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hidePivotFieldList="1"/>
  <mc:AlternateContent xmlns:mc="http://schemas.openxmlformats.org/markup-compatibility/2006">
    <mc:Choice Requires="x15">
      <x15ac:absPath xmlns:x15ac="http://schemas.microsoft.com/office/spreadsheetml/2010/11/ac" url="D:\"/>
    </mc:Choice>
  </mc:AlternateContent>
  <xr:revisionPtr revIDLastSave="0" documentId="8_{BF41F533-B3FE-45AC-8EA7-9D3DCCCF3EA7}" xr6:coauthVersionLast="47" xr6:coauthVersionMax="47" xr10:uidLastSave="{00000000-0000-0000-0000-000000000000}"/>
  <bookViews>
    <workbookView xWindow="-108" yWindow="-108" windowWidth="23256" windowHeight="12456" firstSheet="1" activeTab="7"/>
  </bookViews>
  <sheets>
    <sheet name="SalesByCategory" sheetId="2" r:id="rId1"/>
    <sheet name="ProfitGainOverTime" sheetId="3" r:id="rId2"/>
    <sheet name="MonthlySales" sheetId="4" r:id="rId3"/>
    <sheet name="Top5Customer" sheetId="5" r:id="rId4"/>
    <sheet name="SalesByStates" sheetId="6" r:id="rId5"/>
    <sheet name="salesdata" sheetId="1" r:id="rId6"/>
    <sheet name="CustomerCount" sheetId="12" r:id="rId7"/>
    <sheet name="Dashboard" sheetId="13" r:id="rId8"/>
  </sheets>
  <definedNames>
    <definedName name="_xlchart.v2.8" hidden="1">SalesByCategory!$D$4:$D$20</definedName>
    <definedName name="_xlchart.v2.9" hidden="1">SalesByCategory!$E$4:$E$20</definedName>
    <definedName name="_xlchart.v5.0" hidden="1">SalesByStates!$E$3</definedName>
    <definedName name="_xlchart.v5.1" hidden="1">SalesByStates!$E$4:$E$52</definedName>
    <definedName name="_xlchart.v5.2" hidden="1">SalesByStates!$F$3</definedName>
    <definedName name="_xlchart.v5.3" hidden="1">SalesByStates!$F$4:$F$52</definedName>
    <definedName name="_xlchart.v5.4" hidden="1">SalesByStates!$E$3</definedName>
    <definedName name="_xlchart.v5.5" hidden="1">SalesByStates!$E$4:$E$52</definedName>
    <definedName name="_xlchart.v5.6" hidden="1">SalesByStates!$F$3</definedName>
    <definedName name="_xlchart.v5.7" hidden="1">SalesByStates!$F$4:$F$52</definedName>
    <definedName name="Slicer_Category">#N/A</definedName>
    <definedName name="Slicer_Year">#N/A</definedName>
  </definedNames>
  <calcPr calcId="0"/>
  <pivotCaches>
    <pivotCache cacheId="16" r:id="rId9"/>
    <pivotCache cacheId="2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6" l="1"/>
  <c r="F5" i="6"/>
  <c r="E6" i="6"/>
  <c r="F6" i="6"/>
  <c r="E7" i="6"/>
  <c r="F7" i="6"/>
  <c r="E8" i="6"/>
  <c r="F8" i="6"/>
  <c r="E9" i="6"/>
  <c r="F9" i="6"/>
  <c r="E10" i="6"/>
  <c r="F10" i="6"/>
  <c r="E11" i="6"/>
  <c r="F11" i="6"/>
  <c r="E12" i="6"/>
  <c r="F12"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E4" i="6"/>
  <c r="F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<sst xmlns="http://schemas.openxmlformats.org/spreadsheetml/2006/main" count="53359" uniqueCount="2729">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</sst>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1.xlsx]ProfitGainOverTime!PivotTable4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5462962962962965"/>
          <c:w val="0.84739041994750641"/>
          <c:h val="0.60556357538641004"/>
        </c:manualLayout>
      </c:layout>
      <c:lineChart>
        <c:grouping val="standard"/>
        <c:varyColors val="0"/>
        <c:ser>
          <c:idx val="0"/>
          <c:order val="0"/>
          <c:tx>
            <c:strRef>
              <c:f>ProfitGainOverTime!$B$3:$B$4</c:f>
              <c:strCache>
                <c:ptCount val="1"/>
                <c:pt idx="0">
                  <c:v>Furniture</c:v>
                </c:pt>
              </c:strCache>
            </c:strRef>
          </c:tx>
          <c:spPr>
            <a:ln w="28575" cap="rnd">
              <a:solidFill>
                <a:schemeClr val="accent1"/>
              </a:solidFill>
              <a:round/>
            </a:ln>
            <a:effectLst/>
          </c:spPr>
          <c:marker>
            <c:symbol val="none"/>
          </c:marker>
          <c:cat>
            <c:strRef>
              <c:f>ProfitGainOverTime!$A$5:$A$8</c:f>
              <c:strCache>
                <c:ptCount val="4"/>
                <c:pt idx="0">
                  <c:v>2014</c:v>
                </c:pt>
                <c:pt idx="1">
                  <c:v>2015</c:v>
                </c:pt>
                <c:pt idx="2">
                  <c:v>2016</c:v>
                </c:pt>
                <c:pt idx="3">
                  <c:v>2017</c:v>
                </c:pt>
              </c:strCache>
            </c:strRef>
          </c:cat>
          <c:val>
            <c:numRef>
              <c:f>ProfitGainOverTime!$B$5:$B$8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A92-40CD-BF16-ECF75BE4EC0C}"/>
            </c:ext>
          </c:extLst>
        </c:ser>
        <c:ser>
          <c:idx val="1"/>
          <c:order val="1"/>
          <c:tx>
            <c:strRef>
              <c:f>ProfitGainOverTime!$C$3:$C$4</c:f>
              <c:strCache>
                <c:ptCount val="1"/>
                <c:pt idx="0">
                  <c:v>Office Supplies</c:v>
                </c:pt>
              </c:strCache>
            </c:strRef>
          </c:tx>
          <c:spPr>
            <a:ln w="28575" cap="rnd">
              <a:solidFill>
                <a:schemeClr val="accent2"/>
              </a:solidFill>
              <a:round/>
            </a:ln>
            <a:effectLst/>
          </c:spPr>
          <c:marker>
            <c:symbol val="none"/>
          </c:marker>
          <c:cat>
            <c:strRef>
              <c:f>ProfitGainOverTime!$A$5:$A$8</c:f>
              <c:strCache>
                <c:ptCount val="4"/>
                <c:pt idx="0">
                  <c:v>2014</c:v>
                </c:pt>
                <c:pt idx="1">
                  <c:v>2015</c:v>
                </c:pt>
                <c:pt idx="2">
                  <c:v>2016</c:v>
                </c:pt>
                <c:pt idx="3">
                  <c:v>2017</c:v>
                </c:pt>
              </c:strCache>
            </c:strRef>
          </c:cat>
          <c:val>
            <c:numRef>
              <c:f>ProfitGainOverTime!$C$5:$C$8</c:f>
              <c:numCache>
                <c:formatCode>General</c:formatCode>
                <c:ptCount val="4"/>
                <c:pt idx="0">
                  <c:v>22593.399999999965</c:v>
                </c:pt>
                <c:pt idx="1">
                  <c:v>25099.55000000001</c:v>
                </c:pt>
                <c:pt idx="2">
                  <c:v>35061.239999999983</c:v>
                </c:pt>
                <c:pt idx="3">
                  <c:v>39736.689999999966</c:v>
                </c:pt>
              </c:numCache>
            </c:numRef>
          </c:val>
          <c:smooth val="0"/>
          <c:extLst>
            <c:ext xmlns:c16="http://schemas.microsoft.com/office/drawing/2014/chart" uri="{C3380CC4-5D6E-409C-BE32-E72D297353CC}">
              <c16:uniqueId val="{00000006-EA92-40CD-BF16-ECF75BE4EC0C}"/>
            </c:ext>
          </c:extLst>
        </c:ser>
        <c:ser>
          <c:idx val="2"/>
          <c:order val="2"/>
          <c:tx>
            <c:strRef>
              <c:f>ProfitGainOverTime!$D$3:$D$4</c:f>
              <c:strCache>
                <c:ptCount val="1"/>
                <c:pt idx="0">
                  <c:v>Technology</c:v>
                </c:pt>
              </c:strCache>
            </c:strRef>
          </c:tx>
          <c:spPr>
            <a:ln w="28575" cap="rnd">
              <a:solidFill>
                <a:schemeClr val="accent3"/>
              </a:solidFill>
              <a:round/>
            </a:ln>
            <a:effectLst/>
          </c:spPr>
          <c:marker>
            <c:symbol val="none"/>
          </c:marker>
          <c:cat>
            <c:strRef>
              <c:f>ProfitGainOverTime!$A$5:$A$8</c:f>
              <c:strCache>
                <c:ptCount val="4"/>
                <c:pt idx="0">
                  <c:v>2014</c:v>
                </c:pt>
                <c:pt idx="1">
                  <c:v>2015</c:v>
                </c:pt>
                <c:pt idx="2">
                  <c:v>2016</c:v>
                </c:pt>
                <c:pt idx="3">
                  <c:v>2017</c:v>
                </c:pt>
              </c:strCache>
            </c:strRef>
          </c:cat>
          <c:val>
            <c:numRef>
              <c:f>ProfitGainOverTime!$D$5:$D$8</c:f>
              <c:numCache>
                <c:formatCode>General</c:formatCode>
                <c:ptCount val="4"/>
                <c:pt idx="0">
                  <c:v>21492.950000000008</c:v>
                </c:pt>
                <c:pt idx="1">
                  <c:v>33503.970000000008</c:v>
                </c:pt>
                <c:pt idx="2">
                  <c:v>39774.099999999991</c:v>
                </c:pt>
                <c:pt idx="3">
                  <c:v>50684.640000000021</c:v>
                </c:pt>
              </c:numCache>
            </c:numRef>
          </c:val>
          <c:smooth val="0"/>
          <c:extLst>
            <c:ext xmlns:c16="http://schemas.microsoft.com/office/drawing/2014/chart" uri="{C3380CC4-5D6E-409C-BE32-E72D297353CC}">
              <c16:uniqueId val="{00000007-EA92-40CD-BF16-ECF75BE4EC0C}"/>
            </c:ext>
          </c:extLst>
        </c:ser>
        <c:dLbls>
          <c:showLegendKey val="0"/>
          <c:showVal val="0"/>
          <c:showCatName val="0"/>
          <c:showSerName val="0"/>
          <c:showPercent val="0"/>
          <c:showBubbleSize val="0"/>
        </c:dLbls>
        <c:smooth val="0"/>
        <c:axId val="803544047"/>
        <c:axId val="803543087"/>
      </c:lineChart>
      <c:catAx>
        <c:axId val="803544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543087"/>
        <c:crosses val="autoZero"/>
        <c:auto val="1"/>
        <c:lblAlgn val="ctr"/>
        <c:lblOffset val="100"/>
        <c:noMultiLvlLbl val="0"/>
      </c:catAx>
      <c:valAx>
        <c:axId val="803543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544047"/>
        <c:crosses val="autoZero"/>
        <c:crossBetween val="between"/>
      </c:valAx>
      <c:spPr>
        <a:noFill/>
        <a:ln>
          <a:noFill/>
        </a:ln>
        <a:effectLst/>
      </c:spPr>
    </c:plotArea>
    <c:legend>
      <c:legendPos val="r"/>
      <c:layout>
        <c:manualLayout>
          <c:xMode val="edge"/>
          <c:yMode val="edge"/>
          <c:x val="4.5940526291972122E-2"/>
          <c:y val="5.7353182414697969E-3"/>
          <c:w val="0.91095602543216581"/>
          <c:h val="0.20076843421916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1.xlsx]MonthlySales!PivotTable5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675214815879439E-2"/>
          <c:y val="6.5261044176706834E-2"/>
          <c:w val="0.88437824020367728"/>
          <c:h val="0.82832194921417956"/>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205005.51000000033</c:v>
                </c:pt>
                <c:pt idx="3">
                  <c:v>137480.78999999983</c:v>
                </c:pt>
                <c:pt idx="4">
                  <c:v>155028.82999999996</c:v>
                </c:pt>
                <c:pt idx="5">
                  <c:v>152718.72000000006</c:v>
                </c:pt>
                <c:pt idx="6">
                  <c:v>147238.11000000004</c:v>
                </c:pt>
                <c:pt idx="7">
                  <c:v>159043.99000000008</c:v>
                </c:pt>
                <c:pt idx="8">
                  <c:v>307649.96000000043</c:v>
                </c:pt>
                <c:pt idx="9">
                  <c:v>200323.02999999994</c:v>
                </c:pt>
                <c:pt idx="10">
                  <c:v>352461.08999999968</c:v>
                </c:pt>
                <c:pt idx="11">
                  <c:v>325293.54000000039</c:v>
                </c:pt>
              </c:numCache>
            </c:numRef>
          </c:val>
          <c:extLst>
            <c:ext xmlns:c16="http://schemas.microsoft.com/office/drawing/2014/chart" uri="{C3380CC4-5D6E-409C-BE32-E72D297353CC}">
              <c16:uniqueId val="{00000000-ACF8-4CE7-8687-3D6493FA80A1}"/>
            </c:ext>
          </c:extLst>
        </c:ser>
        <c:dLbls>
          <c:showLegendKey val="0"/>
          <c:showVal val="0"/>
          <c:showCatName val="0"/>
          <c:showSerName val="0"/>
          <c:showPercent val="0"/>
          <c:showBubbleSize val="0"/>
        </c:dLbls>
        <c:axId val="748322463"/>
        <c:axId val="748321023"/>
      </c:areaChart>
      <c:catAx>
        <c:axId val="748322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321023"/>
        <c:crosses val="autoZero"/>
        <c:auto val="1"/>
        <c:lblAlgn val="ctr"/>
        <c:lblOffset val="100"/>
        <c:noMultiLvlLbl val="0"/>
      </c:catAx>
      <c:valAx>
        <c:axId val="748321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3224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DB-4DBA-BBEA-1C6FFDF01A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DB-4DBA-BBEA-1C6FFDF01A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DB-4DBA-BBEA-1C6FFDF01A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DB-4DBA-BBEA-1C6FFDF01A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DB-4DBA-BBEA-1C6FFDF01A58}"/>
              </c:ext>
            </c:extLst>
          </c:dPt>
          <c:cat>
            <c:strRef>
              <c:f>Top5Customer!$E$4:$E$8</c:f>
              <c:strCache>
                <c:ptCount val="5"/>
                <c:pt idx="0">
                  <c:v>Tamara Chand</c:v>
                </c:pt>
                <c:pt idx="1">
                  <c:v>Raymond Buch</c:v>
                </c:pt>
                <c:pt idx="2">
                  <c:v>Sanjit Chand</c:v>
                </c:pt>
                <c:pt idx="3">
                  <c:v>Hunter Lopez</c:v>
                </c:pt>
                <c:pt idx="4">
                  <c:v>Adrian Barton</c:v>
                </c:pt>
              </c:strCache>
            </c:strRef>
          </c:cat>
          <c:val>
            <c:numRef>
              <c:f>Top5Customer!$F$4:$F$8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1DB-4DBA-BBEA-1C6FFDF01A5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792563429571302"/>
          <c:y val="0.19357502187226597"/>
          <c:w val="0.22707436570428693"/>
          <c:h val="0.6953138670166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1.xlsx]CustomerCount!PivotTable10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36387166384802"/>
          <c:y val="6.2893081761006289E-2"/>
          <c:w val="0.8039679220236039"/>
          <c:h val="0.7849165552419155"/>
        </c:manualLayout>
      </c:layout>
      <c:barChart>
        <c:barDir val="bar"/>
        <c:grouping val="clustered"/>
        <c:varyColors val="0"/>
        <c:ser>
          <c:idx val="0"/>
          <c:order val="0"/>
          <c:tx>
            <c:strRef>
              <c:f>CustomerCount!$F$2</c:f>
              <c:strCache>
                <c:ptCount val="1"/>
                <c:pt idx="0">
                  <c:v>Total</c:v>
                </c:pt>
              </c:strCache>
            </c:strRef>
          </c:tx>
          <c:spPr>
            <a:solidFill>
              <a:schemeClr val="accent1"/>
            </a:solidFill>
            <a:ln>
              <a:noFill/>
            </a:ln>
            <a:effectLst/>
          </c:spPr>
          <c:invertIfNegative val="0"/>
          <c:cat>
            <c:strRef>
              <c:f>CustomerCount!$E$3:$E$6</c:f>
              <c:strCache>
                <c:ptCount val="4"/>
                <c:pt idx="0">
                  <c:v>2014</c:v>
                </c:pt>
                <c:pt idx="1">
                  <c:v>2015</c:v>
                </c:pt>
                <c:pt idx="2">
                  <c:v>2016</c:v>
                </c:pt>
                <c:pt idx="3">
                  <c:v>2017</c:v>
                </c:pt>
              </c:strCache>
            </c:strRef>
          </c:cat>
          <c:val>
            <c:numRef>
              <c:f>CustomerCount!$F$3:$F$6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CC3-4031-A8D5-FD80BBF92263}"/>
            </c:ext>
          </c:extLst>
        </c:ser>
        <c:dLbls>
          <c:showLegendKey val="0"/>
          <c:showVal val="0"/>
          <c:showCatName val="0"/>
          <c:showSerName val="0"/>
          <c:showPercent val="0"/>
          <c:showBubbleSize val="0"/>
        </c:dLbls>
        <c:gapWidth val="182"/>
        <c:axId val="1118740607"/>
        <c:axId val="1118743967"/>
      </c:barChart>
      <c:catAx>
        <c:axId val="111874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743967"/>
        <c:crosses val="autoZero"/>
        <c:auto val="1"/>
        <c:lblAlgn val="ctr"/>
        <c:lblOffset val="100"/>
        <c:noMultiLvlLbl val="0"/>
      </c:catAx>
      <c:valAx>
        <c:axId val="1118743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74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cx:spPr>
        </cx:plotSurface>
        <cx:series layoutId="funnel" uniqueId="{DCE79BFB-1487-48D4-95CC-16FB0ACF19CF}">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8FBD92F4-6EBB-42D5-A5EF-E842D71473AC}">
          <cx:dataId val="0"/>
          <cx:layoutPr>
            <cx:geography cultureLanguage="en-US" cultureRegion="IN" attribution="Powered by Bing">
              <cx:geoCache provider="{E9337A44-BEBE-4D9F-B70C-5C5E7DAFC167}">
                <cx:binary>1F1Zc6S4sv4rHf188aANiRNnTsQIavdStnt/IWpsNzti3379zaJsV5kpT/vE+N6I8nQwIJEi4SNX
Jap/37X/uoseNvmHNo6S4l937e8fvbJM//Xbb8Wd9xBvirPYv8tVoX6WZ3cq/k39/OnfPfx2n28a
P3F/wzqiv915m7x8aD/+598wmvugztXdpvRVcl095N3NQ1FFZfE3fUe7PmzuYz+x/aLM/bsS/f7x
00O7KT5+eEhKv+w+denD7x9fnPLxw2/jgf5y0Q8R8FVW90BL0Bk1iKACIX34Qx8/RCpxH7s10zwj
hGCTc2wOf+Lp2pebGOh/yc7AzOb+Pn8oCriZ4f/PZC84h9ZvHz/cqSopt4/LhSf3+8fPiV8+3H+4
LTflA9y2Xyhrd4Kltux/vh3u97eXD/w//x41wBMYtRxgMn5cv+r6CyRP6HxQPz9YKqriP/3N01N6
B4TEmalTzjl7RIC/RIjzMx0ZWAjOdgixp2vvEPpvuTsO2PFRRvjZ1knid6ny0vtgb0JVviNulJ9R
EC1dILLDxXyJG8gbiJ5JMEbP/Tup3uH2Vq6O4/WSeoTTpX2SOP2R+71K3hEiQs/wFgCB6A6CkWgh
hM4MgzLTYMaTcjyE6A0MHUfnmXAEzB8/ThOYaPPnJn5PYPAZhwePDd3cWSXyUnaEcSaoDnZJf9SJ
IFsvgPk1Q68A80Q4Bub8JIG5fPgz3xThOyJD0RnDHBHOdxKh45fIgL8gkL51FsQOuZE1egtHx6HZ
U46wuZycJDbWJvJ/qjx5V1+Bn2FGDcNEj3KDXqKDkHlmII45eBQ7jfdSbt7G03F8DmlHCFl/nCRC
f+ThJine1dumZ2IrGQQ9+mrgTb/wtvEZJSZijB2XnrdwdBydPeUImz9uThIb8LNVvrlXT+/v+/jZ
pmBMp3inucayo7MzRrkgBhijQ2PzFlaOg7KnHIFiXZ0oKEnycFf6d1X59Ij+OS5bi8MZYoSwo7hw
8BWIAB8Oj0yNpd7EzWvQHBCP0fl0kujYD9Gm2eQP7wcNMc90XXADk0d1NgpxOIMIRxiUINB6278R
Qm/h6Dg8e8oRNvZpOgOXD82H5UNePHTvhw7VzyD01E1GHlM7I1eN0zODCwapqx04Jn269mMA+iae
juNzeD8jhC6XJyk9Fz4ohOJ9MwTGGaEmAov/aO1HFsekZ8gURIcI9SUyb+LlODAHpCNcLi5PEpcp
+AH+/ebpAf1ze4PFGTMZQ5iMtJkA50xwQjFAMvyN/IA3cHIck2fCESLT0ww6Zw8qd981qsFnBgUL
L55y0KM0jSCQaaOEU/1RjkbAvIGh48A8E46AmZ1mPLO433jv6DBTekaECbE+fTQgo2AGITAwzCQc
POon8dxZll8ychyOR7IRGIvTTGZebPIu2iT3T0/mnysuAhMFkJsBX+xlUMmNM64jSHSajzH/SDze
wslxQPaUI0wuThOTRRT5ifKL98Nk64OBfFAIK3dO1khGhHmGqDAIE3sP+jC2fAtHx7HZU46wWZym
Vbny/PfUXTD3AmkWcL/4sy0/TMSAree6CbC8MjnzK26OY7KjGuFxNT9Jv2uR3Pubd52MMc8gbWlC
avIxHBmpMcj5Q5AvdMN8zAOMwpU3MHQclWfCETCL03SIF6p5R2+Y4jOdU4NxSo8KiknOtnAYSH/s
N56U56Op/wU3r0AyUI3xOE2v64sP3vB7Z/khPDF1YR7HhIszw4SsDMX7mo5Do/IWjo7jsqccYfPl
NLFZvXd+X0CISCFM4Y9mBb10xUwBLrMOSuwpYQaRzCEyv+bnOC5PdCNUVrcnaVo+lxvv6bm8g1sM
FUyYcAgNH12sUfQ4TPJzgTE2RrrrV3wcx2JHNULi86eTRGKbxrt4aP27d3S9oOgCFBPhiD7OIEM4
cuh6Id04Q7qAzKUA6TmUjrdxcxyVQ9oRNpcXJ4nNCh5NdRe+Y8KY8O3cPsGQs38JiWDgeoFKg3qm
nW82cr3ewspxWPaUI1BW308SlE8P2yxx8fCekywMal2gngJQOR5CbrPIBKb9n2plRsmWN7F0HJ0D
0hE8n07TNz5XlV+8c9iin5lQ8aILNtJjJoK5fgR2RTwGNCOheRMvx3E5IB3hcn6aftjFpig2d15V
PJTle2Zf8BkUuxDGDJh4PLQxHOr6dIhbYE75WaYOLc2b+TmOz4h8hNHFqWLkJ++o1igDtbUtrnyC
YOSWGeYZRgaiEH0etTkXm1+w8xo0A9kYktOcNb7w7zzf3SRPbtI/d5Yhpy845SYXx3P64AlwokOS
Zpuq2f6NXOa3cPQKMM/3MsZmcZKewIVfFNt/aeq/HzwE0pIYKi6es8XmS70G6WQoVcYw4fJYw/QX
eN7E1GsIHRCPQTrNSHMLkqry90QIInyDQ/kePV50YcIkMudQQ8YevbkjCP2Ko9fh2VGOsTnNYrIL
lZTvmmCGDzK2Bh+ZMFE8/I0cNqSD9FDIrBlk5Kq9gZVXMHm6hzEkp5kO+LopPPjarVTvaXHgMxmE
COMCjMr2b+QHIKyfgQNHnyVqlBR4G0/H4TmkHSH09TSdtMuHevOexTBQ4Ufg4UOV0mPNCzz9Q0ca
IQMsDiPbgplBpkbo/Jqf48g80Y1Qufxykr7ANvk038QpSM97ll9ScmYIZiCYpzyq0CDKYfCdBswU
PH4NMMoMvJmt1zB6cVdjqE5zWnP7TL6rPHw/nw1m0KD0AkMN7EizQXUsuGo6FWCSnjTfYRD6FlZe
R2Z3E2NQvp+m/AwfaFqbXEF9xub9oCFQ0U+gQIlBSPOEwKF241CdIRhFHGZshr+xAL2Zr1dwGtGP
0bJOEq2rMII6s3f9HBBwEgSyz496Th9ZIRMS1zBjoOv80YeAsOhQkt7C0XGE9pQjbK5WJ4nNV7+4
U0nhv6cDB1V+8IUzI/Cx5u7vpYsAMSnMKYCDYB4vm30TS8fROSAdwfN1cZLwXOUP7rs61wRsj4BP
MMjjxA0IxqGC2znXsPYDGfltv2bkOCJPdCM4rm5OEo41zOYUXVRv3rV8A2oChQnfaD7aFH2szWBB
B0GE2NYQ7OQJZuMOtdlbuTqO0EvqEU7rP04SpxsPFgP5sCjet54WPjyDZTVAcz1maszRrOjWvUYC
CtJggYDhD/IJhzi9lavjOL2kHuF0c5rq7VZVsNDG/4EfB2pOh/Jm/LSIzSizI7YSB18HQKnHDqlR
0u3tfB3Hakw/Quv2NP243V29+7IoUP5BYF4HItMdFqOoCNIIZ5jA5+nIGGXh3srP32H0dDdjhOyT
1HtfHvIYMoxPauddpn90WGcI/htJEHxkaxjYMA2oyxn+YEL1UNe9gZPjsDwTjhD5cqIZ0oei/LCv
ktw9on+OC3zaAauhQI4Uyj6Hv5HQgIIzoKQKaqYeZx1GpujrW9k6DtKIfATV19NMyn3tFKys5j69
x/8cpG2iByZEsfHK4g6wLApkshGlEMXuUHy69q5U+g0MvQLP052Mgfl+Elrt7m9XfDsUoRdn/rcL
3ZmQI4BpBp2B8T+MgWDFGqjIhQKqpzqdkeyMVqB7nZ/j4IzIX9zC/9Pydq8vffe8MqC9KTeTYUnB
g9Xv/r53uF1Y5XBE+mgWjorT7tkt7n//iEwKFuR5pcLtGC/syfMCWWOSh01R/v5R287VwRcH4EZA
uYKOITf08UMDSm7bBZ8dwoJeUN/DEYbvEw1I2iXbRBssdggzgPCNqCF0KNJGBpQ5fPxQbH3SYR1E
Al+YQmkDESC/SDyv4rhWUQdB+fPDeDz+kFTxWvlJWcDdwHTuxw/p7sTt7cHXXoJxAl9vC/i8HkSe
wEuX3m1uQOFsz/+fOONF0YZGcy5IVE38rOyXw6Ztw36JfNwvcd8qK0nd2jI1PV86WQEb3Xza2x76
ffQ1KQ132pShGcmu8eqlY3b1cthjnoyL2FuWWpYsq65PdnvDYbM9HNp43JihHBq1LKxmJvYWehsE
U1d1nzxVu71lojhZ6gly82867s+xVzrTQJBkud+gotBCORzHvQm7NY2/UtzzSQXJpmW+ZcHjpQil
4WqwZZmRSBdp2Kamny6HDc7Ktrf6Nofj/S6OzDs/xMXELZIwkkN3XffN45lBnHS9FYVBZwd1lUsD
B5m+e2Kii7J5SN1JIIw6ksNT3HU3WbwqkmWrT5s4SZesc9SyNOp0uT+MIi+KZKJ5wTJzJawMWC6T
PmS6Ney6TY+jXetwrJmoXIo2o7rlJJVu9ar2LLW98/0GGdvbd2EaIJTh9vGzPo0kilNuV6hVSy81
1JLXQapPROH7kWSugZL50DycsD+ryfEX1hBt0sPLO+2y7Kbr4MUgSVwshz30vOdXJNetUbfutw6a
EBLEU61FnxxRFcuwTOEhDScOx7jePsiDrv3oB2MmZPtouzLLZNTFyB5dPd11b5kbWBrG2F1p2N3z
ORDG6Szt4F0LtRAv60ig3Z5GS7wkLIqJNewO3cMm66MfsBCcM9k3DXvxdoBhj2VaN09UsDtj374n
YAWKlyqdxRpSyzYR8OQLN4ftbn9o3m/49l3Z9Q+NR48Phhp2/awJpiEjn/Ykw95unPEQB9f9y25g
3pO4UYvxFQ5GiozOkKjG3DqgPuj/G+YPCA5290wfkB7tH84cszY+0zcCJWlEppyFysICxH//eg97
r7bt5GLc7UckmY8aNQXCNIhOx6Oqt0ZXSAuV6xOt7wFmmrfGDINK29Pszx4NO3QY/bXnp2whengV
Iher5bCHElAl+8NRm6JOEEljS/KX3eHUoWvYGzbDQMOQ+0Om1aABh+N4GG7YZU0JI//91YcTh81w
GUa9T1rVRNOhCYeZUX8bduvAq/VJUPRopjd8RiI9XRpMpMuuN+NIBlWULYfGYSMiTHtr1zWcNbSW
fsN6i/dZIYssaGxaakG9Grp6PTD622FXZ26srg6GwYaryzZFoR2HrorkbiyNUBms8tx3pqGvmN1F
6MLUcl+mRvunn9PvTp+WMka5TLwYW21e/RlGNLDysm0ndXTfNboVK8+bxFoRW12aYKsR/iqNVDqJ
2sSXRiCreEm4e0f6up4mYIJkE6LYcvKMTw643N1GR4UnOz/3JtXWpNVbPV5v9fxw+GpbMZjg581A
MdDuKLYDjA7NwnPAir4c+g3DEMGqGaViPoxsDsZ2GHq3O7QOw4jB7v89J7HuL72gU7NDbopWTVPc
3aSDJdMZi5dm3MbLYa/cMrxvG5+z796fs29LM8MAV+TlEKNhcZ2D/Rwa90P8d5cZuN1fZT/M0GYG
4fc4FMmyM8HraremC2+t6bA3tA2HYMHXKNC76b699ooGbOGWbLc7dAWDXR1oRiMOh/FgIYfu3ZkD
Ub+97LC3698f78b0qGZ3GovsHpWh5Eq7ZDhlK6T/8FotXnl9fK4avQbvonNlWzXtrNAbIgl4pNMQ
FbYSoW73DqmsiBqpFXjpn2Ft9LboTN8C+1xODI+30mWhOcvj+LwwTTWvSzQzU722wlD8INQN7dRf
hsUPQxMLFKbxohEZtpSDPYvymy4hnXR1zZNakd0FfU3tGjyMiU8uheH2azdzZkXaimWYR0hGfvZJ
5xqdear4FvnaXRAX/qxDlTlRPbt0G11YAe4tl30tzMScmb5pTljDLRZ6M1opq4r0RtZRUkuj7CZF
5t2FjnLAJTbmpNBKiznNxKPhNE7bYlK3UTNNOJ2nYbZ2NP9nmDSOhMWFdRkYxjmECJ50GtOQRRhu
ukhkkokwWfngkdvC4MsI619jEraXsZ+e610xUeC7253Bb+tGBQuWTU0vJ1amMnMSm1o7oWUXWnXj
3xio12zDjUK5qRMV216lPEBSR1Oq/ODcb/pvUOOw4WVPJqj5rhe3lZuuM8osN5urWI8nKd/qOebN
+pxUMu1q8CZ9PbSZcGJZOQGTvG8tfk2NaJ4ZFby9OMcWgZo9qxLqh2raRorS1UAtOkR2HrnG5D6q
TbKMHa/+HHEuReh1N3FpnCd+9p0xp7Ur4ciqu3ZjdxngdBWk7c80RslSy3JHsjSrAIu0nKKycGTk
db10Es9flB30hl1+kXThsilBqWY6Saa0KKy4MouJiHFl8cy8C5DyJC6wOO9IbJtG5trMVP7C4/h7
7V07eR5bqe9XVkZzYadpOUOOPqMu4xNiGVECvj/z02nlw20ZfbNoG/E98XBwVVdpf119E7d6W9Uz
7neNZIX2oHlzJ0vSaeTpX5TZq1nu5DJyvcQqerImUQlLB05dlnLZmqlplaylFqorq069XtIkT6xS
NJlMKJl6SVQssiDypB/4np2JnNteVtua73PbcdxJw+JsTszyuxtWP9Oka22SlZWMw6taL+NJ1xXs
iqGVp6w6NJ3LlJTGSriO1ZmRb7XpvWa4zrQxo2kUp6nMlF5ZZYWWZpH+TDK6ZpWDpmkKr8PEy91i
Qns/nZnhOgvq2mI5jiyjCCDe8qLYInFq2rHj+3ahwEQbEUQ21IiRFG4NwtOjm7RvCkmRAeM4fiWD
5nvZt9dGaeSTwu/BVOJqOVB0qefZnt5dJKpYJ46bfhcsmvuoX5WcT2OQjyKMc9uhoSyC4LoCb1+m
RSRWBvIa2xGxDHWIn01Ml5nq0AoHgWPB/bgT6qK7luXRxGloZDG3S9dtYiy61uzmeWTqdiqI1bZR
dZ2CVFmVH9dg7ZVnMeTH684HJGBBNWrFnfjcNzXY8Fx3rbRyyiknLppljH7CVZudZ0F5mxNPzPt+
Gfd+QGWXp52FFIOADFzoLHSLC10sY89js5ZE67aB8K8OaTdRin32tCqZ5n03r5tQLVray7oqkFW6
eTFJRTntg3pD4QcjZNskrixA8C2l5WpKAhmXOJ8wzZlVzG2nOEwSoE0/a1XBJSsJPXeyOrDM7gcB
Z8QgRQL6NI0sTSjQbjkM4Nc5m7huLQuaTZFYhfA2Lljey4rVdsdAJbA89S2vir4qvbNIUymZAmc2
ocVF1phUGnWZSd3TXdknKJE6ar+VZR1bLGjmKYArce099LXzkCjvwq/7uRG0t06SrQsnZTNRmqtI
y/g0RVpmlxrRZKvKTwpr8FI4Kpe6FnmzkpDbmiBq9765SHyRTEAVdusmKGJJfG1Wh6B0PS8Kp2XM
hEwV9SyDp9PSwdVUxf3MjcpJlrWXDjG+xWaALBoqX8ZmLJXqv9tdgm8ynn4B6QskeH6pbEw9sSM4
Kk1nqhoK8WjoJ5bbu6sAZ7M2L7DUu6S22tj97IOYziqyQQq1kEBpMwtlXElYY/62dczQ5rUnrK70
FnVQcok04zx00SdUgVtWmvW5zn6YkZPMUuzNzZJWVuxEQqI8viVO3Es3D11LS8LM8vRoZpglu41S
q64FXlVXRpZpqwYEDCSNzLLA7yRM91tZl1ayiM0V7mosIdsvJq5xXfctsv0UZLJxikImmYYXLVuL
qrzM2jC3Mw7vXhNWQrpFuAjLrzl4URaYRt0BdVeW4Q8IEJTV1YU0S9OcKqeC98NIQ5uGJJ+VeeBP
wJNe5HpgV7gr1qHwJ11Ag+vQZTZou0D2XUdXvvIcGwTPrlyuW00mGov6wQXpZ6ovTauqq9aqOJ11
tfOlNzpl0db80mG9n9AoC2VURVbZOZu8YqsaJ4ndhDHkt0LjIc4jzeZt51sgKcncgUhAuim+TVof
ydDx80nEV9jwdEkzx5Rla6Jp6WXhJEB+JjUDf89EhSwzj13JBTTlqS7mHddSCOHVd8ioxYu+Bo+o
MvypxozPbd1NDRR/TvqWylIk88gFhHkRNdIz+/NM0BKi9eJTUtFcVqTHlkm8y1CoZlJ3LJQZ8h2r
EImQfeNOSBJc5Td6idtLUaopD9pyqUA2eOg0U1AkpV3Wm7ryJ65DW9s3nDXhkQvmBjN4ofVlFpbJ
JId8RRP63dyvaDgrAv+LEwfRsg+0S17RP2ndTj3Uu0tdeNs3w5SwSHE+7TsDfudBi2bU76UyunNn
+6RTVF+qhEOwlILma0oLpWUzSUQuJBH+fYr8wOooOAqFH2Wy1Kmyc5XmUmimZuE6nVVB8klAgqgC
fbw0XHPqFai5SAK/lg7D1YQ2yWXl6cbEJSm2Ol3dFuA5ZJmR22VZrk2S5dKtiRWVOL2Cz5G+4Fxf
KWfWGhUGfRaCxxqkhV3pMs7C2ypE53ASwEauW4Yiq4/dcx/Xf6YNXEoPxDTRw87ijC/z2snOEfZu
aBvV8I6W0ybw7sP2i9GEyw63P6NG66yMa1gmLloUSdNahIZcBjSuJrFR5Fb7k3SgQPQsUhJz+lmY
HreI7l06tdAsT2hIZrzuZJIEpqwSzbf8MHEWGbjQeq7O07RPJoZOi7mqrYgLJblGFpUXVbIKzzlc
0eqrPLB8FBU2zYi+yHg77RUlc9BxkxiZzoWRBDeC1ncV9+EFQKH0BTw4L/KnQaXl4PlUq8wzDMj4
GqssnSdR5y+gds52i0XIGrQqzT4Bfz6zoqCVKQ41y1QpmUH4YGH6o1EZuSrQVnVGSTgz2taOq/ou
0RtQJp4FT9yxe1d8gogthbBupop01rnUgMAlvmlpImwtSS9cot/gJq5soie3rKru3aIOLT3VZcq9
b1FgplK0Hj7XaDbRfVzNvbid9FkLqtkLvBVMIl+GkIZue00Kir7lvmdKUIbGJAjTc7CD4G4ZAh53
GliVMk3pg6OQUi+1KCnoLMtMC7EihQRCo2xX/1GX3Q+N1VOXVKVERN3EpvBnURk7dsLceRX1na3j
PAWd13NZ+UE/0Wt8FRj5OnLBGHtEW1QhDy7SoL5k/n0u8GXeYOMrSbgV+ctUA3+7DSHX3QcPXU+U
VdY5OEcm8yaC9fCO1kpqnELGJKISXDRNNsLxLE+hys4aBMLny1rzQ/BMrhFulBU4+FJLYQxV5pDp
dpQhA80gsg6cSYkiyDQ0QSorPVzBLy25M573k8btLpzc06eJG331qt6dJXkfygriHwz5is+lWlFM
QwvEC7wDVDE7aiDd0Za9XYTepur8T7qrDDtxmp+4ROfcrNECdfVPw/0M6fhw2hTdzyZuyRfmZZUV
aunWsWzJpEG8l4EqqgvDDmCGee5SZ6UV7nla1v3ErHR3JrSL2Gz+NLsivIDM0dSHpdOWqC0uitDP
rLx3Fy5kheeQo98wVXSyKXsma31heE4/42b1kIq0syNn4un+XY3DXGbUgKSN6VNpNtXCi8r7PHbM
ada2K9Ex6WfYt5EBRiHl5p2hxbYKKqnl5gXjxYzmBljMqJSF416LPPyisDNvkPhMi9qUNQTJkvDu
U+5kgGr1GbktDObUqeR6eFnrxTload/KSkjd5cEkwuqLohiKlptzTXHZqTqyOpHINPT7S6VFhQxL
5M1rWFFplpsAmYau8zLU1nrAnHXaZ9E6c1ZUM7kmh6amrRd5G4UXuzbE3VT2qokXeyoXO54d5603
TbcjDR11TzZlz1s7K2ubeP1tkd0WEW3WDWpmJc+xhEDVk00f1rIxggAYcT9rae1q0gEvNsgqPqnr
spWtv2IUpApSBJc1at3rcrvpIuc6byyRxGrF3Yathw2kI3sr6HrwRBV/bEuMLpv1lQci/9xW9SKQ
mPp4lglNKsGcq3i7qeBlTHm2BqHAoPLLfNrGGK/77QZSs+lcdLyTw2FRemQd5Ny/aqpi17RvLwz6
1Qf3dzk0CS3D6yhteztuCjUZ2oYNwQ5eFC5zwV7BKQcdRAoC7su+hWEVS79TyWK48NDheI0Eb4zY
EJym9tA0dPqhnqyY0d0OTSxO/UvONbtxveAacoWKh926RMi/brL2Z+tnzqJB5ELvgui8bRldDxvR
g1yp0mDTfVvU1cnMKUhkhboWaDKFtMs50aplyEK29reb4eTKN2A6xwknnVcWVpIID0CNXEP2LBWz
3XGu+mwKH0FQKx36vZRh8IzadVCIq94EHVL3WQOyU9G1aYbaFfNX7vaAQHiz20Bo9b0KvH7Z0Qiu
ELl9YbcJAePwfF4b1uY86vVsNxDXlbFyY38dp3F1marO3r1Rfeq7VuuV0ozi4kqB93VNNeFe40Dd
po7brobTho2RKSwdkaTz4XA4F4mktFnW6JOBamjDHY5sTYUXUdW2lqm75jpKiLl2Q2CYkOqH6+Tm
emjHPK6vjCaQTiB0uI/taU7VLVKOvYvhDIgC17qPCKRt4P1TnV/ONdc01lmq+DpNvGyCPNHbEGPx
9dCByqBY6CmL5HA4dLihTi+zKLNIEJYaOP5eOS1iQqza78Bzq9n5/lwvy7g0w4LPIpwFU9EFrt1r
jnedJkzYLe3CCeFO4lq8zJwpfHdSWUWW+dfVdkPLolxATimRXtvq8vBX7V5MQN+ptMt9F96RYf79
+fA/n1QM/4afuds3bn+IcH8EH+fvfsHwb8+CRY+39SjF+KRtFcHzWHD1x6qC7dT9i4O/lBG8Uiiw
+0HEVzrfVkUA9Z7bBQheLyMYL0ewnZt/JHosJNgu6g0mj8MvgMEUBoZfZnkuJDBhjVCoGTVBk8LP
f8HP6kDx/GMhARXwYZAJPz4Fv99mQFUJAi4eCwm2VcOwQiUsOAbfDUG9HGf/XSUBXOSwkAAWG0cE
1vfhwxew8JtXo0KCrNXaMosKtNIcdFvmmbpw+potFWEQAZt/tqjNl/o2y8ijUp8o7PdXedZ5K7NH
l8NRhRQkOSITzENOr2Mv/papvlkNR6yF3KyGvHiKUveOxvpDgotrpWn03Esgw9mjNLLBP/aXuDEm
VefFKzc0ILKA1KfU4goSjCxGc5Il2U3b1t/TKDRW3Khvirxwr3CekM9O0BOptXqxxFy0sHhlfAXP
el2UWnuTcIjYDMOBLApk1T2ZV7GzKoN2zjxcXFFcGpeQB4yx614jVkHqo0sq6bOilFHfeBujzOZx
WzdTArNadtei5DYLA5i/cQSe+G1CF6XnOBJKPuh1r1e+xR1jXTtYu40DtiGs0K/bmuYrn2nAdHZn
KLe55TFtZn0QVXYQK6ky3P1wdT21zMrfxjWsljQ28inF7arEWw0bFQaEKnp9G7vp3M2EeS6q1oM0
KYSlTq31c4AvkpAs4Zeiq0vwUwoIDFHgnUOQcJVC6jdPym6BSg3CuqqdptRNHiAzzs+rpjBvRW9Y
FcZqVtcQ6BRhoF+BM2TYTe7Fll+H4cT1i/occni3hu45M0zjwEqhsuAqUWCTeGyct2U3hzoFcd4U
7TLxCLMgjySmCk6/DLhda26+9vHPpEcQDpkBZTbWSGHB3S104RprowdYPAaeWKOHFzGvb3pH5zcw
MTnrDFxe0sxtJxqJILRoGLs2IzSrWRBceKX2I+r6YFKWZrZyOiiPiLIvbgyOLqr7HjIn6U2TmY3F
uColZLrFqg05s3DL8aIWbjGH5XknIsChRTsdrYv/JexMdyTF1a19RUiAjYG/TDHnXFP+QVWVVcZm
MNgGA1f/raj96Zy9u496q6VQdnZ2JhFg+33Xepadri53i0wO8QCVZiOPczA6HDfxPxPE/8XuAPf6
zwFHsc8ZsP/YT8IoCv864BID47TWu744FnvlgsoemupyJXZVWTCLm/Hn5hQR8Wob9KCDMN/g1Zqi
odJlAe9rbDXzT9cTYv+Bv10RSKcgxibS2CoaG3uCdfp3lsi7V1nerPgl5Y07dW0vqygavbwb3cvc
9vTkL22PMWnaPJnZex/43jNkvIte0OymRH9RcmJ5PQWl7frkaerSPRd9zd8ddVc21FlPe/ctxn3L
DJH8Lf05ptFWoLbdLssse/RqCYVs3LLDIJMa/nGUzXbxcjhGmVFQEFnHikmlW2Vn/I+cjUvB0xQq
QWjciYzRnNEYnbeN5v0x3uRtmXvIkFt8mqCYFcP4GMCnujQLEaUf2C6Xmq8P1D9ZaG0/vGWPCr/2
4gPzmpumu3zjs71uQRNf4jpO8sRfbNm2ATlB2r61XsBv2K+2zcOx7vJ5bOyt18NruHnvLuXbS6JJ
GWn/cxtKelXEnFno0add14emDqAzS5dUaboUVo7hm48esIVAK1f/FHD3so6hPDaoEzIuO3qizXoK
vLiHSvy7r4mF2Id2RDMMbhGYfCLeUpi0edgGH8MYpdaFc3lFaZ+WpP/W95aXwg0RJLQUOlIffE8T
aIBq2NmhnecvMVt1sdm2PUk3FWOfdifPLpDBoPbmjW0Krzd7ue39hZrByxOu9FG3ZHke4rk04XDC
JaljsyldJu1WSmkE0Cy3Xtd9Dss6hkE+ztN8lHGQhcHyEadobYVUXm6bPQ8CTsuwj7fc9+JrE0l1
WXR3TIC2XZo2KcwStacgwgMyW/0N8LJ/8Jjfoehk7ECbGdKx3b088lpXjDN+KURHl+nIO+4+fB5T
b1+WRsCZ2GRlF+qJzG6pukw07YvVhPBIjMw6ODSlNWzKaEPpJdy3N7ynxz2uXylb0lJSsdxMwB66
fUoKFJbBQ0cFLgmMQYwM1tE2VuQypaIKay0OQfh5mbYotxgdub/VEPIAUDFtZR6q1F4a3z8qUPDX
qI6fGybbSjrSZknXxxnkyeTKI/GogxTFYvJpivAMdOkm0ZrU36N0Ewee8lyPQXMInGCQN1+92avz
romnGx3vMELavkRD3jCriiFVsDrXZSwGooN8npPlsEJxUaN5M2jpXpJYQoDCClAbb7ttXJYDXYeT
R9kMliJ6JWtAH/cZOv1OToaEP9Eyjfm64322on4jNP6sIlgzHhkO2qOinKRS100XY7DmgZnWp44m
Jt/a4WGU2ivq0E/LehCfw2BADcxGDIcmbAspt7WMG6gVZltINuqxUjZIy8b0aNoXMRxoiFogGe/O
WQ0Xdmib3GCVmlYdvXLd6ePkGQ/noT2jJjHlgO2ki1RMHP7YmoKHU5/4sv2g46yPlHD0kKmf2ckX
B4Gjoldsr3yYaPeeenTBs4aZZ9r1e+MnqlwadKVRpD8vQ/rJzJGXBePeH9bBo4W7fw5KRxdfemvR
quEouz08RPVbPH/VKTyYKHiyvpeiBFrjjM/cZiuxCRxKW0oWHmfni6tq0DE0nRcd3Eh/jqKjD+Rn
v4fosVlfzJOrsKfMbyd6PIumziPTfGAPQlam98E41PVTw/QxgLqaETjEh1k0+Z85bmwpBgNFkWFi
ch3XxV42K47dOsG7DaLpTJ2Gnevk0etzNsIu1759H3s1FTqhKtsnCNRyCQ/tJiERbhE5yfvIDekG
rZTt5egkh809VFH/EtUkrmYfBtS+Rg/WDfB27iOyJ7CRtkahGdbn0aCg0ibWx0XPD2pX4/Oi65zT
XV9hGm3ZZLepxMIBZWeyv/owMQ/9PFdBPHuQ9ceHWgfJv9q3JNl0PvK72+gClS1kvm5Q0nBtUDJ6
cmYTexcbRLekJu0L27wLHTdz6ThKWCWak01h1cV932STt4R5wNK3uiPsOIx9Rbo9vk6qQFsVFrH0
ZAFbIbzVGyw+szdo6huvgWcmT32y+5ehdVG1zfFv5zD+GtvuBU2Ef1kG8othNj62azKVNIAHzFIe
V5HDT6AqqaHxRQOIryTKycw/2rQdnqcWnkWt1De/pvIMh/4ZyoG9DJhMHnSHbl3MkES9EfIcuodT
R9foZP0oC4xNS+ysM1aeg6Y/PLS+kCfjDxnpu7Ppwrp0dFMXi4NuKka6794+bxWOl56gD8YcSk56
24SPgqxj5rrIzG2wqbAYPQ7NuhUNvPVi8ycMk5lG2U6GPR/6TZUqGB+c30y3JElobrj7PlsaQn/C
IFysDcuI0+0iEntlmNOqZEHHHeETy/1lc5WprSn6pMECQdG0TgT6l+dhMFJvik6x1jAt5USyoV6X
qyfds6fgiv/5N9d65m5rigOWmqGwWGJfO1hp0b77xylaBCSPLlt6vmZ4xtrCXzCXQ8c7yTmsn7nJ
EaI4ICVbf+nHmcDdmvrKrv4jtmlw2S7DtNyj5HsH3xSeDZ9LvaEtWYzF++b006bfxzq1pbpPsOI+
1c5cjiXb4fCmGEqnYN6+kn5vrmFSLxUdA4inYYg13bQFm2Ys8brZ8qZ5sTb51XZYt9vQC97MEpzn
FFUTdLAUdYv+COSY4+CiAMZ+8IbLkcehFb9W7tunhUUn0ja4gyvrD5xPn8wYsIOgdoF3VtuDm8xe
LPfbLlwoHna3fm7dPBaYinwBxaaP0gc7eSe1TY+UtL+FD7WtabaDj2eVAhp/XpvmYTEtFoM9+MlZ
d4naZDqQJiw9DDIMwgIXupbb/cPdwHx38eC9YOmibAseBu0/+Zh2j3Q3XdGv3p7ppotPUdp/i7tJ
XybBnvdmGl5GDU8nWWdaqn6GLwFQQUTp+iJ8cNuBxGQByD3NWnh1YA10FaacfDJxWKbaFSJV9qlf
YQksTIqqUdMAGgIv8+B/KCnx416DBkzz7dLYgrdLf5FzGmH1j8M83JfTbCedeyutMQ/jnRzXaY0O
1sDnhRSnrv9qILWI95ehq4SIwrydsS6PYu+zad/nQqAaLPyhNkAACC1rmBnHZq8FgPaQH5faPna6
GarRWVvEYztm4bhKEAbMHve++1XXLM29ZXH4USizjDf0JIDwZGsIdUzM47c/T2XP+fa0uOba+tFj
Ok7jUzPxPjdrNFZhtP5o0CHl0oIRAJwaQppH5T3Sbaygrn4J0d3lTkiToboez4lQQb4MjH7HleHy
7OgKjpq+mFnbH+SygRHqtqbaiTvH96nfJmYo+TyCWgnbk0odQxs6Fs3qaqxbRF3UQPYiHsDW1A3U
Oi73Y+r1P5A4MA8Sz2jMMIMlp81vp5K0KM3Nwl6IJ2SZeN2Fe+nPdQ79M9XiFxXqB1pcelnNFB+D
EH3DAi9bjjAnVy07WL+OAZEisKZ3mXdblOQ89GMschjK+D47aLupgtVzkA3E67IpAgjGwxNZluC6
zOGPYEOVw2maky0MS1A+fiYGt2eDSEkRi3oqloYmmeejtoqSRhSKMZepJezKqUmeaxrD3XFpfzBm
qa/Re4KZ7cENwQuBEOEFIL7g7fPKV8mpi5T6HCmxAu33dbbrmDyu63tou5I8Q+yF1dzPMMHX8CHV
KDV67xh4MI63oJ8qoVF+YK0g559xsPoP3cIbRB4muDQIQJBw3k/CR3FdM/5t6hP92trw1SbbYZ6n
7so3F18JPqwSDX5YhJIjQCAHncVcBgdD6W/cFXGexjYoekWagusT3QNXIVFFAFQZdYqaHgKj/FwL
xWDu2iiX7D4KUrZDZMAEkPbTj7o15BrNm84MjS8BwhQP9rhAc751rrtbeik5+toz1yAKbwoExAUX
9r2Gcvoc1WF/mHeLJjGM/JuPmrtqJ9TWnD5Z1cKDMIBlownDm/SCfkaV+9pt2RKH+rQO9gE1QHtN
EGbADz5uAWmqJoLU7kPICeKpO48CMlMzAP7As4n+v7tFvR4vLgKh0afrJQIbdwvg1v+rmhvCOs4b
yW9dHfsV9HxZAbqxmUXtXvY+EYd4M+nVh2nqZBJc/rzsotSUto91E/ilBmZYzlblSaz8IwOgcJCh
+2hDjCS3oGAMUVuBv/Ne3DCri9NmOZi77AZEA8LXnnaoFSDepDrO0VAEJ09ty0UrmiBMAeDdW1lz
EasUlz9fTUFf1Ivozim1rBjV6GVNoqYrKrTkSILgUQhfvkCfHB6juUeHhokg51JtcK+DAdjE/J3U
sn3CWGmfVr8B4zOjeYQtXMU8HB8nQDbXGnZgmEF7Ry3qNd0FpX57GRIsdjqRJg/8vT6DwkxzF1qT
oESXP3cm6Zh5Q/8CATQ4BtsclKH1eK5cLqY+ruhQf6tn219tcx9ZA0sLOsvkPEdoI5Z4WnOqQ+/N
tcMXVLrzQbQbAMV+Oik8knmXqrqcRrE9Bv2uS97VIod30V9aaA+crO2Lp9SWd6QlOTJPK5zC4AL2
oX90d9HLW8nDsqYrHHrGD2Lm4o2vQ3RGGMplnvCbN8zS+3VT/OPqqIhf/SmOX5sJCIQXgCZrtkjn
Oraw85oNBg/oTBGS5eIrsBShxty4yQKy7vSudgK0L4oWaGaLOniiD59AQ74u6NgrbF0sj10ze/m2
Ku8ELvb0501L0laKp0O+6fBGEh3c/jwr8I9O6IafHWrhp3Hs9uyPCDmGrL3skDIKWocfNVtEhjoZ
9Ga9PO51ufmDe0L3lfG9NedArjoTLtlQL8eygBiIMtj4t2b6tMNEvmqoATftsZc6RpU2RUFGledX
wZTS63Sz9pfcGwXOFNMSgnMW4l6IhVf38qBRehURsMWLimoN/vA0Rym/LcTPoBICbgjlmrdJW+fr
vI4FbPUQFTzeUiDWNUsV7pRJAM2goDjqtbVHo/cHFhubN13tbv0+1zkNJ/Hgmd3kMGzcjfhyLHyT
TMWwu55mQpgc0NlLP0OMbCnVxw4TOlZbfz00e/Br6NPxAsi6KxqBNqlbAu9Qz6QAq9FfuhUZDhpu
8Ec7G1/+vFAV2sPu3GuEPMxlcT4M+H6dj38KkMTT553rvkASLzgTwKv5vgcnFUY8N4PfFRNTmC9C
KDEyKPbd/RrT4WWNp4sbPJJjRv3OiVGoHkZehlihqtQm8NX50UD0yOhCkpMXQfvx5Rrj6V5ERUk0
HWv5MJvWfE676ZMe/dscuPTT0N+AOC1ZFEj+0A9BcIs8UfmrFx+xZISZt2EGnVqTPO22A7+zJM9z
nO5FGu/tNd0bEMqCXCY9PuomUpd1Ml/JGGB8p+7GRNzl9crpKaL7mUbqrQYN8KeRVKZH3zj3X20C
QccYNLder44goIDNgbY7mA1KKsI034XZf6km0VVqvnjgEnfG4hMh4lZzf6q2BOVO3yG/JxHxOOzK
Y/nWzc1xV2fBTVriJns5gS0+ej4BAbI8WyDCt4gPXxvhOVSe6ffo3uL1Xd7dS+l1WCJ8xj0cBVlq
Vhc1VvnzcDERsJRMolenUwi9qcZD23OWo+WFmAerpsJEY6oO0zioEssvVEQd6KE7/wc+vUpG0Gau
88oZlfInCbpNBqzJmCL+G49GoJrjYKDQKL/8c/9Rum1F7e1pzuj4xVvscEjCHa1Qt8gqABi7SfJ5
61GEbT3MdqigV+yeje6eh9e9g72wbYKWY2fIbRuSKpgdPXjpQNFUQMjUcIEzE5gRJA2yhVgrH5ut
dG2IMCWDZoNKcH0yAwa6p8dDrUGT9QwUR8imm8HMZMB0VwGUzgMgAA4i10Xnfh1KmvTyCC1JFo3D
RKhnUDEDSbJZD7rwIlA+OllYvtQQKkdB3phDO7OO8VBIr2lyPsdTzpOwzsLmgDbBZZPuodS1Uh/F
hovbFNiVdDmbesCnwKFiotIR5xJHTfOTW8hXBAz2B03Zy9C3GnoeB3QSRbi16ZwRD+qeVZYfqak/
WrkU6IexZvm9Pt6t9TyNphUIOWSuDGK7l7cyxrrLIC8lUIZ/x0MwXb2Oe68zzB2mtvRfYspcT19h
e7yMcLDLfemWY78DbOnBv2+Ars79Z9ZADef4lDKiUVpRpj6IFshMhks1E3QXg+fF52iyfRE04zHd
fXQD8eAfG15LlFjB0zalTcH6BOW/oIduNXsWM8g2jELfgf4OzGxqwLaNbig99t46Q85GYd5xYTw8
L26q+BidUXnRqqvlAkypd/kfKUgGdCjdJOpMfW/s4t7BjL4pzBz7ACNK1jcCkuDZ3zlofIJ8VDul
aDMDkNeho5AyBzB+XSCKZeEopsI3OwbpiVMrLutsJgg9OzvjOf26Qs4SUEH/KPcEz3VMp+mBWPFi
GBrtdEes2aLNTRWCHI2o089LmjzodkfvUI+YQLXzLrMye/5HkZgJ5vBYotpK5O6ysHP66OB/cf5F
CsOOsY90WkJXKN77uGd+nIrjQkl9ThcUfpi+oHGx5hW8HvDEiXC0MYBlGJmbV7NRlTuXqjIKxvES
318iEd86nyMBcC9amnB9jpXxqrSL+SXEo2ODZF+gGtm+4oGRuO5kQl5BlHdNALnDlLWnCP/qpWF/
Te8vA/M+MwXsx+qG50Hq/AfkNqq5wVRtbfAMQq8pDPmdeJYch3h5J1wnUDMouqcpBrZlwy3rDI8v
kEmfakcRLG7H6WpCBth45IA42bvv8emg1CihHqz1s3HiC9b/H2qy6WuLmQt+yRQDtp3Vsd0p+I9m
7d7YPuWelQugtOEuH6XhYYRvmo0EF6rjhXxpdvuzRUglQ1UUnEPJeEF1vx4APbkyXYesT8AF9zYw
WMdZX1K9TYVcgQrsfn+ewqQ/WQ/ErF1n+L+Az7J2BNuOEui4xGYs3bLU5d759U3OGvpMiMDP7Eg+
p8n+ZhAK6WUK2yCNl6MDr/xkZf+uR1c1iR++TfTDJD4rYh77T7ucrqkTXQWuq69aBcSOIhJyJbv9
xKIBPIQeIXYEjlyCUH3yEzzOKQHMZ+YaZPO6f+0mINAk+kpUy7CkuhF2bR8hJbOGaMVRoKRLf+hh
Bp59g0gTdE0S+gVTFnYkXNrrntInzvBRd52/fnFT/btud7SDUN2uCfhaH1Pp12EMX7iEdtMOY1MC
72WgxFLvIEZhnha6oESJrhgdwU0Kb0bAw7aIgKCq3UUyg3EOcz40ycsK0CRPF59Xe5uMlVy3LZOy
+erZDazfgnxL0HVtPhriIecca4hxmCVTiwqTgZSv1noav40z8hJpvbviz3/FmglfFFluSYcrAyVT
KJiP+bijn6AzeESyPc6IOV7lrJBy2IDDNMuJe014WxCKkGxzTxiH4oChnsMW83PsPDt/qpvviEjb
PAxqegKjs9wbI13AwhpvNNqgU6eo5eehMVlcG/klUh9bwyW8NgURvKYOc8TUXPjcTFj7+/WyOnSM
3pQ8o32DCAsLcNfbXLJ+p7eB2apztdyyWXoYjbEfF6vur9sWtLBsNkxcu0RBMmnz6PqeXP3gd5gi
kH23tVuJCj9t57faCv2auC/Y2uGJIQCSGUwjxSaSn0tnoX6LPcmQv7KvK5vSC8ScJ2/bP9w82BdO
Sgj4aRFRcFL2HuJfAgmey7BCT+T7EPpvjLM0wwYObQVmh/fgYr0p3/jGc7uSR2pEZZEbOgjJH2U0
v9JwOUk0H+UyI0SU4jFnzPuouaFF4wHuhZIoiylCT+6Zm0Vvi8/SVIF3xKGZ8Xk1GD6NH1zQ3wh8
bB4KEaTUgOiZQ+yOul6e41ZaIAASV7L0H4EfYEMDlDuwUpApcVUwJGsR9P679VCaw3xP8lVuGPRi
gX3gdT00cUQj0JCIbnz3RhFiyKB0AUgqxyjNmJuuft/Wt6Zh6e3PV5x719a49GTZOvsF6chyBN/x
1fHkEyBVnUWkhiU2NRzWPl7+fPXnxduNf15C7zismj/woW+Oq20+JkJaPzPd1DyMtTsZtWwAVO7f
Q6C4eXBmsQdLsU7AbZU5YywonYoBGxNU4A9/XrDHB69m8Dj/+l69b0GlLRySmK7yweeJfEDpv584
75/adZAP//v9P18FoNhQE9y50bjyhQc5ZR4TeY6YulIc4HQDN/0LCzmm2Cne7jVkm1tv8LCrBLaJ
wO+Pc77M3ZFAEC6mmizQWADv41iu93BLMXoCRD18vzsuXitRfg2qCPdJl0GK4tcX214ivhOUfli7
1xbS5HURY4FdTF4Y2zlwfCGPIWaE2kLvgxb/1OOTRX7EoXDuHgQAspzU7N2h80JQRnxSPuJfTnwm
DlG2uT1DT7YwJbAVBp8g5diNHDQRkN81vQQrrJWe2CxR9hyrHva0+xiGb4wt37EBQzZzHRzddAgD
ncsu/tIFEWy1xlSas2u6QSxGb4eqDWHCrBn4i4GP2kbxnPF0kvkO5SwL0MUhlDArBk7DS5esibD/
Ret/H9bUZM37HPyI4Rehk6JnJBDjcph8uDYL70vkbR9IOCQ5XZifDXPnZaGMenAmYZCty5FStT5S
HSD9wb7tQXfe4qTP9qAHUpHEzx3rYPGO+iHalwpt67zUmfahrdEalOuSeqe6RpxpvivRTTQ/15DE
88TWC7rS+cE7rt3afCGI+oFbQX0gUTR6lkLHs901bvALwTB8GxJ+zw0ZTLtTiUUjh3QcZYnB7/S7
e1dojq23YbsQ9aNbIpfJiKhi2QE4ejXLJaDc1IsKErRrFm9PawpoGxkErpp7IQ0yHHvdBTm2YYFs
U8G1Qj3cx10RgpEN4eehySEfu6s/oc7bEcyKXsHbFmIXH2uQMYTaqln7TY74ocjoGP/cxUQz1bXd
oUncSze2D6qvn+EdT3loQz/z23WqmK4vIYkxCjiaM5psAJ5BAExT9JbAJkpjC4mnCVweN9GvtP1o
5xiuqeF3QY8MGbRjUUSKHXtOtoIgB8XGwebbndX1Z3vGT7+6ZTK5N08I94HHNoPR6LvoaxOK8B58
8kvA+JBAfQo5TX8JVXtYIyeQkpt+RbF/RNmObJzfgyVvT5jhIcY3FYJDuAOIrJX9Pr2EGlHbfo+q
pIaRRLz4OY0dHAUej9B/LUIofCzRZ34EK3maNdRHWg8FGRpb+pEFeCV+xRTxRyPmAmZlUsUrMlCp
4YWtfYtFUh/CaHg0EHgIWxlc+j6pbOu/w5T8hs9VjI9k9fCAMzxUyiYo5y0M+tkr4VpjjVGQUUZD
ATwg6aY83J8aSEQ51wOsgdacQHEe0XMOcNkimDAI06BzCRHJc0flqa5ym3wy7N6TtlGQj1OaFlDQ
sOCEyrUZMfqVhSibDdIEktpyEQq+ITXFYGYFthlgUofl0CH4h65cZkhbrwWPpyu2N2nLCXnONoTY
5HdIhbCgAFNXCuBN2C9nzAOvfVaJpHkddUhFeGkZ4yijbJs9iolwgFc2QN/CsRAPsEMHtLD7BCR9
FPcM3g+LfLMIJpT2CHfDEPaH3Bs/NqlI3o8Q7XeWBsjLfVJpeOx6aCk60LyA4f46B9OQ6apX9GfP
O7gr23eQTd9bzGhZHCGv2gCo6Yxmlav992mD5AMFI5sQaphd0GTxWz8HCF8OVR0m6zGO7U31sGpr
BiGObn0+BKqI7vUmdZE9CbZk2KQIaZHEtYdlfNdAXhCZahJ8POZ1c4JnZABJqZB8jgRuKvNZRe85
O2e+SNn+QJxVIQH9exj0VqbCNQc/Sd+29TKR+htyT6xAsnCtkpW++JDrQRyXM03Q+Yr2K2jupkTS
7eeo+OcZo06mYZTJdkWhrvZ3BB1/xQviOaO6IJ104qP+1rMZUDFZYDXsV6UJpNMmhBihkdHubVQt
3vIUYNMntPG1uOHchx99LW3RUfjmo1RX6KUfoAPeuVrcidnk97Knv2qcIYG0kFc5nfx/9BisL7b2
+r9wub/DaXFM8A+O1UlxzkGCTXL/HU6bVE8S2Y31eW7bQmzJl5GNNgcz2uWN4+QQkmaALBFSzP3Y
x6dDPL31bi0a/WKOoczTlhnAkqw5cFRH/8zOBdjP6y8sXxxHEbheBsgXB8lhK7B/vzgkH5q4gZdw
BkBPTvouf7FUICnc0BISPfT8Lr0B1BZ3RavLl6SJq13kSJLthRegLnN7jRalD652Bokabi//5QJB
F//tAlmMy0tBGoY4DOI/L3BpFJtNyuszRZuHMJFGNTE0VbsjPzvhwnPsOYG4Rw3H0e8c+CaW47Bj
hdM5/4kx/BtjjCOpYt+/7yAZEOyU+5d7GNDZeBzo4Rk0DUyKvc2VYIXqo3fFUHR295s5NoBJVNf9
F7zx/qv/bZ+0MMHBPmmCO4Pt+7GhyH1zvn+/QxNP4xF0MDuTuyVtYBdKIRJsN5AiKHh/x5w5B0JG
JcU/v+fwfu//8pcD5A5xuEPqYwvnxP/PvxwkSqqh6yNYUGJ6BPZ1ts4r0toER8uxN4XrMW2Z9W3Y
k98q3nWR0KftT7XXzwkUQ/G7RwKo2NIF+tuwEnjw86WTerlFkfreMxTxYB3+G576143l7h8YwQYV
Cc61pHhk/oqnbj0knxSV8ZnMGvqKt5/dnSBQMB2KltDliQQ5nAJ9BKBHdzLldbh3VwC4GgQogrGg
EqUL1ZW38Nw9awFdm+3Yhvp5tKO9zP5Yzhr8Xky8A3xjQOT7R++S+eCMhOEAayLDpiPzFblosHIx
yyFFS9ATMjzAmr6h8A7e/vlO/f3pxCE39x31cLxDCJPxLzdKDXTy8Umz8wzdGEn7FEsamcppmb8a
gkpQaAjAQSwRjG796p//9t9nN/ztGBsCoifB2cj+X0ZGV4cO9Lth/4+781hyG1nT9q1MzB4n4BJm
MRsS9CyS5eQ2CKklwbuESQBXPw+onm6dUsdR/Ns/FMEgSFXRFJD5mfd9vqOBHRY/cbtFpNkD6QgD
dymb/udX+3W5ghoIe5B5VwxUEG/XUqezzAa1pHNMTO2bwhKIxnt1r+5DLPo+1uG3//x65rK8vLkG
hG9bOtQgTitqAv9+DWRN0VD5qMQxC0N3k2jpmpB4Z7R2uar6pdixtAiSirJ/pD3VtVzc2xa7beVR
BFzao4107YMV1U930Sj8iXRdWmRVKsTnI+xtxoI1d5G4Rm0DsI1K7m8+wa8LqOcIli++MCCLfIp/
/wRlMuCCzx0bjpHmrqlZlLu0lTej96Lj6Prj3jC0DxaNMMfn7SKo6lfwgaixLXJE5aEQqTHbhn2y
yu3Jp53hPHha/c5M6uhlLl9D0cy7//yW/+F09k2f1i5fO/v92+/cN1Wizxi7jpQaKPALuh3Ca8o9
CsCDEVZGUC5GB0rhUaEzhOQ/rfPGP6x5nMmuY1GAdm3n7X7oUrzltQvzOC7ugaacp5XhodwZZHYy
LLr5oRymB6Pz6pWddvS6Fk2tHPVxhcZv+M3Zbixn15uzD4OMDawTKKsjrOXd/sTIHPSktGLfMY65
07BeLeqhedH83Dj/AJ7Ur2TlXHDEh5qrVb+5st1fL22Y8a5AULeMO/11WaHX5ellrB9rXf9ITbBG
OWJNH4S3K6z8aU5oQVuioAQaLi0cPY3QIkc0SWLnk5uY+zDXjC/ScPdzX4nrYB2p3GMLx3QoZ9QM
kZMO24TG5XW0jdscE2LUoX2M/N44ZUMzHIUA52EO+q4TpbPqYlpuNZraS5SAHKDOAszJFduikex+
k+Nvkir3A3zuT4PV7fvGB1e0uy8NYjJrfPu+s7drVLPGFIHZiE2kXy1hui8N9jKj/JTq0ZM5e+02
9WkUKiPcR92aoTuwJ9xoPEep6ezU2NSgGbSzYQ3Tp1FZey1FlaQV2ZPUCNwIas/toGb6Yj7NzpaM
Ku11kDne4J1LN3/uouzWt7FBdlYavzld/mHD9nWMUCaztCCRG/fF7KfTpUzIHictFMdI2d4JWOcO
pcGXNG69x6HTgeogw8gmNAOpQSLTim5VAjrox1Ac9FnSXKYEGzXois0+3/mGok6AlpFmSS0PfSNe
xVxqKxwK5m/euPj1ivd1l1WW8Nj3LO9+Jv70xqN8QLZCDHi8y0QFGpNZm773USS+FIX85GnTMc+F
+5DNc4j1KacnXfa3zrfThZNhvCChgY9EIw/lAwiIZE312UI9KMc1zU7rAE+PumL6LqJbBfuqdnd2
KLEc1fQaWtpahv/BShXyekMrbEh9dPKhPkRHY6xv98iqI+8/F3B4bBZGfzRxTCfUkOktn+wCaoNG
LySXf8gQ0XMwgu9aC5bMfUMFT6rJ32qfPKvGlFIkVoAOi89HdG/xDV+LcCxWEjfYvurQeQlTffzN
kvarXcdn9jruOBZULmLzzRamN208Dx5bWO7tfYo9lxb75QY5G/4iP7dWUVdMFOJoCWaVDc+xcQ1c
rYgiMr+OdjL7zepu/LKlMgxpWV+xELG22W/fT5O0NC7lNB/586qD2yKpcN3NWOnyghce2f8jPJBq
7dboHke93sYzSvXSpfGWwEY794kR/ybS/XXV5y1BSbV0h6EzRFJvviJvZkJgRPHwaMbQ2WblrKjR
0zCk35DFBuUZE3md60B7ot4/HRz4WAV4hZNluNb6N3+uX+L95b2gNTYYxUrwKt6s+QXunLoN9eko
IgNfIO4EzNvNLqENuFI9f7TQNJG+0vcMOkczArfnvWmqvkZZXq6mprjR1w/5md4OGrJdkskkPc3j
/Ok3b/TX3ckhoFiSEsxNJAhvU7PcipPRqV111KTpr/BO6oci0s+oY33ytMzbU4BVLDFteA1Df6/5
u6bi0vaTIj5ryZM1Y0JRLiCpSMqDHKABSekV53xSD/F2ROj7VMPTWLPcXTq/q59ZIYoTHUsMR6re
mD3LcJW1dTDZmcQ57n8My+6bPiP/rCYLmil0MXRWdekHcYkgXKQ2xcVFWB03YbEdPIGy0Gl30Mi+
2a0roNZZ40pOhbvpTNidNWahk4gpbaNM29q95+76Nl9UZG65p1gA9YQoFbRJmQR9Ok9XrumSqqSC
Si3AckAFXFe2KE+jRVv4flN3U7cdpsre3ROQioYe6lerO8+4JXGHlM51npAgDJuid81XYyKcT7Po
tTDrj3lLihsl+QYCsHHAwfld6uhBBmv2MMvLhygW3drpe/96X0RTioYn3Ruep6b/qFcz3ghto1Ba
nRNDe2rNDiPOiJbCtaOHqH5Pwz/Fc+D7R0dO+3smnYTy+1iiYE99yEk1O8G6nCPjYuQJe1wR7ltb
jL+JOX49+cH/I6djiIOwYKQsIclPG0FS4pBBzdUek8wiW5MAkQhKa7Xx8ABvtYYGgpr+369+AYfc
sd1lPI5rvY03u0g3u2GM5dHLsm6rVTbu+8E/pVqZH9LBSYLZs3Zdl1ClQZVVYOb5oVcQveOd//NF
Zb5JcGzCdNcz2Qkxgwn47cvi+dMXUGL9MBopgMIhHWxcrzxzEbEFCwq2yH532DfshSnyoNn9FCx+
jXnh74jK9d+lmbaNwVvI0lMPSVJ+IRChcGxq6xqh46gVxE4+rfw5frRo/wUVymxA3XIrMgCO42j+
bqX33paXbD4Lk9Uci89iMiZXLHvTTx/HzulU2oi2j/HYJIGnxQZwC6Efizalrn0/xrJoHO/3sjJf
tzWsH+WGsDw6nNCr+10vRPK0yr0i306W9u5OiL/fJETxSNxHAk8pQHNBjhdaRfGQ0sUqWpDy5pjR
UOi6vYUQjiZIYwVZhoHiCilBAs8+TqljHRORasUqrse/7uooU7SIwjPOceuYxt60EU77vfAn7ZhU
8CVF2/ZrWbShWBcj8EYrHJAt5Vaxt0W2T7WavnZqh8ccuXYIP3guRngq3XJ3wixEQ+II/jI83u/5
bUJCqZc6t7iTCVYt/bEUHWYZmT53oY1bOmyiPblovh8de2d6OjKbMX5uejYtVjEUc81LAU4R3De7
QGwCnYlf4yISO7fBzkYvAb245iQrU8Yvd2fmD/sVekEsd1G/FiN+oH5BQ9W53dy05LPRgdq3iuYy
2zEBuEzGrYVNa6W3VbQvwixfj2hJTJobT6kxGC9l3ActWpbNGGa0CnIarMZky5OPJ2iXs0qvp8Lz
zm5hBdSew21tA25c1tFJ1Tc7jfJVHWXeNre7eA9HE5EvHgV64A8lvfdDn8hkrbuleO4yyDh+xtlA
+kJnHolQ4ORad9asqj+D5kQf7NRI7hc4s+yoNXXlcAvDRn9JI93fwfVHcuOHz3j+11nDNaRrjcW+
1NZaEAPXRe1nP0RAiK5NimC2ylBgOcpxDne7DtuWtooUrStNgn7PuxJ7+4RdHrfWnnMQ3mwZI161
tHIXj5J8oSWd9kVUbdv2D7yz+85SxosCPrfKmkjDA0pJfqpEcUblsqidxFlkKM8ifBS7DpHrDueW
sUo68ie/aek9hs4LgjFzk6Ku2VUFfsgMwGHnJRr9n+gdNaIrVivKUIa99/LYOJiFvY9I9tGoz+am
C+VxShQID3A6jfGhLMQ7uyw+eG2EsLSP8ZXiij+Yvdxqgyv2UCOx8kXVwdGx+Ncxrj45mO8RzhI7
l7m9UdJO9m28Ubxo2svxxttcdQ72+B8VSj1DdujJp6pBpY6R7OluTIX6ujXGxn8x0XfRhKGWKQj9
zuXYXytj7tellpYbTyGvGvLkPUrYZjd4nEZ3d3GIwvZmD3SYtMSB6xF/1qPZAdRs5DsVo++b9Nxc
l2lcYWslXcdlwPk6m48zypgXhUYcbGweI07iMG/6B4w8Bqut7iwYFUgGPUjJObbGG2xAmiBD2m6L
xEv3baOffaGVe2vA95zmmBdHDH9QXKYYF3ZoPaEX4OVn+QzNxQ10AVBcyzB7OR4EcXbetZfR8qwO
9uTUz5AZoHNKCLKgoPK1NdNhLfNFf4T1FiraKmdYzgYBQb63o8pHNBQtW+8UIbbVkUDK+EyxJD7Y
KatQq3NBlFavbaWVtUGHaiQYaGA9OGZLMcclflIeGz5kLN6AhUIPZ8FJ7absW50hFUXbB883SRZl
CoaTHGHl2S8fyVS6M6XefEMB0l83bmptvcqGHKZV0cEbWqJMJ2peiGvXlVfaj0RMWFb89qEE1Xrx
LQ36f/OEcadYYYZijWnbOQ8GaIwrmIDqxOePjw5s8kT3gPmIcrqhoIo5A6CKKrfZAmz3gNS0xrXm
YmpIZyEhZ+kxwQe/FHDVcWi0c+rhJ45okvX6h6oeqcmV6iUz/ZCdcpqCro6uCIi95yz7g42BDmtr
eceuIOshk2wiE9smYl5712GyGMIBIdTNH432hbK8sdWbyVpn4G6PYx6divEIWtPFWtJ9zqdS7pLC
itZRnfWwBIfwVFXeU6uPgq/0c9xHBx+fzDHzEcFNiN+3CW3tlZMb0UrIoXgtste+heqK2+qUoCbf
D0N9pMuYnjTBFid9EeIBqdE1usCCUJ2345OWRdtaQ/9hVP616nR3O0pd7sIsfbRLSn1dzYVf1aUd
aDqetB6F+SEpSv0QTcUrWz4LFRpVvm2dQp/f9hiS0LetiYl9LEjjEOQ0g3dR76zGqFL3bmpaoyKy
vfZU48FNVr2/05qaq1kXFz+1vmeRE0wAZVfoAnBJi1FsElRTZUS/G+FsdZoKwuUmDJzS/hQ2k7mC
hmBuO08QN+fZFdU9f4a01oMW0gMdYIXzS4OCilEAt9h8oSVJoU2f/QDULVRGbMsbXDHFLpwbvBK+
kZ2k/mD2unUhbUGrBp/mqqSFkx9ZK9ok09p41Ox3YyeDygW3jICu31SiirdIt/Qd3yuU73zaVk02
HoTV4DlffjVN4WRtLLQWpDseF8f4rFiFNi5LqMca9NyYUbq2on5EPHGzhSWeG5bKAh7ibYa/tVND
BxhROhhOhgyLT9h76ybUjQ3fZLoRrsBLObWLZSQ5Mz8AVd48pp91/52TXeykdz868DZa0eT4tSom
AoxqeEaltr5rf6ssoc0Si8+F66AqhMV88DXwh6FmPxSlPW3kIG+klF/NpNl7gz8fDD2wCaVIjMav
yDlwHxbto+sa7UqvDLG3e/eSZ9HFpMZ9Ndvp42TXYZBH+dlsdX9vyoIJLxZS2wh74rqPlLEjRNv0
yezsISuHK5fSJbU4so7YTtbORJmha5kIU+jOocgaI6ga+/neluk7Kzs4mnR43+UnS0fB0Q3OuSub
k72IrcfIAmaTnavUlgcz62knhxFG66GzEeapcW/xKkZRq5NTVrskimFpDs5p9vKvTZf6lxBZkEWB
Z9fN8taMVsbHCCcg7XN/TIwwiOdTOfn1BX0ZkmK71g50noG86NLfZHwdCZAGSkEQBKb0qfK9+EFg
nzAmwzs30gm82RKBDNXnu7O8S9AYNUW8kXMLRbXzVgKidep33freDOlqQMH9kAVNYxjBiLR1MybU
iCoK0cBtOTlcXR2ytI4DrzAea6ojaf+HLrYNYgRbhv4hQVOyisMagK2O4d4usd47NdZ3tVgYcYji
E5YWjbr4C9LicV931g1FaxlMKXDI0OnDI0keOnms0WsDWPcZzHW9S0zxOQkt60HM7WJUSg+mnn8I
R2Vv6Ycaq7jAvODi9Un0sjtJ13n2gflmdqodw4LRN05FBprV6rm0Wv3U21FAE3UCd2uXFIvbvYHt
1yQ0f6K291LAxD3lM3oVFWaHPMkF7e1h2EwukFnkJFs1Y28GUOKejb7DeKKG5Ej90YAiz+pLWbAg
YRY3R0vesYzLo6J4dJ3ZjC3krQfLi1lAuuzSz8K/UjpxEgSUCR1BBJa0/Zp2+ET1r350Hu+Akyhz
x9s9DkU0vc19Kz4T71ss40i6taaTG40rP9DkzCQNgIH0Azk5Zzuw7a4/IPJog8jyhkfNV8yNivSH
rtdalPACypBwsl0Zu9dUt+VOK3JMMzPCO5gFCFXa5Is7ZDOw9h7HKvBRaWRsaIX2rEd2vUut1me5
TxGfCIUZPAkP/tjUT+UMKAEa87JzRvuw5rXGIXs/WO1zU0CCNVT4RLUIPVSdmdcBkzXlIQAzU9oi
5su8Yt9mZC14m7DmDfMpafX5avaAB2ShtE+TlV9xIvWO5n4P45RPK/XP5MNaIM3unEi6o81MFbTL
jIPMSuIbm3MjX0xVOMDaGufR4LTqbOEP3TuN9wU6gIlz7NTch1uFU3HMqqbe2IxDx7gB3emHCLgF
ToB4lHYq5qKV00zqCMfntRHmJvbr8hE1dnVIYm+kFdA/elbhflZcYP6MLajPGWYVIY58qh00N6wm
hyTysB+PfYpBPVz2DFKtkVlgqf3BaTTiQeZaT6u6rY2gQ7J2bOsG3H4xMZZhrra2PYcfnBi1zeis
mGgw3KIBQKtIW+vizuzKEun3lMTmLbTsqy9GPCDKys8TXmo/yf0Xz8LjiLzvoW9s6heTfITm2j4O
A4rIoZ7t9ZI/3M9bhSZ8rSQMl7ZH+du71vg0Kmlc0t7y37H7+BsxoYfH6LOdaoAEA/rYQLq9DHw1
HWaNPI8M+53tK/ukFToGS90sd/xl3o+yFPToWG3DVF/XPurQcqEULkiZWiKOn7LRBtBkjc9FB7RA
ZcPeyTF2Uzb0nnOP2TICAIrhPyvwKz+4IlzWkiEBCdv60i7oTWxPnG2YF6uQNmIJuKW1601aQjil
cIbmqhwPhd6xT0obRM0wjOAAhk3VEw/kjQXgIs/mnZ8r6AZ5ZZ/Zaib4ECYCpLr8TinD39BVMdet
LPq1Zo7TQTdwRYSjsLYpIr0Hq7K2iHmyU0Gz6dC53dkc4+Y40mTxhLzx6xD/phMS5iyrd4DRyVv1
TtvJaep2Vag/l/QAThMF6Xt5a27jP8qBHq6P83VVMFDijMWapdl0XmjBv6hyukgNV5dNBDeVbYrj
UWAUbWO5ryReT2On5Xq77haWUZuKd0mCB6dp83YTLq4mrPrttW6GdldGPj4r6PUsJMMOf7W3BerY
Bknffja73gJJNsx0E1DurIZoWcPKSXvVkS9HEPo7Z9KDHIwvzbLxYy6woEzbIs8dQttx44TM/bGj
Gsq4XbYXBQX9aHThsejy6uQ12Zeoa7RdHo04Omy6YJVFP+yOSOrQz26QbcUrRuqtE0pQF5g421K0
8tFKCSTDVH6ZYn8i1EaX5SVA+MMC76dJ38VJwKMDSOlOQwTItEgEBbNK9EfC4eQsilMdztHD2MRq
iwnAX0laJUjAwZw4NFlFzHdYoqJaU7fAbjaqQ+9KZ5+E4yVCcLkfTfO7KyfxUOhMyvDwRbQ2npRm
StU+RpYZ6Jr1yUZxvHHIKEiahnk98P3tXflOeSwNpsW23iv1dAdBERvpXPj+yoDMdsdMIDU3LuEE
yriJ5YMm+pcG1eK67SRzRzyHYR5N0m+GyMgfKCGHqhrPSoxHjxziWIMA61HWbVD8ZlC1HHlyU/Nq
KK99Ij/n9FwMskVyGbzi6GW+fcWXe6r6fER0a0cwPsmIUr/ZuFGkB52LrHLS4uYsm5opNbK5GnU/
ve+3aMpXcM3ltUWIbuNac4e5BZIuTtEQ85cHD7ENRfVJSf7j3Xoo1FwGY19eM6xCgRGhvmxwVawy
r3vX9NbLgA0Zm9EE7MReu2kIJgwG0ZqV/0uhxXjQwHk+KF7z4CvxTqv8T8Qqq8b28h22WsJcihq7
XJYYaPL0oWG6wT3LlOX0o1Ca1451KF1j2xq0XmfB3qUvVUt/yC+NGRPw9vlzaH0zgHFhD28mwiqx
12GmvvfCz1AUv4AvLra2q8Anmzn+SIO0fzQtb4PN0gjCtou2ONv2Ee6YbLYY3jHAjon9+AHn4Fe7
J5BzKQysHKMRq7DDEYRgGrea+ZJZlMQMo3e+Mg6k/AQFO3qo4pJsxzNe/JwBOJHz0RrEcDWTnAkB
bn5Km+IpkiRetmXDfQnHRzXZGgosLdt0GVDvNqm9Q9KZp7aPpk2rLPF5MBKx0SZxcLLSupKLnjnl
K6cdD+gBzEBL8BjfI7iK1dVI6F4kqI75SD6CNiCM7lCiKemi3ay732ODehSuTIzePbIANXGttihW
Y5f8tVIsO35rfWg511dxNHUHax5GnFUa4yf0acMykWyTTp3MiRboYDSXHyDIRUAG/GkM0lC3MDhQ
lRhTOw9cQeU9nDg3hx6dcVlhZwHSqhfps+8s9soW4SBq353XMJMJ/Vu9trSwI3IOHQwz6QOuMQX/
G2R702MRmufxm+sA52MWmk9FcIwXr+CyoLdf6zSRe1giWM+H+Yu2g8uD48e/KLNXR0eZaj1a8RDc
8V1QBWAnjcj2I7NjcKVJsfYumqRRnB0diperTAB0YcLIznYlVVjSOq+sYWcrwm4/J51iC3IG9LwM
tqReNWQbkzmnx6HLPvedkzwQygPldyz2LuKmQ1x1j6rzrYPVumwpE4NoKJpSyVse0+V0NgojCixR
gmlXw0dlS/D8XV6us4x5FJPryo3vKRK9cbGodAqhTdzq+/uO33eQJKpq2EqyrcbCF8Y5iQ0VqN2Y
F+qD05qHxMb17OoXTLS6GOsD4yGI6gAOAV1ZAzcdb0g8GeMg6ZTqcjP2pnUIWWR7z2lPs64/zl5m
XJQEENJLDce2Ulw7JKLekuzkXfhFKqgJnuw5mxsgG55oq5Xuq/Rog/5az56zy5dmoo43jzRKIaev
mh39E+tQYw9azRAz9uGMscoIm088h/mFaQldkhjnVjUXU43OQZswgFNLv/nH6rqG2OJQLaqpTuF0
OaSZ3gatUXuB6bTPdW62T7lMqQLbHaVErbjJi6OE/Siy6Cy96g/dy71NPdjNDkg9mnJ2iS0VX+Ol
Yas6lHQ9KlndcgHLTSW4+UI2BAzmByTN01OSg7fIJm/RbyQP6VPeeOLk9LkRsHzcXGcCF6CaaG2m
LNFzPDlnItFhulJDDiwJwyOFdvqIZpUmXeNMjBRRLVdjNl0tXG4Yh5luig/SetQ8FlvbbL19CGSG
UTw4GsmVBa2I5cxtoMJg9e0ZHNIB6BJlRCO8tdcVWy4+bBVvitF0GVvWs69pJuVqP3E+qumrF+PO
AmJPimmO+UWXxefQLz/1gqLJlL+0AMhfTUbX3Lc2sB71yRTDV3L+OMA0xQwa1L9XdqvAdszy3AIq
2Vq4tleUtWEqRPaTFGIzs3A+VyxGU+wdBUHTNh7tL3UzJe/QG3zwjHoD5ld+E9Q7o+zVKz3r3Pd6
/GCzIBtoys5mT/vAo9yyF+X8TTFGBWsDM2pQcdvvwvAjGdFLQcXoqYoyK0ji7NoxzIxORjJt5zjG
YKqSbE9Af1Yl5XQtDadnWetcPt0k8Hg3/SoMlQB5R00qdqL2EY/XO5MQ6MGqz5qZ6DujBIx7nOKs
pxvUvMtE3wZNJpuP3mJFCFU9Xpum0h+VUX7AT1ffpqr9XvbQyEyV5rtMae77eTIXQt2sXaoJ70em
Zntrknrt295PCaC09hKNtx4KUrVz8zCw3BRRMCW2NQQS1ipnARWIrsnOEvX0MWRiiZNP5hFCtoOf
B5nsASUnhS4/11exWT6rdHwfVhqDT0DonkNDnaylNOJMDLYa8PwGRSWnCzq66WKylAXaOFLV7afX
rI/sGzMPtXBl89aaRhHt5h1N6L4ZnmMsm3tn0Lk4lsOpDvtn3T8wLk2/5lW8q9zKeI1itXFNvfgo
6a7scjAVYNeN7tVtigOBfzA4uN1XmxCvMucjhBpQkdpno54+KqAn72IfG7jne5uhCETeZediRkbm
F+LgdtCnyOI9pztVcQ98mNfGAZKtlpZ0it8BfF3vbHZP/Pv27TashhX+d/6xX2/QWu7gVp0YCHHz
XvL3zleqwSZjMtRKWRj8IbnQNgo6IogkYLgIFp2NzyoMHYDJMmu2AeVdE/WMjp1RCKkMUM3u7GCz
uWwuHy84y1afGWG0DlfjZtyYW3FsDsktuQ3vvA/Wd7A3RL01QPqGcs4ajyiH6VPTbXpB62OTFVvv
y0i7aq8f8hNznm7mS/txmYCBzwRPFMPU5JrCddgGOMG0bturHbV83KsoQXCQ6Jd4Kqa1qOOXuK+3
LUA03FI0Kvvaq/eAEIddmPY2Vnzpr1Nr0g4ec2iw3VUXr48/qqoYuVCdDX1r60tGILAinNVAg2bu
Piqrc54N6nNVAwPoR616mJDc3Xqlv5ujctuqIX/PnRRlUhURYyb5eyrJayGRIGSMy8BbbtvvrcGh
YpYSbqblycLwUfImnt/LjcO8p2Da3joV4Mg83jLAVeHzzX3EV9nUyglEOzXH+01j182xAff549CN
U+qINa6f1Ezl0YXa9mPU9/3wPvQ7azk1eqYwGrTTjnS+zlp8LqjcbhuTudH+Mjf6fu/NoaQ7sp+Z
CJYus7qrwoXkETN2EU8q/bLtmHtP92fm0BHrREgqxMug7zC1zi4Nwh8jvsNqKI/NEFXH5R0oZWo/
PV4zZWhn48EpFTOU7zdRGhZc3Nz8/dj9HlibZdlnz85xLRvLa7Yl+3U4h828vr91ZviRV9LTXUcG
48tA3R3DNqp2U5fL9qTXZr+rwLvNgpGj99/ZLqNC7/fePJYy2oOCdS7X9Elf57KJt9I1MTK1cdIF
bGgQoZZprGQ+5bHF1pmX6bxDx2iy9JgxDiEa1WbO9Nu/b+6PRa7MKelVJ2351u839GOpnSZ+xu3o
jOBuNCQSjBRyVoNIoGwxne6YLS+kaO//0A7+yc6//VDDvkH5vzn8/5ns/wegsk5OT9+ipCr/+0/o
/x3SbyMN+UvavMwY+PPJZTTB//z3a5l0377+13P3ufvW/vJzf6L9Hedfvqtb+JKwlyzekv8j+xuu
+S/bR/bruAJ5FXH8X2B/1/iXhZwc4ZfpGSY/8SfV3/D+5VsmQhp0py5WJ5Qt/ze54N/+iP9smmII
HsqQv6XPtEL57TrSZstEEmN55hvZeg40sTRUJr5RInoQpW69jg2ZEvMn/Z0xOOargn4TgM7yd/dn
dQZX/Xj2DtW/Pwth4M9n/+ln77/q/p//6WcN/3OCPzWIhrohsebGy/NF/PvXsT9OzYmpbX8+fX/i
/lgazRgFf/xHaAQOI5X3d0Ts3zd57cvz34eJXWinKtv7wMjfR3VenC1Iq2ttOWzgbBEBAbgxncZ+
b7rd16zs1BUixMpgrnPlSpqrs5o+MYZ0XXaG/35gqCJgrqXwqbsUqnOWGApcTOi533NqPzwxspJs
8e/jLDSs44BMjryGGZRuOKH4gHUeeGo2oM4ZNGGRdMIgW45jp79q1M6+MCAo3d+BDHes1r0MHIcw
W1g6SFcWUsPfT9wP7zdOwiixrAaBintjmSq299Hwnu/P5eOoYeobUwY8TsMW4Zx3SVtJUlWH3iVe
7s0jwC2aohWY5l3VWqCk9Ea7UdvKdpkWg6erh+oyLDehlnGDBgaPYrlMA1QwIBHZoGGo8VbBgugu
RtTNF1Td9rNRgX01hzDayoXLHEe1Qh3XvjYFg7aYFimGpyxLW4qLa9cR7VOv590Tn2PYlwmC4Ptj
95vlWoF8mUaH+yG6g+jpP/3Q/RflYthbsqoOarQqRu4m/XRSmJJ/urk/Vpvu+Paxwa5f//ybe9Zl
SvGNGyq/oh6Ln8OQVlFrY7FGnRM/g1xAHKNaUn1TAWTPOpAjBoNN0XIOe8+AUEZBGzePN1dP5si0
USw38fsMNiola3841ZjXg4qUY51ia2L0FPfyv+61CKl/PPb3PdcyTdjSsUONFxkPCkqx82mCxuv7
sQJ1tYsKP9oPcPYwjsOE1VoVP7tjVu5nOTT7aNS9p7odYLVpRfoVbOema+LiUxdOGHdtDZJWZ4bn
yMrsAIYA0y97OL8Fc3iMlaUDGOakZ2w3k66IssA5666sLtNy07hKrEYfYvf9CelNscF1wzNa3GFy
b+o/3H58aML8k5kW9FVqv9GOy2FZDvQ0sb5peM2qT1yefKC/DmVpy8eWXqsFfX5mrhPV78w2TmlJ
axVpBvQQCwD3jwd/PJ+2xhenhhnhFiLZVHgNsfNrjHMQ2h9aV4wPmRtal2L0117q5vO7ATolk/xI
jTCkR12+MiCILUOrp5u/lO7vNwgA+Ink50eiEVVTI+cd42mx4+fjekQHtgMhlDxWIfBTakPFH4mK
9mPaj+/JQy9u2eyyZR2537DqhSexrCP3wx/E67+P+QNeKfgk1CKM9NwNRvEQSxuVlivmD1Gonyln
OF9jBo3as0jekyko/OhU2qtZFg9Mtv7zvw7lfMbRUb3/aSv8c7f5r5LpuVVSdu3//DfC9ze7C0mF
uQytgXa0GCXeyixdo0hISmPIxQ5lvR+hi+kn9c8BzdsA53789r/+dPzL3Z+Co/vddsI3qnX/S9l5
LTeONFH6iRABb24pGlEURYlq2RtEqw2893j6/arYI0qaf6d3byqQWQnIkACqMvOcM5or05jVh64K
jrDUjIcsiuIHWCX9rMnI8k0+cp98zHLQ7NnkGQa5T46goXRlehEaC3noijNGpfZXMu582vsZZ7+l
z7SPyDP+/jPI/uyrfMjvJ7cG29MXw12k1xSL7TBeWnZbfoeF+IrqQfCIvHe0NdHeXsMKVX7vd20U
JN+brACYFBUuBSWY/hQl22aoMA8znDTBnN8qdmsds7DbB5PTPU+WBVGebZukEtruOYfLepHVDegI
qwku6wBEglZrpJXrKXzt/WaikUAdr/vcne5pJ7ilJhC+NugxrtRs9rdVZOVPc6ey38PP7txZTy3w
S0j/wletPQzT6Dz7U65c9nAirKSb+t62jcvoIfDcFpbxOVn6QxC9Gnr8t35jV7Twf1zbeI4AhOum
4YKE0PgqMv+hK3aODbcBRh/9jLXESJDhU2jCSeZXU0XIgDQ8a4aSNjL05niVF9OrmkKmpARtcz03
k3EMA+Vp4oal5FjESzTtyCgYKntsWKhPR9KnuBDBUNK6/OKXsWNnj9QXxLnn6diubkHU8x//H5eT
PrWJN2XY3YEaK0gwdsO1inTxdQKL6ior5uC5teODI25uy7duK0ADTzJUD6EEl6H9rH8ILZzU+Vko
aOKVmfZk+xCya0hDLKF0Dmh6VUxlLnOUfmmK0MHQIo9BkpcjleZSNHK78M/R59mvccoYgScoOONz
XOEKzrC6M1EE9NRrOJI+Dl6pbWPDrslYfvKfYymAqdfSFCzb7UhPPL0TU7c4h5zPlT6ryA/6kI6X
8lQ5Kf1fT8s8lf4ufViORbL253T6xsszvtBcrX62EUGgGdQd3oKy3c9JQJkabTaIuRRAmllULlrL
q490SNEaaeUPEKbGBz1U9Yd3axb044C6yQ5m8UETlpiTls6b6hz5/3TeLH7C+1XOPy/gJ0jrfe78
88Tc2Xr/zawcfvWkZJMca1G4d8vAvBiRMTwBFaRPQhbOQyIQDDQPI06gjX/i5OyX4HD0/cv/fo9I
OMKHG5m9kyG2SQJzrQNcc77cyNTjSJYphvtTCeAMAhunVfpKbikKbQMXmvJNGkkCOVypfCsju7iP
pu995uxgEkOEx65ZT7ybpa+ynogH/zTrRU59hx4PxOwKsgCVfm2YKdyqpapfW+LIED55JH3n2aL0
lc05Th4N0XDU6B25HhyP1SuAk7UsRSc02xzkICeKzhvZTvzjkyHkFljXiInSSkdrIdnJNOGUl5HR
MtBL4Ln57/+x8xkRAQGawT8ZagXDBhkiNpafH5Yj5Kh6WBvKzyhW72nicu/QfImRXYXBSD41WXb9
ENSedywvoz3qvn/81KN+NO/+fqbhWYqVifjRibwP8dJvBM6P1P8e1d7Ra9MZ2RZ6sK799yfD6Uj4
1LmpVnFk07BCAYdA8YCQ03KQd7Q8koGsQJCbp02NNLW42OnirubnZKxpVVIKNh5VCql+3gNarcTG
Ay5zdRPC1r2Uppq76V2rQaMmJgsxGIIkMhohR4qsVxhxL1x/smioaJsDdbLyoo2S7EfFRxT79giT
iqCpf4+wrZ+gRJvetbcOLGSLVrP54p3t0vjLisv+96foCBizS8sHZCPs6T9/igGwK0UdQ+OnlSPM
1IiKEKmwP4PdRPwXpd22JqtD6ITh6Guuzq4q5/ZKo95YzZFl3iA0bNJARTu1ETZ7c+pMyM8YpD+i
bLny6H2/+DIhZ6n8sbPVo1Xb0SS5pdnPoXRS9PEy0lH+GyMoqqm8HBpIQw+GOBL+wrSRiJOxSQxT
OjXlXW/2+gMyN96t40S7mvrtA7oA7q2Yq1T3w1wjLNMcvhVFOiFBqFTbBuzOTh7Fw/TnKH0/Os+e
j4LBiRHZaOrNf99h7mecN3eYBbQWSgWQjzaPsq8ocyqdagxzp/8jmfIlCCkbalvBRD6rbFxszc12
0qwsX6NbOZ6XxUzubyGnvwTCUOU4omU221UyaBTXkJHncHlJacpLuiVoBd3I1lHcTlS+kFQHJwM3
WbmTnnkwpptEulEP8amtgrZPuQX1xXmePFa3cJw02cxaNCF1Jab/XEVjXw20EKrMIliVtdu17CHh
BtHiosrg/+ZQDo2S+rssWElDpXx7/SH4HDaJmRCSo52SrqCE4nLSdTqEKIEHq0MF32/Sgv6DfKJL
e6baQDZiL31ysNhrQfErYlyIeEt1qsF1gXI/+c6BIVWu0xWkz4Oy8K+Cfv/6BoC5BgBnw7UA5N8z
v+BfoQCicWNS65/AL+bGXDmlt4YXXtmnbnUL+wxazsI6uRzNp8cuB35G26OHBry03+fjBGHYwam3
kD0reyMLrX6DaNmHy8gJea3I1k14kIcWXl0kveNiVl4sPT9SpKAzngzZ1CJTUQfG7ajnFV0nZYDA
cq7eq+E8rvJCEcUFlWbVKK+2rh0aaNsl9EcNcX1vZDks4U0YvIorhomjiiuafpAcac6rUegBUUx9
N/thIqRTjcP0HIFqXNFQN1xpqe3fyoi0toebNI7jhSxjIw6kXo9mpyJ1Lx5aQ0V3mWUE6fo8cw4s
ANIvDfr4L/LBaO48BBJTgdoywVnc60Ono/0C4YD0vUdAl5UstdE/ViKBYM3orui+Hy0bYUpflDrZ
uvJY/Dsy5RC827JLSwZKn+LF8XLW4gYwGe1b52tlMnORwzmlNUpLySFcVS2dXl0wkhARR46eFTel
lVs7DRGyL34ZISfFmTL0fJIlzqzFme+XlRHSL8P0CFyEuKx0fTn982Ubr/jLok0zv2z+ed4JmgS5
/+cL+i+8Z+DNseWVrfIGBmLVkrsAZl1Dwa8hLkorDm+W87uEbvnxxoXhkpdLJAEY8p0yZUa1hI3g
T7z0yTPnaB5v+h98kcRVz9f6fP3TD41i57fDIw+6s+ZOduD3zjGknfb2tPITyz+24GdP4GYJQgjX
JsQztGbXAOVT695T+mDZmICKA9+z6Ga0451d6RWS7cwif2vdixOEBufpBDKunIBWTNo0+UauUBVY
ZUXNp6C3H5BDQE19iWpNcakKM/T/mZWZ9/OszLzLWVUEfzlXQ1H8AfK5bDuX429/0rPbUA3z06AE
/c8Z2ZatdMnJDkb5bazXvzMN2ESq6jQ/CqqLapEVebeOocbuxaom7umvm/TJOlT04Owc5IBW0C0E
r7RgXdR+aDxDE7Gkelps/LELlzxbwvu+MsJ7+CdpzG6Vg3SN0ViwyKLZfrBiHnHdgB5T2+Vr6lc9
bSLAaiqYUQ8SYFNaQbAgm5JuzxMjTXz7SqF4J8LOfnmRDtDhhwlyhfPCUBUWG5FvzlBaVmQ3Etbk
cVncqor9o52c8RkMYb52NGva2GU5PftdcbA7dzgmYfiX+8D5TLphOoJfxwRhbGmgl1hef4Ead4Pv
1iowk7exJtMP8+gIctRGj23POu0OOKIPwXRr/jb60NvNsdrfk7aF59OBr12acujLb3Y+V0dpgC/p
lqbj+Gtphlpu7YPYAnLH2XRa9Pd95P9OQNvt9F4pb8itmqc81zQpK6T8lJ3MYZ1yVanrgZTpIYU9
xxkyi+VBlFd51lJJr+QiLPPY7yRlqi7luqv4bHqAWumnLNeUvay9kRb3MrkvhzLJaO2uwX+IRbXP
R7BKDceGlFBUA+LaPscXGvgvJOFMwGKjsZRHmT2638DXXg8iTyP9qJybVx5A32+QBH31G4PK25Au
t4sBnQD/Lys5VGU/Z5b4TG1Yi8AoQmdhmOQ3Py+zkXdo2qmxi7dmAk2JtmK9bdGsh347mQQsddyj
uTju5RGqrc3Wrpsb9hoNyjEiWJiwRUJP7RnHVE2dvVdEKNF6XnjVKkO2d+LZBnJFpwHrKPp3oyj7
7sB5nXQlvOx16gL9SfSfzoTiZw4sTCcnuCeJn5PhAkNtsnVbVrPquqL3Jb/NQdtCXU1x36fw3Oso
w+lUNpc5QtoXs1honQebDt9rVwxnHzycC1WjBwRYorbyeLu3x6K3t7lfX2b6aDwZ4D+XU2nC7gDS
+AkQHlpAXnnsYJk4xq2/4xGYPJbOwZEyImKQR3Jw55q+nbinU6VJaSIWs6hiUiHSA3Vz2tJRePqW
QtixOW8C5b7xbJ73hO+x0iUjbKUEKNe3ACdQdzsPc19OKIFklyjg6pcGBGIVuhz/hJxsOBrvNduf
kdQZwLbYw7KDiH1vCEu6Wt46O7Ud99LiGfPH3xdqtJ5iFRHDd58MoYbzqnVTsxnI8dZvMf38q6Gl
ac+AzWKRllPwkhl0sJG7nHbFlOVPGog96S98v9hOYQz1MxmpFwM57UVma97BzHL7TjPbB1v4LTbv
68Qb/Q0QxZwiEpTVw8KvRg0l5XGw73MDcucWzK5IWJmNJg2ZPwIBGooZaaQiLOg/hAXRuoq98C/0
aYZKSftjspZbimejo9tQGbBysG1xy31I1o7GkMNvPBtvWcj94ph0nsuBpr54XU1pC0bnH58ZthN8
qkIeQTpzmPavufOs9wjp/mLKeAt65UWa8Sc5VXsfKvN0FfceiVExTPA3mCYrkbPLBrYD24sOFYle
mKcwdOOStY2cEN0k+IwBVTSr8qo1uAWYkMYm20q8dWUr6so2Siq6An4NHAVysdalK1CY8ZRTDyzK
diHNzrW0Q6+ae2kl4VygEnM6UXoyu0fQJ3ZuAy/6AatDvssg9L7sEHBcyBLYJNafX3yq8CWf484+
xaJyfaq1fTmvM9xpZ9GlupiV4AVp7+Sx6Xtlpekhr5Qp8Pf2rIJctRL1BboxoCKis/tTaOLw9gE+
7e+tqke1ZRyHjVuHDpWXPrxxxVCppHNV4MchAPEb26oyFWZPJqQ9uOMNuwBzq9T0xiykz+utEFRI
0l4Y4ZSvPpxXKTr9cy59AFUYpgfUHl5nx1MfY5tlmgkcAy5KTNo8zY0DunglzQYwxcpwkSY8Bad+
eKGnfb2TZqBUz44Vdgc7qLXHEGi5a1i/Oh96cgk9nWid3Je29izfYtJFbW7H9iY6OIXnQG1pHuHE
pM4p1+MokKmLUiMjeF6on1flclavyP59Wa4rvlpsRy1yrzw6qIZlC9H/VRWZ23CE3CPWQT8KPSND
DEFWNhQMOZqLpOBp5y3PLnkkw2SENOWgtk6z832t2VB1R4wy6NwN+nbGCgnc6BnNkgm5hGneJ2Di
H73pEILHfVZ9y9/NvkAiCVP3MnMJd1O2lSb8hwjbav4R4aMXv7G/J9rkwKHqj1deWGQPrVCHSyF3
k/5I+HVT/Z9+h0fUVaQY4MxEOXS04S+XpqyJymqonDiXTc8+BAMv0WzcKo1q7H0VkgJefvA4CfM8
eO+mrwKdtyoz2shZ+Mxo0JCHdaXH+zna+nQa72MQdKtgREfHmA13P7ILg6piqF7YNyJpH9r+rie/
/FB2Pjd7VL2YiWIi75e262ZWy5dKN/cRb/Z71wy90+mzCPtyetYpS+lnqWSurCi+jioXgKhoiZCD
AdfyIs4c40qarAS0QzNDViUiptxpLyz0ydduFyQHp3uIRuQ4QKOxTAgpNi7HSAEmF1PAkj7Ymalg
OA80E38Ky0F7DOx8YG5RvDtzOs4k92h78+DXTHQjWltCREf1Kl9MVqL3we/tw3+nz2A5/fKG0ElY
0SJlQw8MxQ1V5c9vCCdT8qrP4c6Gv7BHiaWxdyokQeg9Rhrj6dj2LWvXO6V6oYe2eWHJqVOAnDoN
IMk2MYBAGOFCyC4g1ziVE0phunw3V3LL5Rd2uUFOI13JDRnoyj+zcZ8Vdx63quxfkP0M8qhrugcg
g9H27D+3Qgz/TMp42RNxDvPU4SGeQTDRoTqj3PuQxAid99n8rGsp9xRkKGQ46unZG2ZE8Mjx3iTI
3MgwZXb6PbK5OsKhJL5ZXaggk5D5OGfIzyuhL9n2c/CX5dQX83xl3lPQy4sfdL6ojuxya8TuwRvb
G1mXzKLhDmr34QnUHqLWcdpee0riXSvBFK4UJc6gzIWIrqFMA5cWCWLUcYKjz7t0oZUtMsMWa98B
nVfe2tOzAaPFJTgsqj7ClGFI6w3XpdbDEOtP6MaSpL89f5cF+UJfjghnyC+zYZdA2DP2uDJEDq34
4od28dANBWIiwpLDOVZe83TTKFZxuh6KmBHAzBBOgDlNjmSiQZg3FqpinhUf5aBn0eucIWctLX9A
i9xPnqUhzwkdX98arQfblzjnf11nzBP1L0ssS3QNflpi6TQTemRlaDIyRBL6y64lGZMmQ3O3fG3R
t7wiCx3uU9MDJ9jAV5+w+aB72MobSNxx/q9pOdGW1ksD9nQnN5qtd+jsoD9KI6nrZgkLTLiRpjJ2
2l71x+Npk5sk6q+qcILrvnaty0mzYHYcR2tYxh5c80ZVFssB9ezLKu6eIrY+K/TXaeCZZ+9gId6O
sNxsPMF6El9Jny0SBzHUbdeqD/hcWPOEPhG9dvQ2DX3JE7AoEEXIfc+8Q3VQyCH095lO5kFNbESX
xG7ZL7rwjkI2DA/BcNo712ZKGS5Pi608oXJgFBlEokeampGa6CNGwyY15/y6NMdly2rpxgZtdjNX
LVl1Dd03JJAVOnRdIL5LOdUo6qsHdvFy8gJYjIMgvCwmGHaDcdSOodP0y5nkzjFIJoBX4igWvsJ3
9b0il+1Oonm8IyNK6Wl4ayGicEBfmwKKALpKP5u+W2nNkbqiju3tXDtxbmelf5GPDvik5nVfKtlG
Q6th17UxAqW5f9eiLreXLWutnifb0Kv9BfzE4b0cFDQ9ksRp9tI6R8iWN3nW+zVkRBSMEwwPNCmf
n4vyYadrTbhv/Z9f3NJ0ej3ck6qSxvmRKZ+Pcs7vfp4flvKoMvd949aI2POyQmEnuTaouKL2Bv7H
jq1hr2oFzTJuOt71DsLMo2rFj12ItFbWVsX3KmtvvdT0f9vtW58LbB+EkKuCDsKfTau9IjObvwSw
7Vzk5LuvSp0Nta4Yzn7SY2cvAdERsK1triV3LmDDGUYrQNJyInfvgRRGrOYVsQEfoSzJez2AXuqf
1NyIMnLh9Xu+BXduEJo/3g/SID55oPk9T7Wac1DCPtnZaurulbDp5sVQk1rsLKVmK4LT0+jgXFat
X9Ik70R3UWzBKK+OQHW6FuUNWAQDGGoSby0XBzx96rt4OqSKu6noX7s+P/8c/htr1nvZxenR1zfH
NnRhgEExdAtEKP1G/DMqXt1bFwGp6TVy/ZbpNVeOWhqrqqaEAL56ISOKDvqStq6TfdbBdmL7JnwW
laNvUSnipet61q5k57qrxSDN81BX6ga0f7g9uzo7GTbGhPLWo1Y33YbyzorkW3ijU428Hamy3rpK
bLOlmsGiQOKDHIoLAXJYQQkjpxFAMm+jMYzZeQQUMqt448IkAOLI8DZxWs9XYBNyQByttu60mi8P
xM0XjeU7T5Vj/RhnK4fDCYIgjza+xRxMl0pVj2+wf3YLvWt8+LBM+r8EWQ2Q5oWn6/Zd2rjVfRF3
EZI1Ccg/MWlErXPwFW8tJ6Ur0GBkaElIQvVEhAJV1w7BFjb4AwA28jTpQxob6X4Gsb8sLfpx11Wj
Zqsoo/gXphQDVdOmYigPpVMOiZg+Ham6VcAUQKnxHCNNHrf2BtE2BQL2UAdBA0HOVRjFz2Mxege/
yrxDL44Q1QMTm5QTRLKYQ1KMl34dKAt2L85F4kc8VtxxetahAPVG5wm8ib8LRnCHOSmeKoNm43HO
VfS4LD0+yiFQHtDT9G8Vks5HOKjHnTbVgOv+mTdq04VRc0RBSPh0tfnuFmPMQsEZphHCu4i6YFB+
by10aDwbRYFoUJ0b4FrDBd+U7Mf/iCgDVVsPpflssD07BuQ/DZEHkVZsBR8sMSdFfOVcoSmrsyXm
JttOfmUkcXdp0cVwToM7lfdbBVfGZiQTelquy8bjvOl3vknDnl9mN1OrKY+WC/67nvtvvtL0R1XL
t2laKLDEWeN1ZaBnP4iouARZFVdhuZKzKVTT4IFLuotLGkHkpXUQwbcaTOny7pZDD6/upvbjP79B
HBgZINIkRuQH7OA468cuc9CYyifYTnubSp/E0MuBctnNiEIjHHbNwZJNFTU0W+zCYcbwxOLv5Ewn
q9j0OpU0AGq8wmzA2ZGOPGVp9DmtsMpwiMOt9Jzd59BQs7JbOZFm2ihCAax7m74EG3EZFXAwkCNv
FnSXpr/Qwxu1wv/lZC5QcrttH6zUo2Vf6+brsdSgzlMA3l2wSAQeXenTq5FGV6jP9w9q4NRXfeB+
8JujEe8RCnvLgsw48vK5UFPD+yYzLYULKUU0lEdpxb7zrPW+f8rL6CRBL/quKq7kJOwL3pKyMwB9
kdKJDLvdxBFiV/Jq9lRPV44OI5blohTca0VMShPU9ezX1rVqUlmpHQ3iE78N37j37noNElrT4AVW
6pmxVqOi2k+iwiXUBBqQgD8dmC8XPIK7ewgelE0XTtMlHTL9MZ3BfMuQOCHbQhfIazqgljsjT7Wf
dTBt/70dM//HYtJRoapyDchULUP7shsz6OsMNK9MXyMIuOy+6m41oJnHpEUXs2ySakEPTXuUvtJp
NB76abeRppyYDefrWaOiXU6F1yr3FmpJ+XzhIl6WLMzufEBpPbsDMg87S69QEXaMttnJwc9Q6Cos
9fusKM0uD5yxRLheB80lBhkiTTNH+O40cz75wznyOuNU/40dXNb2i3QCyC5gRDSvObyHQP/QB43e
wb/+X02tNuGQGcOL3ufZOgu0eGGI9YQmBnlUIhQHyYvaHuvIATstJiKxqBgqyOBRQvOQalSMeCGd
XRK5+wxlteukd9gCgSZEBEU7fDnq9VQ/+cb3o///uEGv160VzBtZp7RoCF6EJok1uS2WZmDGyU4W
JqWZIJb4wZSz5+Dzua2gefsSfDaDBlrQMFX8C3XUnGu3KIqDOyWXkpJVDuTrkfryDGNDAja8T2cv
P9iQhZu6Wr3VCah9epTbO3Aa+mWZsIkMIbZkX2AYcLv19s/EXzR82j/tBDA+suLxVanxSIbqq1y4
Y5o/BxOPfCUctY0089H5phQILOeILlJENm4Mz8ieo7RoLkOlA2ogzRgqGhs08n6I++nRyH/F2Zw/
D2kOmtN0xTebS4M0iJaFqzZXchZyC/gA85qGUXVkO8FvIC+mZlGwlr/ByTS9b4Xb53edl1fHprdu
MiipV5YVR9uO9khUMhyLkkbp30ax6JGFSuWNm+Mlcgvj3lBjY2tD7b5urLh+dZ03pXXCty8n+p32
9N+PC93+rLEBks2xbR2mad3SVd10v8oFAULvKsWzkcaGY2R+hFHYXDdhbE9ryFA7NE13im34u7Cv
7sIgQLpcWNJPZc2pF2cbNA2Zd9rALofBzLaTDaNVHppFduHowGEhNW62Rm+Nx6qyy9vC7i4CWASO
0pUXY7/uFQQTpSknTN27t+uOtk9xkgM45xoq/wdpyWH0IYFHRFtd97T8rmId3JKDQMim6PwZ+S7a
+Fhkhhe1ipajRTPC0xjRleBm0wOddMG2gsDgAuY1qxXdMPOFDp8zYhfc2adbXt7KUVtsTFh8g07V
FxavJajK5uZgUvQ6DWVi6gsztdIPE6EIkWfAI5BtZHBe2m8aGp7gZ0rwcX2AMCIis9WufT+q5Yy0
KfRCJuq6zo8RzRwqGAQig3XTqvbtlzyANM++aIJjpDGvpQeev48pg1YPKqpsPjoDbg7jKNuHRwC7
rybP/oO0uvaQmoUL5bqf3alOeKDspDxCYTDuECeLLmqrUx4BKaEtQqq1GeicPALAyY88q+O7hg8k
TFTrXokZoDkCMl7G1U76EP/ZFIgtgOIu+53iK90OEpN+56U6fGRnWx6dY1wRLU22fTchSWa916Cp
lJu4kOTFFXyAD7KNQjZOyCMz7KrFWCDvk0wlmz2opj7EWQUIsEYB8auNmnmAnMa6sGtWUIYw5aAK
TaLcLO9EtymU1ciOC4YUf1+jL/olLK4QJzyh4+BZM3dJU4cQrTKggpvcuNOtNMgGknYms/xYdDpU
ZPMAz5yccSJRfDI10rbiLI8v085tY0jM1fg4Ns4iLYb0VlolGlrULyLxNIqPcoDGuVrP4KtYXvzj
M8uQtXzpXmRJH+6RJvzZ+L3xkNilK60yio2HWJk/WNTcTpbkzUgS/8McOtP6ktRrBlLdhmQ8jNUr
edQOI0IW7z5wmMZCHVIa9BH2vXIEihqJMJ9ym9PlEEzKY/jLEoS6kWtwqHlv3WqatmPWwa4JA+EG
MWr/phsyBHMpdR6LDLIJ5H7ah9yqQIsP1C3GPvoVs5/8YeUaX+exBQEQxZCrRWw6GgjxnCTIAuAd
3XUG2d2bHTa/fcQOn3Ov8OA+0rKHApTY0keV8S/ZvH8hd12Djio2jzxUeZgy/aWZMLH9MB+qxnkI
0RCFbpwGoqGENyyFSeNKpq9HBaQqokLplXz1ytksav7Mqlr6Z/Z8rpzVrXHb6UWJ3Mq/z5eXkyeE
Oh3GVl3r0y6vRvpaWvQVvyAC7I52cDbDsA6cklhu7A3XkvWK/fLwUNZ+LURkhgeTTXtHr6Oi6AfT
jMqn2Y1mhLMKUZHFJFOortzAmHhIYtqBQ5t31Vb7GVbvJ4TuLqoJ1tbOgi02aEP7EuxPtbF63X7o
ZusoN4JTO4cLl4bn+3iwrMsmUCE1amPnQemNYwRUCo3U0Lw0xupKbYr8xVJoG49Y5u5NI9d3oafD
clHY/WPW2I8yy/0emjX5n1Cn98HtilDXG59Q0FCWICadPVqc5owaO9ipuOh2rReypuumwN3rlGD3
Rju4b3o2H21uyjdk5X45cCK+GCWqXF7mz0+g1oBE2nb/MDqAMDJP7+7TOJ8QHyFJoSptv3Kr0Dzk
udJDxFGHNz7kLZuxM9trezCdS10ZvSsPbuorQynGrTMMSBXBxnI52YABvQiBNUSfnZsytpSV7U7z
rU5XKCXAoTvmcZEu48htvzU1DNe5ng+PPLigAslG7TlyUNRpSkgtnXl+5i+pf7AA2Dtz5fxCUQBN
jyK8CijaXFYDf05v5ulhKqbqLi+rtzE2tBctMOESDTSk2RqAkFoKh4rwZ2PrbGp629Zj4KgvYWBd
hqkbfhs61KyKZDt7U3xZApUGKdVEUCL2yQ94HRZhlXS/psqFodruyofIT4M1vKjGrq3yYO8GVrZK
1Sp4Sgb7cfDm7hda2uuuQyfOLmL9cmJPc1EYSXfMCt9YG53awzE3JTwQg3Ld1WF532TwjKShkb0h
zLbWyrrdIVEHn09SujsK/85pkKZNNY41iBUu5YTmaEO9kIewe3Eog06HnjjdaOd8l0QfLiODXdjE
LmA7TLe6ApnQOKDk46uRftXB6L0O6Fr8RsMjBCeKmf8yICqZw/lHzov5AoJK9U6v5vxSiU330lQC
/VZBdgwNb6d6awKYJsU5uev+7nS1eCgzpOE7vno7ywCZrWjQj0JRPpKOrlVei3EGnd94H8nVhxgM
sUqR/rqb7+n8/OM6+6lK3ksLeUigLWnUnK7xf/XJi8ifMPbpcwbNBayHLvSLqhF861B8vmkz91ZX
4vCbdNlWe9VQTD6owuV6NYw4dNxv5GRswQVoxhQDpOnpE/k4GGkcNRbKMEJOObsx0rk92K3S3rdh
tAvShDSW1qMwoFnGqhdZLaDT8aLXveYAT3x3r3fBh7BuotMy856MxJkuS9J0mTfQs64L8t/RondN
DtLMkonPz4KOm/SRcetrRXAbR1dAc8lXShdMsq+G6rV/fLPNjU4bQLWSs6wyyr8o8pFn+FwdcgGM
uHR5Ulrl5tS0rwqTlZFncxHn+gP1T4oxa561kGbN7sYm73ZXiRf57HkbYJt/LDF3tsScjGwz6LDG
T5H/Pk9GNuKa7z/h/bwoUerNUOczItY+5RS/GyiveNdq09Mz6drTjfTIYaIpaqPEKVQEnycaO2UX
IBPFrpupS6/Or8LEopFdlNy4wYsbq/YvpSUHRBBRo/dhctGscEjoQHS7i95zpw0KcghJOy4YwM47
OFPkX0VGfCc19aRLHikR5ZoumBXeGIjtyQmyWzUcP8F0E8OVaWazDvskC9Ypq8qlnSgVbScIbYRa
rO5YPyDSnulvNXneb5Hm/ppbPXyotX5YT7mvXWl+Yt2YphHSMRw0EBoKJtcR4gOjtY5OmZX3CQqS
SWYXT3Y+xNcWIiMLaY70K/LUsto1ZLTl0zTr0YWiXdlwod0oaZ4tyUnpoE0Km9t8sIqbAJ0ntDdv
0kZRtiwlUPzOAMFupnn+bunFsJiSvl2RmXYfulI/GhRbf2Q9JZSxABFAa5B9iWoVL9d/R5DdLKAW
1/QNQB5tPcNvvLP1LNuzBy5XWalmj7zLfoIT8H/p+kvXds1tCrLYvEQkHY44s7TI3qTW7ZAW2lVM
pmRFz731rJaI8oxW9kNT4LmWEfz26pWADq4cm/JVU5rNRZglLMFFyy8pdUH3yV5ZR3f3mZ7TSHGH
3alFzg+74DqaxusRvTJU0amitArsSAuIZmHuGPTfgWbekGZO3mqwvYueVtgnt6zyCxalybepj2D8
44+5TSNosXJax/cWpMeXY0sryxT14Q5e3eKycAt3T7oxXcc1lAB8YpAyGBSUpwDl5zVr8HlvVBNI
IL0wtoGqTM/JyDugHD1y5n69H0HbLKTf9FGKNsKRMPHgGqvxQ5iawMfZiieYMuVcrbX+hCUJEO/E
+82rPXky+RdColC/BNAdrFLbhTE0ruqbVEN6OQBm+aZBbhWo9o9Ihf54hreWzihPv4K2NeKX1aun
pMhuMjuxf0CQ+ytXhvqbU8FB/d+5BEPKGX3IpfGo8jTD1DXSaaplAnf73AnSjonmpF0xPdCt4x1r
89E1Oh680GVcWb0HYiBNqpcsisuFrbTdoR8q427UNag18CdzsuqnYRmCOrowULHZyo2INKPG+mjK
WbtodwgC3Xmzm8IOFw2IP40lfInIZo1kO16MbL6LZF+u525Ly6l+N3aJTE3qPinADy8yOKu2FH9+
ty2k7YraULzpyuk1dPJjA2PQfS38Ic34y8A0ptf+/9B2Xs2RIl2Y/kVE4M1teSuvVmtuiO7pbrw3
Cfz6fcjSqLQa+8XG3hCkpVQqIPOc15yq2C9uhUroXe7oi2RSEWsvAowEebPKuAAJruEc6SVSp6lj
tlurUFGbtYwYTbyelSXEcXKVLoYZl2C6gwYlaOn+hKJYwAJJHQQMSco+phOnYEDkq/UxePrUILvY
pc0Q2RHH5wHFueG5Ne07iSSU2ENY7lg7U6VAGrgPSydFYsIVKyi06tmdfRAddd4MqWqJBEg0/Ggj
WJV6YP1y3Ooh9l3lK4IC1hInAjxKIavz/NeIxb0Pj3wwY3I439xluG0F5q866h8mYwxuO9MXOweJ
1dsGWsGiCOz8a13jsI4LZrZV6ib/im7ra+eb4i6qpujRg9Ipq0cvd3eIJyDxMw/KR3Z/pl77JzNU
25eo2JmGn331itI+kiWul7I4KOMjbLPbeBYEymsfoTarwh+zTY8Cz9KVrA/y4BZQXfVkIJSXe5OG
+U65MduWJTgr+RPg8Y+Ha53qtGJtFgiMyi7XBlkEKSrWMPScVS6acTXoWXrvVbm3Zrmh8qKM+m0U
Z9UpqMYCS05WPqhrE3jkBt0h19mhEZJhsxL0cCniKVuPWTw8pKnnL0s3b56TtkCXT9O6r2rYzKLD
o/FN9+cccFn8rMtmM+LRHC4mCy1QsKgLY/QXXYJb7AJPi6PjO+3vXRA9Gv2Ux796wBR7mTEbGvIC
fpfcqzMNHpnqg8/z7V62kdG5tBkzKf69Tebk/jzOS+pw1Ytcv7AHPDOyAZV6IY5gBhwcFjmHogyh
Is5UgzZwlI0p0hKoK7/I7hEHyj3L+OAXRLV96BfRK7EQJIuVIblJ8ek8qEjbbLJYdx7dmix2hDTL
z9lC3UVCodawbZ30XHlwtanYtiwGDkOAXFJQsd6s9HR8LSqsZby0PTdqYmwdInkLAp/BLyCn6GAb
v5SyfS1ILr84XVKuKrebbg2nHHeToZd7w++wqlbS8IjIW7RJw0Y7GrUWndW2SteAvpIXQ6Rf0AHo
foJy2XSJGX4bE3Q7SnRDMfcaeNJUebgL6t64d8IkZFusW98d8RtLZugGaW6IcyRpCvaAmcecnxQz
X0E2gAh6OzM1/Gux9JoW6mjZd71oX2sMWb/2LsKkTm4Sa5yBWK1mrtRO8Z7GVFQneE1Yh7Vm9LUr
YuBq/Dx2soh5wLlrAvFQYxNyL4rkUZ974YyU7rJ2RJRmLhK8I/KpIAtvie6GfAJfRQkZ6QqSmqLR
IdMcEct/B1uNXb9SkJy6lVVO7kS7Og235AqMY5oMEC4Cx9uaZcOTQU0VVG+77imx8RtQ61781gbl
fcyvYzbiXidJgrlTHpfH0eiD7+2kQToPIvNZnW4uCwMl+Z0H9Re/NY0XBBInZFHzcC2LntcjnK9w
p11a+bNEHtg3//zysz+x6lxoJwYBYvy6Hc1T/8Tw1pBDtUesFZ6Eh7Nx7hvGcqym/lYVWXJoBO4F
kIOLJ79gWWLqmfOjBBcYtNzE174jLN79mNywLKB7VOZPZRViC1cY9rU72u9vU6fwGw+XvvPU1swm
afxWX16I2vnUAalP02NLxPdn3WqHoSuS3zCiMZdRG+d3+Ibqu4J9xy4otPgugCO9tHG0+i2DkR2w
KJeDeuEkREHBaUzgJvT5SVBi5PvkoHyqz9n5EMGrp0SQ/J2fILLtvTQm0+e2eRwoF+dfZGWAzH3e
KME4MVCiUIHT/YUfK+Eb3wRO6DwZpHZXCSZm5UuKGQ8Qs2QLUKw5uqqAiSxPEXlujrNTyfHSgk2Q
h+L7XE4bMpETushBhsGnak9niXORcBh59gkT86koBGZG1dTa5g6yFNpASOKyAO/dR0fTWXS6fXfU
lMo5IZberxtkH56RKsFqY/7Cs/KEpIb1Qw7KlIhBTtxh9MeeXw7CtorbMnSNZyctWeqnt7pehj86
gUeo3nCXVEGB4RBgGNh935zWnr56WotpCcyPB3VMIIEnkX1uY1PZwT9U94ma4OkDXGBjTkI5eKH5
JfSJkqWAbE6E6Lwj+NB4o2STeMrhxM1GdeNPH3hza/IDAY8H3qOPn0XiYXfl1W+DCIRHl0FsW6v3
QaNECtRIddVYSF8GxfOV5m3T5Uq+rogn1bdJkQAA2vaml61zgJ3Rl6kNvsEJ007CwPpsKtFPl1HG
xmct2wy4wZhzDLIy1GJhVaN3iUEiL7WY95vPJSYRQgW/qSia/bXsfzUzzr3t2mFTE0/ZuVbszNVo
Zxd3gZl8zZzMRx4NZnrT6C/IGPo3skoeZNHDhJHAe3z6VG82OIl1majX+fiQdMZ4DM2pRmrIgzo/
n10Psi4Jery48xNPKLdn34YpRzIDjlPfOmlzBNmxwdPqbm6f9N7Wn2Xr2KnWqfYeg3po9nqWGC/J
hClYENiP6uCE93UoHtOZBFaYjbfTssReKRMOYEqHHlBR1vlOEH9fybtWc8d8541udynK1swu9742
bq2y/WXNW7MBoP6GMI5NFUUl1s4V+M8Hv/hhjI5yarzROcsFbqhtIketzpc1r+7auKSYvd6vCE6z
nElQdxNqjHpaE4KuZqnGLjNYwVYPT2UcZo/WFH+sn9j1DbmVPc79rS7zXk0dn2QQ/lkLxzbpwrUp
PxHS1XuW/u5KGD3i5pPFPyALp0XWtu65TcLiWWmDtdxnIohd4q7Z5EuR6N3jOITltnQNTMrnRKGf
ZMYiS0zvlPCVveTxXalq4xfQZ7hFzCAYsF7GajKwcGRt7Bwyv1PObo9bkx+31VerTTDSIdbZx+XB
znLrVSQDqv6sy24rxHHxJ2swmgo88yHF7HDhglX50eobM0F2G67Da148EAxGOPn9RFE+13xsykEv
xIuPffKqdV5VyH0y5QD2Zc4ROYRb559T3pAy0iMt2MjWHppkVYzfXWeRj+zVff6dS6gE7U0aOcmp
s4oI7bXGee2yet2krfZ7VnQqasHJdJ+ySAIIaGNcGgnvOWv7J9mjziI2rFH63JZpte3cPNpraVc9
dHPwTfZw0B0orX48lzzTVu2sN1LPB6FCplHDDP8aLRzZ19sxlY5tLFPMQJ+zIbox9LS6ky+fghID
yjv5M57brqXWCD6U3sf5Pj/Ef377e6rz5/f/DLch86ORqPuzTo9hKY0SqMP4NHkHRKNFt48yMEme
Z/arvojtoyRGyLOg89kAmXCcVpiDK2DJen/T5UjSQE6Bh09s4liZg0v2XH1KnMRb2zyqtqPZxhvb
z4kKz9BiCTKOZ6WitkA7p4KwFiG4c7R5sn5xTO9L7uJ/JUtqMCyMPH5KsNa50+zcP/DcrlcB6s2v
MK5/OADl7kuvUW4SvDIWGQyzm9FTKmIQw33Y9g3kv+6HhVLta00ADexCP77EBp6AUZ3eJWMgbooY
FnrkusVN7Tn+LtZEs6/ZnWbsIddjh9D6oKvTKY2637RJ7x/HCrfLuO0xLvHIKpS86354drMw+O52
iRYru8pvv481OnCZmZV8H4GxEppXf9O423O9dF7M0fS30IHzrV2V3X1ol+cUKO9risGuzCup2MAt
R1GEd05c3QsljPfDENlHP4eLIg+8PkEoYtTAOhOe0Myr6n8JnfctGZqo8r6GhY/QpqHWR9cZ21tS
YrxKu2hcG9ZQberEN29rnk5L4VfuxhUgChawtlEU6hLnwfXVWwMY3DcNwMyiwIZu4TtlyYYHg0XV
fQmxyvjuuriNVqJu1vHUxVu7VtFfVy3x4tlYs9Rm2P8eQIevg0qEi9msJje9X1av3LMp3rVk51cj
3i5E/vQlRrrtQmShu03M1jsWA26OtotFHR7ta22ExZ42/UIFXf0y5d2w6cHFbQq/Yweet7d6CX6v
AXT4vUvEnUuy9ScpJ2I2jrcM/NDdwAZpD1g7AeWG7UeHP2iB+Tj10BbS0xCE8b08VJWqHZUECN9c
lShKvYwy11qXVqGdhTPCPxDl18Et7yo7L5+A1T5ptZfeIqKkPheK9qUINOdGj8vmPGJiBREASH8W
x2zhfsZql2PSGjx48Lr3gZNFJkRsrLMUAtDeegrt7FXYRI3LTq1xUKCojPatW7I9tPVe3HR2Oyzw
Rs1fTQXx9VrtwqPudWdgmi74ZxSuJIMm9Dir0GxKyjDYZqN4q5eNCUFMwjVzF1lGCes3xcFosPfH
ZzIj+W2Vxs/kQJubcYi5kyahHYRo+i+qy5MaaHi2JUjyg/euuM/c3jgPg7OzUjPERcpGEpize9mo
jr647wfHOZRT8p0cIz0ECgl7L0Iz61KOUMRdjLAmF/6Q95hqutWX2QJkDfSe19pcxKfcW6qehi0I
+sybyCvxPGobBbEj28iPl1PH7NgmseLCFGSuTQJeUC4O6qG4wYjDO+Aad4fdlHXrZu2W3efa9Iwf
hdBY4cXtd2Fa/d3UZiXGKG69qaPXqQboG7PTGbu4+SXMR0x4xXOThN4JCya4w1UKrSLpIJHEPNKR
8PN3qogw4eZ2vsuUrrzL5zPH1O4yHvpHWSUbsYDItkLgOiuLgJuyG5wKvyekhIvGsZ7qRO33orHr
pSw6UTAReUu+YWxvP6EtLB6yrsDCl1JZwNiMgr5bD+qgnKb5AJrs7SxNjH7bh/a3a9W127WvB6OY
1AZXfx/p2M0RFO+vyi/dw1BhlobhhgcldMh2kakFZxFFzTbErPiGVCLWD6VR3U5u7ay9DGkPIYI7
jzfzrsiK7IgecXsIuf13XVS4JwOl1I0+Yl44IHa/9gF/PHRTgvS0KdSnMr2vawvUgTtl2O7FMS4o
db2PA6+9HaMuIu6V1q+6n5/Vijs9ScEWaHnzW1x3xhKkXnZnkHbdAaRSd33ZJUvcqKDbEUXdazaz
CUuZXxl44LiOoX2z2Vjoam3/dMvsUWMNsWyICt4JQ8EZIi5/mZDKQp6Fr0HPJ8T8r7iz8qjb1WN7
43IrbRPdFdvBAiujOi6xBTvUX1Sr+a7bWfwrt8+gNBFY4Ga+Q2HfeXVCo1xWvdY8IPeCD0LaFid3
qI9eTE7QD5TmDoYRDtoNmYCqGJZhUac/1ZBtlpezJrFdM99ALyyO02RYZx0cySr0hPbVFOOZGIhL
otLTeGRvGtWuvmFGhQuLq1YHwpTOQ96In3AreFCStWdH3Nj3GeaFRyMKUJnL+vEm8+bti2V9j7Uy
gJbRjjstbLutHbBEQqDrvgOl+7sHTG6h5dn4MGamAGFeq5s677sXwhMkSOgRzQtntyqye100BTiA
Zqc6Qbp3Js/ea1NcnPhfJttRbe1bz6y8VYRhz7obYm+HW8t4ykvg+EPk+U+WaTZ3Tj0cEpipwhAL
oyLdGwxteo6QUcQIsG7XEtwV8F2ubBFVewn96tAvBynitmgaAf1qMA/r0DR9UtU+f1D9gpBpax2t
2TPHMHsc6zotWE+ulr9CxPhJ1mW4qzyoHYUR/ojmZ66VeIuyV8plpBOHHT0scXGGGLeYeOYPgS48
4pVd87vt1Yh5dtpPhZRFpUbOc6Wa01rTkld3rMsVTkLeXTYfINiLhR7zQ/VtRVcWBIIwTa2dch36
tXcnO3qebW7d2PQwj/2jDmEv+C0WD5Z5FtkNpyT7zr3MfZkstTU8oG+HXkwvoxKEaxdL6fPsxH2E
H8j6ucf20ou935zE8M6Rwf46bB4nw4iW+qQjWOvBcq/9g+O52rmEoLKc0NcGeoIovpfiapX36Xhb
zodol49Zjn9TGu1KdgrYEnX6C3Kn34x6GH6Rn5tAKrNQYbddKykm4q1XrAWxbx6XaTAdFHzRQlOx
7geeIzt1VOJVWtnasx0Hzs5PlBypzZz7VUu/AoRJV5PbsOBSy/E0+aBHMsNyNrFtDOgBJcXGVUfn
VFRd16Ok1D1ahZPtZN31oDXuH10aVyeu5gD/YjWCImHTvLiNwCXTMaMvPaLuqz6z8OL1QraoYCHA
c+PwOkERgJAAvgc5T6FXYjFF7VnUBltAIlSPGXmmBaTsYS/rtMzAU2PC2gzw311sRM5PclG4ICwx
RXYfAoNVcqSr31RFGQ8gT6eDqcA0WfhoJ0fjHJqoFMFCMPmqNFH6KtQQwDpwoBm47BIADw+g0nvk
/gx7mQwuti5g6K0wIiEZZNFJLYd8H00590OpKqvKmXRSe57/MDriIbCDM9zo2eAvVgiwJN3W1+ri
nngalGS8RuCxtdDGbVZNUGrrZ7sY4/NAXINQSFs/41Ls3niJ+cTvx36aRtg80MH/YIg7s1rMlQpW
sYtbVT0JYEkQlw1x1fg3bfm7LNhhqK4LRyQrx6mnuwRpLExz2wFmgjHdXepQ+9jqKa6Nsigb2C2g
kaKgAcOgUsTJUrVyFsCzRuDgORXOVunbWWqUyRrZSNx1I9HMdir0uZzyJOJ3lar9Bsl8ZPMsJCcV
FWp3pnn+WR74GXh7TN9uDbRFzlZt8wLI4ntMORNufx6LrGCde20aEEfhm9lbtYWXzlzXusVBT5pp
V8SujsAUzK4utcnCD2gf4r8Kx2S8Ietk3KnjaC0NP8TwlU+9HZ0x3SlsLfEqn2CjjXMI4RYE66q3
VJPXNMhNr9Th4sTmaw+p7xz2P0ajINHajeXGcwncllHiHBq/YS02n2kJ8jmXSlmWh9a5Ics7bvou
ateETUlRlDAhhZK++kmY/IaZwKyIorRfeN5ryzb2g0ewKNHajGv/1lb5UUTJNzZXJOC7GvB+Z/Fq
mYvyIDwdVK3lER2A10aTPjg2HjgrRaT6ndE84J0GsVG1kV7x+YKRREA5WfXqdO/buoC/oSnRspyI
B5iJla6iSTHu5aEKoQSy2uo2WqC+1dVt15Gw0av9kNbmpZ/QtNkz0T4lheVtSrSHV52jmYc2ItLi
oWH9pIV28yAasVARaH0ynX7tJapyPy/U/a7RXgwQqycCBP6laJVZtoxHEW8yvYxrdGBxwCiR/8d4
K03JxRa/u35c4BwgxIF7LWLHbA74BSbFcvTSaYvLuHtMany34iJ5EDAkza5unoJxrJ8K0Eil0Wo3
ZaDUT56BUVqPRjVPWIq4sPhbrSc047f+jVUAqoK65d/ksf1Dm6b4Jcjieh+pIRkhL0hebNgya1M0
0U62wohAujE0S9ArtGIzgVZxgn+1a6oPvD+AsVA9OD28xbCwFzYbzaOjTAAGe8vYWUaTrlARsWFM
JQ2CTaDH4IHbzxmhBPwrXHVFXJ/WUdW2ZcHrXUkcixBLiHwjMNG1HKt7fbAttbJbX8Z2gM542xPn
mzuzwms2xQQyXrYmPbE/c5yqSxGYFi+sccDoe+6ci5T85mAi3jlfVw2SfF13BMYuY4fBxw6zULey
s9G3+qoOXf/SmtpNh75FhruhHBsJEm89KSH5JyRTqCzJsCZbzHh2luP1tz3S95ssmsqTmxxBn0RP
SrPsNVU8KZrTP2X18AUWlXcuzHzYVT3kTcUYxG3XIkEX9R7cISWyL3Wt9g3zu/LmUtUjVnBjkmz2
1RKd25gdM0Dz8OAKV9zKOfI6StE8wfLZzQdMzXPBEi9yVsCn02MQQPyG9fZ7TnDqW1mG2EEUhnWb
+Rb+74N7aNspu+us5LlTk+AFPrJ+wNcC1WVvCF7qpG03xNrHjWwFPIAVcpV6B9lamPVj1hTYaUeu
8aX71lRZsNPDQl2VwqpRDLHrVQNvddvEJDnxtEAGCfPv3lrHlvPHKQaf48HUskpffujw4dTMtHKT
jIQPAuvBh4T5xebPe8S6Go88L/hi8Gu791Psq+aSYgnzNg7GB1mKpxwFzFz8Lks1fzT07agi3VqF
X6Ya7SB3IEcnZ43bCWtUkCmr2FaM29FX3w6msncUEdxeq1nwl4fUD55lp2t9anbaOhzJFH9qKIIY
i10ftsC1s+xCPIK9DjpmePC+Xc7v2TBataY9w4ffRKIdX93J9ldTC6h51HL1rOqEu8BOr1y0XuC/
1+Eyml1Q5AFfpbez1LBcbu+cd7iD/4ls1d7P0iLz1kMPoeRTg+wsW0WnBB9aIftgv2KLhqgEsdfL
rE3jLtJmArjXQSomwDJOmLPNRmbyELNUOKTzQZ5dG679rg2f+v2HLtfpJwDxGF/PF76O+9uP8B+6
fJrqP3zKv73a9VNeu3yavglmYN6n5k/fx3Wa64f5NM21y//2ffztNP98JTlMfkqtH6tNF0YP1z9B
1l+Lf3uJv+1ybfj0RfzvU13/jE9TXb+w/+lqnz7B/zT2n7+Xv53qnz8p8g41q0OjWCIQwtIumm9D
efiH8ocmUlGMymdbPznqUu7MpPhYvgz4MOwvryAr5VSXWf6t//WqcqQ8qOSdp/W15eNM/zbfv12f
zQxbb2HGrM6vV7zM+vl7+Fj7/3rdyxU//iXy6i0cCKsS/eb6114/1ae6a/HzB/3bIbLhw0e/TiFb
0vlf/qlONvyHuv/Q5X+fCkx9txpx+FmY8djcdEPorGsQ8UtZDPtZMsDMG5A7tILRspZq5forxW0K
fZs2mPo1tceKcm6WHYcxABMHeOUESb0+6AWeTSvZHPRr00y9M5hfGHSyqp+89Fh5rAJLvdS3+mg4
K5Ok0hLe35I0A9DL2a7tYuYmfd2kpRucPSQ95ak1TImyvBq96c7bwGvV1QrO940YleMm/eZHjbI3
kXxe5lmWbMlJEY9Ss+IBVObOrPL2BrGl/EEh+nKyvPZOtsleFXfuxrPrYQUtPH+Q3fQEK7GQYMtB
dtF9lSVSztKUWWWHtCzAcJkxYMH5IrLhP15dd/s7x9JxKf+rK3sjyku6/z3IDSJwuSvOE0iscWGj
/XGWZTjs4XJIvbfma4P53sU2FboUA10K8TZMjpUH2c97n8WqknBTmJB3tRJGi1HHZAHkqTwQJUSk
9Fr+0Clx3TPoy3H7YQzI0z+6f6hFXDHF5d1QBTJ9SLhj/Wbf9Frk3MizFO+Kvs+786d6FkTRivUp
v6FPA4Y2PPVJgFrDH3PIHvJQsr1FBcrut9c6eRamTr+DBvnzU72cpGzcY11O9kE2yionFZtMHcW+
Am8PZpI8IUZOFl+Rs8zt2rvUy0ZZL8+uB+B19lEWJymAJ09dkil+Hb+NlcMaM/JXkVG3eJ5lwwYI
QL+M4kn3FujrNXeLSiNIgqmRwq8WCDVhO3vYxF7R3olAbe9qrXQOTu8+yaprPfJbT1bWuuw16CoP
GXDkjW0G/XKcR8q6yzXkTNdKeR3XCcbLdWSDWk5f8dhutpKmK8/Qgbp/4+t+ou4iwueVi0vb5Vxy
diV7F1lY0A7tykOXMySHe1Bbw0jRNa+y5qBUis25r2B8/PG81YxaXcruflv3w7HVdGyWGyy1m9h4
404nSue5RDdgR18PRtkg1kk0X1Z96PKZeS3bg9iFjv2hq6H4Qg6XRGzkCxYRrhYYpxGzNg2I0k3q
2sdwBkXgEKn+lhWoA81GCtceoa1piAaLbKnvP4F+kgzw+UZWOlNYnOC/WgRAVsU7NghNo2OOjftR
xva4Ux4isqgIV/4hhIcge4avXIs3+FxXSj3puV9LNuzSD6iFWKN60iAdVzb3s0LBJmrreBUi9R4u
QQrmwEGyeCV8r74vxVjfyzptrusgdWOHQ4x2I8uy+dM8gxrfNp0f7Hu7EadetfqTJ8gQL2Q5RoX+
6Oo3RVcM+erSQPAJPMDgdN9DzG1I3Os9+stBiZf6HzN0efw216e6cJ7P128+VdtqpGwVfbjv3l1C
P7xX3lxEa39aEkPQPrxhLq8dUoDHSx9Z/jDy8pIRfoSbOqCnJQw/9HEVMqZZGr0IeGHbfDabk4f0
/WyUpnLXsmzuRXIZ8aleFtlB91uQ/18b0bnTgsAnrCkPEnNmRsr5esj95q1oBu2iAyZyko2y/jK2
h42zDKZ6Wl+HEVX3V31ZacuL2q0J4RAalEAM0DSiCBCwVq0Vp3k1xi4LDm3uiFMe52xMo6bax1Na
7RMjddUHYRE7UAc3X8o+9dwxkVSF0QMZ3ZF1Iw55I6vcUC+WLEYF8iCNpmZLT7fRKx6cacdrTruF
zKrfyrMMH1B9irrztV7Huu2U6RbaRXT1VEC1C20ora3Dx4biR+X1QFiPvwTU9ypSvDkzMDdHpodU
5fvVZF0zX3IoFFIyXO36AcI6b059Y16u9qE+TyvQMfjiiUnfT2lUbYlTq49elyFUqfj2Dx3zmrDL
xHe3zcWyhtR/57/3jQxn+tRXOF9rLpNW6CkHGimArkEcLfUawkl5sDPQaxKX5sqOiEiCdHirKyBW
FUOFwco84jJYziPCOahXhe6imVtqdMy0lZzRHsKd7PJ5yDw31NoI1XdGyNbCqlap7jiDfQtmPV+7
DULD/OvsH3YIT0RLqm+hHaPrYTXpbVUneP9iZrix4Lk8yb5SruX/7qv2k0WaBuiDotfKwtF4JUnO
QIPrAWSYhOIMI1YNdNVkq2QbyFbHBeggW+XYoiMPqXqG6dVLn3mWJnnyRT37SRGvJwJfgZ+6FmVr
NTtRydaswEOpNgE0NRoqv163MP0Uog7J1Ft5dm241oVzKwgObWvHsBVkP3kQqDFfGuBu/JjI8E1C
kES9DpCX+DSTvMSI2gmK0EwsO1+vnc4fCvRVc66ANRmOWa7tETheZA/xKzwozI/U14AvgGRhhNSw
6LTXytIAWZXj41gI+HlKkpIJD7RXJ1cdkp+qfw7SScUAkR/sPFzOmrd5vR+I9/63Wf1BRxtDUXCz
YvG4t4RrbTW/h5kNPmuBflh/ivQoeAnLaR9URPtbN56eiqpYDrMwGvy54kbvcA0K5l6QFlk723jM
yFYv0Sv+FKaUrXJKWHniJFsjU/0wZT7mJIqZw22LH6QUUjIMXgGC3ukeVATH950b2hu8juwvyhTd
yPfwtUcK8HNfRo61CRsL0WUTdSqxqCer2sp18hRHxtF08uWntTKkSlbgk6oaRyt+a32rky1RU39o
GQdeP4vLUp2Ez84omsdktm800hQVHbM5tKpQxM17kaRocJaHKXf2kKPLs63gSshExa7R3OhBHjwA
HmUCFk+W0LbQz5XZHo3exAAmG7Nhm3Wi5yHLgIn7/8HJ0nY52y9tC6ToMIlp1UPZds5Zdhl1X9zY
7rS9DtDtKdnxBIVVLwf4amEtW+TTL30u152S27IowsskBvKOt+FI4lN+CgcheGzbfWsh+8oDqOl0
BbZJbMx5+klxy+WAK8Kjkq7UGG3XomvE4xjU+jISGN/KugHE7QlU1A9v1nuVVVVhIhWUqWdnrhKg
0zdJbbOKnIslm74Hw/oq22R3M4ZH6mVQdlrVNw9j5r+iHSKOXhCI4+gPoNDlqTzweFcUfC3eO3zu
Vb23yD6y6BdtUC1kGamzaK1bU3+Z89onK+LRX15Hy3mtenz7HJcpZLnMnCdV1MH2Uxe7UXmjBt5z
aNU4qXSeeXB7JQI7OKmcysO1LNtlT9nsIJX11lOW7WvPS5PsSkJiXGoBOiOyk5xDnl0viTeBYiz/
8mqyJ3vUENVBkImq3gy3DgKDq3jQkrUs9l5IXW8Mt707OQuBBsXmU4Mv0h8h+Zb95/piOIRlph3r
vE5t7FSYZHAf9bEUN4EetICTMmfjsbO8R9S+Xvj1JPayKA9J5z6oZh+fZKmKY+2+s4ZVjoHQbTGX
PDMI7iFmXodUqHCcu87a+WMzRUuva1EZ8LJvGvTvaInGy8QtoiP2J4fPFx7MUGyaKAOnVNVL4D3i
vnbU8BEiALhK/1EejNhuQRBZ/iGd69wGoOo0KZi7zEWy9d1tHuiHyvTeBug9EAYLnzlZBRUtWztT
j2zs3B/sbX7qC+fXtT/UQOBdNuZmc4eqr8Zl0IfjThantuwAo9nRUhYVNzUe8vJLlqRvV0MVqSJ8
aTt7I20TUDeFQdDGnV360BKN+cviYIXEOv58c11UWICIr2Vzb0CUQ6ufDv7cQfaSRXkwIjsGR1ME
q08N1yLeLeYmtGwwgl8MzcUnZzQCrFJckk0DOvYWwMdVK5ppQxYe6Xo3Cu/VyF3EY5n9qVWONbHk
kX1Tww0e5XjI/Z/Hyx4h4rSXHtcrvF9fNl7nABSMli8gdA+p/40VouGV1BhGLmzIO2dXadcwMwKE
BCzxe93GwSGeMdYL2buzI2c5hsZwJw8tqqnn0m+QtW/Hu9yG5JHFfraVnwmJaSwZrPp0Kbmk0RrF
GhaJ/DreW+Wny/6iNSUk9mFsN48V81eXq4m1I1cdwHBKod4kZX0ALoi2FADYhyFcptGc8J9rCjX2
DvaQ/5JNl061363Tyo3W1zGBKNLF2Adv88gGxIz/P85zvfbw75+n6yd1aVgolFWpZZyKRt/2sW7t
W99gvZX2vXEaK6Zh6ZUap9Q24sMABRhXQOMkq4RsvfSR3StIOWut9eCSzENkTzm3LCoD7hGrKkDw
qU2qcS0rZfPlirL7AAlpDfmqXkRulLw9pcsRnM+iNI1xhyfGGve7yFwS1DAPUZVZQLd55rcBrzws
Jih78vku24nljO66rNp297au8YdoT5RPueEGCW7dLnU3Q9EaaB3/UafODfjfwcyp9Ut9jvIORr5z
FxzMv/a6Ve7leFklB2j8fFb8UpBFmcfLBtFn7snWR2UTZwN8DlGewEpUp0mzytNfFWWD7DKiam3X
E9Taf+8rZ0qj4Jtjo4hW24+lYihLeWYCWrmc5XNdmSqY/723/nM/7EAVUMEEM910/UkbSxZ1YLxK
HgGYnddxskoe6rAPzte6FGjB/2HtzZrb1plo0V/EKgKcXyVSsyzLTuzEL6xMm/MITuCvPwtNb8tx
sr97T9V5YRHdDVBxJJLoXr1WHhqgbSuiM3MiNJ+hvmyaBTDOk2kAwJw+GsocFn12kNhLr2loNWi9
B0eSBgDzXD1zhiQ8skAgHFXBeKNf1pjxTnOfOvFjhGalZxwy/GxNvMdA4cIuoPe2rWrnQYQ2lMtu
QzSH7IcIhCZbTXiLNwJZ2TW1TesEivDpfgZNiiWN/ggSNHkfmjiIRAMLdpNw3xlq3Lym1M5Os/s6
gWbRwTXyZSqNaP5kZWngAErj126TI9fZy23FEuNao9Eq6GvkyUzLgqSesoWa2a3ryhZLCDkkFliB
ma081Fz+6iOLHZAaNq4gNT3oaayfWd+5ybp6lugVu3bKJftOOzN72nWG4yUQeS7kIdP4P0ukiWYt
oNPNak3XvH2YPALXdwqkSw0M+5Hseed16wYSH9tlqduHITd9wNTJlw9yW656Zl7m7MuURyBMwMbO
UDtLN9GGHaD+6NvSsKVf3YxMzsDd0n6RwoH5RiRI65eY2xI3x812WwZqP+lqxu8UWvfTE1Joz2io
1D51lbS2VW/Wu65o809g8vvOAXz88XvAlEDwoo2QliEqIKmjT8YAkReRAeqxbfh2U7wfmmpIweSl
4NuQvB/mVjbg6R0w1uuxt4xzkQEPNIXuF+BbWXiIGOjS0cQDlq+21iTSNKl5Rm7XOFO0mDo/a43x
WHX/5JVlHmJQPB3RSYr/qkaDTiU6Q6sWJGKwQo1+OiIlRF6pQuiMDq1Ak9Ti+Ti2k8442MMPSJrZ
6ItWcbQcjZFE6tEK3RxSGYGuPcqGAm3QOBgzi7Xd1CBhP+M5sh6spnT/yXOzOAINXCP1mRTFUQAR
tc6ckK1pknBzL0j6PsG7Velo5hlSvehaHyU6AJXOvRqCNUpevDjsISXvvXotfWivM6QBzmjAe8au
s/rSF+m8YlUSPvc94EhsqORz2CTWyutE+Rw6kB2sqsiDioLQVpqFnt3eQEcTygbegUGLeenTNtM0
XIaMqB7AVvNuePNSX93/37l5HiVrZ8SWvFPdn0YPeIzRJgzvCp5zthXbCcpnQLFL1AyPY9QEZJsA
uZz9xa2mFEPFglatYKKhK/AYbwO31eod6FPcIEPb7leepU8CLQZXfWj4ZSyafEX2shhMv9ABI/cU
qBftz3g1Y1/CuekO+AMIKJUU2Vd0t4mViLzwDljA+aHWuivZI140mzw0LSTGcJFEdJveBJyoA8/m
c/JixOn0c5wjyBXgtnYd6m7eQf2k2elmET1gOwgMvV3aP5MX3oH/hCJBbyavdgpamNc3a/BNovMJ
mo4+KCxy9EDlyBq1qoePjGg1yAMpnfwMNJ5zKRtNW2uRhafZ21lUIlVKtuTt7OZdztKpOvclyLGS
yL7GeHvd47to3NEBTezmnZWGUG2EcuDqg4OGMg2vdV24e4q9RYDnHZkwC5jTIY8eQO5XPrI2T4NQ
B+y/EmgcS7W6XluDk//opnQ9m3J6iaAuFsxt9j5CqBLJ/4wgnqg8TdZFEkNNNNLQ8FGCanMLdpsC
vyJNjy+h2nCI2HN8Swcn2CIZHtPmxFHbEPKHEfobtMQ6euAM7X1POcjr5S5+NHl7llrdoilE7Wne
TVNrowY8HUV77pTULh+Q8DUar36QACbuR1fjm2mutSdksJYIA00/q0KCeMhO0RJVoj7MFN86RKC/
ofTMjmDW7R7AoyjvwH2+M0p87LVeyWpjST76FEsHQ8+/gcKOHWnU9MmMnsphBz53cY/N5XqYW5Ql
Q4i5kVBuJ5CHqwxkR2bRyc8OL31qgQY9KrbDkFPxqcvZ5Q5bubatn9GguM5jNmiPSShlANb9ykan
DGhx6RDbun7QLHUA1rzAXQSnwNaaHC0F/fcC90ZUCpSHwlVP+3+dlhFEIFu0w6LvtZHTNVH3a5B9
Wajh5Ba29WhcKH/NYVdubpKeM3C3UPdroBUonR3ZP6p+UkiZGtMxl7G5msHC4VMgOW5L0VmUiW36
ttSHsMy9aB4rRLIF5QpP/a6w/K6zy3urzrHRNLN02/Iu9wVPsNPUczTO9zp0Rs32+1gX3oYP+gwp
AuhTk3Y12TpvmNeTNokrOf7Tpqu56PBDa+othqbkrRjXvZyYT4XHG0H0UrZ8V8eMoV60CcfxM1Ut
F/fCHf3n+VLeNA1I0i2c033V25uh6j+7iQ/yy5XFp/w8ymGIg0xDq6dT/jHMVJdxOSJDlw/dlkZv
oZ26j9HN7M1OK9KI7BTxFk92UwkkvcXTJSnUe7EbEDDVirWaDlUd2oEY2nl1s9GZ4s8888oDjS3F
WC54CdGv/zqvc0c0BVHkmDWQ0hozJ6ia7H3MbcUOxGtbVKN+2kNjH5rGulv+HjQE6xXaovEHuP2L
UGVbwsjklg7u529TlyF5PtiQ8f0WRm2zYnzUA9HhzkbsArUwfgJQP1wiQIuBYWUr4iAQUVOcTBM8
oRRFk5xoAPuCYij4c1InsvNrqYQlDErfZol2tzqT0JCCPPMqq+3pTOMI8jibQaKUSDZNxbwPRNd1
gLuVs8wmN3LCDJVF5N+AvTZAPJT+MlF522ulNO7pMHeD4zujiIKbrUV7HUqIerQqSt3EthhS7aMS
DqMDstXgW22R8y6nEAyOSiostjMDYtQvFPDO3A9sAzrbYk222xrIyQH3JBxnWYMcdsm8M4/wqqku
1b9dDyigfDPP5vjRgXeOHyi9Dvvb4o2Hn0Ft9vjyeXwHBiVQwijRVpAatleDV+izdsyLKKFCD3HI
9qoCyEQBdEid9yYKVRMBVraWib+vdVv+97Vk1X3xkpQdXB6vHNt6lZhMWQXFexb2r7o2XQVSJD57
5r7X8+5hGArvfihilaOClswYQV811BG9jJG4Qi2+ZK/RDtpx7itsZT5G365HM3S1PtmkOXn3E9an
UV+z56SIn6csca7TiNe9JjPiPQ2pdcebnSO60MSZeniK1IuuKTvSgIJiMNOjl9H8lKgeH7IjOtxm
A1BTrYVmsHUP6TyfCfxyaAbFoAP59VK3pdSlHCRxIbuND8O6Kr6GLfr81Bo6Oq9OIy5TeKqypYfl
JtLj8j4HTv8+Loa7ds7lkUx0qMHqtIXsNQeZI8KQeQSXfIo43QJ4INOc5tBMZupASRiy2zvaSmT0
iKNTOoDDMfQ7xtiKtilko20Jnd1stxkfbLSAiarfSnerPojRAArIEPjC3pGGoVnU2bd6DmUGRSeG
dtdXwrBKtoFlcVBkDhAX3Gjon9y0qkA6Z3WxQZtBtmlUNfXmlRH/MTEgaFDSS9boU3KCDzB5GpK3
Rslx8d5g8gSnR5U2XuZ+cCxLKW8245sMbUNkt9BFBE2jp7kGU1fIwOjvDsx6Cnv+AkGm8kLOvuMr
kOTxT03Reg+Sx1syxwWE+IwRfbgTT+ynqdLFvtTrzCevFQktiLwUdTR1gRDax8sFliUn58MFUEx8
d4HEFe4GVKZAvaLNpTtZcbbGEGkXGhYWAH2S8XWeDQcQeLqnPpSJL6wk+d6gkWPm4D+FEJy5GXll
g9Siyj5PWnulAAAoHZBdRMblNhPygPH3hmET7IXml3wurA3EXfC1ssBan08F+GEUZmVQYJfbgWzl
hCxv6pXbm91L2nHTACiJPBfEwT5MpaFGYEo1F3260It6W1g+pAm+TFYftfWqV/oUdLCrHokqOm1T
QLA6dbi5ySbnKPbnEYkgcnxcYlmnblEoRhbaN3hrn26HsR/EYagBXXqzR0AjnYwJRHv+v6doORxm
8S6m6pJpm3Xe9yGaqjtwJfNzq21oAGpoyDzbeB1f7E2xJTtZ6KxTc8ZM8DPebW7mCIKS4LRDkfW3
Rd+td7P/tmgEQayhFInrrDk6p9SegjYgVuja22nKXpYtChVO1OHD/gONwl8g+gU8rXICX8Y3SToh
W/x7rKNWa+LkZdkBkXfZzwzN6APQ5B5To2iQ0inbR5GjgU/XZjSjFI0DHuHG+SRtdKaDsOYfSNi5
nxnun8jhsfA0p2175AaAkNAvMh7xNx9XsdbpP7XuQjpfao7V8Nc5IdPCk4gSSHNnlQzYKNeyqLAr
Rkb7pcP9eTWAxOXSigF0HnqE3VdczC/CAfcD+CLlOhfgcnRGWfmoqKQXQI+nve1KbcsdUV1d5jXY
+aAPy/BAt6zIw2Qy3k+D4F8+TGJdq4Ft1ayuXQveA1dyZ2+OniygOoEXSPQHtc4ms0rjKWunu1y6
+Y/MyNBJibe3B/BrtugxRUSs6cZTOw53lD/7W8TbGv8ZgSY2d12iC9h3++wzeCmKewI69IGO6taT
JUWLBrD4EwEqqli3DxM4thaYQ1EbgHpCDWNjTGCv6sG3u62NclhXlQm1bYWESMtkWZTmdz4tKoGW
pEUJQ4HGTmdZtGeyD1KIlgBajNcU3RnvI70pT9A2wA4E4mTLkETqiTeWwYTcCRhW1OsO2ZWpTfXy
REu8rUMmCHqunVRj+DODvt8G6BGNVyD5iE6zzbOLUEJ6fRyXP/oYiKnO817krId+jo3WEmF1+rCK
AdLxgLTb2CJFA9VbPhV0AOJS1TmDAzJykvKnN6MFHmzIXGrYutBsFG2aFQfng3ogR7ZfTTPSa7Io
LkUNLlHSNe+bdAKg6k9Ha2vYSyhHhIzaMiMbPHyLlSNKa/PEDfAQnyekqopK6OLxNb8zGk6xmVCg
Jr07Pxyk/q3LnqEUWvxApk9fJ56c7xjwTSc0sIMi7DWgHJKgzTXg+bTU3cqu31h65xxtGVqOj3RJ
tilBpAiUETTmyZ1o3Dkm+PeAfgh6lTla7/Y5RxM7/csAsw4MoP+f+wlMHzc7uHECM8/i57/E28rO
E68CslGAi6wCvUeetfiVqpwkjXU3alcoG1sQtEPuwqvZtDLtooNkbGM8C1Re2g5JSCQH7uK2r1fE
sgmeFVBaaeA7pKFpm/97UsNMgPNKeUaSqgL9rTpo4KkEvBD6Gd38r005UsiUQRFmBOxJtwMJduOa
uc0pFVJeY3UoJysQdQV2dzWiAwD/ZiLw0qksXtHrlx61YhqB0hF8HED2QRI5Ot5M6dQWx3HQv5KJ
DnbvVXtX590yUyRtvC9b6xckevojuD8hY9RP2QBx0KpfgwjdQo1prJFvV0byUCSdLeE0NqPiV5nr
OvAy2XTClokFzTyMK8JashHdN3gvh4fGFENndABLGngLstPNDPretF/Vff86oRWQ2G5m/ZJxB1JG
Wuc5uCdrHH+5vg0D2USun2aG/CSGGHlUy7tyHViueKrBHmoz7UjOedR1NFRCaJ28LuifdhCtDtfk
dfGoOdvS+YbOYvnJAhf0I+QAqrZt+3XVapdmBLcYRVYWurMbWep7Woe3+OkIa5QBebnoxwNDvyvY
MPGJgONI71NeH2hZigASEoR9WvNAo6QEESW2nM2JVkPOqgeJfSNBo2VDb9SEHp7FBmzD5ph/DtHM
ioJHApooKJHuRnyR9wZodM/oysatuY3qTw3IMVb6CGW2Cn+0EAmfCHJBwtejdNr1UQnAhcqpYjvN
1kkSN2DFw7DgVWysgGbIzngoga+lNtFso5mOn3YpW+dh8Vtg7EAEIGyKjV42UAFWJThNleBCVZrL
kQPyhqm7IxM5bQECG90zxw1FkMPuQeRE88l2W4RZPTC6RX9Hdl1oIyRpoJmFfn12avum3NVxeA1n
zQT1F1FaRQUHkRUDR+ocpj8KPMtBrqI8sfBwCi2YbGNDO3hFRnA3I5xOl1BQV5ZB36MsBXlq3/Oe
46qTl1sKQGom2gLCRNtR4oAciTAnCGGL1scN1rgnR84Fat4VewZBRn5wqqrEjc/jW7Povbu6g65B
YSUQVAjnea23TvrcjW61cuYi/Na4zd04IiG/muaXGhs+/FWrDh0kQ/MrM4sna8zKl17Dfy36l+Vn
7AcKPy5zce2HCgkB02JnN57mnYyc/tDo3ghVXv7HlavJfH9lS11Zi+u7WlbIs1T5C4r276889NlT
Whf6Oi3N4TIn5QYkZmDjnk1ta1ZS+2aM+J57fcZBht26ASj+vRN6/ocD6uhsa4ypfp+B0GztiKb+
Yon+WYG2Mf8fUBuh0jln3zSm6c/R4GQ+x4/+PspDbYv+7fSQZKk4T106B5Y3V5+cOARhdGyy7xDS
eP0YDB9DC6Poe28gCfjhY8jZ++NjJKZb/fYxWrzYnA28J6/7Cb/nZoR8BYoQxSdQwVZXo8NtRY1M
T8cBWL7SkeUdmfC2JXxPGP2WhjQ9noFVomFnTMt09HU7Yq2mojEAPeYgRXZmM/EHI7YgEM+KK7Za
ACZ01iP0BKzHIVJJGIggHcnWRpFC/SquK5AcPwJhVFzt8HU6JMFQT0wsZBPMXj/1nfl6EOosA/zd
1gagS9XIToYZuZXcQOJUeUDOA9Uepu91sFT6pOtgMmQXUAKZT2CDhaae/oPMUBeFVIyKIp0aiipn
KU91o1/x3hKuk7oGH6YczfY0KAYVOvBuGPB+DDLoBPSP+5sD0giI1t+i5dQGVRfuINfZrw3kz/ZU
vMszcF+BYcIFGSpw1uQF57W3p8JfwWfI8bqgl7XDMFiAA/MYx6swHN1tlbDW8EnvnSkjNBXcLQm7
k1g8nZGXg8Vt1Slv0wE7048dVNdBEnaZY+MTJ5ZaNZK2/okobMmnRjefitTfIn+fB4HhJbI2WgON
ZICFhaMlg6wDhxK9Ai5vg2Sckho6IeplkUrldFiizc5Aly9K87eDJzUZyBpvv2Ns71JTMwBSSOQL
gF1+nXvZs0zaGq1+sBM3bZZ4YLJo8sXuSsUw5obyRdlv8Yybv/D6NuIehtzLpBjb6dBlHN0iY58g
3QbbzRupuMLpZoAdaLdY5kV8FzE8uLpuRKeFdKYvnhdG/mQU/EDVHae6n2cpnj9EjU6qaouHHDv4
q4b/tN6wUbhwE8f03TJGgbNRe3xDTNdG4r+UyhoDx56NymuToTnX3NSNR7DsBBqeN9BMsfqTlmO/
Rko1PGd4neMxmoiUjg1kX0pA02NxJG+XWwcJ2oqHKIpNWoPMA6RFT3GBNWhJA3kw4JGyYlXEVQYF
qz5+rGXTgH4HQKXGSOLHCsT9IGtx1/ME9tl1YwzQNAxDZ9OY9qs3w7aappLpb/NVBDkdNNgFFjRp
0DvQOl2t/iliITB3KrM54Z8iFs5y3YrbE3lnVRknL6rjCI7Bb37z0q+JhrHD38/9WzD91nBXy07j
sUycaV3anvZJi+QfZ3Lir7bx7exDnJZCy30S7bQVZWYc48kF6Y760gIH8SDrST5aQ2cc617mUDXE
l7MF3beB3cs7O32Zw3/jxxRcoPNQjbYe1LaDBBFITI6ziPlR8s72IQlvrMh2c/xtiFwCb1Y07+Y2
ytn2uxgK2R8cTK2f44nrd64BiS+NxRc6FFX+Cf2rDhCP/5roDLxu3hqc8nlQkV4mGetUgDbFdkGB
9nt0EgPsntvfb2ZDRsntCoVTvV7BsYDdUqxx3ppHcR7QjFuwrRWP0VjsNQ0sm+heSldNMaWbDiqf
0JJz+b6b9eZOV5VeLS68o94DYqAqvXjSigeBnBNkFhrotqoIchTC3DP0kC2T0F7c+wLiZpLN4R3k
SLuVlnv1165GOdLiRXwswqF+hh7ZYm8lVIogSGQGTdY2X2u8qzJWVQ9GGYKtqJBAGiv7oKajAyq6
TW8gufoY2f0TRC4qH9p72eOoI91CZ2QblU0qG539v4nTKqQXSh1c09MUs7VnzKDbV3c0azsPsvti
8lgepQ7MMlmzvGDracQdpY4N6FcE/QwSbA8iPBoI8jatSNmWhC5mx7izWKU/ZMWU3SeC/yQzRbmJ
q29L05RfVJTuOVujAB6m0sxHvGuWR2bhJoB6vPVItiqO/QlNjlfDgj5JCqFm3wHqeksRNMGUSHcq
AdhHsqkJgw321iUP4PIoAYgvC8DaHT8DLt3uw6HlQaxSXw7sVme9t1fYFr2o+L/ZxzmH+mwTruIp
7u+ycnQ3GR+qoCrj4jMoC40ddCm9dRx2xecxbtG07ETOSvMwTOcQSYka9JgUzAzw+QzFeEfOrE7n
hwwkZBFenUbobPlFVPFPvB+T6+h0427IbFdHGs7uDjUelvlqZFG4N40ts4QYfpJDq0B3dSz41B2W
cMj2QW8GIlRATzVgYZnr6c5Mqv658+3JHJ91TXQQnJryFQ2julcMkxpkYJUXqqQ1xBXQykLDYoKC
WWSNj6hMe1e3t89kxl8XDEURQO511mJJFypoBYRgduR1mHwJTdltshz7u9vjFtmRXK4SZEigBfDu
MUxP29vDN5wC1dT7LoB8MSmwwDlD5mV5VtNEjhx0AjKkkwl2d+wh2bgZVJWt6KfuIZnDTdfH0YVM
ve5C7zhuf5KPTLdJN9vvk7ppbo6sH39S/P/tpKQHWgxsD/hovXCRJ3Wmi5dGgHrUYjSa77KNjlqK
t83HMuyqT2UW/sPUW1fjtMnKxcvkGXSCxjK0fx+S9xaMjJU434Zjho4zlkeN72n70FSdxZPhzvcY
RdRnPPx1ZDhluRpzu3kAJISvrSLmV5czuYGsdHsCEdxwGAXEcjzHFRfklw1fA2Di89xASENWTfvd
beK9YMDbrirAucFPAKHQwvgO5Z34i80dvs5QbluWHDRF++iUr0uOMwBL/Wi9LomW8lOE727SifGL
VvEB1Iw4k+jBW0HnYPxSClyTzkZl+2tcZcygifVAWLqeuiLekDZYiLTK2XZAcdGAODmgYdu3EAqH
IicphZFmWF1w5/xmJ2kxGwkMPIyzFO+CZ7eEbPAKJ2aI588KUh3LyXvX/4jRAfg5DHNibKLe6P14
dsJ94nnyiwM5636s6ifBqvScgyF6NUHX4wuFJUmm7cERDJ1N01nVfPB2acbDbYxmRR+NyWaQjDX+
r+t87n2jyqH7QWPZmT1oRUwzmCAqBF1Qew4M3dkCy/QztGS0J956gK66C5292W8mss8WW+KJ4p5M
lgKMTLDjqRrtyU4mcv5/2j+sj+/4u8/z+/r0OT1CdLytPXJr46GrbcM028QX8t/DACJbyftLX2bg
fW9GF6WLMv3eGk6YBcC2I//T9iAZUROWGGNOIfSSOlCFSXGX/nOpm+VtuWV6CkpfeyqgEK7UEMzK
Ut8iUa895uYbspF2Qg/m07sx11fGwMGLjUepYUZsj9KovuDGRjc3V5Zw+7MDlvnPSWO8PoDT+jVs
gZGpMK+r+jNYQ+zP2b9hczf9sdrvYTS9CiP8F9v49hszNsZQYLp0tQVNeqNxrolIzCvQniP6h/FF
r/RT3oHZgiKFaXQ72zZccCVybEpUfDsnoDqMW3DdUozULHvVCqDpOGosS4y6AtiXrXdX0P0lPB/D
+QTaiHuKpmUnD/ctYykO6WI6TA5QK2aoFbscOphPeo2SROiE0ZmGoPrbtkWXPGpQpHsspOFL1eOa
5QZH15OoVjScZ2bsQMasL958igGEmcpyR15aMobgxpmGakmZg5OPlixBr5P3UXe2ohC0KJqHZEW8
5pQ3UQfRFoCJQw7uRLmUPqpnaOIl0YaGLIvHI9ehWTQ0cfkpQt3o0cyXVAoFtA0on2/ThWj0tef0
AesMqBRGqXedGrSqcaUWWo8DaCecDkDjfgD7w58Ro9sd2wmP+g8RQE4hLa5KHn9Zw8H+3Z8SA/rw
eGcpeAAkDlIqtmHiOCva/SHVNkSkv9gWP0j1QbLftGCBtUqNba3GRFWCg9UUdbDm5NAQJZNlSAgb
wtTEo7WYbpiat0mE1qGoNxONKPRtIkc7wimO0Eqd8urS59kR8oPOI6DBzqPD+RPauNozSGIdSJY3
boD89hSQs3M07yyRsuqUk0xlmd9VTs7BSovZWWKlAVrq2w1Nd3XBsBNtvy+z1SRIaWwB70/uyaS7
A16qQPy8pU8wDW5/jKEHvCIvrcFRgyt1PlzJNNYaOohGJ9vRR4C6dnOwuK0DAPLvJwLpD1S/tAey
dHoB1af5e5gmw54ScAIEudu56eslgTcmRneHB+2VnPQlQzUWou9pfKUvWJx1aPv4fboo6tqPbQ76
5jJz9wmeA8DuuvvOa4pPFk/LTwXek4wpmy5RY+A7bnFzbfFY7MgJhPS8M0CUsKYJb9NxvypA4iqd
wLWr9M4wHgk0wfEQ8gHpncG+A777rEFRuR2n5DtocL/ZPfR9QDTi7YsYaoxOnrMXTCQ/TZS15vpW
CtBM6Wt6yveWguAzrZE7lMWZgl6IK+rC1iqs23zjgrVghAzSlz5LDLCd5qhg5EpJSkm5KDuQtfyd
/fd41AzP3Gvjfo/W5QkQ1gxIBZX5+5ADrJ2kXhsJCho3x7tkYUuZQGcEq2aZ4B4+DBW4NMbwChWv
8GozVFnweuxtB8jYXsERgJy/jdav0fVOFMHDlN1P/bdZWla6zr3YVvThv0JntNO1pdiBW7UkxdIa
tKTVtNDsU1doBo7kbQ/17nBA05va2eG+ZEPGL+r2NGy57sdghf2cYOeB15Y/w+hRMVhQ0PaK7q9h
jVqNgMxvYWofs6xGdrqo1pvidlFarR/AqDxkI4ATECbbdnOWHaELlh8LpplbCRTCJR4rwNgr5j72
IVLXDbeqrzyJvybxWP9qUujdZc4Ur4wJEOg2rn71XvNVanH5tWjKFNI4mfMoOX7MtRbnFwhUvF6l
YdP7q9hmkgaog7WgP35pDP2VNQZK0+MRmC3iiHlnhjbkQivzNxtNUhQcbsQgseG5QY7c2yNEYqqD
hZINhHks85FskfjSjebwMDI8DjwLssPtDC6sWzykrwBpFDreUlvWXpfD89DNEC2tzHtLTvbBUC+r
NrAbG5bJFGXsWVxQbJ+Adv3duIjHk9FQkWlgHibhuj+rTD/pYDm5nTg2Wyzevye/xVSpJ5+Srnmh
d2R6W6YXZTlAbF6E+p7so+deYsMF9iGfv/YRZAdu6V1KAyu7ySF2btrRhjoP5PhUR1CqgFQE8xPU
GSE5l853Rij0NQVY3lPWNeY6LtGs3oooX4tZjzZzYpl3GhC3y4F5PD55wgyGIkR6ixwUMkJuaV3i
R7Yh24D+P1+3kgjCdL24DCPoQjormzZVKfD3ayoNCUghD3hplF/AnutAotLSDr0acr5pvMl5rkFe
c7RcqPfFSjuaFbOz7gUo/GdHK8GEVf+qpaG9qBM3q19PGPhxMwFBEIuhuliynD01btf5cS/My8ig
LZC1SXFAwQCMDuHsBTWHKkLKwnKd1yDfiZQ8XanOehdobwB5MNYZin7ppLPgv2MokA5pCraTWEXf
FqOzuPhWlp2H7ZZxoi3nUMXzPdfmE8mQZSmX98pHO0zytRzfFrU5ffP9r3ngQwHL/WS+tJBlWIH4
KH6MjdDdSBcYmxE0hmeeeknQN4I9VVr/ragmqJkn4MHDW90P0D0bq0lN0vi/kwC+nc5o6EnBrKnp
T/M0LZMgq7pMaisktAA30cIhOyaNpa3zeUzXyDllxyicQNJOni5M5espueZMRwLFKuaDMaGAVqq2
ykpDI3jCILwOLbDk5IVg0NAK0T5oZlqvq1rEL7IYL46FXq/VMH4bhNv9QsvUP7FruU9OboCH2Z3M
S+boGXSfRHzAX7Y+Z9LggTBd55Gn4jkJo+2s6kd0GCvpAVsTo2+cxrmBcnFmTQdGFah3MW/u2I3l
gUadDsX5TnrzliBB1QSd8qFFRm9BCCn4EChZ/m4TNhgoSJSagilueptLqCNaj+L+cz2rxTu6m3Un
8G+gPUV3NP+WYRlM/RNY0oG5UUma0gQosLJsUJUpdLQ60KQQ2k7BzTan3h3TXhpsuw+J69XYJeva
hL9h5C/DaSzsixyLFJ27iYd0AYiTEnUgB5jswpVhlfH2XTTelv1W5sP5Fmw5itg7qx/fhUHIPQkm
q2jBBf4MghjvLKraMlYd8gF7zwifa87DOymwb/EBv9/YBhjIlhD0XM2rNAk13F1k4QNPBFGD2/1p
4nkNMuuAbkwd2U3Zm3dl3hX+qILJE+aowK10AYBgKpbgDzc/Wr3gBgPZItrSFduhregRI16iL5NO
dSI+vLnIOLLUBKoP2Aw1hTTw3sXFA6tinwKthKE9yKgdY8/NcbEtKxiy3rWQaTPjVVEXkJtgzLxP
srnZWUmX70vDkpcZQpDQiEubrxPkHh0t0n65Y7OzK+68dE4xrWlSYafNbswZmEe8Xl4MLLlMKnT7
THcEs+x2yBHZy6QQuLZ7L5UBh0LfqlCdCrbqVKBDPTVrJK28s2GODLgatbUH10YM+iu0HoCQ8TUO
uyYwl4i6Ad4cKZ/V22S9SsYt9NEgb4xyzgWY4elSZGNz5jYU6gUvbIjvgAJFT1p5qDz9SiNbmegM
vCX5rrdVe4KaSouQo9SibKPXgN85YVu+ruLleefzHpnUhLlhEpQmNppTxkFIeLsUakv4NEDQ7Gi1
Saa7ME3FnQCpQuC6YxLQL6pSPys9KR+h5MZPNGpDrzuXTQ/eP/jo4DX6GNhAXARp5b3a0Ll6DSvN
XX6L6Kotz/VsXCiefoogjxdBFI9NcFtoDMW9AdniM62D5DDoN6STIskESpVa8V+xLPlHjKlzbw0Q
7xYhWOvJLmzLWbOW8WMbldNnnsbbTrrsaz4yKFmXrdxSWIYSes6wsW/ngR/+a9mZa/XKHkHDRcsW
4VgeDIIFtlpv7NA1GAaFNXcbYiGjYYrc+rthrIZEWaa3TRjcvOGIpIRe/hPhsfB5gKbQQWT4V9LQ
jJEtr2wXjQjKm1qKIzKugUtUQz0F9lAomn4aomSQnLO6y5ZhJEf9HNXar2UlVDzu0qj8RqNIWNbd
0OlPzjzPn7tSdBcNOmLki5kR/x/Wvmw5blhJ9ldOnOdhDFeQnJi5D73vau2WXxiWZXMBCa7g9vU3
UZRF2cczEzfivjCIQgFstZokUJWVea1S/0J9PZCL12qwwBmAK4JRo7zFAmsXgGDlMdZGDZiiYUN9
WWsadwyEgTROOrK6H5p4SX3FGMYPLPtZ4Je37RJg3WUg2vsuExy0XGl7ZIrcCbBha5eYdgEtHfBF
TS6opiktx7mlViJSExjA2NhQszWA4Rbcv1CLBgks0BcIELRHatKUridvXZ48DIr2JG0rfqepqK0o
InuLBUYLuZuo2Peo3b+QC5Iy0QUaFPt5QJPV+haFAEBQqEnoILO4niYJs7LdW4AuL8Aw4SOVXbBF
UvpAMxe2rS1MzYkgslX7K1uOwbVI8+CKasl0F0PeaKGTT2mizE4U8kK9dCDn4SD8kF0nJ17h4VLh
NzDNy30wJekOD3fzoPlaQl3GSEBh63PhrFBwBQyJH+rm0cGX87EWyLoYaG1qf3r79/GQrqWLIHjR
6NtEpu2OoVroPoyctygZs+9C95E5cPPHDHRpf3PglfvoD3kxOeDF2+6KAZsuNUOKzdKdCx6ZRcyg
aS+MsDi7qWY9m/VmDLL4uSj78tLHIXDayixFF205gOMbJKOs53nQexOr9QSRrHHMj9ObsTd93CNx
lKO8D/JInw4yAOAtageo/KKjUu9WOoPMu3vBhie2en9FFt80sc7heb4NUgE1PMf2Ieua1munNpPH
OsNSMG7C5i1HrEozbftnjTRW4Q7Ji9MgqJECn42dtsT2EMvvg1FUKLZTwwOI3UzDR0+vHpHyaNdJ
itV+pbAQTOEj6srG69KVF2q5OtgUxobXS2MwgO9QvdLr3nvDEOXypZMDMaWGfoz3vV5sdB8MpjEo
rBELQCF8q2pUUgu0KrhB7pG398AVhb1A65r6V9k9UH8AbreVafnjkQamamBDxS1j/1Cm8XBwVVlF
2Xji4qgzaoYswH0atCdjhNY2WDjAz1jm3YncyGPUwnzbSJDF7gE+kkvPyUpkPAdtqg0I0iRfxIbe
XY3WKy7AvmhAsyJ1yroix++zUOKkv0ZYIfdvQQgIDvPU/u7WXn2kl5OsYv8CGbRtE+FNv6zMsN2A
Sa9azUs9NYB1aXMkUweavo3uWQBJIzxaJ6z/GqTFHsQ72g/DMU4QLh1fajALLF3U+9+AN0vbOVJv
dygvBWpTDXId1C0merkf+yi/GQNbLPggonOqqlJ5DHh0B0mgqfVhd2pH1Kusyw7CApfiTDIDWCh0
fTTpgl1VFwfqSPHzWuepjRy/GUDJVerDuQRD2rP8WXSGfA7NPgRHLljR/NK3nmvwf20So+s35ATW
1vcxJivtZ+O7Haa7rhTxrSyt6N7MLADjUx30VVUS36d1Xp3wxHmhzjGKijMoqs+iZ+nJGni6gjIu
BBZV05d4Ay7olA6BluARpnqGnqPHhXCnEuphazK2zisgcemtPbjlJQV+dNG0vv4lqnptlZem2FOT
I2MBdczukRtqCwac7SICM8yXICl7YCt0b+9GXnJE1SlbYjm0kLyun8YsjM66Nvgg0AUMAEKyzUrL
vfCQq6Zyq5WbHpbRGfFKaKKFFZJhQGGtQGUTHaj54Wao2QAWAzcagQrG6hWVHWDYKvJvPkNMXUXM
E73qgLSS3qX3RX5CRRxbfXggJYESgKTrlkx5BA0o5ckDmkT5t7B8n4M8NCjOgYsIHMl4IOl3DZJp
67FEDUifl8YdSumNu7T2NxWilDfkkcWJBcSB3y8QnQLPrpuwcYGnzbAnZ9tCYXY9VMBcYSiNqNSc
CEdWazvvxmxZMG3Tt86LCU2tPQcd06JRzDDOGBRHakKkxnp0ZP3eDPsh3sQoVV71Zc12hYBgGO3V
Gf7qXZ138Yo28tRLTdqtz8520wVHBHWSBWW1GrsBVXAi2k1ceRpAypk81LblHXWgtqbsGA9AydUj
w0oDyE6ps2ro4+0ADNA00zzgzzkRKYIq4YpHWPaYKYBuUdbyq8/xRutH97YMBEzAEBx70/s6m9qE
QRLBzrpl2KQyWbpRVq8SreGbqV2Eo+Isj6391DYCvHzLXFxoijxj/Dr0EvtDNRh4u2n+FCW2IKnr
D2l8zMKOn7DaeT+MXgKwz5/tKC/aY1YdyU4jmsC3QKOqE9WMdXEV2HxsAwgGu6iltALNXJDNUR34
9+dLAVDUeqYBoTOE0ZFGBdIuirP70Rmch74GTGaIb2StOQ9ksbRxD/oIea2VqbX0cpEU0j2Sh0BG
YlXVUEKrtIphRYVSyboEhxQNjSAle0Axlr+gJkpijcv/ciXXKuU1BsSlQhbel6mDSumxzI6NOsS9
hbYcogyYoTE70hl157bsQU5s9eBt/BgTkjv1k2cxFuDz+fOU+rWqLdeQ0oq3dhryFemG7zNVHVbg
d7IyK707SwDwz06a8lWqm9axZ/mPOuDyZHTy/RAmtjyRjXng13Ps9Eido/KQYGtAHO3DhXp6VNCB
0hm8apl2O6epxtaNjvpQvtQfleU20gxkojQVHbQGFJXKi1rkSgPHqJkGThmtX3PN0/8+F9k/rjjP
Zf66Is1sCmEdUYuNxyceRiVH5S0heL2PJrY75mPS4LEy92I58blJvUiIR6lZnW1H6869WQd7vNoO
jZkAsUO26dQDQGWfGMaBbHQQrEA9szqgzAAkpc9Rgx0EeLtqd3jUAL/3Eu25aMr8VVjes4cfwiuo
oKcT4Emnk9+69KB3nyCVcVDdQo38X6b4/+4DCTBUeYG/e+1IxzmVPbMXRPSQRWm0qaBTO7FDWC6U
XYpCdy4N/uQn03uIR9N6/tugwDOriR3iXwf1SWE9h5YdnzqB4kuZaf2VDk3sptDKXM6WEYG4K4vV
gpxHSvRVV2yWojC2Row9KuuM4dPQVC61oMyDacrWAFeH3qughLqCiuldyyAytjwAESzZbGQoF1Xj
ClCDimLdoqZ+H7h1+jRo41aUJkCtyq5b3J/tXZi/210wtu1L4OuenBx7yA/77P+7PS9Rv0bZqynx
pbJXoLyEJvMwJctK0NaepF89zPmztDXLbet4/XLOn3VIYSIKG3ubOSkm7fAlDe3+SKbJHi3zABVl
lHMbtYCfIqt4mC8t8cDZlmU0LOdpqqD9PDV1DEY6TU0T6aByvkpmLkcDFYI1GxEYTAFJuaQFY0ut
qjPUAfTBZerBE2rYo67lMVM28qvMAAqKQJBsaYZpLE3wMUsHdh8UNKlJPw5Ynk4zzaZ5zjLmW7xv
3CN1Agd2lzipPLUo41/1mYsVt1rITCsPvPiKwUZqVpk88Ezv8nQAVZdq0nLFESFybV3Aj2RjHggO
AAq/oc7JTc3LkArfzDZh/pyn1Qbv87Q0yNcQzEq6mmMfhWUQTduC0Zo66dB8TBvU2CoMBVZVfaM5
+6LByo7WM14IHAQ1aT1DTea1HQqRkJqYm9SLWjbcL/zkhdj1tKgg3gb9+M1vsCUKXb09gVAcazxq
u8pIZ3SIAwGJWF5taWgAlnW8NtQQas8zBDkI/q22uvvDPs386SJD6scL1xPdBiGOdt+74b1pt/pX
F0KsfuDE3zOZtMuqT7wLBH+bE2g8UE445P43ozyTgwNV4mXuglO+7IviLKAjsqIOtrWgMfUKZedy
xcouPvtRmF2iEdgDpLbi78x8aAtj/GahKH0FHVuhls3BFilixB5qCHfinTt8zXS7XsTcCq9CMPtC
HdgCoLZCdWgosZs6Cg38y4GJOoq+PLhGBGpFR0Gg+rq7I1vXOEDZDe1wVyIyuLFCrbsJ0si8MSr9
tlaL2gSpJGp1jRZtNDDmQxEYIo+h65oHRFX2VNQyF7pQE+rOzgHk51Mn+ZOdDgNSSwcnZrs/7Wpa
sENrh9xodp/8lZ0uwEctOqIgZ+r8Yziqd5E/1rvp4831NuQGSKQ4jkW6nac1gak/J163LLW6PzOG
hE4PTP5NG+B1jUKz+K7mPmC/ORQb+soXS8M2ime3rlDG11XpV88DCqDrxHefgzxJMPlT2mLFeeZC
P/QOyaAEu5S0Xha+FfxE6gww7pS/9vEbavTKR1vKYR3h0XgqdZEfDWRXN6NnY1EJ8oFFmHnNd8sM
l9qYZj/Bwf0kncF+9rUewX1E3i9M0/V9bqN038We7DYRXrvsGt34OtjtvmNG+lN3x4Mc/PIrQJsQ
6AL7oSvrRdS1471uimQb2CU/lG7Nb2wvCleG33ZfgaTfDgVPf+hD9EWmyfDUdv2A3achTr4h7RPu
7Hzttm7+7EqEA5Wr1Yz72PWiY1nFzrIIEwkKbKc+xp4x3je1cQ+eDucrNJqh5hTYzQn6YcUdaNpe
yY4/BlGZtuzOArR1t1UdAUgdeyvNR3EdCDDDi5aJ+FwaETb7ltW+Vs6aJbH4DnANZLKUg1mzYYsa
ymidmFxcUfwirnmAAi8EHArE653sakB7zVsUGT7xmN6QCTVcGjLTnW9Fi17Ld6HWJJtOgT7wr9Zu
TS+NFwgbdwdLvfemjgDVAmOQX6kVsSA/Z2Z0ngelOd76QxSDxPNjIoGE8Qo3U7LRCCKCBfX7xOTj
Rka9yLzqO5G9jYqPs+ByODbZQjiK8m0ifpuO5EOHT+2iD8djDayrNLwDJGwWDgOLR55alwmzMEIa
A8GBZEMYh1CY9RkFGk/USSYWGWfTat/9ayDckSYLnaNWec6S6CjsvPqSx7ZxZyJodvqLvS3FZ3ti
Nl+ctH73LwEAWhJ7BX43X/wgMe/6ENVUUyRLBG39zu+KJMjJZeAGJUwClapl4F9oqgbcE4F9xReT
P7aQZNo1KOHeNINlfBnx4A2lG73iFQb6lJprp0E64w1Uqj0QZaAgWY1ETjd/7NXIOkdgKGTFNJIc
nABFYDTSAqLiRiYQHXd/jaRr6i4gijTSiTz9Sw3wETlgpYfai3CdhZV9B4R4ssE/wz91PAbfMMSr
d1ZtFcgLRBbUwqUOPWoL9KqWyb9DumgzFO4YoiYxWoOjy/ie2KgsBGI2eXJGvVv5Zmfe5F2obdux
bQ6sbIYT8uwQH3fz8q7EYx7lea14wTLiIeAA9y6iu1FWYAwr3EKpitgvtaaL5d8+2yitf/lsYaF/
+myxpkFkV9V+UelW1NfZsrai5jAVZ6kmUPPNgcq+alO7Qx1JvS86zrsFIqugkKNwnVe55dqKwRgw
GRnStmuvj7QF0tgCu9bG3fQQM1tGfYBvnYx1HuMdHTqnkQtx7dVBSN3d1CHEzt2i31q9Kw4aICHn
jsn+TGd0kEkOhrKAsdXcUZbBa1zrwSKr3H5jJaG199wiuvMGVdI2gOoXyJMTSjyLZ/IYbMtEftN6
RPVPt4Qee3jo8Six5rT+pxj/dEpOI5woBeAmsbPp+gjbfrDRDQjuOq6HGpQgXZcKVlxbdbMwGiAD
W8CCHpgDiLTNxy/kFuigOXWKAhG4FnuNOG6aS6Pc2hC1fGr439x63PlbASgiZKxc+Vhl2Ral3Mjr
4c7bmE40bjPV7NJimUA35JmLUj9wk0F2XBv1F93pfwyJ712RaO5vwKaNinXlbxk+W9bSReZKTZtJ
sSX/IXHfp80RN96NGSrbQa0Nht2NB8zYEtnFeE9bW2oWepLsp42v6kXFRvypiVhmvE9KHZnoEtWl
HgFXw9hpF4bROmtf+PrJIbQrXhIt26A84/p+RajTHMMGcZp0NJsTikxAL5GBqPoEgc7A3IQFispz
t+821E8HzY2/Jawwt70wJWpYcIhF2J7zusxRyp86YJDxWL8gY5zX7z4Wk3JZ1DWyv8qbOqQb9uC/
hNICL5C8hda6PMsuAJgQ+lLLJodEY8eB5kfqHqdYeTUbML41Cw+hyX5Bxkr10JkHpMw+L92b2V4Y
Jqg/pl5prYwCQMMeKwMHr/FjTTcabqHo3HAb9xydRt59YaUJFM4QN6cDclRph5Dur3YDfiEBXn+y
fBpJ7ZHHBjTLlzTXPAZCQgjFq4OZudba7lOWXkAP1mx0cIFfCiOwzrp8NBTciw5kprMx6qwlSwax
jrFScbEHCbzTGGZLcuFkG3xRQb8nstfzDFWsP2J3EoGmz5NioUGV7OCrA52F3GkEmBQYjNjP+Wuy
NmNlA76rvBzXhtJ5PezIh0y2k/8aTVPObfKhZp5njr2ce5jh5iuDQVCy6pAw6kT8fkgQjaxQL492
2nslCIfCH5MtpR5ydyo337SZ9pMikJ+ClDyOofITgTy9AZr9hL3j52jmH8FNGuw54aMWa09AQVtn
UwM/YGdFA5Tih+RcDqkA95LUblGEZi7LJjIR40nDBRgjxVsf8jVAigLYjxjCNU4Q/ZBJ+ZqHrPlS
DcjbayzS77Dg8cA9Wev4P+Z8j5dWCxacCtX8Ll8zvFxxPzgC30XSDafpVLOkdjAqrKkEL1FJpHro
wDogswbQ4vXYDTaxiaI90GG8AHh5C7HO6t4bC/+EYsFqSXZNgnwxr6LyhgfWePWdHusXNSACVwAy
RrlztFFf/ODlkNPtdPEY5mO16MHId6LD0GnZSVeH2UZN2cl66aTmJh8BCO9Efa5ZmD/6QMHe1V6w
1M0qAq5lVTGRPjp9kz8i8gp4YyHvyDHM0wtQUt4NtaqkeutFOUyTQK8OtKpphPtQzZmrDS0eRN2e
munojCtggewtNRuvQHoQAe4NNYc4qLEbq7yVpS4KrtB4j+yGtaReZOK1Q5mD3oJ6PdbG56bBCpV6
9d6sbhAyuKVOLF3jReEM+i7TNGsE2zKvUJBRHRosDhBKynhwxm8rONOZ1hVfwJfd7Uwjd8aFWQYt
AvADmOCNDBvDDMrM6owOIVQBDkGMw9z8m988jEaQCw2bm//vU82X/GOqPz7BfI0//KjDrTu5b437
IILIsgaVkHxBp/MBxB/OKreKfgGhhPQ4d7gxKOnLPPs1hNpzt6dmnJt09ucF0gYZScMFy+H/PE1U
fnwwugp9ksk4X5WMrCrtfMFs43aUMfZu6kPMQ6g5udApDSmK5BnKm+Ves+L82kAa0kEq6CQUYycd
isEBCkQLiuVgWu+2js4SvtEganQe1B0AbLSsN5XkqJX4GEsj8gRoud41z7N91FG7PaZ4EtFV544B
9Dod6/hFeBFW5jJq2ZoXsb+crvgxMaJUKNwGh3dH106lwC65NJLVNBUNjuRL6nbRzTRVKo1iHcVa
Obn4mn+xQEK0BcOEPDCpy8N05qbt+9lfbOTSe7ab4sbGODqIj7PZxtQ086zUMdtKsIQuExt3POjd
/LuidcFNFYFJnZqBw/07aUJCu+PmTaQ8Ssir7aLGaZfUWdqef5cj3pKVnX6eBnUSSoEo4kHkCxBR
IWtx41nWBTQp5VsxOheN6cWbLd1L5OJEwOIFSX1y4xTcTL4e7N2qfyRAOsHQQ4VFRyRgss8m8iB7
Vo43qDJf6AM2BKmTXEGgZ98mceJe8EBaU4sO2gg259Rq3toh5Mj0NUDkFX5ZLz0WgMXAzcJjldpq
P1+yl+bjjCfGu43O2tRmL1E0pAs9z9yXqTfc6oZ/z6Xkt47j8FvwXrNT3YxHMkEcgt82AOLfBHiW
QTWvD5fk1ra3EciYruRFh6aqd9zKuzO1+jjht5XIn3NXgElDzUymvgZnBdPMcD/b2tyqll6i8y25
UEcqMxRd5CjiIRvNGZWQEw0bm6/mq4autLa8BwP1PF9opebeNXrgtQwPHzjJR+9os+aWhtGfBFxE
CaXS4tPsRgka3mT6CPOfwLGj7MD+dZlNIqiuve9Gp/mTSTeIFwZoElGTii+MfGtWBQtNY+6nv6o0
A8BITdBVkQsd/BEcILVRG9NfRZO6rQ/RvSyTy/myeiO8nVYCtz7/pW3Vagfd677MXxwCpOD9l+l+
/nS9cPybPHyhuab/od8XKuo63EzNsbAPYNjoVDFNt3dNiCRoedZ/S+rmwUwz/pBAsvHg6joQusoO
PTtLy5vLiHU4wJ9evWlAZbT3ssJ+lCC6IyedmcayYXp1ji1HW2lOni0kBPju29546ppBnDvVYoU/
boAVAXNy6Rv3FeurqwfSq8bjxj2ZWgPUXmEWxkey9W1Y7LI415fTAMcM73tjE0hpgIkTED2sq9tk
T5ODE5cfEBUxFtSkAT5+LBoz+lsytSNCiWnfVluaHNUm2SmxxA/qpI+rxcYRKdzwZrp6Y3VAm8Vs
TZN5Lu8uul1cyJ8OfpJ8y7lrnKjVY3m4DVyzBZ0I/qBR68NbIFVW1EmmHBKZC7sK+gM1+VhYOzdG
sI5c6CN0qIzTx3syaC40Xvxy1Hf0AUDroR9C2WMriT1VFz/rsdXejrYrobrdvQWd73+BtPuwhiLg
sAt7NCOprUC6BYxm4vunosqgwIcK6i/gKbRBiZs1x6KNAV0zbydzCwU+WZbgC0GMZvm+4waF2m7C
6c3YfI7Ux7EVxeITUM9KaoiJG9adho9dhMEz5a9DXbzKWuYPBZJsO1lD4gdRWv9BOVBqG2vAV7v+
qiHI+Zo4AEDyzv7JrfSmSQfzRSbNAD1QU9wyK263Xmn2h6BkHHEKroM10O4f+ABlXAGBzu9qODRK
7Z8xhrsZgsH4iQabwErx00h1lCSoOvLY08BsYXAUn6VR/wSNCnA5wz67dar6PPVdpBERUJvcGGrv
yQ3VEe+zDcptni1OvgdEdADJ4wE03yjv0BbZ8Ja5EdClvvkM2eESoEQj29V9w5/K1j65hRG9op4n
XRaAR1+ka+rn3BiQWrOG+PVjZJdCjIJG5iwEbNuy9JWWJEgQhSJ9ojMRMj6ddX+x/c0v1A0dz80i
/ZRn05g1HMEMtvuU1ZtybM5wrzkj21N6bep1kSVbO1qJMpOPHB050yxpWe/I3ifpQoxI7F6Ktii2
DPQDz2ZWTHxWLPWMNbe8ag8UEsR503zis8JaGvakAYG26WtPyt9DnAxVaoApOEMOHmWz6My1ws4v
I+aDB7uM+H/T7paJXASxDI4+h+wIoDI8v2Sjg4SL0a2oA3nC/BJDQ9BaJWO/AoYqOM5uweBEmyFM
3WVvo5qzA1DjKLO2fYg6U6zBUtZvpuYIIjabVfhIpts+yM4YQeCanqiTDp0LwjAUdd1Si2brufE+
m21077OFlhZuWikaRLw8ky+IMwvyQ6fOM6oLtWo9rXeJn1VLatIBQV4Qc4b1xS59ADaVRw0CsaWt
pETI9pc5Jg814Pc5/nYVq4T2a9GCezIa7OJe48aRuBkCqJPuOGqt1r26KaDRF6tYdHdTQrT73u7G
ow7x1zUeju4xqsNo2Xijfap5bj3poEufaOukyA9goSxWIVBzX8gtSEv7ZOjh1jPzFkX17JXumLqG
cEWJmMVto+vNsQlbb6WHPH6V2TkvLf9ry0G7OjZjfNCzVNyrgdRf8RwaOibgQlbM2Z6nmIfVJnsL
EfCJoqZ7Rba0W7a2H125ZxgQcx3BMmrlI0SU+buvA0UWCTlGsTKQPG3B0AvuD1tf9XRmYavaCekh
XICzqVedWdE3p+mh4u6hTEgdQIopw20NQO/WaWwkZSWeRA2WEeD3d8etj+fMbekita740qZ/RtQM
q5oh6Er/yzRqk1soyykNrqvj687XFFy7EFPsvppjry8lTzpo6YXdrmGtttOR6bzpUBK+RF5ufCn7
/kQc2r4Ae2ecd1/1MoUcJOovtC7JHgRK71G6jbOwKiAbikfyg5bId9vcS2dC1+t1JyowA9l4UKJE
IzvQRw5Ymp5YWX2bPrH6U1gBsi/yyCK5g2JB8uhnxSnPNf8hAeHTAU8UdRd2w1dlT3W8Lcwosg/M
BVXK7/YRiYxFbtTlDo+//owFf38eHdZBH9rOt9ws4kWp9xAhoB43isdFUzrRNu8G6Jpp0EHwfBXU
Us3Z5vJ02AHbVt226lCDWB/ZC9ioSR2zLa/delMGZrsklBvh3bAHvnVtFuwJ3zbbNTcZtzqww4uU
aFpnZSvfqm6RW6vXQuLpEWqGeSO4o61jdRay4f2MbH/rBbAU9DnASm4T/HoOHlIHm3p0i8eqEm8W
ooxvcVlvEIjrvhpZwFfATw0X6XmI7Bl5vRGpy5amGLVF4GXGySNGBAoUU9tBRA7rnPBAJjq4KopM
Z0hTQMu1GCFEC/DqJnElqpVVwR2BuMgGAgDo31jsjEBOfvHV41dI88UcG32X2A4eyYXW872ta3hL
lBwa6G0d2hDTMZK3AHeFZzLnW+FHycpwnOzic907RmNer3spJGq9US8ONc83u85+DnnbPHhR3GyD
IM/2YeZAKU1NRh6jBcX1uHa+IbSfrAJ3FCtX94YdKAQJo04HX4hyHbiOuaZmh+K9O/buYFvOlmUZ
4OJDcz+KAKX9PM72yGmgwBAKD7dQBnm3le5ZC5K9iNj6b5oVgYVXreocVSreFZG+AmSx0+4RXcO3
0MVhsaLaf47U1Q65XhOvMKg8gUixuo0QjJls1KQOoNubnbXUXBAgtHZrPqIMvD3YZqG4qT2EDytI
Q8xNBgJFfK/WObFCIKQ95i+5YhiHVOsTq6vw3nWa9NQOPFgSozf7ZZe5lZ5yS8kzIQK/BpdvClHC
YoHb1ngF34YE5t9Mr65kA7he8I9Inbi9170KhEPqUTtE775tBEZjy5TRXWSAvFoGSGRhbzh+tXUo
8/RyeIZczLudgBjgyJzs5D+KJFiH2ogag6bhO7uLow2SHMjreSOei8iVg90GRSE8TXcGz5ov5BE1
sb1NIM63wGIrW07U842m99u/tol4HvkyVMk4nr8zGajhIlZD/Yy+Ull9blIvIv7dnr7/Mu7+pfeP
sbNzq6YqPU1ux3A8dAOSrpBCL489IgAbURnWvQAkDDLHYnzLg5ui74If1lj+tBzPe5SpgZ1l2Acn
oMCraYzMCm0tBlQq0f2mD3a1TbQoR+xJrYGkWvB06pD6o7XU9W9zzfRcV12ATGKflRD3sVF53bGs
hkDxIN8rsWc/aDJgbd5mj7Ze6/iddhW4aTJrkzoAF8e8LM4oghdrwJ7Kp8o1vlNpo8a+47HF3+Yx
ejxGKy1wXiTDP5Oq1oAwLjdz06/7cgN55GiTumF4cgaUXjn9M6Hf87yFNF0UDBfP9rqTKbGRicvA
+FbzycHq7/XeWCBbUAIhglsixwoTYWG7OJEMTaaajmpSr9WitpN6sVc0H6n3b2M5i5C5yAQIVDVx
wTIB60oI0Jpl7x1LqWOpqexdxUAYMDQvpfRy66fkrncHPdoVGG7D7DYKVQGDjE9g6nbs7wI1xCvQ
atg3WgHVv0Fz+WOY5tUaSlLjGSVf6YEVnG3HIreuVlI4y9Zh0Utrirssze2fKOwHvtGXb1H5a7gb
ScA3Wm6CyB/vCvAj+AjF+NnJadoA6IH+iW5/spu2YFu3qCb1IX8wsytqu49CQBhpFiTKiqjZOjIC
Ge4IQaK5wyhsCH5oVzDYgImqAGofwZVF6cTdkZrNkL83qfQQb4fPvcPvTepNdJSH/bdj8xEYnVJk
K1DbnpzaFXtfLbCARoQim1dm0ZnadFAuQT6KfcLd+GRg8Ul8BonsfgROHl1Z19t3+sgvRIZgic7a
AjaabMhryMYfqNILr1jbTl5kNgcLXn0KL7Vy/ZgL/BWTl6gLtpFeba0RoQRAuK/059gCNxzu6+BW
RDX4uPHwP6NGBjmooI0QdOms8wioOMQRa+uuyetmmRui/5L41rfWd/kPs2wwXOWhnLTEVknnb8yH
0GofOjoE2ULc02ENbpRuQJqkNeJzYGjfUi2wpwVly43slCfRN1qm0QbBQ5XrwrNafqDFmm/jN4hi
+GJNbF7E6yX7ID1rFV4VivmL7E0vUdqh7HbnLWdXskOmM8WLwS8XIOwdtyiayZ5dyIsLw4teswBl
0C642C5JGnUXDwXUgBo00WsCaQBHB/eG6cbB9veR3IjHq8isZ4GVzRkUTOKMVa84YweS7Jxee/Ks
OD5aSbwJzay8T9OkvTLuAtDSQRm0R8xlWQW6vqNerXWaUxh6X6defWBvNYo/jlgcYdfCbA2Sl4iQ
kS8dQFy3cTqh3VArLn22+uc//v3//Of3/j/CH/kVMNIwF/8QMrvmsWjq//on0//5j2Iy79/+65+2
71me49jgsHB8sI8w5qH/+7c7JMHhbfxb1IBvDGpE5r1d5/V9Y64gQJC9JSIIUZsWlgjd+vbO8hWr
Airp7xo+oAxXSvcNqXOkz8X3VltN+9iwi/gRFStbTiusznHaHaBmTnphY5RtPeKVg1yqvYiGMt5O
KoM8bn5ro474EgEIMy8zEu4kK2RjMgiEgJmIDiEPPtvIuczSlY7f+AHyxEDPqoMjsv5sqUOfNNUm
x0MPjEy/etNKfgGZfrZzWh0rdidjFfBIXju50FhypgmgpqAv/uev3jb/9atnzGb4ZTkOctDM/v2r
Bz1ernW1y+6bLh52SAKHQE0Z4zqztfKl4kiaqOVEN6IOuvTs6koeDDVPKNXWARP7u1clAu2QRd6n
eTr9/zL2Zctx21y3T8QqAJyA2272PEhqSZblG5adxJznmU//L2wqacXJyXdSKRYxkm51k8Dea9Ay
G+bYwazYONp2E76nUS282EyGiwtLzFNVQidjQm7qywzRZ3y8zu+6K/SngfHWXZkPp5Egnc70M+P1
9NCFsXm0LIFnLigN7v/4Xirz1w/HYoj64tOxAA1xbMf++4czyKSSgM7nz8si3Slt8PIL6wsyFMUT
HGX7J1D1X+lxGDW5saVHHhV1L8C18qephFexCNV3xIC7jWNnOVTT8GAK8wZmDbbdfhVdfXH1GhEv
xVses+LNNkpYBpUDuk6FdWrcx9Ao6kcA7bdI2NvPhVbTr6BtC7mDxD9RHSTDkl1bQv+RWmlAHY1b
W+vyI2oG19o6ssDbM7M1glPxYXZzqPb7OSiPow/NDHNI6nXjg0UYts/wrreff+lr8cfGEQcJ545f
lvbkMCc6Wx11I9nPzX0AdtKAoAeWv+zMreiPelDZS6sPiBSWtR1DAAyFLHL6VQ/q4TFTZf4iOl5v
DT4XG2ql0cOQLqMLiPc+LPFGqxRsI6w2+SQu37eufirzdksNlWDh//hGWOpv3wibMcnxvw3HbBc0
ZNfUP6dPTyo8WcQEKZng2cYrCvZxbLwOHPLKxDOMqi9cNeI7LcIsox/Pge2PVyNUWKIZNawg4+RC
rrKLSyyZxy72sHRaq7IsV612e4sAAoT3ThXDXCapTjSIGqj4/6xbJgtY4u+aRgJlM5ky3bvDzE/M
kvxEZ9aYmNUqjyagrZAoYntLxod78z/6LBVW3e3+x7Pn7499/WFCAMqxmCOVgBCdcv7+YSZhzXia
Mf/mjs2EVGymVhz8hUcRGQqg74xv+lTl7wWzN7TWpR51HYKlN1gDFG4hPIs0YinBPe7LfYM8g37O
1vrp+ukAktGl7+Dlhg5UDY8PBJ14iHBaMOfrOuGQdxUse+IqiVYUbKEGlhkfDcjORIgSQNbdsLp8
HZcltGx8lT45wLn896ei3H98xUzLZbbLBSR3mWX+8qlgRWUFeZs6Nwa73IupDTMgbZIAwqZdbkkT
NXDi2BvLp8iZU++T9HIBQwOSS6Y66OeBGCshJU/Syr47AQc3Oq3X1LEBLe6sWRMUsLAhzwEr5OBk
a8RgHOzcrnTf7r0aB+g0l8G6cdChodKPIYoRGcGeip2uGyQYSuFk/qOO+pU61LR01v2obmokltqW
8V5ree+VG8zWMx7D8BURQQylLqc6UEtUwWPLr2HDRa2feiuraWCQa6lz2An9FZi+4etUbmPRzPvc
BlBF17NidPCMQFARqinY8UOwXwKMb8tV36jxWWgCSQkiMlK32Cnpkm4bJjgopS3CcrAIC4Mc8s4D
9w8w9y6vXRtBZn5u/ZPM3K9p3rU3qirw6vJS5DC2VKQGnoJCxfj3//6OCPsfPx0Fvw3FYS6gbAu7
cN3+6Tk0KYbX3WRWtzDkOuqcv8VNHf3IB4AO/dFhj8j8RIDnAQAMfb3wRwlFDOT3/fcSaaUtfFOh
kuE60cvfR6q6Z9jATGeVGRE4rtBicYa4RkwKcrVUlNG8Cctufu5DF6oiQb6NtCNeWRjFBTKxgJrq
InYY7V66WuVGF7Ma4qOVtMc9FUE0+piSirBC3kSAmm2kiW85MYIiXzSbaHbaT9RrsMWxMqrrhTiE
QNV8SC1Q3RbqtZ1BSAJOYHyhXsNtrnjwTfsT9boMxmbTDVm3XIKuM4GYA9y3SNx3IdzuyREqeEh6
8F9HkHjezU7AKZyx7AyEgvvCg+rghyV/h6pIu8Uz1d9RtziG/nmJXNfQSuCdeuwgqN6x2u/3ac1g
RgRYD6dpy64IEIovz01nzcCNwrpxqvrwBZrrFvA5iNbVbnOYGmQEQCtw11C/iH7H8ilfZXPlvyb9
LDzfGNOHHNjQfVf04kAz2S0ygPeZBpYFN1WOICfDJ6v3x7WAaRyC0+AmS32gertup01jm92aO/NH
HTVQvxGjTMbMZQ4Z7WBi1TzIABGU3OqybxCAP5IzZBu3J3uc1TtAjM46dqcQ/AnYp7ptzfdjhIA9
F6aJO5DZNxk1x8bPX0FmSB4YHodPEzZG8LyAwbVd9C/IcwWwswuKlyKbG9gElP2Oik6VdoemB3Cc
ijBhNh+bhm3jziyeEGHnXsFS9yaqIn1glbvj0+jeqGqM/NbzhT9vTV0nrKqBc8fS3R/S/CrK/EDB
WpgGQd0wdQ4UMAopQ6br2tEFNrpnIIRjsSQh3fZu5Pwpqm0E9YrmYPp19bMXyXczniU4r42/xjbd
eqy42eystDGAB5oh1wAW57aMuuL2b/OkyWHMymqHgEW/qXpY4uVReSs1GwUwSLgkayJKbhQwbWzS
HD8p1NHBhnEA9XVmPKVkVCEnP05fZVF481RMr3ECgoasHI5cC3bsWN1aIGgUeJFqcUM7LT0Qi8bj
ULc1MnBDPySXJi6qdcOZeoI+abgzZRnBcaaYzolAdB6QRPfZEUgUOEUof4BTtUmzwPoZdOrUt8jI
0HDAAdSTFYTRDoCmefvfT0Lz17clVg0WMxleDA7nHM+Uvz8IEYaqWjEaPQzjOUKsg4/0ElEGIDf1
qMKO7yEVhogI1fXwjgrb/mVunQqGN1DJd9ySP8V9jvXAUGW/FfhWAlxmvd17AMMfIFHtR3tXS6yQ
zkoHkVXsf3q1IVGVThvY0hksHGGMuw6aJlvWESbQx+vOmpJrF7bikRoYMiCP//0x8F/XpfpjsBnW
Dfo/x6Ed9qf3gTuOwHlL1l0/MO2u0kxS/OQZnI8h4oUwgClm6GXef/RpYHrWaFa/PgxoRJkC5E+/
/rCEnh0yZfH6v2/Z4r+sc1wuuZT4y0k8PKx/7DzBNOUwGozi67Kgn323hhJ6EH1DTDjVQXmo7SS7
Svls92c1veNrDijVP6sD6DYu1czsom+w2rj3buLW9eyoyqHRtKEwZ+aq6FXY0HIp0s0UNhAORsrD
yxMe3oyg+jiDEYLlDR1oHnnALW/SZ/d+OSzy/sd2nPYP90iIjXc6tsEWNhamoyyG8t+/zsM0j1E9
28l+8kH1stcmTFn6GVbbLhaaCCC5t2EeYKirCSdDlzwC9FZ/uffwDWtGfkiMqyHw4dooQGWIxhFW
TiEEplO8c8ACLcJnm2XVcdCtVKRDgETw5IzBObQYvKr+Gp8PdgKeMOc/2HD67++A0NGFv/9z8eOV
LlRCLOG64GT9/Z8LqkU2IZMV7BcOl1mul4gMYvvqIoIciUtoqNT6kMxBAx1w1PdTDk4bBKpXiQMV
x6DrIczHXIStA2HuJmg5h9gvgLr7qXxvJ06YrP/Htxl/JFNHAz79Y2wm8C9RyhSI8FhS/hrFYnD1
LdwobHZpl1jHDnbhayCFgGAb7OBrlClI4AF4Lt0aTElrjFZUDwSQu4UWIxLQUR5+VaxIYXZkO1eO
nMNrhrwodcsLOz8FIcIuVCxsyFI38cAg6hhhtTy25REZsx8AW8U/s/KKRSPeSHlgIiPly3ctNbxG
ZLC7WX7abjNWVec27d0jksjDrq2t+RHc7MDDo1y86Xn61o9+zvPHPMKA0qODZGJZXnkQ4gUCBcn+
CqD9RQZJcRT4dXMdHuqgQBV0l9l4raG7caVeVE3FqavmPdjP36meqqiRDlNf+R7Hsn+9XIEqGz1l
w8d+1eV5sKO6TxeTbrvrprg5farL+jw7t6zy7KGC3yQNoUvZIH/tRFpnn+uoj2HXhfZA6xGw+Odd
w4oae0LJ1A4rreoQMKggpmCOwcWRg58p09wD20/Y57gUCNcn3IdMXmf0JyoXsgjWbcAjrG6nTeo3
DlzV5mRaQ0AZbxSnzZ7dLnQvs+U/OFaIkq7qUp+vmpbZ8AqxM+RvAutkWNnPe4/BZj8hgu3i0W4l
WC9iJBJx7qF1YbNMcyg9EYTTIVrQ2RfqYaVVskdsHAFo3Uh1ZmJtELoKH5crZWraZtM0e8scEVa8
8Rw/uPUuahIoxelxopH5hivubpYZCr96MuFveZ/U5XPkgehZ7mhWay79a5QGR2kzu1iDDghHitKf
9ilbrtMGvnWGdcsbdad5RqT1Vy2ENI9U9ENpadYOcJ36FuhQBdDTSB1xplGBDIx9XeJvQndFdaYA
HQG57iv1j6wI4hw+Dz36bKbR/2YWTXSW0IbDM6bfitCybhB6tG7mDCks+EmoTevYYb4ejWQFx5bs
iboAY2CCwgY30kiIYiNiq92pHmrCTfo9HdJ0O85WdLAMUX5JZx8LEDf9DgRk4zltIU5wHR1vRt//
4JWffAcuCkuJvOVXGajkAatTZ0UNuTP+7CvXeIr8IjnPTZt6dAFExk9SwxmLfrpCqg8y9iP+FHSR
1H8pSmVCfXVMd2k5qF1jGeVXWG+vJ1b7W5E2oJYqpHGM9jTEFXIPHYKBazxd4gNPXAaONT4yRB7Z
qhwjVq19PMR8HuRP1MqdqPcc7Px3VAwNBTwTjFeXqWp8hyvEaK5SdewZhhjR1hcI5FGxymv2AErj
funbjuBnwyqg2PqN+RvN5pausYPJrr3GLpw/C2O0bpl5oralJgcTIgPibblVabT5EXsWWK3oOzdT
7K8gIgLaUIOXJuKxH/esY6IxknU7uo+uYNbZtPKPex4c+QA4cb7cs/46bKFtUGzoqqkNBPvsusik
6wvoA9034s3Dcl//dc80aGyMf9xzkNQQ7Efe7aHNx+1gJPauq9WhRG4OHLSuBLDD6LG0oNMp7WrA
VpETKSPX3itqkUYBtmKewtZt6dmC1BHbMoBrm8aF6DkGIKq3fiTfEjOEkTTVMciLhmc6XWrLXrAV
oHZ+biReGOEFYCbPcVOBz1FD5Q1LkPQZvMv0ucrgSDmoJ+oA0IC5YaBSbahYskTcMJg60hA4gElv
CId8S3WNRLK4i9awQp0ORZ+uP4Zh3iZsgcvpKuhuiz59ZoHdPkzc2d17ZNXU4Z/ZFXuaq5tbdcEn
kvfrqixP1I+G1sEIOzY2Ngeqy0c2nCcrfp+ruTtIs0o9RHbjndWO9pEleXYJxhor9dHz8/IgkwL2
VizPVmlYTn+E8zbN3ebnlM6/YQctvsgCyYW49nNgwiF8NzcWNpaiDZ5GHzoyeS+yb4JL5IoxCIBZ
7HRa8T22TQjxt3N2oyuPU2Ef43h0DpAG3JXSgbyQmN1TG4d/mIOokCY1IG7pSPsS4a2xtcqAg00H
y+wpqdSa+cA8GM2msiDMkQJl8V0G7AoJbZ3+RNRGjviQYwAFwkgUvxtd8FsFZ9evzsiStTVM/nMD
fUoPNgwMtI/549pg8ZfHX64bdYF8Ah8CtLkwHL4AJQyCMwei4G/Xg0U3+HxFU27VVELBHOrn2xoa
IJ6fwkIn7zkW3FPPv4OYt/J70byrBlT7EKpxe4ZYxhdlOccq07PWiq/lDKMjc+z5Qx4lyOXQSMQi
/bCann3Fy6MLM+kNDcjy3Sxi+Q3UkhQGOUNzAExfvszKeaT22YkR0+XVcA1LhOfBboTfub5SpgII
fVnuC3527WFkYbKtRO1/8+vtMtCU/UZ0c3HkDBEumPx9XW4EqNmVkeODS7AhuAjkb9aFnhDApWMR
dfmXWYbTXoAKvs3arntPymlFHQwT/Dx492UniC9VNyVhPkWXamyQtxusGh4DYCDODhQwPWow7Gar
8NR866Rp7SSkSndhMhpvhYW/vL4mJO4qbw5lihQuED/wSK6Wj6uAsfoKeJfg5hhwqPG1iTCNqGMg
fhBIem9nJ9iNc1nv4UIyfZkL+KzoDzrJoKsAAczs4syGAgQvFqsZr6RXJKteqwkOHhHwBPsiSGAb
tiS+kf22oZ2AeJaD1KUWgqEGHrjPxghzTv02rY3YvpX6IFOs7SozNjb0+oxUjwb5W+iMzfJCLbNo
3hXQ/VnTIOrVA707YTl5oZIzdgquGwNew0Uhdljm8iMYVCsXqJjX1DKMpyQoT9zvg7fRLfDhgOy5
xCLrmgPmxLJxQ61OFqSegdTdgYKPQJL+TEvJrlTSMwqgKF5zPSPk6SCsjvilXeG6f5LF0xB+kyCF
nIE9lefO7rE67atR7Ae3exC6AVw3kMg+NRtjucdD3znMZQwPO+Cy5Nm3xZ+nU+jAZWcefw/4t8EK
IPbd9RmCYMpM1qEbtmuJd+SuMpmVrGHHuBO9NK8N+Ca3uWbhxczYw0fn3EDCb+wybykLxAvB0Kxa
ON3oyZocPqQsfkojld6QGkfAP1R/dE6KNtHJbCPaBl8zulBjFb91Zcs3QKKzDfDOJpS4nPgtDQxn
kxmqgLENitUASXY/TMozFUdT7IFBwyqq8O3nfC43xZQnb0FYI5OhTb2wkE7e4JYgdzXzP1rjdEw8
KDZNB2rtmfvdKsL6gYYawWY2GRgLaVU+IvjyStfJcqs60k1len5Qxv/9pqg1Q/SRbsqAwicWC0m1
86eZnQnlueA9dTFHAnzlYyeziAVQl0VG4BMyNDB8BNh1J5fEBO4TLZ1ozkh3srNs9qo22GBLvwYs
KX4GDmR+NYF2T1qwg6nEhgJLNKixU0ly82DOLFlKaTmdzaAYHqnNb9UD9LrkA5VEwJ4rSEsuJaAq
37rR5Vdqy4PsBw/taFENZ3CYR27EGi7LJVidrvDb8M+kDQ6B1XqVqwmAEH1zfldAs4Cn8kStOd7z
K55ZyNNQK/zf8ZtKgbTtAvbquCpdZ+zSOnVyQGqseJkdN94lBuMeFYOUtRdZ+19d5kT4FsOnNJig
NkaNrMWlCrNRx7wxipcx6YttHiNET62Db2bnZsITbRnbQidFpi/UNcshVY5APRbu+qJhN/QbOD6k
yL5jIgUFhiPQ/2k9NNfUhLVAmmTcQ369udoVfH4BysFpHAJjMcGxYbtUVqFCU9XwxzjrrQNCDxMs
4fQcDECQzMy+1kN4GGdg1CGOmD9zNWTXKgqvzOBGAbDojA0bN2EnpFvtqGlP/gTEmZ9VxTPVwejq
m50JALF0VaQGmMbrjdBEE0wcrAVRNHj6YvzIAZ3yQ5g7UpFGiHIbJj27UQ0Psdab7DTZUls4JcMj
wiBLd+oxjDC87kpEkqgoEfaEcH9/m93xG6Ry2jNVtwZgjfiC9kcqBk1lgWkEugAV6TDU4sVs0/RC
V1Iz6BUR3l6gLOFG6cBsD94bHr4o6eNgjWxjsq7f4ElTbfO2cD0a2BfcuA1/LP/aplKzN4FsDlge
ZpljUzwkabwT4ZQ/U3c7R2JWsFl83L4MLOyB7DeVwG9qDb4o+PjBGs5OUPZ2TfMxcTUy25DHexWd
JaO7BZJvvFBpqYLhBtKG47gDofZjOHT+TUDHp34NpYNDWI7uJrXAc5iAgn3sY5ktB7+R2nDBP6qu
gMxM1kDubhzzj36m6oZt58LYT4Vl5A1JwC/IZ7cXIAEzLxnT8Df/QGHmezuz+v9sp/F4NWfY/KXF
Flku16uQIjp1Lbj55I5+L5KIzr0I6hDkZ3Rn0BTRGcvv13srjW0Ay/RqxcaDRAbroTH5T0oJOzKE
RFtdOztKCWPVdplgRHBrsQqlXn7svk4D9IqDbFDbxUNJ8Ne+i9onZanqKTXTL4SEKeNAbt2yVNsO
r06kZFeTA1olSMbF7q6zlRp1dg6xbUmSKCyBAvqzC2lsJWNYeZDCGTfTUCTTylX5I3QP4wMBpJY6
gkk5Y9t4i7kbPL8BEClHKKA7TOJDg5ByOFuA7OYgzkD3z3ylVliMweAYvg5pMgTbMUCcrjQGqGly
UbBLmKgNR3bs0dSHCeoXj0FW/phEnRypRPWyEx9DqY4OzDFGb8Km7cE2oXUcQZz6NLlN/2InXbNp
q7DZDrpoGdw9OHEQram1sGL1UNXWkRqpqux7T5mMP1EJfjmQ552y4gQP9s+zMb6Ngtp5glN2ezOS
Syfy4Ylr+/MhQwpd+S1bURvVOYEBG6toQEBI96c6lVzauhPnPs6u94HONLIVFX8ZaOY20uIYBD7Y
gDDF/HElGhBnub8vhJTpNcc6AaILHCGswN0bRi5OuT84/zjDCn/LXR/orxbRI0TSEKXQLATAA4aq
t89U6kbDPsEY4zuV6ADI/7SO4XS+M7MBQt29DG494ql6ME3jR62hf92R1zcJVLf1jG1o2+dhMMKb
EwIklebwgJy/CPonxZC19qzQkZBAxcdHh7iuT6lpGhcqTQN4tOPAv1Cpdof+XBdy3qXInJ2jIISj
pD4kf53Zkep2bVK9U4+UVx89qDil6dq2yhi2hFYLCVqQgGZY1q4U1LKvQ5WqB6YbMt1QWACzQhAW
NP1iUA8gG3+MANv151wK0HXs9NBriILJZ+vJgvrlLJpbpmEKLh7t+6ZEGIU6UN2gxYAMYGGXQU1h
WE+u2ubuxbHHtZOICGDp3LrSYVAjbNjgobvtYaiEDT0aQqmBzpNuscBfHE2E1KgftQJc+NLDlW1P
ylq5cmCJ4sgTCWspDo39FTVQWbcafvAbMJ/g34fwEsrVIJ7vZ4ExhV6p64wArVaiPrfe+42FfYbZ
zY9wGKp3BGeRDsGf/4q8q7hVyEZSfQ0PeoTNmnLPxqh6D7FNysbS+dJ3WPBAghNbbl1/H57DpeZU
A5r92Aoo1szwcXrDRgIC6Pqs1nV0RnXUSv2Gvg5/bZVq+Bhb1H69VkModsZsgiTXhhBJghL/EQCU
DVXd6+mscNrg0kmr2Sk7mV+s1L8YMOn4XZ8AMjnQCUzhlxq3hpPvYkXu4y/RxV14NGr+mPrYQ0T0
l6PTRs0w65HTgAAJ/qaOPlCDOYvwqP4cIfEvvS5UIBfGLcB4mLMnirHdDbLiL/hTGrshDXKPimkD
pLGNsM2Kis2YYJuGlUJQR6Jbm4bYDkMcAzuEoQoIx1WFX97JaE3+QhPXcYXAqi6GDiZWOWLtPiK8
0Ame5CMExjZlKMar0uSgZIRFKLMDrwfrCalsv7XMNyiGQdIwyco1V6n1Zjg5orVGXoHnVplvddm8
T7aZPgaIf778yyCDT8zLC+FccthqG0acYK3kBQFQl/jFeBGdDLOHN5azd0zH3maGyHcTMN6Ij+Pl
S0WzsbCz0i9fKrbwU13PWVg9TVNqHUWqjDVkoKavDKJJ676zszNCLv0bMGm5Bc8E6hWWlgG6mRq/
KgnRXgg+ZWezN6gXDf63XqYBLkjOnRDRkKR/s4wLzVC23cdlqfjLZdGrSYdiWxkD95A/zK73Q2xC
D65kl3tNxvEeXwGTta5ruzxTA9xF8ivI792ZQdj3a57ht4z3zCtcwpx9NlX2NkHm82tfN16qMUux
CxODoGzlOYYS7MPYw/J8ATNhpF/HyWtatR8juZ8tI6lD+tfISmTmMpLQTrCYfJqKdh/Bq+J7k+9G
CFb9rOFEuarK3nm1odKxKfohutSVkZxqYxRbZTvFMyItyG25vfVbN3crGpUU03sXztFbi2C8B1RZ
eA0tpFa5jfgdSLDJLW78cB1kafUjGiRUHpA5S3y8UY2y+TpHqoJmSxM+QC6yP8i6eMeiP/Oq0UIs
CsZL0Hua5DcsOIGp7aKf2ugkAevtPc+4u/YLO3rkrS/2UibOvjA5kkTA38OmdxjfLaeAjQ3erdzw
3zu8EDpuq6tf8eKlB4VgXcIjZM9VUbwwpKpA91TzurTC8mWYBvbQwi0Rv7vihXrYo9wH85Q+UpVT
q2YdSxkeqP8c9PauynjqUSuC+O0V8mhPdCmqkuHowWqne6JSG5oKfCP4mNDcUVQbWweeypCGxc04
gVkABFt+o75jkdXXLLLB+I4ME2Y6UfaC0NW1T/PimxkBI21B0udYSwls7QxSR8OLb5M/Qc2zs/Cl
gJfH15L9oO4GBzZplFjYUxG6DG7RDu+F2VV7OOs1W6qGj6nXWnEGLkUmDoUIqw1N2hv2scCP8cXJ
W1DyTOsADFlySwoLvj0WwN2N28Ofquh9vAorvKsRTb6VLVBG4dSD5JUPydoJ6m4PFS8DCVJd/v8c
vEylr/avE/AALqBxW0B9RSs2tGD2Q8/iNeYQI+t4aa+oPufj7JXBYC7d6nz81K2V6eduDhZLB4Z1
8mWKyBIcScTfo6RVq8bl8EtoZ+uNwXk3hx70F8ZU+OA4Vbia9UMU64N+p8DN2FDRqWzk4REoOFPR
N1/7wGm/hGZtXccsSJDGxGS9Y4NM3EHiMO5XDnL+v4HN7jGRIzgBYNMp5kp9s0y4ycE6kd0g1tJv
x6Q1Tr6quhPI3XJrRqXxFE8QfAvB8f5m991V0Pg5gQzUENW/lzksKka3HaDQCu/h0lf51S2n7gAZ
62kf+037kE0GVIVhRfIFCaI/srgPfwZsbwsT91Fx8SpTOcKNBr89Q5PM4rjiOzADumMbznBr7XN7
E0H784XpBwV27+MPw2mgZY2YGPwi+31iMn8/GXXgtY0wX/OolfuyQhCCihMgZfvESOKlCJNTcy9U
kyzFIcCvNIP1mceK2HpN2YhsuZnneL+i2NrxiKJTLJ1dpKv3FYwUl1anDtq9i4jQMjYsXKzz0hBW
g3ps6SB70kwc9o/6rkDvyWAbZ/RLa2aDSNpJBhVK3apUGe0DbkxLa6p8Yxf0nC2tcxr7O6TYQcbQ
M9cuEiGwBDeXVpvD6dkWEBynqcKImTvWQkeVini38d3cNZAt0GPzcZh3wvZhmqKvy3sx7mDfBqrW
1BwaWbZ7f8pf4T00jiuwLJsLHfDn/TiLzQe3mcfzrz2oWwjK6wqJvHRHxaaEyXAe2jBN0vaRmSXk
Rc0tcEal/4CXr+lCHMWJtlUA8VOqpH50CIr4hxsBWUolanQM6E922bCN9fh71zhFLCqNkQu719FZ
K9iLyGFpep+7gTPrSYb2sYl8vPGomx+Dc1tBK8ejiXmGh88qAns8A8v6dL+YX8B+pDKKxwQb8k/X
B4WjgchRHm+o7/1irkgOtmzK872+C4zsCO3qL3Tl+9xRLuQagTG+zOE++y4HVVTbrdDBiOC0Eiq4
ZE+aVfZndZqGdruisoBVxl+nNlJp0G+B5IBpZB4DwOK8nFLXtkyNVdjCj49a/mO6No12wg+QWtCX
nPQ8TtBhV0RlazIkJEaU2PBYYm0GHVw1cHWoAnzLqejYiYt9U1hcmK2CLzU83Kiej9I8VDXDMhbg
q6+8ARXMaQB3BsrZes0QDaD6JFPjYQ5HkANpctjyIEcCXCFiIFjQcqQC6FC2sTrX+kDFtrWrLfNB
FKe6oaqQpEaOv1wxwSxEpmL3Erute0nSxuuUOZ/wErYQG9MNju/2GwS+8F5JcqyzqSO18Ai2jbp3
qMfe6+lM+fxjGBWXsXVgH60Cmqs/qrTZTZMwzoA0pNLKLnSYrAiCVfpAZ1QXIWHkAQddr39pgNQ4
CIh6LHWOjX43sbI4/lJPPWgo0uT+tsZyebniv12MxvJa/UAAUUfmEPpNB3/aMm2POOkDcF0fh5IM
FFPQSg5OwDY1Fe99BjNga6aMYScaN17Z3I5gKF0HB7fM0t0QBumXyE+eiFIyN36Mr0X7uYcCGP2/
e/hG1XrT3EIeVkFBVHUtgldtkJ8FczeWCa/de5WbxhBHuJfvI2qRdHuzqC6gx2Rnql86uxNzvT6D
o53dde0jtObBbLHg2DEidqKQ7qvdPWypilU12e3jUlnmzQ6APi3kirpCH5o6jTbYYzOPplkauAv/
mARq2jPTNk7a22k0JrZOU79b3+tiGbruUi7Iu+nexDnkVFc0kio/tVO5aaCF8ct0/9px1HdALXSg
GR0uP+ruRfzq8GKnPjKv4AizTUBA8xQyLuOqDKbyMsKNEZmdomKnCtwUZoYoUkvnN6LzgrYGtxJ/
5S1VOrWjTUEmM/aSGtqn5tDcqojhWSIi9yBVgnDJUCdPQn6lNqoB4jTeu4g8ru91jg0fjygHm44n
dn0LgRW4FTfqTofUVFi2M+ku16A6K2QxREPCZi8KOex5xoCBybL0gmBcemkQ+9iHUIGo/IIP+O5K
HKmF+gDL2QKP3UPHWfemBnAn+bboTUiGZak4FnbSNy9+BsNfu4IVnpLBc2ZH4zvPgFmv7axFHrqC
KV0aACCRN9NxqkCqx8IxeISQJgwaDTAwE2ydV0NmTb+DaL8GCWUIVmk3AGtkKmCWLAgKpFH3YvhI
4vVmDekOF9LbLE3ig6HXXeAuFRtznMaXsgGYPHKgrM9lclhmgtEpgis+BB87/PzSLL/6cwYR1bY8
mbZAHted0hLZoT/LdEaHJmqKvdWYEHsKgovz1wGhNXDfRzzWskiKHZPNOzXe63/pO49VqLFt/zrH
fWiYyP4IT74NzX2vp7N73VzK6BxBNlvfwS9XutfRzSQzpJclXAj/6ipzK9pVTg6hrcBuLhCGhVG9
G5jbUWbNpo5n4PezJ+WCyGkUrXwpc/FYwn7pgSGR+tJ0fF7Nbpue+iFTL7PfNR7iLi4+A7RazeBs
TSz/N0IXlfbSnQ1AcGimuK85fGPC79RoQyro5uPngjX3uU7sEjZsAX7q8F7H0ddytshAActAZTqF
TPpwBKJV8z5G9Zr58PlOx+FKJVA5n7OcDQ9LKbQQ2JLj41Jy/o+y81puVVnb9RVRRQ6nIBRtyXnY
44QakSbn1Fe/H/Bcy7NW/Sf7hFI3CMsKHd7vDc6xkJX6uLW8DITExjegNJxv8M+RDU+9vG0HHSJs
WEaGCkWBvrIx/znRwqgkcsV1w161BhuF/3oGUxU/ZoQ6ft2hwSfglsbiUOYJYfT/vTPieC8sDdiX
HiGcyJ0KM8R7zH7oId08mJWTHhfTQVk21lBL1oMBKnJfED2vR+xGWJXSNxjxwWjlzPKU1nZtmpi6
39oJcnXifR4GQpNSZb5Tk2XaFSBbP3HhaTT7Z4vT3k7NCv3OUGrnuoyU1bYTDWpzcjvVj3Gy0HDK
/g+CLPewdH11LghrwATw62EKPftMWbeTQRrr1bnXbLK7ZiU6EekA5oyg0rba+kWM0MCZ4dsT4F79
UrDAObREYe+2swXiwvt2Kt4Ao/M+GCbpu0PSPdVrURWXGelbDimOY+wRCoBCiliRoVTPnRbJz0NW
Tv9u/lSkXWD0q8QXUCF0KeujSFbiX83txP/05et1tVsSQbs9RZN9yNhiHVvoQLMQVDyWQoSOUFtU
sUn6qFktSpima352o/3izarxkg2zecwcM9rn9Rh9U5ARzFBpfjYSy9FyXPprqhbG/Uy1M2jaubzN
iVC7QxyjRCtheeGHMUUnrcvIiuz06EFfD+yamuu0CtlS4P4QDiyL9G4iNYaT22VM0X+Ar9Pzdo/t
IOwEEni8R5YKL02YkmxzrAxNY/lu1DVOmxTSSYUa0kMywgiPRktcU3wcrlUj8HztIhskgubXCbE2
C7OH+mQQwvR1QrGt5l6BuOk0Jc65Zee8G3GE17JonYuNsPjbNPy01+6IDKjTsIKDVAkaHwZzfNTQ
uuKANSmko9rKHeJhM5zigsLPemLr285aGttczNq5BjpsE+BB6CuFdG5eD0Pcdczkp7rkT13TKC81
1K5jJ019nzel8l5aSrBdsJCwvRuazLzbnhmVUHW26BViRp4KTaW++08URG/lzHaZcUttS7+BSE77
uFBIEPlv3/aoTUUTrHDGfvGWEQ0hO6NxmV2+mDx3O1htrl+96mVrGBUDhF9A+jvNlfPbaZchC1l3
56GJgm/39axmfX5s1KPfLZFz2E5sLyWC+0CET4zJ/JqK7SDFV4ZOvC1kvt/GWot9CvoAzq1cDk7T
OeF2mRtRIrBNj3l3Pfv//SxrTJrXgfAlxdDHB8yJxgfUCFh9GOQkU0m6++ofkpJCsZQu20Eu205k
uareAbGetidt/fy/mD700wpxOcaNajcI++Ta31RLfd9MdVLvgO+A80eJO+z7Nbd+czrF3o0e/Doj
Fv2pIzHqCDPLuFl198+zeUffYQ//NeLhD7eL7z99/jYHQGe1phEWKU5JRKDnlzXgdqIf51uZZ+pO
zzXIwJ17v2i4qm2OVOmoH2I1ce+31ta/dm1XeVJEh8/Cr15WEP5MWzzXix49KsUTJGEkL+tBEsm0
S5s52W9N6KJrjHKzHJpUYmzpDned1i83SxYYWVJ1D5BUydN2MnHmZU8KcxluZ8m7nS9FSQ7PdrYt
cPRa4HFtJ7culBZQbc3ltrWsCIwh6u4itjelvlvzpvM1TmOEULrLIaQHW/Mrr/oz6GZrz+s1XaP0
wZZprTrujDZaW55dF9tOXSHIlCWvfFZQ9bCZmF+XtbV1qbr+hk1sfr9d3/GVPRATz6yzXuFCI3oc
hQmAz808xBSYbMAU04nR0ZMr8VgsAWdGnzp/XFSb1aOZ3FOXUne8oOkRWzudha3PuPk4t2MNuVLP
gqVYyNtTRlIChve4t7yH7Gwz2Dw6aLvzZaHamhfOwQRd37uOZ+/NKn+v01qBpG8rgaA8eaQce8II
OHn0IgZ3DY3idxeg2+xxaNZ008Djwpyv2yPFgm7U1Bg46jYfa6pMBfHt9Wp67AXgT8zSQLEgZ0zJ
kxqRdtxF5s6tdFDcbGWSH535cfHWFZGHtW/M38cCY6nOht7K4FVPUHljn3Hm9z/70Nh+VVjsPdWq
EZ9it/jwxviHSGPvECWad8wiBWyL7TCzZMK3SL5ayZIf7JXN4HbzKW1r/lf8c9yEmGLT8hfspB5q
lIh7ge1BFsE+b7SXwdC+e5ru+iqMsJ05RKCdiuO3BgUidYH4M8VDME78ekAJSjKnemK78AxRHzxP
xf6cOqGvS4EAiEJECOnZQXhaz92OSkc4TQPzspqnlxnaoi+q/n4Ajo9B7H9nVonFbGP0YVxpzb7u
lcKfTAimej4G+EpCdEo+NHuQP/pmOJBfeOqkdTPqVr14HdxWJqcx9JK29LVk+RsNP9oS92X2vn+w
wua96D5wGTykXvltLCCT6PWAFLd60mGr+VNLuLyufIvLLLDahmml6YkfE+aPvHzH92tv8M6UHqF5
s9P9UVkm7CzzDTVAc4ZyzO6EsBffTEcgA0WZAl2WOQQr67ue6BLCN2tKL6lEwAUfiEnDumSCXQrC
ppo6uyY2zGoZU7ezMjIK5mo4wBb9oUxl+TJEfxssdA+I0F4V0FHWCfJazwBIRbIaTs05k4d0dqqm
X+Fj8p/IBlcm4AUoktOfPI3bq7YYhKHlL8M4aq+Gcx5hUAZKJF40dCG7CmeD3cwYAOJpnogXv5py
PldCJYkrK65TT+aThkQmlBkfBoXe8ZDAJz0n8clr+tDRCU+MqpaIHHN6HLSkZfHZN4fExnRwHIcH
qB87s10mWMjmWatcxVeTpIBpNzw7sqJguVRyN0RlexbpdGoHuLlYLVGahb6uDOpxmtCYVWYJ8RVe
F7b1VPsThwiVmjJRP5AWN5LKkET21XWgOZOaI4bGPvRDgndmogY2DEiB9cJRSnQMJhFAvhaV2plt
uRtMg8LSPWpPYNi+2fQLLA71nHoCfXjTJHrYLE13HjKM02/bwwbdW+7/65zUVTrKyh4PnTqcqhqg
C3Ykz9ruom2nP28QkxGURrpfzHI6IPYoUTubrU/U+4yPhuzOwkv0vTWoN1WvmzNEcskvLHGJS2F/
vOsWSCaDvvxhrrKRyUjvsROrmzwrA5/ZLz7bOuYKZRxEtUMGVe7+fiLP6SN12cAtTpP4pf5Tt51n
EQ2+Tk3vFKNVDZ10/FV3fDzCkw+1aWPgW+PdTAW+KleT7NG7tXmW4B9M8KotXspENmE+QERuhz+F
g2cJRF0H29S6DqWSuLexjU6FdJXnCIPfaEkumjG8llZf7XEu+ejLXAmdqOPDw9gR95/xXrXFSAmf
QrXWVc9dMn6PW7PHyTCxD5lNQaWehn00tmXA680uRTEfvIQ3pKjxbNELa7xvKt4sLRcvxURdX2/Y
ukTikKXFXgIoH23R3RVFhbVPVr1OtRqINRuGnEpioshMo6KZ7fsqumtrXCUyfoyqNj7Ukfae6A5Q
TddeVPYbwSDHMUS5aJ0VXRFg9pl5ygUmF23f/BVaVflkUhtq+xeXntSfzZRo8i4nMDV+7EtDO+LQ
28aDtcMBuXK6ZzUXb42pJr5nzGx93eKaOHa8b40Jf+EYbmrrFSddY5GQudl733rSHzJ3CZzuru5z
37UX2xdeSeB7Ubv7inLPdYCy2MZdfy2tATQXOxLM1NBh9ULFk7IbXsH0U1+M1rtRxSiygJxuQvWO
U47nidudK2X54zn4X1nehzUVxH8a06mk8uQngnIxk/McLBZ0vkr33AAYej6y88qpruFmkxfNJZ16
xmB3NveEZ+j+sCZ9Grn2hqB7hrva3pmL6+3SeiQ7I0OcKqb0sh1GYaUXqqOXvGhtpMN2AY13fHYz
BBYgS35hK/7Qt39Tw3qzpuVXq/fUwBLzDjL2pUaF6CzgiKbtNjt8EL51hI2GTpm/YCtuXWeme79v
8/ZYx13xUCzw8JRkeBSD9M2hyMOCRd1OR5iFKVZKwpc2waUt7GDQSFZudGFgCORmx7Zw4ztiaSLc
fozkIr3COkWs1M4iybRzOhkoNJNSXqo0m44lJsh3UMONgybEcj8mRcxiFlkr9JhmP04EI1Jr0sI6
zZyHoo+TMG7vmwFZjylsiqkEQOKdwZK4bMg5TDD/DVYWZNBnKnVzE0q8JYT1YhsecYFSNK9ddxwV
m7yBMnVfe4r2QetYA277CR7DAzQgYyGSCYt89Zts2DlpzVi9Kw01US/r51NtmdYOyWvn9wyX77OF
0idB1/KOrLiHnAz3AZ4qqX+DMN6ZwEhWRKr1PtvDQIavUMnWtMjPABd5jzFE8RnWp3fwdDZsWTO+
a140+gUsqXfPwgrJkm77HlcMEfgYNu9IyGZMtbF4ixXjTOCgfsV/0gOQcKLd1kyF1K+lgopoTt5l
n9UBuiQTTnfc7xtzZpI1zXNisyeOYnO89pi4Xjv+18vstnsIZ+yVmYB2tVcgtcwd6561NoiS96DI
VnnpM96yyQxGm1eJxVCGlfc84ZGMKcwQGysKipsP1ChovzEJevZsaoENZXyvqkpHcEr3wx1zSsx4
g6Dxr56p6Sz7ET+RHUwhOyANy/BHzchvjTU5/iIyI8yAgH3DGg96lXlkkqfTXtbXMWuW49Cl0VXy
vyipfQdn8TVPIvEAkDr4eFIxZbWKesMKHUe/Uj7Y5sKEXbVLAJAAuw7nbgpT7GTVMR0CxAz93lhD
UIcyDVDEZzd7GqqTJ0laxdqRDJZafq+GipyRSh4aUvnCpfbeIAfvhnZKEb7w+48kjN+lcQX/ig03
hMDhXsLWduwwypLYj3KA1q7FB0fwcJ+mSIZEhMeXNuUPtpJd9XXojnOAK7sY2t2Ad6iCDxsTt0D4
ACCAF2tkBYNXOL5aVBQimR76NLKfptoDVLeKfTcYtT9VgBqVF7u7jAA4v6OyHHZJbe8Wtx3PGHXY
96nQUr50Et5CB1ymmQyoJUvom1Old6XRQNI17has6cLRWtIL2o7mwMLf4pXd8E1rjhqOGULpokvP
TxVzqPqX6ciBIDZhHUesaJIkBUJeHC3s+6g6VLHIAzN97WyteYiXWfdB1L4zelNhnsRyLi1/XMba
T7pYudl1N1xne1b8knL9fScmEeDZzD+ueueE6I2yAubJ+vYBtBtywwDxp2pxoCwtArQdTcOZHs9L
H1NaV9WyK/LGPV+J+dp3VBuJUfTOceSSmFq49xi5H8ZYyf3RVW8mgE5o2Mvia71y7r3qVQjbuSt7
5U8780HNlmbcm3VTht2S/e4M+DstpuIk5zxUQ5ve5eM0+0q6OP5MykDPvI8rBNOKahdngryjcIlI
DxIjSukhighdw7pDOMofczanixlB35rrJEiG2Qo6wfdkqPXirIgRCagBMLrM1cldRpJB3Kq5w3Ps
qrZsqQyoIgaRiDqRG5BlWZGJwr60s0eiy8ziSWvH7oDINkxmBclaI+SxsPIOamX90nfVo6JCeMNg
uzs4XfehiVwPjFYz+YXl/Pg88yaHGZWcjE9uTGrRiokOY5KF2EGzgo+1Zaey+6i9RJzRKKlUr+T3
rjPgyrEs2PGjQENBznog55n0ocH7yKPS9HtnBOvApmnO8Ybu7Bul0vk6QzLEs6jb52785mBWE86e
TpqpyEM5xzab4ZE3aBzF3o4jNRRO/kYg0LxrgMxCLFfVME9gE1ZKjNGKXt+VM35YXcQUVdim4TtY
wu2VdHSCvkj7QETJAQwuP2dY79qqbl9Y498RdtljY54+GJqmHGp+SH60POQQOKYiFY8d+9nYotBs
uNRNBLqSvunYsaqtzkqfnV1txPOhqG1tl0Kw8YWLnWx6i8VssbzpxqCAIbmznOwx8cTFttw27LHI
pW5dqPsROd5ROqqH4heTE8ZwpDRjVuwHjN/lYFfYeaVkMeCnvo8WNewct/WRK+f7yLMYSSIRh7g8
fWj47oTN0E3PWgEsVKC+aXSdqC/PI7PUwPiridJ5R/jjMx+VC8bi/gD+zPdCIeliMXZODkcmBpSD
re+0JJq0GNrpUQHNZxZvCfgMOtdAgRsIqb1vg5Elxb6xcDBvcIKAHV71T02OhMugEOhR829nGPT5
bC6+ykraHIgGY/z5ic3CdBFp/qhEjQxGVYvuRWd82CZ1eDnW53TIxKlcGK5NBTpXRTWjdi4Ou0yk
pxeyd3caKXRB02g4IlUR0rkInlLWnXu9hOQ153g6xo0fYbB6UBX2LGNjtZ8HS8KCMKuCaCTbeoy8
TO7RaBKGkSFIHaTCTn0uUogAXnMi8nI4z5MYz9ujr0Nsm8O5SKFOoalhpnaA2+G3H5Yydw98uPXZ
yNX6bIN37XtZXRfMfs9YIslzWrBp89AlBdvd3J5iwJDPh4YCIzY0F9AL1wfqvwrNa89ZU761bgGA
UppTe5RJwRbZQ9Xs5gu2xMNynowBL3OnIwvX1orCtyzcWfTSPI3KGohXH+ZFlmdmkZJN0ByF1lC9
2QmsgH6MK+4P1NKRs1uYVaAkVcJeyo3O24HlK+vQJLtawO77SFHbsxxa/LIm69AyHJ5bNYO7mLAs
9Zu2ekmz/lfXl8Pne7U92t6mRFp4ny+RdHF+GcQhWtMot33G9shdm2s0H5/3rq3LmRfNwZ6j6WzH
r4iaaga6UMPqn90FVVnPSd+MMi61oFOb7NT3koK73GlT9qgpXkqaPf8YxTcLG0qcIFjBd10UBQxS
6wtobmPVXTOF4QIL3SDJlqjwEzWKDjJvjlPXYKxQkoqYJqepR5eosFiDBjsb5+0VYOZBXdiRr5Tt
avIqDFcG28NOS2q2v5HhJz0kSqxCkH+/VKXH1moywWsIpDpDdNDPAo15UDvo2Jqfrsx/gru4vLMR
HnKjbrnsjmmTgUUMaiJO22dV63N1btfD1twOJmYefM3Xj/L/Oh0RRP+vqyfH6/bLJAAXy4NWTwFh
yx9sToagM3GFC23FxGCkzI5jU3gUdbggrsn/rtwUs/TFb70WfqZwGih3HEYYf/vltyBTggrgrCn9
XZQPySlXCuzcbwMxgfshGR/LqL7LGAfOuGSTkFYXP7CTiwHKO2RaAxmzUr91eMMDhytu6GSt4kOM
ppwQp/IpaoqSsVsWe22KHx2qYlHxTO76a6u6xmFcYQLVsorzHGMT2bb6ZdGItjkgRHCeh5bfsDe6
8CWL6sXbZJDED5QxQspxOimVnfHTcZerWDBksxylY9UEzuhh3tCM+TlSBb7cvcKyCjHWhbfmhBeM
YvmSqrOvzJC0XEP3My82n3E8Kus6O3uV/M2HTT4NpNWTOZVka+ppv0sokelT710nIY0DoHKNaixI
2ULsrLarbmqBqHFkGxWIvE79IY+rm5VSccbICtP+8oDQXu6ownhcheGzMeNsS8aN7srsHdZ/e4nK
1AyIRC53nSKbuwzjDEOrlLeaYXbvzK17yskleiQ7k5q0JftfcyYOjuzJnu/NZ8cR1YGfQHmMwNHf
qjLCMSFVfgyRWQfY044wRkV+VVT2PZ03hnWeiB9xnbyCJAUkcJsfYyweMUR1/hQCPI15QS8V+5ZH
LF/KOG38ViW2zezsnyDzLlgAY5Sj9sMRsOSJ0iAal6FBaAVasqviLjvpOM7vnMKUR1xM5UFSOtjB
0jR2Uum7kOXjrqqn9KA2K97hgUiVIK29GOwrRH/iCsX4VKInMdIq+YiU2kYJTjFBf85qtVrFK0mo
GrZ86ib1o++093LqG9zJEUxS7acOQ1ZL6qYePkBTucNzOXsUaVYgbs0WBqmwX4r80hT1dLFW9G6B
6jsZbXP0xlZ5Jfo6FJ4BpIpibxcNeTjHafwKU/CnIGjq3mx15cVQLYX4DHUK3aGA2WhVyT5vZ/ej
Bb9uPRdufRctF4DPeJeb2CmNVJCPOPLvXJzcf3TeZARO5mg3dgDGqa2T7tChPXtOzB7VO5XwPy32
wZaX/m4JJGY9rRmPXpXXa/aIefSMUTwaTQS0oYjyV17/wVYgoUaa1L5sbe8ZtnG0jxMHwXAjydiS
mbwBMfxe9P4kF9E/T13vPg4YWyQlfGaCptsDTuAMR1v9O+fFnread0YtLfe/2p+ntyu3zq29HbbL
v5791fd/3mI7bctoG+cxK1NOMcgn6o811PjzYTURd7y1t0fbfDMmKhdt7X89/Dr/dfnWtx3+p2+7
z9a3aH25M9R69tnb5Xi/lWXNpLo+VB2WMMCp/+k1RpMFwXo+V6DshuSx/dP+fOrnUSyUARVL2ceZ
aM7boV6n2cmsMB/b2ma3/KeNezWryDG9qxY9frI0lZ+DWxgBJKL4aeurC5vRPTWnw9a3HVS06Woy
RXefXYWdPcQMY19P6kluPJm4+X/2bSfKTrbUd1av4/Xmn32p0vmaNqqnrz52nAFm9satMnMtTNw6
Plg1VuOV0lhXtTbVa1R4CVPf3P9oXe2tgIj8rKvKfJaRKEKbAKLHapFsn+LFx+Kt+khgXBxSAiCP
FEZQLaNOJGRvp+neuBvbHCwlKu/tauzuzDQ/uMyxF5I8WSLJLD+hHDtkbPkvJZatB8xdXss2d67I
D9VQYdvFsBLb91M/p6zw1fts7s+YoRQX0nsFkToQuWFRydDwNJvQkwL/uEr+EA62k7zR3jOA/n3Z
t+oHfmvlTkx2GapSe6DcPLDFHLBprLI56HA3PJhtRaVHxZBJ0xHKsfTeZeOovjbOBGG0z1Y1BUhS
Tj4UEVSx8Z7Wv41u6NgpQ2gcYutNTma9K9DOPeUJJgX1XP0Ey18uW1cb68PVy4vT1toOCIXjfYf0
e7ddv/X1g/7qWWN7t7XGpJJUmOb7vl88eGq92FVFNj2VIiqRwSZTqMTT9LT1JRWLXchR163lkcp5
SZriDzY0/1wgZ6yqQSXhoKz32A6F/jeZLPG43carZXJSiS70vy4YB+IeTKXNT1tfw+/2rleiq9dR
w1+qHX6J8YMmC5UQz2zZO268whMM21tfbCWPRUkFdeuyqhHWbV792sb1rSuZ5BKotaYftma6dNXT
Air+eYeSCGwdotLGed1IrtBBH9I6dY5px/iKZct/SLefl3SS9bkWffvq/9/rgPhL6JCGvt/u93Xh
qCXPM9U4djbFFODgVN1jGWiejHn1z2mS2d/6tsNYqdV9vx7iVIHOqS9y9XxCmvPfE18Xa5l0jrWu
Pnx1bY+WPKruv/rctPijei2rnzbxfLft0vtKp2QsCOv9fPTVZys9JILWO29XKFSYPi8r4yY/Kjpk
mF7HdTytTcJQ1KJ/jQGCwog1w35raqIqSEMY0F07Vvcqomgl+axY4XpxMonimAoBqXptTmKoSQyG
Z4JVE3svYb8aXg6/rTJBmNemSVH9qHcw9/tpsF/nsp2OQmHFtp3N5y479m297GITrfzY2845almU
2BnonKpoApO03H5xxpItmCfetpZVaNnzWifYWokb2S+GaeGS1BePW1c1xKwmilrebU0YU2ZAhuNH
g8/DTp8b78VKRgVLsEQJLc9zXzSWRke1ZFG3NSusXvBfY5GzXWwwXDygYLhsJyMYHS/fdL7WYzAt
Br+run5Q15tmPcvd3vPKu+1CYolZ0y0DyUgEF/pb38TME4oOFyqP/b2X1CMiGqa8eZvYtrnJ1Z0I
uHMt4/QjcpHAsHV5dPJuL5wxh/sZJ4cSt5CXeHqs67bYewrB0Pm0+l5O9jMggUXxVxvCClbWq5KN
oFO5+m2IM2b3pSxeLW1eWOczyhEak7MWN5yLTJA74yOav47KTLHFi96wgyaCY8b82RvMw9Zq6ql9
cYwTo2MS2mRZOrCCzo6ue8i3Mqyoy0i8djNIVt5QkkJGox+1MnYCQU1gRfmcYITpEia5OeyBsVZs
zGU5Xzwvg1EGpl7ER0/fYT7qPthrHsx20POjYSo3o2y/DbpCFI/bLDdeNDYc1QxenbN3UQxkkSnF
4yC2a6SGOh6CuGZVP/pyfIiiRn0hyXBj3Pit6UXPBbhW1rBWV5WG92fRYBeth+2RWNcYdmXex2Wc
f3Zpc5ScFWN8Srv8V227xrEjxuIqLPzhFpa4l6Ip3ll7d79cU1zHudD+ELOxz7zOYrN06xbpsyAv
qWH3PXQJK/M9zJW/xSv/WpStH5ON8Wqm3SmByPtLKzCGUx5yYkyedLu64Mxb7isNnLZU0jJ0p7Sm
6J18Y9HXHEYXIYPoPYE/fdY/mGPVAgTYya9W/FBjaR+8TlvZ+aW7W1QwwjIVFcHZLqCtCjPWlvqj
TKfyZRrSVV2Yi/PWzBv8RiFN3KG8tx+iYaEONUwNWg1jfkhac9WXpd0eVnB67Bo8QiylPBL3RIhD
brdHQL82NFdZOTtz44mlP39eUoOkQLGDBBWmCoV+ilq5n+p9Anhj+6b+SOrgUywZgQyG2n0c6RVp
3yWsL0WrX3Wnx7O2KB8tdmuvo3S1x77T99s5rE+9y0CGtj/bvwcG51dTON5zUWPPT0TG62gZCyna
hDCv52aM4MCaSTVdWyp+i0/NCHK/tkaKxU8lSbxbCz/g+qnzsr2Iauu1rxrCdsvisJ0bPEt9dKL2
+Nmqzeaxn+TJVDMVWwv9mDW5vBbroVeni0x7HbiGVj104350FRsvI92+zrrmsOddCh9EB8+ArdNY
z6QWc8yyFJdCb+2rOmmcjZZehmaSjBjWru3t1HaggEnM03jdGp+3KprOoqhaAaMWkzhOYwEs2QkC
01yrFQiGcA7bmtX6BygC2Dx7pT1TtYBORHPuda6WripPg1hePpvbGa2tx3NiZdciH9/NKq1OBYjX
dRybfw44YDohuXJN8D8nJtWb73Veyte1veFoht/NWuNDIMdaZL1L0gMGzXqKYYAZxTcjc+e9GBFT
arka3/glIRKwR7ncrRlGW992nUs00G1ruo35gOIOlGF9/le/bDrsi1pbwZcxblnKRdpOLJFAccqh
TPsSgjESyymvKSKvfYnJ6IkRUAydw+5fCqt8raNGXLeW5y3RSq0kkXw9OfWpclAmO2UjXQ4vql3q
9za5HzBGekgvXNFAS2Vz/Lw1REuNCb96ebc1tR4qB2K8/LA166VMT9HkwRxen4mNZ3GTU/L5h7cu
21qCpM3jp61lFRMQ64QnytZMyH4PbXMFotenC9uqz2gxbH9r5rpjPbRIcLfW9vr6WD/mdtE+bK+9
WHles5Uq5Gmur3slFi26VodbsyZcnq9mSdrN9trsAhukFCOotbXdLYnGh7wG4qWwTGnN0ko1UJqu
PdsUCwCSl4ax2qy6o2pTGYoJ/3x15mrx0zh2fkAgvrQ8IpOO31Nnyb/gFm8LSOhHPSAXoSgvnsn5
ZqpnaeiT0VlfYXDkx7qyo3NvSHGJIiU5UocsjxUmnje9SN9y7Nl+94vzZC7ktTtu/bssKpvI5Ww+
azWhxm4K+wbsJ/l9ohDfgeCzMdBiN73mc5nCxInjCyXSQzrLF1uWho8dJ/SNOrfvezlU0i8aja83
v9QxL27bQbHt/AYaikV29MPB4TEYMxTo7tRQT4ubEcIV1HM0dCoemwMqFq+fL5Dl5antmp/EZion
SyuWF2to+NrNDxp58G/krv0qpRtQoMe5u472whZ/mqHIbkma4FubO8oemb76VlupxqK132uubr8K
+0BJLP9mSDntDSVJQ1fJL7Hi/WK5rp7NNvljJtXPYRYm5Z3GOWowRqmyuQRnYTQ2t2mOAxPiB08Y
2feJIlG+WC5UpIZipcMPO2tmb6cLyksNRICnqjqAyKeU/Ag978uU8BfciakSaN8aGXtHy6PyCfE9
DxuBPabpQFaa4MJ33RjdWd9dVN/XqdSeDLU7I0RvfKpQ8V6tQMQs7C4BXmbwXpW1eesYt3n+rpN4
YjxWve0el2LA/nCGoNwG4IzKUVOoq6FpavZo53XsQSLj/Auqh3rNQcB2+CvZu9Iu1xxZeWJ6xGLT
jj+awm2fpc6kTZd+cyjcQ+52BIgpB8Wcxd3spb+WktDFecI7l6jFvxIZTN3rHmmAcRdYo+gfKd5q
B6uxxDm2SlD5pHZ3cakabzA/f05WWv81ccGkFvQnGYYG8bcArK9qzCGmfvBVTOpOJPdNT2qlJQ8N
LJWttR0aq9f2COcBx9YrtkNU6zBdZu8SIVZ5wkZFg/aXHuFGhClZDLdRM9XnhdJq6OnUuremhZHi
tUjxgl9PjrALnycDMfZsj3dbl4H64OAkdrPr/h9j57UcOa6l6ydiBL25TZ+plJfK3TCqy9B7z6ef
jyt7b9bodJ+YGwRhyJRIEASwfuMm2qvXGy0oTwBES06KNMNC8K1Nk4ucsHx9zgZfZuYu0anQ/EXt
s+xeJx9IqxmVz5LDkyrYp66Phc5SObKyIV7dXiTn6Vr3GikpCAEHSXop0/EIOfdebsOi4QRJmJQc
eDWwF11OCFxl2idVooJGoAWz6vip04k+LJXKkowDG38KpIGztGCre7j4BSpQ6yUDN70gvprc/uYs
Gopt5E2vU8x2x2Rp+mvjY42W1+ElzUK+dEUb/7ZbG11p5k4vTmi/pMPPEk/cN/Y0t5NhjViT5MZb
OZY/wgShCalji1bdIk7pnUCMmm+2hp+h0nvDXtrmhh5cKmxqtlI7qER6sF+3jr75xPe+BAxTT9nF
C5lBQEWLXiRBHKXYV4lf7JP/lulTlG2CykO829ajlykYQXn5Htrf5jENI+PVLTrjNZkVBn0wLWfJ
xorXnbUZeIg00QbbeOUDNjlZdGufN4SRR1RaT/ZyehXUB+DuPoLocNsqpXNeJEnihtGuGcazE8TO
S4s2+sMYK9DMdQBohRnAjsaR5iiN2REMn9GSY03jt/kW1G+z5waNe4DNf1+v7n4XmeLvYfYDjMI2
5QUunY7FXdPdslLWmvWu1vieSQ4T0+I4VwDsblnd56w5O/oANx6laDRmwnldrGLrUQWvUjbN/kXL
eTEkV7dKf2qtuqAFPypJb0+PJeCQ+1sRLEgcrQZvYzh59OS4vOYt2ln2pJsbYrtEio0heJHEU8Oj
Whjzg+RG320eoto9FnoaJdu5WXaB68rZSG0R8ZVPLZ2tsyaJD2uZ4SW/PFXlo9eXzbMWwSr75eAt
OjbqiyT0IxQ8eqLVa5lvDu91pI5XFH3Ulz7w42ut2V/WBgnrFJQ3mua4lrnYlbXj7aJNPyBYgYzQ
1hrt6apH8VM7etkD38DsgRD6pYcEcZEcRpm2upFDLw1ftNZsz3+UyWlWU/xVt36w08oqA+STO8+S
uDW7hA6EABjqlJWqAkiXWEw97BI4qq917JevflKyvebF0VHKsihnrzIGYh7mRbmdKl/d0Pf9szQ2
DTxaC1SKDRP4T6lih5UyzO6DLqpf67l8adkovEfvtX4tEkRuzVDxtyp0ULwehjunM3tuAJUh8Kkd
gVSQUppdv6pTHT82sXuWSinCZ0xj877xzto0lA+TOd7ZddjzPAfjvTGH8uKNdQcqaAqy+zoo93m5
V9Sh3DWNU+80K5gBHvnNwVQM575PoGjEvZ8s9mN7fNw+N4ZfwIfvr37Z31t9gGJ7SEwKXsJffhcf
rBDBg8RipVMwA/BKrTqNkf1zdnMQbPVZ7QOYE0oIplvt9V3LHGTbMPvIPfyF9GwzgxLejpECkdTn
ay7RPvAxsOtNMOiqMlxATLxrtRMdAz4IbHCrQNIBKfe9fqfOaM21mmIQXICd5CrHdNQ/se5isAG9
sCsN9SHr0jNm1Mq16krosf3gnrMeApxhvMfNELP8c1kng/bM+tB9nTNLu0xEtNnvaNlMNIpNlk8t
nKmNOuKkizox4dsJNwCv7JNNO/ONZDF8r/bPWth4T4sI3wSJwZ4qE95jYFzNJlYPCsYomyL6NM/z
GxGhXdRq5aGwW/euz3CDYSOAwzWZBhTgbaO6Q7TsMwiLERe6tj+UToiPq677D33+k8uEF+RWjA26
z8PWMQ0it4WiXTPmqpk1qs9GypWHKpvvLARngxCQSKZguZjocPKm5NRoQ32pO7/eYx857BrHCa6p
W887tdU/ByP+ASCmun0wQ9FQ5/LZAv7xXOnmuxJH1SlDrfGKTCK4Er4p+7Rx2mtZFOyS6AP8rdnf
BtXUXwESnLoaQca2TrZ5XR69bPTOuTFVu5R5A0srM9wYuGlt6747WdWCCAw6bW8OdnIAIPwXUk3f
FzPRk0mUfMvd6rfA4bot6mzs4NFv7EYBrpe07Z1Gik4CcC20JFixdwZfe8OGbaP+VSX6BK/OrO8G
gAZnZdnwMJpnmVFry7SaKQrdqCMOkoYIs+QJkhHR0Krveva9t5WHNIXnizjKNo2fQS//nl2juhB/
U/kSJjWaa+plKirtxYThYdLtCffa9ZCAv3GqrZGH0bXLq+ASjMwwMo33dwrx5Um7Erm9Yem9ZcaW
ldOjSeFE7xj1MsFM2EO1q7o+hvb0l2uq7nV0k3bLVmAbshV6AzvgrUZsyXbOQR/iCBFAptFyTMuK
etkp+QwRIN8OcfSzyUpcsiPzxLe8T0CsIG9VH7ihv+sUi5iRbXiiD5hytJX1xMaIvolBl+38uHn1
3AaOmdvg/qYaxTmsGQdjxdzOQ99sy449gTp/QtNUvfZRpF3bJXFMDCsdSJhpvgn1wN+bHUi9UNNZ
oShOx9hrNfsgSdwtoKxDVAQ/FSIPKDFEKAqxlfGjt4byU4usOR/tU5djY+e4cJr0gBiIOkJP9Zge
3wcNQJ75mRVJuyXuWZXmA7bm2QY3gPc0VkN+3rEWCPVuglz8OHpssNd6NxEVDl4QVuHz2VYglHy1
A4dvxtcR5OUG2yxmFSwKu0SFw2O2bF7PaXCwvUV9tup/Bq6fIVBmAG909RQQg5kDPPSP4YxVow5h
ftNpUJnaXwOkwQjY777xgPPVtsOus7Mx81bdIjRd7NWiA6HcKRiwaKqCfCR6MUHgE1go3depml7G
0G6ubDVm27mbEEXL2kfYyy/sNDcbCz35szfpoEB13zo7tntR/N67KInvXqwFp1PF3ffG9a5lxDBr
NgrDWFpVpxmFJSxUvw0AUY9V133D+8CAE2wHe6VMpvsBr6Krw+ZxsRCIg1R/TR33DvzDxCx79LmD
w7eRVTu7GwHwpTje60bnb5oCEkUWV2xUtIFJ1K20TpVbFRsrsdsj0PUCUJxnAbrhY3CAzHxxcoJS
eoHmFtKxr6XVuezyFNouieNjObXmsa8r70vqvcFl6tTW/zHb9Q7OO99Sb4HIKD8io9/mVhZc9DHA
H7FSmx0rde/UAzw7WuBAwZ0QklJ8Fm8dhHvHKtj0UM0dc8Z7b7SGp3RAo8ghh5hMsm/N4C3PFPtu
TaqhcG5Zm5n/2a6hiGHz9WD5zB29wQLH6GYAPSvPO/iB721DD/U1jaFvy5J5o6sBr6JvGndzHRM2
ZfbxM831fR4k00WdkW9CKOpZi4Nf1uIQBVXnim6xdEZWZ3yIl2QRzzHzUbuqZt0+D307PbTxMnKT
88qgfa4jprpVnR7LwFHDberwGMGEnZWW9UfXp8w8rOhTkuroHJrFk2WM9mHMI9bfS+K797PXwUNr
tXjfdM+p0ySXkOXBJfWdaGcUEABgY0d3lm0+64EBe8Mb6VHYPQ4grtjfi/eDUj/PGFSyscfirFsE
zrTsJBgwe4lIQxUGlmhai9cVCMz/JkpHvKhH27TwsMswQiS1/BKkxph5Ldss+DU4yJ4vgQBl1ve6
j60rhltwJDAD9eBYBz1orCkYJlacPueyNXJFUPpMRy3uGnN6UsN5hNrh27sRVZrttGSRKZi2vcnD
MlMXoJkTpvBKOqQnZw10kWcWdyAyTsMEIwW40kNnds9Ki/9TbsbJTsdEc94KZi5cCPwW+LO9M0w5
nILZfRhTTWMq2GWPHqG5S9xUn2bgRu94bYA2LL6HQ5S+qzkuMV770y18OrfsEjjLVkE966x0UjqU
47navSQTnzAAVp6y86U1GuDYq5WSKoA9fZACU52bF7kMrpVvUR3k5ywuGbLHztlh2A08hJACILhi
3hYopkVOYfNe2FuTIe9+0KD01gAF8F8bDknD7yE54t/HbLCekjn8FCIFh/joYcJabuc4IwT3BW8E
QHuXaDxd9H9TZZv29W/WNe1dO2THeqz5TIIKTBwsrdUEklALj7Ouz074tchL4zMS8ihyji96Elin
dFBeZjYBFnqreqzMxXgg/qZ2xin2xpBo/c6LZ+8cRtZDTChtm+rIKrVqjvCfAWLcvnNNfbpqafw2
qqxSwypARjGEMryYNFU+ujZJw+8BBfp0U4AIsro72AS8wXKV9k04Ip1+d4OjvQLbdZHGViYWAibj
tLbg6vO0b3ZFantPsACcR3V6m0HwPRmAEew8aA5VnHwumRggXxkBrSwJpkp2TvWMOV+ZAdBUlGPS
uSHzJyMF/mLt8qAztlVZ9CfYEcVbZ9bNaYQtspWsnjgNeOPawi9Uae6ZLvP/tJ2908vg52Qr07GI
0/kO4Y+nfgbsbbp28hgg5fIYNFpNZBgpTKd30r1V29WxhAZuBLAzlASJuYw/b2FquANSwU5IkLEI
Ns48ZntW0Y8G+xyM4rsse+xCwGLfc/sN07L2nC2YmXLB1YUgLM6m8xgtuNHamNQzwIhwQZJKMunR
J0Ux/H383yIpl+bZ8trVlzLgvnotdLpNVqSkAvRsdJDTWl0FO/8w4Qh5ssK3uAEp4L+OTZAeAui8
dmvALRrGV4TKUTfE8+6mqyEYIcENZSYLBjd2UPJeBDekovNTSJLjX5PbBBdwWda8Z7LKXyKH8kZb
FVyykxwmMztIsLD494a6AO3rtjoKQqVynBZIIXPZ7FL0wK2DBq8Hf5Mo2rKPQGkAFmtPVOWro+S7
RA1wyP1p9gMo5uXGNcsV5WjFJ9paos57gSpK4ThnU3aSlpHTcmeQRQz+Pr9dLiKttFCdNraTpTv5
KxO0pgnAIny2uPodg0Y9isKI420huQ9nMJw/uuX5jWbknHLUqCUGLEki918OY5bIhLQwvpNsllXH
sFR0/GeWvykH9xngnXGSn5Q/A+flMKoGxEn6au+V5U85Lx0DOObLY7w9YSkUvFTuE3WxFtLoWjaW
endEagVPJkAfN+yv9AZot0Soxykd96pefxc8sCQDMOquhl/HfiqSI1k12JgRVU7KGO82ewl633Be
oRp862Eu7r0m5InaSIge2qR5lWdvJ+7jwL7PYa4NhnVriNDbY+pOeKu4pA7LvzZEs219aGCHdSDU
TbCTxyVPQ45KPD6TjRxKL7BC3Seu3G28os8v+Dp6oM/kcEkgItA3lGOF1ztjy5DMABGAOWM1jBHo
H4dytoMjBUhk18gvt8M57UFD2dFJfm9sGvaom13cJp/nUb/InbvdJailm8JKp53ca7krSVuw/m81
xFcWDIA8EzlDjqTs1h0kL4mR4hjSdCEQTUQfh+5FHvyta8qtWXuD1NTsfG4qMOw7uRXyR+p9zf1p
g0LfsoPOLNeq/moX2xDkLm/318ydfgZ4ZRwyZgP0uletyluYtuEhnyE6t/r0oi9Dh3y2s9h2jnMw
gwTGjm+jQudECbdBT8hK8uL/+eE//gY5xPYKsrse6reWt6eHmgwOpb2h72QIkO97h9z4yQaQNb6k
cHlvN/cGp/jjrfkDVPHxDhqE8YoI1uTcHIww1+Z97IbflC5T9+sdZhC86I4LpXsdXNT+KcPE8iB/
S+9Xj6k9qwc0Gvt522ThtR10BZjHMg4tr7WcKUf/WuZ15YxwQJjspCf0cXpgCsPSZekI+oi0kwnH
eu0+SwO7mmlg6tsBCbaT9OCxs4bTlFssS6p97gwYH7kLuPJff9cu0rMfghX2cgO4wgJIWfveHN+7
+gJgNAq7XuRtGN6WYVl6kmTXsoLdn2VEsvTZ2ftONYBZSZ+cQGGMlPaSrG/rH130dij1c+UNJ68x
t9ITbqdgK3BUPrUNAQIZC1mwN0cUus/rG772ZSmTbLD0QrXvDw0gvWPoRAepM6WzS4v1/I9dUPLy
1OTodo7kb4cf6iX7oezWbcvKtv8eerCVI8CfmucArtwmBR5TpIDcehuE8/Lh0D2IpoHOQnXSD/hQ
EKdnXiBPfLB1jEGdx3xunx3mBqwPrzo7FrNa4LGdPOeAUoa6u7MWrOo8ls/54HYH05yZSjS6ulOD
gr2bHoGZDQHeg/AOpnyxizTnod4FUfnoYF68Pnj5VcneXqc1L4VrN/lwSjGk7anHflA6oyT1MlzL
kZ5AXzJjOE9y9+UiBXjGCcwK3a73odVv5S2B1U6pHP5ROrjGl9xCREnWLROuwXtIdV9t4VKE3LAu
VtIz++BQQ+IF3zAm+nvUA3dHxmQv91gSeezxMj1BKJc18pT+lU/6xYuN7KDO411ilgiUed1JBhmN
UbuFs1uinrsLi+D2BTDan5Dys7NcUJ68HDHStwsbxo6Gn/PgPWEW594wy35iv/p4nh1y6RHrYKBq
qnPmvPXv09tR2/UTxPv1LpaZw0iaLJ+ZzM2snW9BFxJSCbyAL+CSDWbiHvKj0oTYGpQTA12UUbP2
Nx0zmWyB162Ok+ucJ4A5xHOP0CPRKI7sbYZj2G12dVtFRVpQEHPTtdsgDJf6oTYS4yDXl7/Lt6Px
3OqPs5G3B9U0nuWpro9WjvKu+xEbU7QZiwKlfyjkfy/Q1oFDkW+/5G8TO5anJY40LB/A+O+1zM5h
57f5cI8gu3kCmlZdhLUzRF11oS/8LsMsuz1feRLrGLM+GD7Qv1Lomebk1TsLgjSyGI6Bw0nBS+Ay
gu9QCNyX3DJ5MtKtA5W9Rwt4sF/gG/LfwVwarCP6+iRvHXoZ79ebsNbKkTT5/1+KudoIe+l+Herl
j5HsbS6+5uXoVjhH2H4woUWYQSa6SmefVDwWpYn87G3KJYc4bPKq3Q6Ja/8Nq799KOXv/GOWcTu3
zN0tsIArAUHsMfjQy/yV4Ahb1/KazAVyMNtgMr+htcJ+ctgnp6IJQ3UvzW+H/vIFjQCDdEF6m8dJ
T5UZ3ZqsZdOcEXLQUIrUgIktkzD5d9bkhpKU/B9z2dtfX84jTJz7sUDXree4AZ5+sIlSzVv0eguC
UH+58oeY9UV3dfUs0zKZ1MmRJLdLL9NCyRIIQvM6gACyNpYma1aO1mR9jGvZ+hsfzo3y9w6hDsYw
xkwZODuAAPlJ8vLmcccTlvFL/e2Pn0ut2ETKoP4xjZRHeOt58/cAov1ZumuEki6g6eUZhF2H5Ib0
lH8+lLNvQxWgnObklunuIxUkgCmyLuE+cEKE4CG1a8W6BpQKSdZ2kh38H4NW5+fbX7/05BvZY31n
bvOZW2eWUk/PO+In/33v5OjWSg4/5uWk21X/aPXxBz6epWgENlr7TZuRmpVxZZ09yLn/VLY2kdrb
PFsO10Sex5qVIznvX6/6x3JGWkvDDz/1T2Ufrvrhl4JlwMdoru5CGH3LK46HM7GKar6tVeWFl4St
FMiZ0IhYvC/bbGuyls0ZnqDQ72hTtQaHt0Yy3MrF16Z/1MihbwYghAjB33q0vCzynqwvy/pS/WvZ
epq8d9Lun8r+r5fy53wh9xcxaL9x5+LQxrR2mQvLh2tNbivZNf/HXsU/Nf9QdltPLJe9/YJc50Ob
2y8MiXfVlOG32nnhVoYGWYPK0fqNljFkzcrROiFbG38o+5CVdn6PYED/Q6uRREgKGyIfLyexd6a3
0oVvh1Iq+ZmtbJbVWZUddK94XYd3wFTQxte8Mi80csnLyM9cKGBHycos97Z15AdWO29leGD3H0nW
BmXgv+lqt0HDVtlDkNGlKGdImIi/7f5puF27giOL/rXN2g3Wsg/dRbJSOwZNypaFC9NrUGdz1zl6
Om9l/ZsAMGC7KBnfgnaIDrc3Xm7KmtyG1TUvt+tfs1KxvrqSDdhI+Xv4lvyHK0jZnCVgJ7SE12gd
7G8T61u9PJ/1zAavEhZv2dliY8RYdkj+WDmuzeRcSWRisGbl6EM7GUTXsj/+can5cMrgVcp+Nu5B
BT7VUClwDZAW7JQbGkiO5cNV4ojXvsrQ5WdJlp3kzpRJn2enWXU2TeZYJ3nZ1yd6e/f/2Mz8Y6qw
NpUjebxR0bOjd2t02+TKHURPjDhCJkVHK3uYvZJwDGou2vQgr+htn1J6wDjrcfNFXuS/d7VqNdhj
nU3opCE4mOfZOUEiGJY4pDVJ6oZo5WbN+1agoH8WWpty0R12ZgsDMgbkdefD0rXgaOr+nXC2LQIA
kYp2jdxVeS51BpVJr4q3MoZnInxyfXnAc4voTnvbz/xw++Wm/vGIbkvX212XNYsc3l7ziODk7JnT
Xu6y/OyayB+wZuXGfii7reqk5iOZc20p1eu/pIehvrWx1ttgY4hVXJD7n7oiHo8GQoB7HcYsWahn
CJAWZ3wmqbV0YmeGg0zPUut5wDz1JMG7qQ5eIy07ass11KTO7sugbjfSau6y8aTMpblT+wyQ3jAU
mybiVZfEy1xza3sAPDUwRdc0cQ9qFFr5HskgDJdZ2e/ZlQQ1PDnnRg+aRzhZxJoRjYV4njm4F8Xq
NfXHtwXR/hIgA/sC/6beoRo3ospBVsoyBI+yhPBEPaICEdtV+hJ7DsqCZnc/xWghOMAWDjqx/aNn
+fNTWjU/4DueelMrP425iatW6n/LS6bkNT7wFz9QQYpnzVvvzdZ3j916Irt+QMBBa1HHGYZN0NT1
53oG08uSvHzX1dTeoqgDvCpCtkstFlsAk63kObcq9JtUdVchEYwyVAmOGyPG6mFcathKwkxgwFEg
TLRjU9jlwzwl1YMcSZIVhYPuWZ4jLMwmvFXEwa6skB/yp+GrSfDs2KqLlF+mVgZ2JChx7JYN4I3r
s3KLixjVaxXCp+FjJKqiYLhrswJMkNcOrIebwr2A1CC85rHZ3qL6NfVT9DQsCUSX6MlXk2/Iaipn
KSozTLrRXUSVq0D4zLCI1jjBU4Ma9pNKJPQpVTRtO41jwAqCitj2gFalNvcyx1IUD9nNNAzdg5Z0
3uO8JHUGbM+mb8GupsVaEepZutVKB1e0geiMOWE2N446ujD+rymJ5odbDjQHyr8OfW49v4os7xGV
mWhbhe0G3VNj72iWuZumJkfjDTB9YWjmxXaAOgNr1Xa6rSftBit4ZDBwAC+9sLxWUO2uzZKsWfrn
MSnYQx2QNrLhppX6JZ/N1NhqpqFdJCmm4D+FRV8p28mD5e6FKZvNiBq89T6AUdce+6/JkH8xCKWD
C4fuz7tlwmcGmQhaoahQiennX4Q7P4d5on+dmgS0AoI4b8GYAbtGB+tx1oglW1Ni3VVu3l/0Pm5P
aRoXDzwCDcp/q740o0LnylLzXjX6txrVoHs3Sh4Hu2qgvir1S9wTOHIQe9xLVioIhb4jv57v63HT
Y9yxmZbmsZZiyheD5VrOI4JNkaNAu2XM2P1xspV/c9LZvJNL1Y2pPTheeIIchlNnhizagQ9OtVv/
gjZIfofhnNyuWxtz+9h07T5XkbXZ+lgs90H2ilHhzKZ90bBWts07iBbNC9zz/oGt47PkMNptXzCt
gwyVjYg1LS2kzDHKjycl7pvqoseFayBAbWg/7FgshwoMuiv6af21HthWLlPUTqTCQcnijAxmApqN
W6GbSntEbFPbSlZuT5aqy6fKARO23B97HAG6VMtELz7a4+/bv5MmuX+0ixrO2XL/UJ0GkZdNHv70
9JlxMFFOkUNJqmCG4b7mpbeNLRKSfxRKtdR0kDt2wyPAGRB4wbAB14WlQlkxKOn1l7oOwlNvDwEa
72H1rSwPUh8PYX1IdVSbqllx2LBWXNzC2Q88N0EUXLslGRJ0T1zDP/5R0fcpdjKfAt+O91AY4rty
zPAwXBI5kjKTVTaWDTaKarEWNfgN/ktDOeXWej27GzEH/L+ckroD+ApVO368TNsViNw+jw+lym7g
9sNfJ63lR6ai1Jtr2i48CsKOptXCgEWR8j5akhyBiXvJTr6PYmHkD5DX1ZjN9aW6VFEu36yN5AgH
vTs+fB1xZE6OXXZVwrLy8MSYFOXifLKA4qMsJbUfTpWs/HCL6ujJQQj8dqr82h9nZLq570oAGh8r
lr9qKmPIjs9zYX9JsScFuTS76V07VemdO0YATjSUN7uMOKNKtGKfFKH2qpbhcHX1+q881NTXwS7U
Vz2sHzoG2Adi0zBdEB3k69cb6H85davf2UBLPrkZlyKYU96nqBl8iirlM3zk4FEqzTK494vYfpI6
kML7FELdS760HOtPyaCZb5ofFe9acpYmfHOyV7VpoF8+hHU6XftAS+/HJUHcTx82ZlJzaDfzhjEb
NN6SlTYQTQnk+O4vNRlwL3XZu4S5lH7KvBodbc1ot5I1+mY4Gbim7krTQhF/Y1td/4KNFdJF1qjv
IwiVn5oeWwQVvt5x4Vd+AgpW7uzMN08jlplPpT2+AaHpvlrl99lt3M+W4raXrIyQTrL17mszA6RQ
HSt/QkQHLd2w/x04dvsVyJa+m2NcxO3Gf9MAn6Fh2w7gPTmKw3Y/Yw0LX/g/RdAi/678UKZbDqjY
bL6Wg1fv8WsrUZhzirdMsexLk3YTmtt98abDmH7B+n0jlQowtjcQGJ9h8qr3UmT7DfEFdyiPkh1R
kzhr3pRsJVvHrvk0E6WTnFyxG9R7Fa03HUb0XTDN4BIKKzTuarRioEXXPipsdn7Ppnvc7cDiIeuJ
tOy+8gfnIjV963t7Uxss+h1uJ7PPyINgTPSpV6t+C8cnukjWiVQbmELU30nWxogIH0jdv0p2Vqbv
Lt/8B8lNffbEeJ0/GTH4Hn8MTmE0KM9p1qr3kQ+NOPSxqxry6gmgzx7Zif659Nr3JG7VO8AKw7Ou
t7wqMaryVeJepYGUo4t4KJU6e5AiSUxUjiIbAkPd6RiuFrjHZnbwLM1j6GhPufncNMXB7dwKw8J6
j4x5eWdPTnEXdZDlFrHg8k5RSZqucpGZVadd7PWIjttR8xhqDlbgk/WGQlj6VbUqb49uZnmSLBwd
IPV68ak0RyQpjR4swdJM6yd/g6YfqJp8xF1ZbQGKV+lXUNTZETq+c9CJfXy1LeMudxXr1Qwz575M
LAAWS7N2Un9NoCXPfNq0e6Z1Gm5EHLlLMmupv2UHrwG/+5+ytYkcWUr7q+p17fhP5+stAJjOjh/r
cW4eRqUCLl24SN+B6jL5Ev3KVf/dHAf7U+OM6APlenHNQsNG2bhKQcQN8+e+cp+l6Wik1zoyvC91
k6s7t46t+7T0MGCpa9RS0IV9h470Q0H8ah8XWxfY0FUteancMf7eaQDELMNtHj2zCy6K7STHKA3V
V1RV6o1c3pm/qKXX/OiIGwEjMmN0GCfjxJ5tiepuaT17NprjvO4OwpZavkmyukAZF42qa8mYerXL
cNf7enypESf/u+LWRqrLtRQeCeBnZPx36hyo8U7qQ3CPV7la7LgU2hV0wsoxz7esVOuelowHXu3o
1jLQ9GfLTKyjag9wt9dLWI55ZwMvvzihpexTrdCxpRqckwXe94zXTXPVDNM52Ek2PU34uOz6Vm3e
eRtVoD+u84258zPaPMrvxntzh4Qp6VhYh+dXuy3MH3ASEYs0Gefpfby0WeJAUgnmfV1V9UOst/XJ
NKrhErmthbuvX2JL0DnoYwFWZeCDmamXyGL5vf81Dsb3JDKVXwpIy9sPZbmGVFxh/ZzS4XuoKM4X
zW4y1I61+TW00QZnihI8QqF2j9kiKq4qfnrXp7F1ZDsgfXShAoFxbiz2zxjIbH8OvzIAf4N8qPzU
A3yQQScxw2YSngSu+StDGVnv+rcAa46mfek7MMvoFDdvXsuasOsr7RHcRgc8B4cleFfOjs013z/p
uoEH1egskgZqiluc1mV3cuQ4NSFAJBDuuwRZF/xrXjRn8N7y1PuiTbFyb/aexz1AvrcO0/oi2c5A
eS534u6sxz3CVBrzsnNXAnUrGtd7DyCkb6ohVO/7qvTfo3r+qluB/iC5eUGAO7r1KE09zbmLNMt/
klzYB8c2LdMXs9D9d38mllhYzWtpOM67fxz9zPka86k8tqPaHp12CL4V+rEeavtbCSILy5yqPg3B
UHzB5m7bW5H7wjryislD8VD7CuL5AeSNrg+1za1sqYgKIs446y5MlvGI2NHES4TwmhEZv8Tu0EJM
LXSC7n1t0Bi1savszjoMWAo+dEtCx5h2Dd7IO8lKBQHb4qGZcdvCsvoOsBO/HHQV6AYMRzfs3RUP
xpLYSPHeuYpxnzvV/MIuwJeujKZvU7QAPVr4HOhAIbmX6l/ieZi+jXVkbcelPFrK/3d7F8mltb3v
+lwHeNq2CVwE3/5z/bX8367/v9vL7+rVAHPbM/dmbsXbgQX7czlM9bPumPrRXsqQy6ifpSJn8Xsr
kyYIRTbP5VL24Vy+nMhZKd4x1vkmSmItbEuvatQDPSP7u0zFPtrLzcPaTCrH2PM2dQ3fICgflay1
IEzC+Rq1egj2Du/6rkfHZpeNWvEoyWjyvIr+k77Rmmqvh4l6DSqIeAxSkkGhXb22SyJZ21Ag3d/y
WbXrWa6h9fifWilfs3KGlKFtd5dHANrWotuV1nzKoDeP7mPJ7freY/+BIpn3NYHPRKcq87PnwyXV
R+dlsnvvu4EAHbuF3vBouS6Gowl6K0WqRkRfYRNDPD43pXIwdG/+jCLDcOy4qgiefoKWdZbfCDPg
fH3VWvc4YXsPfqcR6FqujXnFo85dewc3YuE6YBgHvWnHi16HaHYvhjviqHMz17HCAnIuiy+pkKRH
q3vvArKCid47ZzM1S8R1Wv85cxLlGYHobqefPGzEknlG08VAOwYRcsfcMAWBFxOP9VGpsv7I4g9Z
fON3ZbbfkBgZPkcxTvBJ1/aPUdNrJzVus7M/puZDGOh4Yijl/CkN09+ADrPfnBxiB39RTBN1LKx/
n/GTORpjFzxURdM8F0tiqEwPwwK5xKWBoS9UpAbIhtWWD1oKLx7JZHU/eEX3IO2lGQZPe0wjJwzQ
EKdJFk92IPN4yfbJc4BYB75qTfqE6BAGERbGaEanjgd80OoHK+iSYwW15j7JIFUYozlfHRdkMex4
+87JhuhcIGV855mRdWbbo7h40zxcsmocz4oalXeZUWDs4/fRNWl8JJ4Gx70m5YTXa80mSdQl/iFu
WxUHBrU+uF4xQnRFdBkBqP6J+ES5T2One/ZRe0I3GOwgIw5ooKrvX+cOqx/Mnce3yEIeuTM3fRey
KRUU6v8wdh7LtULLlv0iIjAL1wW2N5KOvDqEzBHee76+BujW1akXr1EdArcdG5MrM+eYjw01aDcc
Ze1ptCxY3nBPn/Ge6Z0qmsaLjw8VCOo89aopjCBhwY/j2YTgw0/nj6SxNj5+ZC9Urxu4NtGitZ+j
e3pJvyNDnj+kRPsg8Yu8XA9IlAeWus1aHs7+IHb98g5WjH8HfWAlFg8jAypjAtJJi8lHQV+i2ol3
m14DhoDZcIKNOt7WGKkvNP4Z6Fp9sfWpA4XMFcDIqNxnjQJIBnjfeI2htRCUj/tcSNGDL9nm1VRQ
065G8KHokdzp/rDv02F6EQZjJ0UJHqyCK0WZ8gJsgDy+RDQAboJy6Pfrq9Q4OdTaoBxzUxk8conF
EUVQzFB16QzWbQw5/Nb5WSUmgIjrLuvcPyuNZcu68n9u+d19zFY+IR/w+z7ruqqy0KFRwHMzHAOv
etli5dhK3VOHgeVx9OUMfAWHJIO3Td5yQOmxLEK0szdTW+BzuSyqYkK0JPTisC76aa04qBNjB5MH
RHKGyaBgmah5iN9TKabyNNpJhYMFc+vkd591bl2H0zh7NyotSkNON9b/x+tmgFElAvX/573XxX8+
2sRH4EAk5Pyz7vcl6+ePUTkfs/SlmcLwgXuu7xSxqR9UH21Fn2v3sm36O20IJXfO+ZtNu4hvjarY
r0vri4Rm37ddZl90XdqDLpqvdtcgKWzz9rkfzcrRBjN4bwPpAUGR/SUUZZtb3A7ggLuBkqsROwDl
7bL4m2TGDXSQ+KOK6pjHTtO+LHb3bqJ35YU890kG4n5BKFBdcqUKt+BMZycRcnX53bBuJcD6z34C
S56iNV25e6JFBufm5R3Wl6w7/i72xmg65lBTs/zvh/yPt5bGBL2Q6j+l9KgCzFw+5PcN1sV0kPcU
v+KjZw2See7GAAMirENxfJH6EAmJat4KSI63qbHcfZWCDgMRWj/rUPpiqZRae5NUwcWUMS6JZVD/
P4vLOpy6h0u0TNZ1tGAqG3zRqIIsW383rPut66pazrZiwBVgXWwNLd9EYGG8Lp5I71f1R4RwwS7k
+lUJJuRvfTk9mSWD9npq/Pt8znuPVrH+Tu1iaJjmmN1YGlCVGIjbZdL7YV/QVQvBMaJnH9uqg57a
MEGWu/hgytE1T+VqmzHWvZVh7ZIxIHud6rVEYr3IHvl2oUvO23pODAgo+izEG56iL36TGp+l7h9l
EpkBJBx0TUmdEEo/FmVrgO8jyUBBo/seJ/vs53nxqTXxuyTIUnO3pIGeriFd73HDEqAWdJCe2ZwN
j349NDDNGUCsW0czLE9hhhRw3Zpj4Xn2+7lx1q1xGmZ4XsKUW7dOrZFea0m8Jcs7UfHIb9K6ul+3
xcIi5wRoiZg8uilbWbrGOAkxH+hzdLPOrRM5C15nVa4Ov6vWOdxQQy/Gx+fnVb9bZTMzdzGFKGdd
ZzYhuEmrQXcKHNT93e/3c+QhuzSiMI7+rLLvHONKhRLpfkzskhKRT/FESZWTbXXKSUZHhWY9Unbp
DCpm3bBORgtqkCst+9SSNFXb39covvRZziVku/++zT+76GaMhmx9899367HpcHtzKr2f9103+2nM
R/yz52xIkosdlvA0w0YItry9NNRIBFGw/vPCdcPPR65fMMxkf2sL8fSzTlu/we+HT3bCKeibnXxo
wtb7X3/T797/eV/lKwvgNvx8h+UorHP/fNnly/18p3XLz4d2ZXYTA3ZFKr7TW0s+Fctu6w6+qEnz
rLPrlnUyrYd/nRVWB7ph+LCpCF2kbtgSbWCnNjaXJokqt8bAIoiQmgVN/q4XzQRDj57GXj4YoT/v
TLv7S1vu5KWAFeXos1cTrCOFgR+FDR/MHrpDmLZfdebbW2KmkwXCNKrUyFOMaUHZ2p+GhEV23DlS
zY0c0KwAh2/Z5Bgb3K2sOnlinLlHhPcomt52ei47uB7TQ+1XNBd3j0ow8mbI/CBiJ9debs5mjP6y
ouuJhM4mJbtVCPU9LIazRNVzKrBEnEAwlEvBr5AoOiTofffoiBmm2skpkpS7uk2kWzlmyFviZ3Rb
+SdBLIK93LJqGHtkUmly+VmnYOLizMWQHX5fFZDJ87Ia5BK+qdLtugEN2ns7o7iq2h4p53zfVPdN
KobbgUCoNWtY6DlD8mGmZQR4WcwXCR6lEpMVHHKwPag6E7JDOzojUlNh02+op9deGXEAWyZT6t/V
Azr+rDiZwaDT9c+kIFvsojEbt2oBa2xdl0Ng2M24rJEw/b/ruplAAqSpuqtw0Sss3b/Jlgk4Crs0
q9vWANeUtnBxRmKY23mZRKlW7q3JnJx1kTuIdhtDo0Aw1Pys+l3fGOI50lvtuK6ypEqFSzbO2IU2
xWZdt0401VcpE8FsXHf5ZwPEPG1qfj54Xa2rBfXdqcgP6wev6/xwcAy71bx2qqlYL19y3Rglcn7S
DQCEyyqdtPrVNCVvCML4rig3BYLg21ZRojtq5t9jVPmHQdEugMjT84hZ1e06sWZY/2Ct9O3vunTq
c0zcIPMnshRLSBp9Dc/r7pjoiX5Lsl//eW0XGZu58HE/CtsGFy2LQZuf4jE066W1+1nGIana1kUq
XPp82R6Wunpague4sW5mm+ignytqRVUnbm07kW706BQsC1oU/2cy6vVrR9byOIl0GRai98H9j8aM
3/3GBMpROnPrXd/IlAsD74roFsO77loWk/dzRs1lFNBr3DpQkZubos6CO0GS7E6Ni/vSD8bTuts6
ISRTHWyByv26uO6rQFn39IrO8fVV6zoUFSmShOTCGG50bTmwb9Ncs2/hcs9HTeveAr+GErKsV82s
x0kqdvzYQvm/7gYB80DlPrysexD53cqRop2imfOvmKJ2LwW2cYtY1LzFQazaKKGFl8E4m7frBqUF
7imXFGfWxXUDwBRxrVICRpw3JMixYUspWdPcPuL+m/T6+XffkNwpZmaNuUvVKt5aEx0T4CzDuxI1
hIc9S7LRTMhortlW/lazNcjh8FvuQD1Hd6Jt0IZqCfmDkXyopaWYCi1eJuuE2GXGLQs3T3UeiTbK
ADs8CbMQfyH1+YCH/zO3LMLXe85bvPzw1rDpv1usVXzMoY/rHHbNGfXrY7uohLqlhXGdWyfD2ii5
TBjU0ji5rgRd2+1slYr3GAN8KaaH8Kfxaunzlgm76xdZnUmztIxiF+HD74QYGanDupytqodeZM9i
ER51i5KmXr4C3kQoj4xVf6RXgN2gQZIUgLt7XCdq1Y4zBkf1wt/476ya2p9RosLAaHKwj+vmvp9R
iK6zMdgZkP9JTJkDcD5FOyh7P0fMmrAgSeCMxJZBCXE9ij+bgb2clqzMDvYJdgcozJAviI00aRIS
u+7v1IkvH1pEWlS7EfsvT1fuA3wdj0XXv5gc1lOEHdi2VcRbOAl7My5dtQlvU9gn7jjZZv29v0d7
nVv/AWpY4UYEHCsJl7ST3KlenQRi32LUdjS0ojwYDBKSKq4dSe52gzAeU361ro8o9BF1yPzDnAJK
TUxuAaSfJd2La0TMiygtXzquzeXPWucyoA2bCiwIz91eOTaQLYLKoNCllZD4knQ8/3NgkChz3Ay7
AaFoKq4kZT75fhJuVah/iiyUNpp+LoZ6PDahMfxMNBGNR19djlw2vWWKWh2R/FZHO6+Ajq+zuWX3
ymadXa1X17l1kph+RbeTDQ1j6Z0vFjuWUqsQ6BB0/K8nVmmb+SHKAAEsGtHlZ66T9Qf/LnaZBllG
wTfTXzRM89KjuB6OYtWcrrPtTMIrz8zJ+/1n1vP0d3Gds5UBeysEvNy8CziBTLSl7e93onci3HVC
PyVL7/16HqyTaFkcKHFs56g5r6tKX8fcIbCIRlZbg351NDCknv+3L4o/qdLUuI9qORqwRTX2M2t2
6nBIgHwhkueYLnyISmBjsE7WxTiCQqxE0ndNSDmcMIZsnbkxe1xRpHg8mVbhadh0tcU4OUGGtW6I
P7UnWxWjGFX2d+R+vux0fFDKBaxLPIJvbIHhHFL6idL5Rs16dKPJJSuq0IFRRqF0LsOzQS/MJfA7
l3p74wxTds0UHhG5XemeDWX1JFetyy2jpIROZrGsugO4gWVoO8t3qO/V/TzgIGRYeNKaz23d5ltB
EYYu9q7Hi6UJtlGLEaXIHanPqI/QJujxwOWmEd8IVTHcSZmkjS+12ML06hb2P3i6+VET6SEvS/J3
WBJFjXithgrPwindgl+KNjpCv6LtzmFQyw4PR5TJYVF4DYKMsDsDfqWfJKakK8mUXoOYpApaKhco
W7QdqsUjutXowiVFQXHanUt1wN/YarwSREVjkWvsx+/G5MBYvY1VCq+fe/scTEnsRhhs+XkswzXF
ojRSSFf3MuBbLYaOj2lm1X/HPopsmU4qd5x1a+fDupHKdt+qIQcBDl0kDI60CNGKN4OgL2Z4sq0l
dYkRJPFY82Xy6F7uLYoCO8Y0Dnmy06QJIbBEv383SDsiitml/vhG8BxurAn9fikZCWwi2nSsmdhT
oM2xwKPRvskPD3J72ifW3QgCaU/FUz7TTIt7hoUDg5zzR5eodNHMdwHAYCuwZLy2OgFzCtVTKH23
Pt4y9XhZziA1NtpLGs5/dTa6ecODsmKQLZn+tVC7zyqDjqRyibrK0GPWNA3UG0MTxxw5Fh4J0XOR
NDjgGujEUHB7KekETSAKnxM5dY12QYrAWnZGtX32eV54UF4dfJnxB80o4Vh8llHZEUyIuXfpypkg
eumXrpK2WdD4dxPE9bmyPsoUV71ADt6nXtq2FgPBQem9JQDsDS080Su31e3wS4LD6hQj3sTKOL/Y
FQkLEpCK9NfEIhGukRYdNIVMnh3LdxAXLFebUs8P+4dJsbYY4dI+EtKKJQmZaisjJCn5TCql287V
2HlTmJZbyXoKpTx39DjzN3Wak5/p861uSMV5DnnDoSUzGCnKTTDGLWjK6dDJ74z8Q9eezH7T1fdN
glVrjV8X+fyNYZevStuDZwGQZGmYHrf9Ex25GrCjOHRx8cwcokHFneGvOjaGqU47jZkTm+FeF5Ls
9CC7jFg8ARKrBE2SYL5S4qNK9vIY9xULYqisdHtFC3S2Tc+B3b/7QVUDdSq+4vllVhPga2n4SXNu
5jXqIxaKjz39klRdoKUOJxtk6lLbaMfO8si1jVNnkjKjCdjw1W/SNyBMjNd40K/FSNE+tc9CZbdM
GS6aTPTPPT3e9LgOt2Vz9ucOA9l82mHPa+Aum4f76QPnbPLVD0nevSkdhvJyO92KmMi/mxdcb0Ei
EGt0Cn2CO3QOZLKjZxiwYcA54dZFBxAsfu85SE5dYgosadKhHAmyQqFUbrvj2MteapLwx1LgpJXb
OtP9O7wN2w2lndgdK/PRGDNPyztuBBIY2jR9weM+9RSbgndTt5HTNNkz/aKIHFvG0GMS4ZdE96ZR
YyS8+MTSGT1uGil9AuZ/BzrNcprn3oBAV0UJuvvhYEXqVyElX1mkfjaVhllgDZlfZgxFhnuXD920
tTKKBZFCL7uV0kcUTsGLQhZ0zID9DVNxL8fVtVoSVfm0FGL/ao2J9cLAFw5plW164cC9qzejZCxy
5/KmD2MnKgyyJUujbhWMh0LhoZDRI2QA74P1wl3TCNxYOdRZdGPSiOGUaXHNkuI708xDVRnvTcTA
axS3oZVmnpDTPY0q5IP8Fr+WwUdXbw3HFjezAFS1V9GBvum0GCLP0CeeIeFGr0rt5Eh6Pnq+Jn1a
kI1Cv6cRPdI2AlMptTWN3TTWD9i8UYbOxI4swE6fyWSG+WM+yluBq/fWCg36h+lZiXROM6l4seUi
PvZuEFoLQ+xPr4XQxtOnaW5TD/7MQ1jPn8VoPKvFdNcbrpoZ1dYIxssMmjMxIM81+E8qhnEpwFhb
RQNnsFCpqInmkPg+bdrGbogkz4rwun+dovLNDtIHo+zOo0FPozw8hW26b+jBSUbOibhttiDZQNP0
5xBwIA1tgNHqVPeSkhG4VHtazfUJVV5P91VTDCRxJ5hx8KGBBuBdEehvUzu+4U2dOWYqPTYWIJs2
Ul+bLPkcwOlp1fiKvuwvbbv0xWq7uY8OncgeJmTkbioXf8oOeHkEh6lP6KjmeNwLTMR2BWUAev40
ckfNvKMACUytOQRdd4enER6CFvnxoTX/NqIBTcETFo9trN5zAfIXgLIjiQHLSzkH25Se1Ta/S0Dz
OMo86Bth27vRsA+vWQOgD9rQoRj1Ft5+QrP8RHtEiI8mbuwnTDGKK7phWvhMsOkqV2Tpk9khK9zq
n3LWnhN5eOn4Ugz9niOaMCB9pk92LZ24893TXFY6XWdy6IOrgjN9oau7Nh72Y+Fvm30z5NuGw8JN
gpE/tcPRobYXEf8PoIDN8hqRpdq3+KnJDcZio31OClifnZZQT8m3Q8TVO1j+3zTFQjmhPy0f62ej
a8+q3d52Vuri53BXtsGbnjFuREKGdcOQvppo6uGTFr1LaQaXB4H158y5QUUAbHxO2FArAxHNuLE0
mQbjbicYZxxsRstFdsV6tCYOiGRyVVwu3bPRklSeU2t04PDcpPHYOJUJEVAWNBxpWfBQGOnfsh1r
J2vTwavsDsdIRId1KB962f5jagSRUwg5Ow/6k9YQZZed/9a1XHdzp24NYN5m0180sneQUxIPxJ0h
pVRDKx+UKL1TIHefYRDS6BSQQtPIHda9xkE2OYxYnszc0JXM61TTRvBvWU4fD5mX3TcZjKg+keSt
qsFsaOroDwbwrQ/bngcckeSd/SWPXXdWAJExGtP3lt8+SGICu2l3b6KFND5JEX0v3Vvd2NugByna
RHgU24ntpaQIagocKY3xXi5LXDwEYZWI3SogI9DJckbGOtlnc28dMJl8NiPgPTzBu778Ulpi42ng
8izg68TRWUgFDnMDDMWY06WK/ijcfjzUSXQ14d8zR9U5iIpvTEZDRygdZSXt0W8sjEryDwVynTXX
qCQUHMH8yMKfM790QXUyCBaDNr/2NkVD/EVAXV0QED0Raz9ZFC1cPVi8ItTxc9IZASRWP14tm0eN
MXmJ1S0OgzzNDQyk4gaOavWcqBVXx+Aa9Szf6H02EoyniSMsYjAjpW8jiL578tntSS8WQpY+wnsb
h0e9GDaKqo8EVphmRCZsB6O7lYaxPERScqsFBOR40uaqnu80MlNVNQ8EtGG/Q6StNUbmkRB6NMLg
A74V7NSEnr1QqbgCOGmkb5J+71GRHHxDG3EGbqlWXrMSjBmIe+GkdNvuZz2ovQYipj3Ebjzrl7qz
6U3t/urSEavlc4Qxa04SGuAjvXdJuUHKeBv3QmzlvHoFsnDs8hnic7Egmt8qgXH1aCuI9YvwsRQm
kRA9UBZJAqeSA+LOIgIzSQt6bu1oWtKxhjQHNzYQ9xgTqhD9Pe5AQPbDhGe7oW6FNj2osnGuYq7A
kCOcCEwlqEr+1U2/99IW4nC2CRVjFxnj2zwe6Zx5TOlIdfAFqTaZwnHCSvyKEoO2kZnxuoFWqZ2W
FLz+LEHmW3rbXOghL2pzkpStgeGRY+vSvSjEtgdwu9ykCgcOKlKoiQbq3UKXw/0j4cYmaSfQga99
qH2ohjRtfbUHloyEFKIhw9M0BW9HRKjbnP2FhHaAwATbxBD9CjF+G4UwkhLtWzPa3DFG0v061CTu
m6QQdfCCqnwXWbIKVc70ElxOHcnmLDF19Z2Ey188lMtTn1C1VincT1gVJaryB2Bf5tEqg4BSUzw5
KfTlBZuIHLGnqhT2rWQndLi0yjjuTaW3iAPi0gU110BPaV9ipQJH3Z6kiLOtqIXTpOVjnObIkYwj
YExvLoifh9bG1ZckhWOk4W7AcRxq53w1aGEvxdek2J9lNscejWwlp2l3Z+bDq9kMn5BE9/M0uYaq
vBVjpENLHkD0Ir7wx1qHTzLkLnUQuRT3fWLedY2FLCPOLr3VUUCpZArZ9mustzjaZ9qD3/7phAyq
G4YoDmI47sim741hfkl1cRaKwaUbtPg5UceoZfOmZNTRF/nghZF8i+HIo9rjiml3+TYIpz+hr/f0
App3FFQwcIl9mM3zi2X/sQyJJhF1YfFl7ei2bUyATYAJvi7wYrXwJii22Jw7fd1Rbwh3Uplf8vQR
bJ5NsdPfc066dRlqmzFWGIn1CruqUb6RVENzrWMTAOwk6UfvAt7gdkfPSW5uhkp+kdKUUkun7vwR
5t7oY4aXgkGrzM4N+vYzrGi917UD8UWTpwQYg+noRJWMvoYbOTkQSetQh1NcqiLbVYre4GPwQ0ht
yfXpzc0rTXEtK/6azPAlpE45TV3mSj1swNhWp4M5PRciSje+uksFBekcHSoa1GBj4ANTiO4lyYMl
Q83I34/512yjdnkgUCupFTKt+NVJuxgR6WQkj+PI01vH1XtbDoQcvdFSJmwoD4eYRNumDUP5q/Tx
yEjC8toG4VbDSGRrT+OpTNSPVEKwG8aQ3xfeUNV+0pH0SEG82Er0qDgVV/zGlkzGhjaX0jA013za
2lCAp4l0O/1clecnAXS2AllghRIhpaoVN2j/Up9cSBR9FX56lk0JqHlc4izk65SeomYfAthwaFoy
nbpQvwYN7FT6qBhmvgsK5c1UpL05j+RPbLp5tPKrKECdwuv+gjfzTkQ9bCs1vM4ghyH7JomLGywU
gvmmDrFwvR15mnIpIjjM32mJofW7/8bf8urbWCxH3KMUjM6z3nyylfE01cBI4MzhJa/VN30t3nP+
LJAod1FiqztpsVwOy+mc6jLU9yjvtlHEOE0m9i/L4YlrlDYQmuqX26GxqYNpx+uogncB4NvwgK3Q
Y6KokocD1u4JIanvDJVP99CXPT5XlvZMbvvBzDqiTRpT9ZmOM6yrkU6c0sRmmMotytcIeLk2abIl
11vVtNe8yob6Vin0UmX0TJCw/VNw8Jx80O6kNCFlKLSXnrqlEgy9h/vPwlOxg3Ooi4dgNvZKSoAu
Akz5uDsRAUDaYwxrqbBbq06j0RiSMAmrWzsM7sq/3Hh9Kj8Dysox7O9SwUjNqNHTxAO2KEJ+CWuM
Gia1wA9qeABAmm7p4bqNzf5MWQGhn5ReRRq0HoPA87CQWyftXnkPcuvd7JqnRubETPQnvC/uVSP3
RIBPIRbAUMAxkp2OTc3VgqyLDvF9o8kvXat/SGZPXplOt0bDuy6WScbEPP/NOdJQTPSHqrsmFRxw
bgC0wS3wZuXVXwavlhScZ0iFILXPiWrMJO6az7Iat5UpPaVYEjtmqA3uUBB4yzrdDD5nC1FMlxc2
UnEhO7pIj4XffuQCCUXYzUApaX+qu3szFSctMxpXlTpiqpz2exlA9RhLkicWf97OVjZIwbGij4vP
MAv3gCuOdRRu5UT/Cq2aPFVNFRAnVawUo506ldfEwFC0rtJD2WOZ2snlhq7w90RpaBdVcejWo02c
UHiOW/rf/BxwsL7hK5y68MaMcpqEh3MuKfCdDCV0ED36g/bHb5FQ+P73nEsPKlZCo1GED1LyBjMx
12fVlQKZbqxBvU6wxzytVT7Nrj2odnRfDFTWUQB+tf5ysMP0bVL65yRHV43bAvSrgt8cDdcpGS5F
THueH7wTQrxjrBo6ZtFv9XJ668pFlyfzIJcym47AuYA9rtJtR2y+ZCrHHVW80NMmUrNypGIAr5JN
CN9sHUeKpMnPWYqdUqH/yaxBUEGXXudgOMsVCGk7v6jcwoVp7dqisNxsAHKXt5toiF6itBbud6WX
n7qWfvhlSa+lWtxl0BpbM+PmYtS4LekteLzTnA8bH/94upzQaivlCZ3RvSr1NKej/EVlsZ8GsIQh
3qBxLJPU6/Kes5Ge81lonkxNFQZXgBYkH1zZbecxxikxSrZzYJ5QUL4bonpL5/mmh/NFWc24cIU8
Gwm0Nqnz7LygB9MKdmodu+bQ0XAs4RYVz1fES0eotfOu0rWNDt6A54+CH2XqWipXVz/L/R5PByj6
tIGPVgdknR9Vavaf0SR5Y5JPcTQiOs7i/KKlT51IPAxUb+uwfQl7SuDLKThPWEzRWCJvA4MTBf3E
dU79HRnxF99sr2Rub3xA+YwS0KGllbLBheiUiuy+DdXXbDQEA72QsBY9lWVDeRItD8Y8ul9bBQKZ
pAzJ43LPaOweU+2Xso0/Gf0+oAJtD2Dz8VSefQ/dy4tenuvSfyU8oB8jJETxSdSfJQo5tYLZSjfp
ycbK1D1dRqT14kkjZKgC/CGlc2GW0pWx5vOYkdudO3OLX3buFboxMKYf7W02g6KZRZrs8/qSFxIF
At5gYyXSJ+NeZ0ILISLf2o+zhG4yA1mJSVYwWsGxjwYGjZATqO1Lbhnr2BZP+m5qMuUopVSwKpQI
VCJMBmpWKCPPUHbTZFcH5HGRU094MI2Klv2RpgZovJk0u3XxZx0Y+pjrskl9z0TCAYi/VHlWtZiN
m1mBl8Hi/jS+WCICxo2BhWGOk1vZ06EwkaQjcnozyCMrgv5TU+ukPb9nOysEqp3wyfQBsWdo8zSn
dbPridDrgWdYX5OAjNp7/IXfuzZdlF08fWZpOAilt3em/23i2elOqfJOHxnPmoZ2t1gWAT7H6avU
AVQtNEJ7Y1D++rnFRUOEnfn+hxaLziVFZHlgA4StAXGWc36TwW3Jqo7RsIRsoXQKTXr4fPMztNXP
vqF9e+Im7Hf+ARIzgHQyVq2tPtsJ0G99W07SpVo+LloqMJpB+9QA+d62nuDngT3McZaYc7ef4vMs
G3+y8qaMRe/E6XCfB1SfU8s61KUgpWneJCpqctP6qkcdiH9Q3U56ehcvpQNbykgbjvVJyMHgNrXG
FWHjAo+q7Ig/Ru5VQTVSw289guuBy1o75L3AUEdn9LbXglAAm6CzQzYgEihmCRM10UwIjUG9ifXy
po77lzFbjBbHuN/5WvY9RHNzaSFtBKS3ZZ2RshbYPGAnjfqApm3sUH6JJvNiB99qo1GTrfFDsxhw
lpGVc3uM77Phydci6EIWY7Qw0AIHibUztrAcxmJ0LTtm7Gzqg0NNdRdHsvKc2NytYccyuiXFMmb4
QynRSXRkX4xeXBljPxhy9txkVrqRahHRaBG8wBhBwm6pO9RMskujB7fBpenQxHaIzCFJqs5d0p6b
XkWsrvIfq0u1dZYwhtSTZIeRKa9STxq1sK1sGe8zSv5sIFXp9xRXQKggcafiPrQjYzgJ3yUrTy03
MQwFRVP/oKQAAWUN5EtflLRVkbDSy68krmC/5MM+ncgzK6luH1RxaLO2c6aAwlQzk3wyzeS9I8nH
06aQnJymhyYtwkMQ90sArb7qSFwcspUBuJOxvpWzjMKKqn8US+nJf6vIsLhKIhG7tueGnCVtsvUx
QBrYEYzc+QZnZV6Q7OxkdCf9tUdf59KjUm7sXIeSPlH2MBbHmq4i4xfN3UC9jBMGMkKyq0MoFYR3
zlgn3V2FZ7rXYG+0APlP5OUvgV65aUfeZoSooQykNYmlykPcVxA/eCKElfDdqovkSzvI24yY0plM
lNPRjGO5kG/sUmg7IXfVFkLkYa5i0zGSfBOqGLbMAQ+HIBDNaSDfnlg0uMfJ+GTkNJnK7SNVM/7/
fKb1h4ysHzXxMS1IqzNuhVMbG1iv9FtYDFAkqjw6tyb106omaV9qo4QoFh5kamebudV4GA/NC4ie
Ta4v8WeBNG7uD3rCnTSNiqfcmLW9qRZ0M4tiOopmqQnVtNNgv0EPn5nUxLUpfuJoNzYi5LSQBoEA
uyERyIXGMMvQn7K0zlxTyX0X5EpOLyeq1zJ2sWzLAUAtl+RNOvIRycQlrKW17gohFj+F6qyL+Lk1
OLa+0hr7OEpoYOKyR+bzVBv84krnI9ETkYkJDG5rlGQMq3/WbZ3G4iQ7g/ocT0FxJ5NC4YzKHZ9/
ZRMmDbjvpma4x2cr5bTFaKSn6kyUZVLr2RhWWbhx0O8FA3fshTMsVjuR7ygWazBitnZ/KULMW9DK
vsuGaP9kqr/p4+lZG1Bd9mb/2PhoPWkDqnc5RjTcotubMZrZSfoWuASR1gk+Ss3oPNPqjgE1VBKH
tgoYJZhImxvlF/xmDtEU3/ZyJ2E+baGA6S1sN3KECVVJP61Khk7FbKTDYTPnTNZ9cGtcSKj+y4uY
Wm43Y64eAJUUM2GFzjknSuVrDPR3Wf3ux/kL9AzmFoDC9ep2bgwZMo5PHtp/B77Fq4VqbOUUBQUl
Q+g1DSIT8h7S0F8HaswGLj5x2G+aUHq1a2FtOqXGcC1KiguVP3OTzhbueIKaDmUvV1aIdBjnIO4l
YmVcuwPsI1yYGInHY/sQa/50NHyZ2gZDH5HTkmMGxbiVYMHTh3zfSqm8ra1bGBcEhvL01I/Kfm5k
ssJj/dj2VESMoXXVIG/ccbAVAsV05tsHl7BpX1ODEtn/YexMe9tW0j3/VQ7O62Ff7svFPQ2MdlmS
Je9J3hB27HBfijv56efHck6cpHt6BjAI1sKSLFHFquf5L8Y3vYsuLrt9NsE8FbtuAGrEdqAdSECH
nsKafVfBGz8H+JEoBWbWmDut+lp5rYrusxHg65X6p6QFW2m2r71LQL+MCcGDrrxvCArg9+ah+5vb
BD+Mh85nexij3rCGoPOszOy10BkPg4N1QRbHN4pZop5vjdxyU1ksCqAoK61jz+fMmvh1mb+pRv/S
dCorFrvfacw921l0uy/SF7AbuFeifkq+l52x7lS3/Ecxd1UYE36x0m2IBC5gw1WixLtMxdC58o2L
qL34qqi5tw2xCviQF2PpAQ8kCa4Jz1qHTd9fl+7aAD27cgcTt432eRyLM0/YmFWwsTBL6HNVkYMD
KTdjPBN2G/YdmLYBkJ/K1xiSFVuF+E5XPX8ZCkKvYWFFnBE4SYOiPec2zFzlK7H2/osS7Mi+qkg7
mdddTZptGvKvjjNrs5hsjaoaYF3Ht6Kp0zbwpvoczQeL6FsGkvZKVtmpwMqIyEOZ2Py39WxB4w+7
DPgjmFyduRRjdVfxUPGvunFVCuZhv9Tu4zaKuQ/Upxp5iZWm684yMHaubVsrc/Kegig0YbkR0y7q
rF9XPhuZrIcHES+qoRB7MdT3nVNOWz02onVXpdcDkDFyx2TnjCoVW348GBu7bYKO8ECulkwcSzjm
WFj6yFQQHV4bVd1ed6V7m+Z8oPmULrJSq64brynx8N64PPTdEk2WhvQGqmPnyh8J8hNmbMLhpW81
VMQd0vJxqz0aNsjCsv5SCpRcYHSxFMrWXuWcMzJiq3Iy6yWL1rUPdbAjxYpmzmy00b/F1bjy7a7B
vvAqqdphg/A3yEX/2puCU2CzV2Fbtkn0Mlz2SkI8RuuvNPwHWOQMb0y5iEc57kUzqhvRJoRh7OAx
Hcl/mjyXAhSkK2X8NuAfHPuGdh1ZRrdq8izYKCnOCEJzvzkWGM2seRyazl+YyCAvnVFdOvXI/GxM
r+bg7ioDm+z4m2Nzg05Z+lUMcGtVp2Htp2BilI/BoTfKhyoBTNFwc+n1PTyOg1eB8An8cO1HFSoe
rb5wPPPrzDhhIY46Se3pxtLXnaMO8jol/7LuAnvvAfm5gqj4oM0240GpkG0v+AAc87VOIVvCIyoI
vm4G30XUJk7vPZs8te7gUYQWyJVdjOfOIHtgmf7n8AIChVll6ffTutWB7nfVaWyTdAssYz92/hm7
EKgvxCISbQCq4zBmMI5PWW69VdNwMs32zCoV2eLwkPj04O5UAATVm8Rsubvn1Rl5lLMdhybL2Toj
cmLshNXstQEf9Gy4U8ZJO7VggXRwwJsi2mUVS9zGM970xGgXuV0/KUUzEedKeBjwuekwMwWgp8oN
Dw25NGJuz7rZNEcNs9g4dMeN0jTeqp6KpWeG3C3RTYoywzJgri+qLbJKezCTPMoTVYffX35JbezE
/MHAcVp5C6z2OTGTl6YKJ+5+fdsLvhczwrwQv/WNPdVfAoMgZBzPdPqYDJqBx5NeuMHSRKKMCAMZ
W4uPuau6DcAnZtiruIkf+P5vnZeqrLxVQLyAMC1B/9pTF0rPtsoK3oZ6uK11561Mmyd3rO/IQvhL
PVbQyXcwzvJQlBI+2wFTm9E75FEVXINtE0g2lgfuos0mwZZfJevs+MYBobQXze/dpcjBic3ZrLyB
ns9OLV1hu7PvBhvxh6vRGLcOv6A8KLYZE7dvK5+MNvqGuFlO5FkM20IF1gb9Pazecqd+wmeKaHRe
nIW50XyenMzpqCt7u8zsUD/OX/TEBZs+rFs3AlKnmiW+DPBOy9l+RhkB2Pnaq6O/kdB01+HknQYg
aatcQxoB6HUkVDC9Xng1WJO2iKPwVBYKrpVGdrRhqyW5yLbNaKlrYHMWq4t+2eb2VuuHALWxUmDB
Im51BkZhjZ9/Yl5VbEoDGJ24O4YQrz3RMMNvxzJ+Cwsxi041eyNX+L9x5TRtojgsb9mEzR5oY/+o
TaF3ILKxHGq8x10r0taDk9+HZXUxWowgkKnmbUSrPgPr6hIth+9tneyErZAgXb6MRhXjKiM5oql3
A/wb0b+hJGM1kMQYMHcCObUVjVKu+/LcTKp2yLNu0+dKsBIJi7Ky3hW5xrqVmHCUR3x7Q752w+kU
ZUxAfijytVo2V4GLcXugYrsA4kjzlHrtpQp05e5TOlTrqqtZAjTBRdFY9Pd58RqQ0BMxZpReoEQr
ZdSf7UacTbXZZV46rhuN9W7aJDbxIAOyUIoii99fmsB4Kc1DYDBr4hPokA775oFxKEwLmnvnveGR
8kzwyxTuIxmU7YANHJyWg8GmNAxYRgyBfoawcg579Rz1LWgPbV8GabbRCA/YmX0ZdG+G8rAcLQVG
iiNY17LSn+ohugdhyXIUHSqr6SBq5PZ1Phl3vhHfmswpG9dpt0k1bb1Su/J5kkMWXbYFCTKsKddx
TDQSx844qha6GIwVMEpKbsBipwQXU2dEzeFyR0W4HTtt4zQNqxKCjR6eBYtSSY/mUL36cfea1OQq
4mmhidtUtC0/Gih/fvFJD+3XaLDe2q5Ar19fGWpabhG/J182Iqwg2LXb4QshWRL2ZV4RPFPORjHd
h5bzGDvDTtWNvQhZqiqNfkR+B7qHCUan5YFo1W67OH7TTGUt1JIHBtIQnWduLMETVu1fqhzZwOTF
NEx82JI9Qd0b2yESlzbF0+R7q2qczG3YaA8ePqxCeJ/DdkbER+FR6QFSALTDBSIbjlaG72mhE+DO
3AcVFbfWL84IHnUgr7o70RGLaQLIsIVjnyCOYWjnl7cZRIaFN43HvPVW0WThokQXMiZHA50U0qzu
xnKrW8PKnqsarzJFddDaB5CmdveeSXjZ8KAVWO5d32gs2KwVUy4ZaDQSgOGaDwkGndBNkBezjOo5
V9uVAkpV4Bo6RPrZ1hw8Q9ENjIm5t6W/mx955AWepjyxFmaYw02H6uML60YY9bVVDe6SXCPbbkzr
FoowLmlr1+scTE/vgnwcmoPekg0OSKdUyleUHLB6JLa66CsUJMGl6g5fbU++PE019qXOnhA8c2Ok
lTzXpm2rtY+ZSggMVaSZkb5VIHbXns2ihIViD1tlTgOiJxUhO6EGI8EBVr9+/UW42qatzGPrOOih
lDhDJszZCFo4BQHNtjn1pdmctCJqTwQgJtJ6vbIDPtIvaqUc9lltlrexqSS3bKvnc1lR1PAf0Sni
sWn7aEH6YaAtK0utt9+b6agM3RpbQ3GWVcAByENY5uePQeI+iJnH3WFtTXV5SxxG3AIXuytVxDtk
lYG967Xw1N17h7lXioHphncbrj4GIpAOS7/Xlb3sB9h6uBkE9vXzqPIAt2QXQqgkbc07k3W1XTdL
EHYWMi5/16WRu9QQ9TnLHmh3jaBdYgLaVtKfzaH7fmBvd+OaeX/1W73J2gApnZ6E1t/9NWGjYmEe
yZPq1x/VKdZq1wEIIzmorE+LEeup0LqwF9mUuvAvMZ6e98IHOFWUfXMli7ZXJLMH3LSOhri996og
PeiCWGIe9C1Pjsa9wQNhmUK/aZa5M5x6lclXXjpWXr0MAOvtZTFOvXgLscFcvQ8c+P0Rr0KCZvPL
Vimqc4n23lW+lOuVT2RdzJN8pT7CsnHy3YCABN37VmQ7ttPKUhYjmKen3tMfMqHwPlT1bAitvpPj
aFxJKKMSRzmQlQPqE7nnb2RrE1vLEUwvrJq0uJEHKxXVJqn4aSGVFYbL1i7QuuizeimbQTQXN7xg
tKvwYGYWn/tk0RSCuiKp9TFOUo8D+4F8S5BC3zSNEZ0JsYeboh/SCyn4GTlQljdI1DmrIoi62wRJ
zVWNqsLdWAl76cO+uWftVS2D3k4fG6Jv/O6s/imc0LNzUsv5lA9WvkiVtvhiVuUbprLQJav8ye3i
7OtQ5tAGY+M1nwCyp27xrRlYUWTkVMhwFMtOLZk4JvXiD6xoFtWRaBWQ3AwVGtOOgR9gTcxyp6P3
VGxDciFvJCIORjOJ17RybhwQ/i9RH39287B6VtkTsHqrvc86udtFEqfjJioDrFE8TdxgJo+uZuow
Bc2Gy7IuSEoolZPC4qcT4kY2aIHmMEn45VoWZUMVERyKg1RhucNQ7/3KYFjbQMxWstjMAxSO7q67
wUVR78dr4PVcAJ8mj2b1ogiXU+WoG8XQUCGe+8jxPXKC20FY3ftblQ157bfbvCanJbvI8QdFBeff
heT7CwGeDUb6buoS7CJJgZ5xC8p2rbBiLEHL8MTPTFk3yhDfIWIQLSvNar5kqXKtW2UfkCO+mVw/
/CYy6xmAt/fU27qLBXIDbbZ3UqIqnjgoeWEcHL13N2xeO37/mU5e3Og+9X73ySqQcgmtNewBvqAp
mW5yp7Q/D7ZeLIOgn249LSo2np0ht5PV3RXofneLa7N/xta0XhkiUR9BFMYIJoUXoSa3+aTr10aZ
IbRg2D2pCXKBbRKKa24cEkVBkVwnbJ22BloLpyQx020rUElJcxJcWdKPp8Qymq2RgyrITZL/rall
J60d9S3KNsFJ83R7yw/FOSYJRICCCZdf2VUO6GRbQu3fGVYc3rAaYUmnOfbXIL1CV8J+bdiHL+om
GG9l18iaFKIyf3cduvq3rgY051sVj+9t11jMvm1yB3oqPuJ9tu19tE1RWyacIesIeG47Ufbhuscu
dFVWKlk/v7/J9Bpn5dif1no09TfygL2sszSQk9jIojb30zqYuIFRWtuSqQ3j7phYNqo+wV6PxPB+
XRgTVHZ1v7oiCf464eaHUBWRfrD+l6b0kL2Bp8Ru0N0VuKiAsewhA8NLuDFQFV4B2hnWsq4vXP+G
1T0YfRQ3yQnRT9Y5vbHqR+SZZKkP/ewaibKdLMmB4Kd5uxj3PODMjCEPlmn5GDfzG/qoA89Zkcq1
9X37ox/5j5WOtN1ZVpWemyPpVu2KCgv1IU2blar3oCsIoDQbJTb57rCDDNewEeFjKlNCLEuvzw6P
BYAAcyWxyWT5Xq5FhQAfcdz3nrKIcD6hpvnwMYRsKKygOduk1NGcdpGB6euz5o/qTgbucyXlTXBj
/l8qA8tWd4pGiF9eKDvKg2yAh0o6eL54mkrg44ln74N5AyrCyrjuiP+cg0wAa0E18AtRw5okj1Vc
9BKhCmuCj1O0JBwNJ3/L9cK7iQKIN54gni7rM8e7Q+5DvfPm5a4Q0GKUsKV/XhyKElUoa8Rt2h9z
sZb1bciOqG/LJ7I4DuJEA/aqManLzMJyVgt75VA73E0LedqMOJfmQ4eUuaUcZFUVJ7TK8vuprP1o
7zyIa2mmfPutXhZ/q7N0V9tnIln3LjFUfK/GQ6iP3w+qWt9ELf/rZIIXz0LH+qTFkA/UMim/kLR7
tczSflac/LHRtGZv2oa5dbU4XHuZgeoHGvCPZqGRPoPhkesu82mgoctUpdETjpeYGjNhgspQ1rUx
HlxUtvwxNlagwpn/8uF6FCJ7G0tEPdta/xRYtQqCtHDZsffKVf+007UOWVGV1P1C7Y1g52c5W+sG
aperZ8+lp33Gn1y5RTC7OOQ6MoORMwFIGNqNyMr0qVNJoo1Kqm0UKFxfbH/JANm6feqqoLzSRJVu
VAhi+6INskd3HPcEI/NnrTcKWE++f8jCLr71zeCbfLlJd/kGxVCcnSLrrv2ALMMwXzC/DxCU5LRi
sIG5HZhb5CRfYiRJT/Jg5EN7EmYLvNZykThQ2KULAJInQ4/MYSH7wOWcT4Fpw4EzD9+LP4aQ3bOy
fMqytNh9DJ0awIJNpWvWrYAaMAzTHt0W71qW8gQCmtMhey+LcQWKBXjqvnfra4eEYLOviYCADlOj
ZSGU6mnsyKvGuSk+OxN562hI6+cizZ6AefRfsWg+taxH3+rOhpKVBzjYF9OicKEJLBQ28nM42gvg
t2QDCBk3MGe6fQZPvIGnPIvLFY5AYU7XykWEtfRWFj8aklTJ8EEGZ9kR7j5Hj0qHjbiBIPXRtUPh
beoSiG8/2PU+NNorWZIH2cWa+8mimNlFZh8QL2ucm2hQlX3uwuvKYKmzS+8QUdAhX62iuVn2qRRf
XaYpMdHKsujDY/UrW3rl6v0SXUuXlR5Y5/fOfE/XGs4SVmU5NxCGGOTHa7xf3/tZxZ3Fa9RACg5D
2fSbZQMO+zZIsvzWn7cckVqB1flR59Zts0oIgQHdQRIO5op+qVTXPQo9ro5wWZ7YE1v3KrQq9Mbs
S1k7SMrG4MkdbsSjbLRQtV+BAyl3aglOsOmMcps74F3TxggeIr9w1mWHOIIeD/CooHdintNBdRsy
+35KQdl4RaC8bciv+W95x5LUqBrrPmOsNQDZ5DhYRrgq4xQCEUiBO6KZ64GxLoZlWHdT5RM4dXR2
mJDs2Jsj6m6YTbyQrY5BpnNsHP9Ieh6B0ShKr8varq4dEGuk0KvoRTjZVZXH1mNllA6cigA5kCmL
nkqFAMLcwfn1SnKpNUF1N3wBL/J+pc2MtSzHWr+QWyLi7oj0vk9hKCHgGd3Evo9ulNYUpEhSZ9uP
tn6IeUYAh8laMtpxcWR+a7ZjpjrXJp/P2kkS46ZIsb+LVMW5H2bJIvR4F0KY7rZu/WlcZLMHQ+uM
2olUZ0rgEtWtuSoHwX8q58N7v6YyC7wtlO9XyJZmHHFI7k0fC0LI7eS41yAS21vbaMO70kazIkLo
bS2L8kAH07HbW1b2MwsI4aGPDrKODppJOJAISL/3vdbEmbYLDnaeVqc+7LN1kqXNox7FX+VXrRnf
IqsPX2PuVYLpI0YX8zUuUkUHc74mdYgpVLFZP07GnD7o/Tczf78m91JtobvZ92uEDS4lSfMDlCrv
oDWjdyDlSX6r10lIiDgPNgnPhgo3bJpy2fT7KYtgY6W00SYdRNZiUmDC48NVd1Hz36PyjI/6GCDC
sLBUl2M+V3wcmjTCABjU6/0EkXbdDjiu19FgHItcT9aRFStPkOTPPXfhqxV1F7PujSd4Czlp8fpf
uvpZe5ZLVzMcLqUXfe/626jmpOKxXoiEMOKzXuXGg+pX5X3Q/VSIumets/X3Fs37qeX3a0qv7Ld1
5QNCmUSHs3itDjxjYfyTEFXNtTxNNAQBovlQejEKk+5ZRbfrUCXzfk2e5mjQKniq/loryyjDV1eT
QcjaG5Wr3AoOUEbMbUqq+IqsvHIl6yG+EzyVlVo2uOgiz71J+nn5QvZqba21drJDLWvlqTwI1yJX
5rTxokQ543t/2TJqwZfWq8LDyDx/Cfhp7NKBwJyWifzi51p+kWesQh8bkqlXH/WDH2g71yBxLy/9
tS9o0+99G7R7F2gctMgOu8FJHiyEPrmPMnPtiAztkqaF+y1PP/rUI+mO3/vIZlu1EGvpMJaJgBkG
9wri74c8b1Ti0/OproD4kmfyUAc8u4AnhYuPuk53R3H6KCf2lGziDB0zeTEUR5SafhuHcCVJmrq2
ma5ccmQ/jcHCyVnm46CCrynhaiHX13nRBSGD/BKoYX4R6ejAEfeNlTfq2c8Nu6ZDwO+jtjQMZ0Wm
1VjJC+UBaeX8Uu+quaesqHvwYTZLji08jQynmaeJdOMJMwSxkEWoTMW2NlBakkXdhDKqwNU8ymJk
RysekPp96en6JcnMe1ndR2i3NiYecvGYj0+1RqqXLYSzl62KpZ5x0pxuMMo27+p8eh/aS8320Mdt
iZ4SF5HxGNfoCrEfnd+WlqImWFiKcd3jq/Sk+ziT/Ou7Ned3yzIs3JBJGp4+3q0cMuHdZjUCzQKW
/lYqoWc8LjZNEYCLnsXS39XRZz31j6KoQ5hoHhAa2SobpiFlZpflVM0/p1qa72RpzMSBqRKKT6qt
vZi1LrTAKLqg7TasauLZ66F2RqBMYbb0ESq4LlgKYZ3kW6QfKuSzZO/3Cx0jBDst3NnXI7pYSh1d
wJsFbC36mwT/iyMC8odWGdwnVeflR2+AdeR5F9ElD/VcnXvwbKqEdHrTJu7T0BjxkkB8dJStjR3j
iTEmj4EGeroxsdgZesV9qiCNbfIqHjbyKl3vCUe2cXztKan3OMVH+ZKu0qlHlF7JAM4v5ccxidwq
V7ayOCbj5wnfWTSs6vK+Dvy1fEmvITemTThft12qP5qwxpLIPTWpQcZDVSEXY2R1winbOfXCIvcS
a7YPLtS8G8fURG7oR/OggGH4uGSappFJFIl9i0erYcE6Cbu7IGy7O4yWCB2mgEP9gCKSNxjI9OPz
Rw+t9R/62EhPsj+uJ/XW6CBaymI1Dzhnceex5DV9lVlLNEW8rWdY26Ydq/OQw7dnAQDUvlL4taqI
ZLaGHbyGN23YFa94OGXgBIPZa8CEbTs1LkT/Pn6w7PrFM5T8NfF14C+2+GTollg3KBMeiUbap3LS
BB5InvMlVsRKdhUueT69V93bKcUbblQjniRW1d9Opdct5OvZkBTTzhbPfglUUREDizElsQ41pMp1
EdnuE8CBk+zaxPrnzlXhIOq2xpsioiP/h8LvxdJhH/X3/5Cwh3r/H4qMNZX8HypYQw9RLl6A73Yb
XyTmJlWTaQc4IFvpCHs8yGJXJflKD1X9wWzq762TFxg/FdVEFzuSRtkGtjN5EkOJH1V80lfqqFbX
gOH7vdCSeodsMjqiSpSuHHTzPo1j9wQE2vzm1oc6Vaa3RjBNIEIeQyjn6snzq+uaeGbRIrjQG/lz
n4lwi15Whvxd2pdHInNYRs1nvxVbRJ6xGTabJfsAegvRj7AjsIH2m8y+TjVj7Q9KdCRt5C5T4q5r
WS9cHSwQROf8aFjFumh6LCOClisML8L4xRvc9wH6veGYuGpps72e46hH0wQLOpdEHIDiKarxvbGr
Qm1dVR2KBHOD7CJbvU4vDiQQUNGPSVChBLZJq8A6mcQ3T/Z8kMUw7e3DhLmkLMl62UPLyB+R9HFQ
ps5jqO/ztX2Bx1FoZZsQ15ulFGCH6fpQIvR/FwUAJmsNnIUUQnem+sH23OSOdHr4Xl+mzrLV9PoL
ahuwzbtX1MZ5hgF/uQlK098FSAdt3TDN75KeJEejqN2r0atLBKDbZxXVphUyjto10qk4oLVptBmE
Uj9WqvYQVEmPpA5GWWPuPVkxHiqx5iTHthQ9HiDGiGr/GFzYY0DGzoMbaOX90dAb+8aaD6YObtEq
bsY4smdFsfYEBPMA/w+sZWUm1V6fWFZ89G/rOtqoDVs2WScv60JQ+GPUZltZlA1qVL0hW29dfXRz
QFI5dZGdIW/aN6nw67PbKcuPDijLsDSLx68fw9SGI7bNBKlPXiQb2jYaVkka+lAuGEjWaU0+YHYd
ZXtZ7Arf3uRRCRpCxRvHC6wnly3dofcAAchiPY7hGqUadSeLTlI8NKS7LpCp/DsY6pu6aa2ncgwg
sHm32hCbJ1IXSPAH6jdgWOo2rkq2NLJOHqIor49wrqAt01edCmPjT1W5b7r8M1hgqOeer6801Y1v
+zG3Lqb+0hJbgDiDXcUeGTMor3NjURXJrWpG6kolO7SWde8NfvnZGHXtIEtIKVoXL3+R3WVNZGnq
nkXrz+PEaaGCimiUdeV0HUTSpv4cwKF6H4PNBXBtMX2G/OIuK4/MdEzqX5snoAi917uPku+/l+Rc
NaBy8dHW/VL6cZ2c5H70lNeRc+rv9J5c9TwB/uj5/npz2yy482+u84YA9GPQ74N+TE4wG5OTlfi3
bTZ2O+RYktNHvTx7rxMDCbMeZAPdP6rzipl+Icv11H1NA4D5+DOc/MwqTvJMHmoxoqmipy0GYn83
+JoaDT+VTSfaFWqQXcU9PpTvw3yM0NXKuNbiWbtvHl8e5FgsCrrFn3/81z//5+vw38FbcSnSMSjy
P2ArXgr0tOq//rS1P/8o36v3r3/96YBu9GzPdHVDVSGRWppN+9fn2ygP6K39r1xtQj8eSu+rGuuW
/WXwB/gK89arW1WiUR8scN0PIwQ0zuVmjbiYN5x1O4EpDvTisz8vmcN5GZ3NC2poZvceob+rRK61
c73reMAAr5Vd5MHNhLvMK/C+YqFEvcdCBZOAdBPEiXldTZbxfsgm7dpkar0iN8xnjVqSeQ0qv9wq
WtAuPvrJBnJuGGgWEZLJZURQ1Mp3Inf7k5Vnw0meGT/O5h4op+Qs48CdhmxNTr6u7ZuoLW7KCCit
b44/lbxc3VuhN27+8ydveb9/8o5p2LbpepbhOrrhur9+8pE1guMLIue1wsb1ZOtZcd23anqNu8V8
Dnu7Jr8x14i1NeJMBmxjQDpkPnyvjisP2UBR+yeF5OYqM1ULwZuhvvEip0JCgbrBty3gpGoXwur7
u1y21VeRVi3uM+GjAK5/jsiGP6r6Y5o07YMBaeo2Acsta922iU+aD8VQFlONpMpgKIjnz9dYcA/W
QVpXkPdb6xGsRbqcnDw9yNa8SH4afyh/Gl8x1H3fVhAtfQ3XU99vEOuouxPR5//8QXvGv3zQtqZy
nzumq0H5Ms1fP+jWzV0WrEH+RkSkRy+Gz09+wkHm8aFaSFlA7EMtT37GH819gSxqnedX7/3CuoUp
jI7oVWhO1ZGwDnzYhBsus8cW08y5snNn/LA89X1zPnX0771Ky37rBOsuEZTeHs0qY925zfTcNIux
Jh4+YRCzUTO93beZ6d5bvnaR7Rm7HCLmegmT07evK+SNl3XnTs9+ndwPxJjvmQN+GzAFfnCregZA
w+WQols6WcOlc5zw2PblSZYQCRwv3+u7Cz7PKPB1Ze4vOgPlR2Auxso3P7pwaWPm75fqilmtJtYn
uyIG5REiHYKEfTTcqr64HwdNw+CtI5bkNvP/EiifHGc9tpb6WUX9fwdYyH4v2mN0ncNhvTNcTIKi
wsowTOXqfzfqfHlloIUgb43/+mX6q+V0+LUoxyoKwua34j+3b8X1c/ZW/8981Y9ev17zz/si4+8/
djlFX6uiBknwe69fxuXVv7+71XPz/EthnTdRM960b9V4+1a3afP3ND73/P9t/ONNjnI/lm9//fmM
fhZhVsxZo6/Nn9+b5mlfU1V+JD+eE/MLfG+dP4q//vzf6fPLc/b8r5e8PdfNX3/CsPyH67lo93gu
CtOa61h//tG/vTe5/zBBTxmO5rK54ci0liN/Fv71p2H9Q8Xuz/Fc1TBtXGWdP/+oYerMTeo/dB39
W8+yQbyrhqf9+fd///0h9v61/fuHmvbrQ80yGcbFuEvTgdvp6r9MrbFW6mZtmMoO/pe30XE+W2Js
iPBGX+zKYKNlZb5DAkzFvHiGQCJxsJw6P3m/u365uX5+tv7bt+F4hkMcw1BdXf9thp9Qyhy7qUOn
p0SQfkx198AS+cWpUbJEazgQsQ6LsVTWRBKcZYMa8yrUB+P/Mf9pfBk/PeLlp+FpmmGYuuE5tmnN
8+NPj3jX1OLa6wx/p1ZmufJRxJuFR/W94i8NbHXwqf6U2P7FjrxPzByIOBfNstQy6Ng5sYfa6CDg
sCFd/3RH/ZuVh2aa89riY+0xvzHHAGJiqRozs+Go89f40xsDNm8JdBj8Het7Uk1qW2zNWJy1InSP
2LF7i2Ewh5WMnlaTTrSd+WE1xDqqqKJuifF1drG2bNPe+pjZdWXhHbUhrY6Os01AzB9RtJp2loct
YqGbx/HHIS0dkJtWj7ft6I7rvC8sFjXhcCZ/N15Fyvjkkwo9DD44bSNSilMwgpKyC/VNEa59Zd5Y
wa3Ag2fpDf12nBVmlKlX9rhzfPN8d4BpBrMXQMe6buod+ZSTr6X12laNcMm2vTmpWf3aDZgxTn25
5N/OT2o83blgCzbK+NUPGki6cbEZmrVDgrzrm63rpMUqGbGBTPaaS7ih65aNnRkboYhrJ37FrBKN
wD5EMSIlhoJM88Igqkl+t7+HpoX2c9va69o7kHBZxjob6VQ17Y3mxe3CcqChuP2xiJJ4X4WELjtk
cZPRNTfAxRDv2LshYeeYt5Vk30ah4jBQ4nhphN5bM38heQj0LXrKLHvcDk2braagg0uC2HSCEP2y
r80rD6jPKmrcLQq//laM0Rs5iGBBdGYNkPubk08X/IouAh3r2PT1xdCJm/guT8ULtOeKBx6mDHEB
Bpbp5Ay4bIHWd08vqAGBNS4tA8qXA9QV4dgtSgGAkFvyTApSSkaF8rtf7Zw8gS7jWXcai7KtrsV7
fIni2ZuyX5Sw1a2sf3B1pKlwb2jXykDMphzECysLvBAu2uR8CZxJ2ZQWTGAl9J9AnqaIAaF9zULm
phmaaydJ3zRzNBdNRrKgyiZnSYwXCnDfhavc+ayVxLyQr4JPGJ1j9SXoSgOrFhh5AEHDLOEHMKhI
UfVvA3xTiygTJDIPCTNSm4u4TIHEui286nw4taMGUjpojYuZ5QitVIiMuCNQrgr5MQLlX8dAI0BH
3m5Z/B/yzms5bl0L00/EXcwgbzt3qxUtW7JvWE5izplPPx/Q3m7Zc85UzczNVM2FYYCpKSYAa/1h
Ht8y18TJF+DOKusxNkboL9hAJcRqG0mOHSawYpPYlXNbBA2pxjHYxDW0jcoA7+JnFmrSlrOJXBsP
LIcCsp1UJJdV7EbeF3kXOZs6wbdPrdCc+tscZ8sWzdSOqxndu2Hr7IAR4BIrFw0h86SVaqui64uP
oKWgg/zeRNVSubHa47pCLbs2Va1xpmWfaM5BiSQz9YgXLFztF2g57kXgW4lbq7VK9NuesxdUa40F
vBrK32NslwhnSCVwtaEB4wYOtXAv+stqG3hz0QIaks15ZABgc0mbNQobgCzkjpeFl1JtFfspsegR
VLdq/iW5vbi9ZyFJIHd9dyazrkeHYDa2XatDna8N7FHkT17PzQMhCWlZnYJaOquTV4eH+8uJqWqt
TpdPCDp98CdsN0O+JPF/9iDnAR3zeGqh8W1M4YiZZHz2odMx2UPHrYtCb4dS0wNKD/tx1FHeQs2s
mRqQuNPwHNvtD7J9A9CUT65rnovcRb66GB7xAfxkWz2Ay/GEfCbasg66ZUGFrS9TtPxgLVgW817o
R40PO+o0oUcosjkEevhka665dWKEOgeRPEHRXCWudR+kun+Y6+7RDD1Y1YBmYBNvRR9ZK7dt7E0k
xYicsII84uHgVszBuSi+ENi4nSoPOlwCU4XvNzQ8v/rZDQKzLrc5FBY0oMBsoDQ5CTJOOsZhhR7v
y6G606YgOi1RdrSHeXk2rXIfaO13cgzYtRH1aopxWjO3T/k8148FgWdswtD6rSK7B6MGJx1+orPR
xayt4rkKN/NCaJUZZtDFCZ8DvYXEih0cIBEEqSYErOLZ24o4N/n8Lvcwjn7WvL+f6/7ejfpyE2vW
sut+pCJ0zyS4K3A2RULsd+q3fSc7LVj8vWtjPOrB7G17gDxQcfVul6OxSwwhRlmvnD7OrkF3VpjN
bmCAB/fvpp2AQIslPJBvDjYm7I9d3P9oxvynvSzfBr356GhN8aQNoj6Ymn/wU7q6kETUPTq36HSE
rTSKSsob+43xnr8KEDctkYhY4RibAQgZvrYTCRHR9MbaEnG5hU8Gdb8xb6KUKIOvn4Bh8gFAEGDo
wnI1QBTSFvQrcsi+K8x0B1QgNnjgeTpUatMAVF9V0VtcDqe8Nm6cpv5heNW4Q618W9X3MPVeY2h2
G1OguiTq/oRwyBbFRgsFy6/FEJs3hufAyMjq6QDg4oPRQ1AZbBDORgypynC/mXn9E896E75hXW+J
ncOcwtVlU1Y3hjvdZp69rJGXuFs0ghaLA+vI1BDFIiqxRo1s5es8AWZt7VphHY3EOcyOeU6zGUXb
8qCjHbThwb53zWje6SHjTdsNq4NZ7gwTXdB+mLbhHCHB2GG/UjKaOQ7TzwU3glUahMsOVOYOau+X
uNQXFJKyeRVGj1mcf+cVPw6EM+NU5FtROagb5RvkRz4GXZEwmmueXSgow5OH0bc3QR4PyDRrjfm1
GaqDFQHu0ioyP7EXvVpxtXZ1DyWRYgHAXd0nC2oD9YBQsEkHNQXr1Cd4M2AxdI6b8EGPwL05y9Pg
Wk9zDj4tsLy18LDMIaq004ZQrE33gZHfMcUYESuE8qDFEWbj4fTUGGQmXMkG0hbrjaA3zxYJmxLS
ZiFyfztU6Mfk+pephmkY+dV3u0DcD8GSbqWA3HVML5bGH8C+Yx0wAIMAtyxuXau6nxJUROh+IrjW
/pZwkbaajoi4nMzce/BE/dC6CMVNGlY/c/p5CsZb3RafmpRPk5/zHGon3O9QKRvnhykOudCz9xg0
7dYxhmfwuyGPB3Rd+ACoamjIjQYwOIIogrwQgg4VCJwl2IGR2zQPlRheEKdy1h6qPImFIMcQZZAp
611XoAqL9vHZRUVBwFZxhxhRtPnsdhM6jJp+LjKIacvQ3zTLk7lE5tYzQVCHQfWlspCFBWf8KYHK
AxrGehbLjRdLhacgutVh0c+J+9Ob9K/ztE614KMWuafUxjmSIW2EHwoelg0S8vPZ9r0fxZi/lJWF
xl988G9mXExJXwsEmNBLuRNIaOsr0uf4f9eutY2LmdmUXKOWXVYbmctYyiW5XFbPNZ0MCADzVW0V
VHmzrXqsnme6/ztYp/3e1HlsOpOAcxhAgcSXrrhb0HA/mxMOXFE+30Eg3Xamlm8zvE7QrvKlig9S
6XFT8TaasLtF7SP0RSoA6cxmHXj6mzgMZT2fLUT8tlFcgPhBZxDM163VmSQ/DUZ6JbrhO0E0Mq4y
c+0udGkBXIBbQ3uOheAvlGdi692yxaE556squHyDnm59JPYwuyMj0DsoNMRvYbcU95NVUqDUiRXC
8BWv4gFxCB+HxhLvrtSbAolyQpOd+73wf0kuujPxIvMr86fpj4TktOmLVlmbDCEapkjBOekm75iT
5G1jJAaKAgqIgzytufR3Xp7GW4ST3jTNvU+RuD0tXXg/mpZFp9dZdwZyDCLIsttvOhQGdimPeuke
zXLoT6PT3NrI7SDWqT86makfSerk52rON5GntewrkOKRN7HKczxVSJEgooaW19wa89ar0fGsnOE4
N2KL8U650qCc9nbtH7u6QmcN1eE7EBxjEaR36LTXB2Ouv8VleLJs9C79ZExP/rQ8BT1mp3CsyVeL
mrBa+ha5nKOP/H878DM5T1a6OIQ3nfQWO3c5BHde6oLvPrCeg2HWG7wJP3sOdwXB8Iq5H5wls0H0
N9UP9EvzKfKwmUuNAGxw06zxtwsIVdUOfT+sOwNDibwt6xt/jo5F5413mSx8c/wJutPe5ToPuov3
qz/nK+cAZ4rJUMfIxRbpvNYJUSIpFX/zw2k8oA2VnkVTbvJMB6FrLvh9TA+O/w08BI/FeFLFIGta
CdSN7DbVtjcWY61WWWHv0Ukxo4vqU4U4w0nVksgts9W1rRbaylVDVRGKZz0T+V/b/8eFre1vUgtJ
1qIvx3UXcbVdacmhajHgyP/eVJugHPFr4+u+ardr869DeTbqWxOG5YzJ+CF1AL7fDr4Xx0D6AmnK
Ekg5BP0u/usyr5DIif+0Xw2DJ3bLlOjkUl22UJsJ0rXwaH8fOq/z9qSal2NdfypWDjJqlR3d5MFg
H2sEY3UBfUXu/m59aEu9PrU0Vd48qqoKdby+R6XZm00k/ZqOjKv8zbQGxL9V1Wxoj1lofsS5ilFB
kNzjlJAx8LRQenMgP5ehcY9evb/q0hnJQKZ4xySEKFekOEuAQQ02NVFCYKTkVxII1RMSns3CU92T
XEICHsC1XaK92wvAJFBddjX87VuQxc1Oi1oQl7I5hEZ2G2uIQGuRM+EAPdpno7U+Jbpj7xecWVaZ
E5hoQyKitEHi5hAXjXH0PM86C9LJi958wKxqjOzk0IP0PidRnJ2rqJE+lPRhRuSul7Edjl6j3yfC
J5y9OHNznjk9DCrMaDcjx9kt5Rm7p49MxJfzUGjLWdW8xmSQUPr0tHKFIYvCQrWVwQMo6/jXZuFi
LGfLnWGmGQZqtBYUdM5kcT7HuVvcJsgwr5aZOUGLc+GqsoINgXVjq3dwuC3XPA1ZEJ47WRjELtok
dI5JXRurCLXODbqUmnZrMlM5hYi23piQcOnYuEYckOk83ctSTme+pjBrw/y5Nh3Bd5ktmlAbz6k2
orOEqw7gJKyiNPTrmKZnRBim+JMwmwqNfciswGjhdNvF98hHGCHoca/12/rgRYDWF925AYt+CGom
eEuGCmvpJ/neneKvAcD5XZfEr43vxnvsTPSznnkYi8uaKqxxhnPh6MvazIjeJwi7EvvRLG7BsKQI
6KqtqtkvQB7laNWTjrqp88K9cSwD6TtPbGZDfPeZzp9RlYCWhKqvJlu9fFKYXxCntN2BnurfZZEg
tAKgtx3GpwqQwypZcvusHixV84Yx3CUO4qDAFmYGjh1ph949OPlinf2xs/ZpkrwsPlo4G/wzUsc4
C7lKrXfHyjp7IKyijEGfyZ8Sj1jB6eVyhD52quYS/WQd4XfhoPkz8ZKcTT3XzqqWhaD7MDVB9Tav
YNafRYfObNw7wHwsRyu2WVa/oDF5alwkMjCdB26WDunZNbP0bImOFMPetydjp5aCO242rpUT4Sm9
5Cx+b6k2V4XwbhK3fybQme76Oe1O1pD7G3umJwasr58jCXXx5DXs5EOvCqOPS+xLjIq+tWIi6CQ3
SzT+KrQ4HFBvku1LFVmKWc7a0YbVlk9qRS93KZO+/2NDtUodTa1XTSgK8HtSy7j8zHXF9VfVsmvT
72prA4wc+PCfJ6a2q6w2P839i5V4XQndK07fnTqER6YAtr9Tm17O7/qL19Or1ZlnA5GzgFzAWq0Z
ebhQ8tb31+1U7a/T+6upNvnrNK6XYOji78i53jZ4ju1DO9PpdxHgcKr0Q4p/gjdGZEwbrDtssigP
JQHng1VZr5gZ4kbbmMU6JPIDbMyO13imObc+8kcj1tN3AfZplj591xutWi/gfFcg+/tN4WTGqcxM
80zwEawuIruM6qO5W7A9e2mFvs+IWWzNJv1uMs7deq7v85FipmvDOsPWAEOtkHhspVu6nFvi9lbs
4zITkFAxPx/HaTnZsYk8U1fxBJvG3u5JvxezDjApe42Y1+yJbjAdtbASpWkeOQn0nVqGg46feDvN
AOw4h7dLUHzJ9dl7GaKvVRftqmYyEItd5c3QHLRmeCzQ+Vt1JMRxryLMvXhDs02L9HOk0S3jaQd7
uSaQNPbWd5QNvqd9Zh9lpANNMgR2uykB+jh8bgPvIXd0d6fZQP3QyEmMF+Zpzk02Z1u8PJ0t33OE
hUuDkKqHzF3tof7aR/6HwNHNdZnMfIlyjwTAhMY0ujuM+xHJwa1lCVqmTr79DfYGxHJ9PBa8gk9m
mTpE0IGBdmCb9r6ODkEFX25qWFQAGyMaPK0NG2Ty0kNfM1v921i3XzrdMXYomG0QLrOg7r4uiRN+
yNt0j3qXu+MhuR1HrPlKO3kYAMPtRDPdwwK5G2YCOrzK9ik7LJOdMgVDqq5zm0fd77ZNil1MP2jF
AeLoeOMsmIvE98grtXvIA6fSt93z5M3LBmlrWLroBN51X5LA9c7jMFfPnR+fOsKXx3JIbEw0gnZN
8MvZRZCG1kZVuvd2z3SpzO1iZbfLbhgq58lIQnCm+I8NpXs7aqNxG+CdllS5dUL1CT+qIPJu6nj8
aaJ4sacgDT1n82Hqxn5L7CxFtmhZ9kFualjZIgiLnI12ZECCHAbmeilT4q2e6906QdB7F9kD8qHz
oj1Wc3TXw947ukVOlKN3pSRuZR7KOXnDsDu91+0SMw2eKCJtSNfG4568db/zNYS8gd472z4bvzHr
g/TkLtvUc8wj+hXH1HC7/4Ok7/9NPvePNPF/yx7/P5j0Fa5FAu6/J33XZVY2X3+U77O+l31+ZX0N
3fxHty2PLC2yqhYUyN9ZX0P3/9FdsrsWN8axfJ1f+pX1tY1/uKOuy566TxZUZp7/zfq6//i+Yfqe
KxyHjLHu/+9kfTmNP/OJuicw/fB9XwBncmxQTX/mE/U8qvRAW7QbEiIoQIZgh8Y2Q5zid+2yDKFb
VGMg3WSrUdXVVv/TuinosIWb8WZ5t14eTzVVwaerPpleOO7C0X/o0p4obDtmj9Eguh2qpcUpZTCL
vB5s5jUW2XgJyYWxdDRVRTVL9b3LRhC50gWhIdaprbI/N313uOs21yOp2qQx7G768bNMbhF8/vdn
/vrVET+x9N3q/3S8y5m1msDvg2TX5rpNYbQvegIeX8s67G2bYd8GBSPHZWxOZBVTfT2mgcxeyaWq
EOh/vG9D/Py1ZkF3xdCc8Kj2VhsjoZyfjGdVv254Pdh1y8vm8mff/cB/Wv3XMoTZwYqnLsYbqBS5
zN+vR1I18ui3Qq/dXRRX2GUSbFvWqqoKElzl6do0J4CQTMpwB1ULewvPo8UnNq4u2fUu/nVTVbNQ
998LzWUzuwIhILdCfQ95y+oELAjsm01ktkTEcZtEIU+tekgRZY/QVaj0y4Zqmdrlsp96pE1oHTvE
Eu/UczqrZWo1xkU3sF4RnJU/Ao4Z4auYDuPdvqpqjvaD24sRDD7bXV4OeUaqeTmobBIHnwztbrQb
MoOxSYhOVVWBwPNw7LOvRZz0J9JHJPuginS8ExSFSurJGmLtBAc1q1xjjtye8HiImoOqdlJaOqzD
oxHlBcKGIHVTaeirir4Fqqhz9zFS7+ODIJOvlse/t9DTgC6u0feNdG0NKrc8JT7yHKtr22pKa8vM
7bNJDP+kCtfh71U1i9AO8iEUqpkt88sCqnGLC291Ip67rvwC2xdYcqkMRVAilIZnSiMOuvRzxbkJ
9BgBfKAK16oVP07OzOswM6xJy4y1kbTFzVXVk4axWHojips/uKHv7GpHv1V/WAHUl2+F/PM8p8cq
E6rCuC79IFkj7GLm9xqqZQIHrUNiQ8/aXk9fwE9HuxWvMlc+u5W8HJgNlSfVVIUtV6hamte3HkqB
0JWxPO4EmeeViaIr4WF5jXLmNIhFtI/qKiQ9z4CqqV9DO5axhI0joiTbzZKGlwAdXzGywPh+JMcF
7YXMYBjXVOENA8FICzwuUlOc0A9FLjmutNWctGDrL+dlKPeNhCe0NH1Uw+RJqXtik3ftg9YE4cEi
dYeu9yrYoWhQnLJg4SOfZvmnqoVNeWlm8pxhrmqIlJa48GADlMdBCH6Dpy8Qzid/QsB9tBfCBOWw
X6T5slqnarZhbk1kxw7XOJCq+VPFEFGDanmqI4TbcJn74XUj1kIqVIbFVM2D9zuwVizJB8NLq50z
YKKLkCKawqoaED89qZqUM+NhCs8EkUp8HovqBB0U72l3CUquFgWIbCJuMk3t+OGrTtjnNMtC1a5N
b/Hxt12iN7UIDbrP2G6526gEXQqHVbQnDA1xAA+X295gGqsWRWGHxrdbHiZ4ThXmIdtrEO3voNok
8c3mpJGb/P0Xqj+7wMSJp07GBKvOMEnCnFXE8vpXqqb6e1XQk0D6bvKaYB9nBjFXe4jX6i9Xfy7E
Z+kyrUq1oKzJV4nRPCTyEvUyQtabSbp997yqpwNTVn9DCEnKMMvO//IGy9fY7zXEWSxjf11k2/ld
TaBmZ5JCPyUWXfy1gC2GA5wDskDdldKrMaLRhweMPHBSRmb2ZMtuWzUha5HrUm3HQK21XIZk66sB
Qa+y+bLQPficGnrQuyxuUVIZLH9TmV21EfKZd0lOkcZMkYfOh3HdVMV0UsuY931BhihBe49wgCrc
DO5JV+rGZiTwsMG0riMEQ+84hTBYVU14IQ9pgT3nsREfjHFGD7TwXEKXS3si9D/xOOh1e/JlMUzk
oXx9QlFYN+i/Uxk4Vg/4pY37ebAuMIgBA2psXBWjVrdfRadVscwe7189Y6Fsovi7DhdhEKoCanqy
5PMMW4VpL1rcPthtejwun3q4Ve3a7Bq030udKYpH3k6gMnpSRRgaL86AXusivbZ1+elUhVCW2r+X
qSamAIAiVFVto3a5NtUyC2r73pzdG9WCzc23WW13qaql745zqXq4b7sd3z2SEdquaeuzWRAInmYM
0CFMOke9fSxNd9j0vbA3aOVZm0ELw3XpQKEdizzdKH38TA4lOzVkMgq+GnbFw9eqqlrPR+Uen2IA
BFlDslr2J6PsZAhDcpaqqhaqopKrVU1j1EynIZ+06z6qOTxavRNfDqJWqaXqQGDaOGZq4jBQtQAO
Lm188Oh6fx+JIG2Nh7BTkFaTL55aXarxjKpGavQpN09kTTVThUy5ttWG1+Zlda7GzWpLtVOm3pjr
MdX21+Zl9V+/llz3IfRRQimsLmeg9nt3lpcNL8cQdUN8ATXXdZPS6ZfM6OmmRzo91Q5Me0DwtSP0
KZepov9dU83FoytSG6vadV/V7Jc6OqHpoBo2WrcEU+QOuuOiVKg2RqWbpap6WXo9zvWn6BH1dZhl
iHr9/r3rz6vadeN3R7we669T/GuX63ZTzJfCiw+mfFkN+dqqYvld+6tpzTku29OI7ZTcxJR9Wy1H
G9fCdsgHB878Qy3Se1QtwKgwNLtu8ldTrfivy8oywmWsT3VSnvyQpcYLfx3r8iv/cX0/ONgmuLX9
64x//6Hq3NVf0aqPlKpe/iq5jVrdWImMqf/+U6/bOAZZhqE++NVokZms1+oKqkJdvFHruOXCGPOd
lrofqgr3siHrB0JQcpCXD8NtFOZi18pRmiPHZkIN+VT7WlwWNoUB9qSuTTomOS68rgfPgcaWOqQ6
iGqr1ZeFqo297LQ1CqJTHl6n5IPHdTXqyA+NjX/q0NfGkQCBgroh8es1Sbi1ncZaINoIAdRVcxjc
ym5vspfxgzG1GzHX7WHAEH0jJfr5XvEu2XKM1quxJK4qXL4o4u/3mgbPSkMnuNT7oERByJxULUIe
7lKz40EQlEdSUvY+rRxd+GpUlRRuhRGj2UBEDmN9jQqUyfc/VyO+KWbuH4EfBTEg++9QFmqhq2E1
MZjgQ0phPJmRjyaUTlZ8HUfeSZ+6eT/0nnNC0tg59XaJWWiHR0wIZBFPu46vrQQvkthLEsYMjV7o
p04WowiWEzYxyIiUzje71/vTIKdE10ItcxkhbCzDIqPmtVBykRHdlq2l0VEsEeoRxMONOnldIAFv
c9Ude7InVkW7kIEvyxedTzD3WF4JR46r1IVRNVWoFVkVAhAeggLxe3c8XQoziw7tAlVWfRsVnjBB
9Y3OQ36fL1W1VC/iO5xE/d08RsMJBLe0zYn5e8NmPvy9MfKKBf04n3m1RtVwG68sbga8gO5dIaPt
75pqrVoW48WGA+fkbIqiHk6BT7IQF/eC+4tOgFp2XaFqk7xU/oTLAcHnX/dX1a7FIJ8Bdc/VMtXs
DBn0ubYvtaV/jJa536WX2YI8oFqhdlb7AZG961y4nZBt8wsKU8Err01NdZmRmuxBdC1ONbSJ9ALs
VJuCSLFXAWIC63cbZVa8j+NuGw1MVf2lDNoDhvLDCbw3F96UOkQYCzLrdeMWTwxIXCPSshtEivqz
Kvoau/quxz9JnwCdhwaDDlX0OXGoFcz4DYYegMzkN6sm1Pvv50q2c0OfUDfqY6LL3nzKcGlAxms8
WXKKZsji2uwXmxzyta1qahu1tWqiXpJdyAu/ODB/cDt+c2/+Zuj8fxmshSXzvw7WFsXP72Sw+j+I
PULt9iteK4x/hOfruD6alivDtebveK2w/hEkqqEBCegfEFQgJ/4bryXI6zjQMZClM4WwJF3uV7zW
1v/xPUiinuU4kGu8/z2WjidZQn/wPzxhWT4cHdgfwtF1U/8zXos/p+u7cBkODYCxqMM/FAfps41o
LZ6ASLA6XffaaW9pYz15+oA6DgIJ2wJI3zpNsPwpvAzbDiw41oNXvFSlfa933rM3eCmpfORah/pt
6jNIeXbLJNe9I5cGGj8+ZjqYTUEAcz33yMf5IZI72PBMKLPZ2OfIIK2LkmCxfIx9kJKzgUBARIrD
R820sgSg1vSj8M1H5Aro3cLxlkgERvUP+tYJRqyAK4gGtZhWocFJoopwHsddYBlfE6Mg6Qt2RZ8+
4uyarBGye/TnJ0xjnxs8b7SleG6YpEeNe+c6ybd+9O/Rs7kdm+A8dQy9YQ+mxjKsqw7dQQgd+roa
mtclqp6joHzCU/5zmzX7mZe6hWe/yQMBFDt66EX6NqChgS9b9Yp9wlsZdtZqKrnMwjUf3cq5aRxI
kAXXKQ0551A0r3a5BeS4s3IccoN2m4Dw6hAIgMrDTBn7FD95zYZgL3VOwGyhQRgWP6w62TaNh0wb
l40UHTpmUlMgAA85+AG+NDlOJFmKadt8a6bahDcJd9VOD55tY06LFYhecw4ZxAgYBNlBt4tNiMfg
FLkAfHXvaE/uFywIvwcN+8UDCKAswSFjzG/iAgGRKDDhnagnRWvxo1u+GNjQJugD79KIfGU6hUe3
duP1kNqPi8gWbicITQ4M6QTkgLzbAfY7dvUSzlyHKrMY9qDEkvRSUCuZUJ0os8c2pOclQrfO0VQE
SbBKUT84orK7GQcc623gqnE73vWFD0lmgQmJ3OfGqlxu/BJ+JBIBFVz03sYvi7cWXto2S4pDGYd3
seDR4d++81oH+fzWWHeleMFZZLjxs/B7kGmQgBv/ORFoCsc4plglihuYmETIr7Z6ghRNnqDj14GD
MMT8oA3Gd7P5bqSx9mS2iKpmPq5IfaVvEKWrfbQdneCEHle6awSUdH86jV5jESPhXEdHHIdAHKOh
IKjIyxL4/oQ/xYBTLiLCi/4GtFXfGLP1mOM4t250/7mewpd4ye7SmPuLT3GuO49D3Jhr0wgf666I
d+kcZCTcURKtC/5MJC0SrKTmAPVzM/s+SZxhVQA/LcwnsETNKnxi1o+qtS/uzJJop8fQp8/8nwF9
Zpw/VabFyHXGQ1l/c/FfW2EjyotXp8csIniRO84djk9vk5/CbzC5KnjWvjjjAc/LFfxW3gT9xZBh
4QBFyMHQsJ5tzvbIIyIGbCdyMh/YuDYgLcbw1Shbb9OVgGEYk/lr9Ptfx8QFso7CAIJfQ8YrpvHS
YfoKQik/BxaPQww01wcgivjNITSW05J+S4kuph42SjXXGgfON90I3+zG2MBOtpf4OV6mnZEaD14E
9dcTvDQAtYHtgthNy/xY2zjcRzm6PJZIt1nEetdLvlkGEE6+jd4Kc+FX9MzmQ88tFLZ4NhvMHzy7
37KmWFV+7OOCPqWbzOV7ahVBTHp+rHFJy7CLbl8FPtFE1UDF8a3dR+i8eXw9U1ck67F6KCq+QHmL
0j3WRs2qSvNvGh+yddLVoG35sEjw9hrB6cxsnW0VYttJThBUQ+Tumsx4gu+SrZOw7g9IYFZrsxoT
kLX4S/qmfGd7FNnmWNyhCoMYYdN8NUv/zZyydK21GVIm9YTuBDSDFJ3j0tZuPEgsewwtHtJoAXZo
mVur5g/yo09ty+coFSVu76OFF0NSSDhku4E6GBFvsncoexZ0BilGqCgtO7l3GwY3CG/GK6TrPmgI
6U0d0AVvsVHATcuNnqRvVpnjM4U+9W6InLtR4w4OttOuixB3uKEoxCqacV1A6a30jGiNfG19qyN5
vEJ+hXlU3rcbX5R83nLmyCRVtiGWmMgzdzZIqGE7GIW+GTDgQ07Yf5CCmbZ1r+XcCpxfz2YVfCdQ
zijPwLa1SvDQyT5YI3crdV7HbsxXi0iXXYkxDRy76luF1BeRIucZUy/QzlbEq5d58OLMcA19tlXf
krA1H+cmxQrI755EFn3Qm/7H1E8fGzfD8anr+Fi44YNIf6infPIPXQpxBz8JklX70QbFnLczXn8C
+VELG6l85HNb2A2wSo+Rq+ywnIhbsmicaKm1OKG1cEQCHws68Grf0IW6nzAcEX3xFkHGSJb+M3Fd
DDaM7Ieu8S7m6ISvQzPf57aJfCOIzaDVBwwtmXtmenSDzHN9M7XB3pmcfc3Xfg76oxbGOHqY7t0y
Av5GECdIdL7AwWCuawRgemySGRzxwV/0n4jlfsInBBXWbH5cLKwGl6L+HPcLJlchnRH+yXzKJwMK
qvSuWQYIS7qd3QHe5O8qcM4SSf5VH9OXptIR48LccaKfhNFQ6fpPx8YlzQumL10AUwH98HDthl+R
4B7WQ3V2xs9RV2Yb7GZatPqRW24mwKSjy8fGT90jbjeYAHddsUNe4wD6Wt80Y7vWmPSS4jbQsK34
+IxCe26HhU+FJ7UyevNx6BvsIKcJ+1c+kC62JczT6YlBF2UIWd3UU7CqQyxQAsTw1mOPT2cSjRjq
2GKVGXeW4L5mkkQkMgsCBN0hLw8qTIw4Mjn6kjS/STP2QyzRgaH2vMzd65Qu6Wkqe3wXGz62jv1I
VmwTG3q083t6ysi6dbpSjt8YNgDF+gB8sl1H/q3VEsIgGaZv8PktUD5iHq0BKWHoEuOAK9pWWwnT
uJsX/VU9Ob4lnaYROPA0UN+F5m7FpEnIYebv7MJNgarYDRw4xCuHAAed/IBpeb0K73xMfHiQmFw6
k8C+NQoezGWM4ImBgIp04IxGFaExNa+auPjpjQZGtQ6Yo1oPviLsgzPKEG2jHvc7sSpr8SkvGSql
GsMsF+sRP8BrDQFXt4J02xn2E5e8OJguqnKdiS+JKmqJYmzGAfrQ3BQMmbYuVFZCV+3e6yrjwAj8
c1S79BJ4OrdtrgbH46lpQCNjx/eS6dOGFJM82pMTia+hcGD4VpWJb2VDbDxsKS5tvYV7VgyJuzLx
pD5FZXafJJCqSVJ/8DwSW9VM0suQAetS7PCiSrZIWw+XJK4jwxgoovSna063l1GNAMpV259c+9v4
O13k1vjIurgtkk42MRDLvXsbpaGdSvb6XoNFT2K4sGXbG99sAKPh0OSRuVnIbU+tfWegOrnXY9dZ
ISEabVDuSox1kvb+Pkcft7U7+CkqkawSx1OefXQaP9vVakUN8mLdxZDXjTrsIEYYIUBFVJ6weUvg
GPImBcsxBmvt9U16ExUYlHf6tjBDc+WCcTsLtztXfdSvmyyoGbS34RkIw1krwdtZkeWSIOvdk49N
KETY6eCiudQUBUC1n+5UBB/aBRInJPvvaIUO50jow3l5zCL3rqohjlgZwSR+5aMbfam80D3hMr4C
6Zkdsy7JCKzxwHgtuqVEbDRjraqpMBniuBkqbKwgakEsoRcYFpE3TGRMR2VYVQ2EoFOI8EYAILhJ
MJfZTab4DOC039Q8rGuwbq9Cd9tdaRrWaYxS6wQX3c9JqP7bNnF02rpF9CPvZvNEMk/kq0vVTu31
LFLGjgG/ozWVeTK0wM1XGX5a+djGG4Y5YEkmb9mXuXkmY4rlK3TiU+hgaClb5hgznfJDMGEIGFUb
VFK0G1W0cvWlOVafLFSedi4Mjy0TFYQp8268wZzQ2JojQRtduMNNrpMPJPKFilcRj2c3iHAOMh1c
PpvwTiGprwBnVQvsRmzsTrNWCvSsNsF9l1zIcjIIMW3VEjBPDoK/AKhFU00QefVbw3JugzEZ8HDT
bqpJbz6nTVBsPPCM2JEGOTOafrgZEWy/RdXtjMvAWiz2+CHuWu2uy52bYjRhzlljdlOL3njW2sLf
mKUb7lXTWaI7C7zSFhMDTMRH3XzO4sQ4t4vk0QwZzBtUKnaZ74WbLrbGLzik7sUk0sfUMbHQTqfP
eS9Ia/fYFGYA1zFUcxie41Fk9VztSLjP7+ILvwIxf6hZyNn4e7UGZutIOXtAuXhYPCKrf87WM18j
q1o2PaIabbFH31rOVWN0AjbW/2DvPJbjVtIs/CrzAriR8MByYMqy6EWR3CAkSoT3JgE8/Xwo9R3d
7okxPeveVJAyZJFVSGSe/5zvVM7ziJHC0wXHEuqF6djj7vX/+f6G6gjNcjCaiX9QC9zF0BaqKsdD
b89fzLW97Ww2kxwE6YD9wWZf60Gqj1ZyitR1/z9/78049l9+dNuiAcIglQq/5O9/dDb/ipGu1Ui5
NOfE7cDYj+7zXMCfjo2FGnlxEEkf+9fv+i/t63+j07gmzsL/3qj4713+req/9X81KkJu4P/8iadx
/wBzYti25hru3+NpXOMPXkbX4pXEc+iYLurWn3ga6w8Y2BuKxNV1E2wLctWfRkUdDyPZYNQvaC6O
A8nln8DTaKq2kU3+8oZSVb4cGy1UNNWkccTiWfyVfNKmrWY02mgc6ZN2fB3bfBCXPfBE86UADncc
tTQOpWV8kPy2e7buqnW03O7NnluBpbhPD7G1PDlW+da7RRJYq9N5dc0qoCrxF1claljKlKqUcQ41
PbUwphUBeOdRUMuUaeUUZJFreNNoI3Rk895VsjAx+qCJc+fEYcpbTHu9EA0EWEsZNR2CKndyTdNh
gke63+TqdzAnbKj7G2YFE6oDDbCDnVH1oOqT19b2Zz7p1lNPxl5qFKlQmXZHzuhQ9EMUQKGk0ZHr
Ga+vMLm9c8xQjZngsSVCe0nujcrVOJhhoC7fj12TfGma1To7rbME6N0MylbjtnTqldauTA1I7Yqg
f0gsOdwoDhtaYZd4LercPQCPXTaqSVpn6f1qUmYqXc4gGtWFZn3nqs6WrhnxZIhSpROUCLtRRrMf
j/XPyrR/RhD4OU/QLwvjzitlVZ3lel5Wmu2SuhI+NM7Iu1WnXtKGAVoc3mzS9ZceU7RFT+/ezpYX
WWpPMNf1oCqTry616xwqQboupVLxslKrsMrPqJjvhi66L2gwCVqRi70xwTBJp8by0Q8P+Zga501o
Mlvh3tErS5K6bzw5aghrhvo1qkmGDpUgBptHuyhOd51ltbvInHaUgtU7w53EvpbmxVSdndPG+8x1
TlNNfqvZYjZzQYhH7+Z4ryJLeKJqaWNeksWPTfe5MbFntV3X7YEnkVFussMqq/ea3qS674523xCB
Y4JAYT3JCMWGtjyQT1/dLj0ubn+rIZa5gP18y+L4uYrqvaXyrm3iL322h/sSUKH9kbWDPybzI+kx
BhEkzXBFkGWa3xNSNH5hqb4sDfIJgsDcGB/pK1cPg+W8CnIX8FmnPBxc9YfSpl/cPgTzQKWaw8QU
T5OHLPLNmLM3+uIQQEde3dasv9lbaWwsQehGDsW7qaLYhzLWLmW95Ju9Ch0gC5AYcBJBxN4mLNDq
W+NNNOnPVSNeryFbe3pjUBCLaZNi8aJogmwdAPovCjpJGX+baL845tG9klE25JbLKyaig1Za+4Vu
XlDMBCX6mPB4CYpS+cmGQDziFvmY0sKgeJuyt6r/QahcAixdqKhAcO6l80Qrux6+1BnSWcWz9kZq
PhixSn8erfsu131Z+yrH0kCxW/ZfeXaeDAlQKKtpRk0+crWH+sc4lVeS5ISmvxuZmYVTJA2chBCB
KIC2N7GjM8GFsKXHofJYW3LaW+tkMRtNX5Ixo6+FurSZCzrRipdG0DQIpTYBkxqnWIYaMBGCk4rE
YPtYS7K8qfOYccWhS96YqXYbdXYGrhNlsaKsC47PSK2n7Pa0BAeKoxynwn4wFDc0YumD48mwFLYj
mTPKE1YmxokoP7QJ3Wgpy/vWHpxwKdLnWEmwZ2jyEmP48MqKiseyRb9Tp3ykLFV+gtGYPaVo3zjX
sCtWQ13pspOjGO99kSS3Rtcdo7fWmiWWVuLyRjb6OhmYQ4qE6KmD+RnB6fK0Yo7O8aPTRAwSo1Z5
MrSTrdk/6HR2dhStG2FKSSMcldKvYyMJBWqk74rpWEbFCTcqqhJWvauLk3sAb3MDWZJTtelTx/Qm
q+VxnpkrcFFKOlUrL4OpcMkcpMnyqiPzBkVXvMQUG/nUqac+0UQIWkkNNmOt6K6biIdoRjpjapzf
JeSTQJj4iRT7u5FeOrP7Afw/puwJa5PdVEHd09vaJcSJeNVmdy125ZjdYXkudkuOZkZov2OUkCkw
wxls9MI9Zvi6Ey4V+IdoJt1GbB7WxbdYfQ55gbZT/MARREGYpGc+du41XITeWgjBMYyyt7awmWGM
U6jAlzuPMn7UhlqB5QDvOos0X5jB1CgXej6gk2MP8VPyTHGjWicbgdFDiij2s8k7g0hmGfWXBPt0
uApKgZ2ig2+sZwrNwkuouvCfOMwrvprUqV/IJN4NbfkSwTTlZjYTjO7TUI+k7s+TZTGNz7Sgpj96
SSg50ojAfJtB5B/mquYWKxwRukN1N83NW5razhZlvJ3bGl9rP78SjBLHeXxVhqr3iWjWNDMrZF0q
ZgxJ4vimSglvmt91cWycWQxYlAkC0x4u92ZEUr23WPFcYENzvs/AN4YTKlBAUdGLU8cvrUXYsWWG
E2RmGQeqCQ47iygKBxxjMc6+hfBEyVsB7FlaCnbdOP8GIOtLVneEBp1DD+WBI39Kf18eTro8VATN
DhpjFygUJuWF08FZRjqR5vaumlbqnV0sE30bGBtQA6NsPFrpKXL0Q1fxkDcpnhZJ0F11XyYrYU7m
7GJTJ5nt0vmg657TTDfIqzzVMeaVJdPvEdngWMKyS6V1scd1w3fVoEwlxYQu/UL2qw6syI1oj+cf
NqtiM6aBBRNppypfnsCR3lkDz1FhIcEEnSoHhECcdEN3QXrAQRwtD0tpvcdttElo8rimqns2Y0mP
N8a/jkKnqONCrkWxVznqX6LMukmXcrjp6T8cBGRAlPAAr843qAhlpp2ryCYG1xifrr6N9JYdwKL+
S0J3XwOsRhScOWbp1sGYuiIYleQOv1xxUc84jbn4zFm/RKt+UNPROjrsmpyaX2g6uoBgop/u8LXM
TBgiW7s1wiHjT+rh56I80jkbhQrDG/NuhEhKV3v7bgn0RwVxTpWQo20WswCINGZPcGI5uH+AGnUg
o7FjbTG+U8OFti/G10mpe9wxzZ58oBWsiADD+1Ib5Y0gmVezezsX5dLvyJjFZzN332EOo3MxQeHK
zZ8zRXEZEHLXHuOoPTrwg3HyYaGEbAr5iHGSXvavK/izfWI0Fxt6Nf/yGezPBjL9qbU5IuFC5Stu
mUgW34ycxHrfcCcFxUZXus1i1ad9hnVhPTqG+6BpDJjMgp1gaixflxQ7gt0PM4NYhj6MXBSvEvPM
RofQOt7kY9YxDotGlYYyEmYAkdTYd9v5uEqTuMSQOAQro6NjrxR1rSt7Jo52R3aBCPXOcdZ51XMa
6AJVJ2IxlZR/YPW4aUDlB4OpljiZcw27n3sYiRyhQTeTp9IeUeRYUvIa29Dq3HJfmkP0/CWIUZB4
R/IGJYdNSQbTx/F5Qtbzo14KSoHIz2X2bqqyGniP9mrabRNWqF2O08+/9lw5Fd44ZflVZ3TlzdGp
V+i7bmpPNQumJY51w/Q5O0prM02JViU6y84CYh9KOdyhzNTTQIy5QQN6qETJnSsh1ejDwlNqBcUG
zWGIusck1WPKNGHIZ/1KGywLeD8cR1X/SpvWArWoaXZZRe+o0OlsVilopTveBkTsTodiMPcmCfbA
4sX0y9lyQ6q9i6NlCPRWBsIpV3aWMQOfu+liA82jkOb7GMVt0FXx93QdQ22Kek/NiLbOOf1iWQFU
d6SBauHI4Zfa9Kn2sc3Mra9DGynCWyQhXKNNtm2bwXaTrWZkzG9TLWkt+ZR6821hsESF0aXULIbC
BZJ+MuqvrVMdxnzAcJvBnsNazeKG6NimzqlFgB40r++yZtfLxj5qmKQ5DI0C4/T6iLpETrLssp1u
473r5+d8agApNzQWmQMtSdRPU8fXt4wABW5qy84f+5rl3VSyJ8x9ZpANqMfuwBa81LJvKZW8FZuV
7W4Y57brp4Vre7MFr6I62j8cOw5NMapQhyqukw5ujBRHC4W+Ln9QWq8QC2hsz3KcMydX8bzII1Y+
r6urbpfW/Qd7pXd2ehXtrxx6GPK5W6tKLuywW8Y+HGamqVqsIvbFtM5bdcv4inpQzWrDyZrqHW/r
qAR2JDi2BHa63MSLOGbqaF3oDbd8KaOP1ZL1buGeM9qVHlaIjn7f0y3rKJsqWHs64/XJ3gGwAeGb
JGy+iuEOARcy1AQd3mSiltfKOecCPHa6dpcgo/txNnxlwll6+ZS9Y1ZihKI0Fx0SBH2B1kQ4hDlw
P8ozZT7uw7hkFyVxxyOaPW8PR76JUaa+3q2HrtE/C714mlqWUouWmaTgiOhO1kaMDItc3MX9TlCA
sjei/gbXIMeYTidQrVnHCU5ClEZHJQf95rT6S2zTmNSOst5bBY4B7qErpzDsIWdLu5ti9hKx0PCu
zxbxcJGGpLuD2FQ+YMQJzGVM2yYDDkXZhDVv5J0RRQEziD0D+O+ZVDE7mFZMzzx3OFNnT8JhRw1H
O0l2mohPBs26DCKWBLV5C6YQCoDawVtMUwFVJ2zE/DzOA6dvS6+tGGkbpZP53E4/yUXeJr1NU1vi
7pmNzj7Ih7fU0L6qIhroWFEeRQXWKWsYg7gMa+MvMLq5j6YR0UWO7NXC2aR9NBpO8+46YU1lnB7E
zcLwtvmm5lpCHCd3d1bPLotID64KFPeizp9de7phokw16mg8K24CgaNbdktC0Ec845L0+nmu+JV2
9S5RkzNWXOyt5Qo81WlflgVVf1mGJoxT87vSm1+aLONl115ds4SGm1GZtG2jdDUwEzDhUmZpQPZ5
2bW5FUwFUKschtPYwy9MTGifOWb8qX5DhI38OhX0g8p3mSY0jrIUpJXj7LNEewJQ5gNAbZ4ZN05C
S8PUshidiXvRA8SYqGIKaFeaiSeFbtwnRNE/aG78mjmteYPOc1kVghPcL2f101W693iMTs4gdjQl
tSDLJD1VvQy1Utf8SB3Bc1gLwy6uYYgj3ENylZCKQ3UxmAgkiOgY9/dV/i6HpbjRZA9TQGa3tpCM
dz816bpBTeLeE+PoR4ApfFPKjfLe+rOFP2aN5BSsg72rrFkNyzibvJ6yPouS3EiR6MBzd8o1vfNa
lZKp0bkg7oec3pSwVODvm47zWEQgeGFI+uVmyHBawfF0GSkBpa23LgbI33TPJyMaVZ9UO9sRz5ps
7aOjr19xKNdKTm9UxuJSR+olLwftMLDjsTJo3ZOks6aLoRt0TnMbbfuSOOLcpBfVRTUVAwcIjMtu
Fi/N5H7p8Mh4TGIt2nh2gFs+ZB3zB8TsFqO9kQ47h7EfEmgHtNhr8aVsSibbLFEpswwxjVybZfY0
J630qgRZxqeA+ImKxhNnseUytEhDQ7NI3k5Co/Q5fc010T8SLSyp75TfVnMv+6w5Ylp7tfTZvzB7
eKLb/HlFFOcVZQFLjQZXLY7snjEYFNDtw+tDVv7IR6c+KrRlHlplDZvN6np9UC1nb3HN7a+fXUND
rVoNe8dg8EiQfiltcYySyj1pBYDZaBR3UyqwjtKv2JcG1Mgt1mJiS1t5N/GhLJz9gPa2T9SUlSwf
D78igR3sjSKegdBZ/fSwGTqWVn5Wep8f6TbuwlhL7ntbexn7Lg4aZ6oOOsc7daJQfWBF/pDKvZWY
43dZNMe2cEEI9GZFA5BrAXm0OiQOueGQEcDLcWZhagt+n3H3Ydnz0VKgSGbmyIqmmiG/6SrcqnA8
VcvvtsvVS9x8CZUnYSeGJ4S81yP7okg4tPqSj1iZmiOONUQgNeVIJw56PyyPkVLPbE6gKxXDIzS/
D5YiGIG6dTGc8kTbzbsl5S31mzKoFbKweXyr2ecuNb5I3cn3a0odYg3IrGx4azdOGSautvpCvKfk
BPkhJsE7hNn94miPDFq0gKzjG7cHKk6GU5tlvYeZasXuZt5EDeZd4JXGvmtUN7AL5zYfrDc4bq+N
Wz62TdOjBk0f+G9Ii9fntC6Fb9D4t8/aDaZCMxdvepaVtWF0ZAXURafinma/i7pQYm7jRUefpd6k
UhuvaWmaXYR+MCn12YpcMuraTSXf1wOdvoM9vZaQpG09ij1ZlvlJgl1geBQzbdp1VeLntknszGlX
7HlFfkZOuDV07WZZlPZX2pDKjcGbmXYG4hpd+M+HayZL30Ib2vZn2DYwGuhzhQeGsKGcyynUHOWj
KQuNnFZ81/NWghjHZwCzv/Sl8z2dUE3avuiDtahG73px/MpxggZgken96yAV1rR+GvDbEwWoXCC0
hWSMNFPVtYUF5OoSq7gmOidCt0FvgJu+RgSVeZX7lCJ0tBKCZNenOlxdzbZMnH0a6xCd8/faWB+6
jC3/71BfmW/x6d+fq7xQIrMSWnb+vIiXaub39ut61g4Gcvqx5mQ06Djh2zjotnjJr/ww4Ul7R3fr
BfNMRmR/i+Ry2myPg/P1ejHqFEDpGjSVa6z2+iWZQv/51bfvrVMdcQRcWo7nlm9SKFW5v/7EJj6Y
bYXk93D9vNoiCra2PJr6+J16qvOYIJ9I2iD25tjto2RL0l5DtfPVos15jFgZz4jDWCwJXgxHmeYD
DbNE5K7P9LqKXD+tyXH40L0BZW2/hetT7/TiteVuxS0Ge4Crjf5oTcaBectwqKI6dGyWX/yGbBu1
8WHoI2P3KwFNaQjZk3nLEiguvKm2ch+ZVFSnaTEOSUOSlj0Ya0Lpus0hyVZkKbz0Szkre93qKQJJ
M4H9KjLOaodDa5oTGbpUVJ0ExlGsSmCYy2tcIdmiltfvs8YdZ5kCpN74nz4Ecu+by0hjRm/gkEVc
XJrDtsO4rr95og0nt+pvB+L2vITAesEYshvdKHzXUOr1o9+hVJEqn+uWgVyqZAtCxwjMDjb3X5fK
5qK/fqRZCwvmloi5phbHxiHWdA2lbgFKz4l7O7g6KepUJzTZV5aXjTobvTQ08vrYLG3CCcP8Wcaj
dioL89ZBKdiJLQtwfdBBDYYmFmnP3qIBetMSDbD1maS1i7WC4ECM3s1qM6yntGerzuEKKnARQcLP
UsxRnCTVgVPP9WK8PjTb+/n6UZIq3WHAawLtd8vXblmduMUWeX2gDLc+fYzWyF1WHWv9FDezfhqt
L6Kig/36OmhbBuTXK4Ka42jKhzKZHAUtGoolWE+OeusNFg4ML3HW7WOxfpmxpwdmWt4tiqPTA8xD
i994VLSFFs/kRZgc6WYHaub179RO2ZuZBTFxrs2bItImb1VE6DQcmEoUiRvLQekqYGZe/wGE5v6s
WZBit79TS3nTW9GnNEiV662yNzq57EVOQQtA1cnwYshH2DxcDENNVd5Ohn7AlN2Tlil26tTVLFCR
mVxaEw3CnEc3lFCfbua6CVCvntAWUHA7Nkna9qRFx4yrUTaXJBuNS7IhkJWJTxVj/e7iSmkzfbwZ
bOM8YejK1/IyugXyBW2ul2j5rEc1gUjWoyEhuMECW/Jj2mUHfCNilw2cnqVcDEx8vaZeWDK1y9SN
pPsdBgrkFW8SYBWHsVXAG00Fjh68erajvLVA3vsRH5BSl2cnqhy8Ul3UBhA2H4TL5Fydy3coPsBL
RfE6tqsMIWWRFpHOR9qV92Veozr0U7YfW/bY4iZ1mhWDSnqjmlpzpj6BX+bSmIGl9hnHE/DhPhS6
1BeaXp5/P9gzjTi6s6pBBbptsmFsOO4Dwq2Au7u0BSXui1+P68AehAzTmHKrgzYW0JaknTB7amyF
+MjItFBRNesA67Y866tT/HqwHURO12RzNto/58VOg8Qsw9Ste69eYrwrhg6ka/uo3R6uH/3+i6TH
3kK7MZZ2Jqaw8/knIjHY/TVmGfz+d9evcv3Hhpq+9Ojr2MMU6zQZmnXS6qzHDbx96NqqcliMJABw
hH9L+Nc//f3Qydr+9Z+qbuP+mWXuq5POFm22TxXWS9Bf250EnfwUR8I5zUIDQoYhrIuWoGBHuPS8
OWULx2Tqhu+IKwZfQM39Uu5dGSXnZuGKcRs95FbA69LDwiFtJrhxHkkRkPwi7V8qBrRuSCD4CXN5
VmFTGJmkWrVkM6lG8rjlRKDX5/XOZBXwdFP9MBPB5d1/TYcChwwCmzW86qTIfd0ZdhgFn9OcM27u
uF9l7tCDqDfUIukH5NbxtoqSHwXVhd6M3dTXZcPorQu1vrSuGuZJz4t3VV6yRaJjoKRNVucEEKc/
ZgGUW+dXVnT9BxSgDntq6M76c+a+GgvCeGoamT8Yyxdu2Rokq2Hz/qJ01UAsAaN7jpWhnAycs0sM
TqQ92iR9TgRBAMQME/aYE851+bXoMwIb2HcqfeQmy4pnJqbX9w2/BRO5rcruAWScIhoqmbAlz1P5
nuKBZ1270xcFW6Io72pNEUFTRkC4t4u9DvGLhqyDzVGtZtShls0CkT/AHFAh7Kq5pUrRUzss7FFE
/ksrhvMmy267fh3mr600DL/sg9Vm9/pimAHZMAY4xfCdO4PcOdpdocwn5vj3dCnvZZa8tgszNrd4
Hhic8sbiioHxIkmY2FGylanFhOZ5B7BS7jH2Wx5Hh9bXoZSufLEJdRGCLr+jId33TY1iDLSa+Edv
nG0WxdiEfE7Z/dost2WuMdh/7rHfEUyjbYMFkCt48wdxAWst5ACxiksbRW+DikyZthse9Tg7EPPL
9FvDJMAuk11dtbdFzTRHuVe05hQxJ7Hc4qGNgmGkNZ1k/C1BRE9NiSTM7o/Jrm6pWGGkMKXfMG6E
Gw2/0ckNpg+RA8Gc9rSQhAWsblU/KxhFlYVAQIKzGlvciGbgTHsVya/OFM8Aj2Ea2g1CIPgkR1xk
NO1H2ZwmXYRMIW6Qzw1tvi0+FW06pD2vqtl9zM16caoiyCX9wVr8AqTgSbVuIIj86PTbvASGi/73
NEvENQbIx3Z2s/OiWHNgkr3CRazTprg9XD+6Pow6CPTFYS0tkwzPl1pRcM/mMgfescOE8FUzo9rL
4EGi9CcJk/XEg2iM97CKW67xUeydPnsYCR5v5s4rg0Bs5k6rc4kDXj/ve3sN0ppdt9QG8pN4vf0M
hXGURssZjpVXxrn+lrD38IrNDshxLtC3cyZaBS/msCEluu1BSySyVLNkXJ19F24hyZEOo2viFhxS
d1JdzrGpVTkICmwLrw+2bT/05drtyAqwX0y3zdzi6PSA9vN3axWZX5QcYuztxAHS7uBE9rJPmmiz
E9ReYUTATq5/Od9lfVmcfmfRKaJhh4ZFcPBLpGa/bDOsJynNFxnXSpWQ4WkNEOl2xTV8rYRXYD9x
m+MWicsBut4Kk6bMXR9vP/5kd01T2P6iYqKL4TLeHkqOPCfxfs08Dqvy5FT8JJWy3fKu/6grGRgk
OB1/x5U5rIFAucZy56yJjnMXqnlBe7MTf9UkBlAGtR27RXP7iectSj3yq/GNEVeGUtj6eJ5jNnva
WCLFb3AYoL0td42a88zvzysV0ISMh/2vdPTvb59tuWkGe0y6WVs2CnOZG45vtfTXuRvw+Ppn14+u
D4pW39Rc+uyPyAOxVbEPs52EUbG+6QbVBIzSX8xJTc/cC1QkOESmurIZ0tX0dVTj+Cp6cuL6tA0L
YbJYm4f4mn2ObX0l2mEyBLJU7kbbQ7xywcYkOGAbCQhiPGBoDp1IyQ6UqvIT9mtdBQVbHpSATAPs
qCBjqVm6SxuakBWWxZCKO0ncqe6CphOs0yPVsOXmWib8znEjteKw71lR+ZA/LLYYtxzcp3+Z9f4v
VXKOo/+PZr3gZ/FNfut+/tWs9+v//JlSpRXOwHFH65CJ61hYf0mpmgRYbdzulqtSNqdhyPvTq+f+
gRGVIwIlhqaN/Mt/+tOrRwGdga1O8PU0Z6t/+2e8epgG/96qZ7jCtPD+GQK/MGla6x+8n3k2JZm6
uu1hymt8Ucgiqzq1OyqzQKckEdl6sw9xgaYeevx2clImK2SKXB3UiU1UiT+Fmrk285gpxn6moDdl
hkmsm2aXJQcAb8LQ8nYoY0PY9EN8nipMI04NeiWftEDW2kDHeOczd7wZ+1rZKfG7YzU9Q8qBOYxl
jefUASdDI6cI1Db5JhgA7Xsbm7K5lEfSE4QUDfOMXl4lwmCZceIwXeqfeV2ue6PfogP8iNQcYDqo
+ldjpiyk4cdSUcTH4p1wqwNtfdzPcztQmw4vzk3sl0UXcZgnEUT8TgnRFvKwo9YhjDpSPmskWHBN
MKKm+VRnxVnERKCU0Rz8KUrWs7XEXPFIonYKn1c1KRdysOaXsEZGsTIQHtqd0ef3Why/W1GhPnEa
3ob+N1FWsn6t4PTF8jzWZHYV9pDol8wJOFS0vpGxVZ3bLaQTi7dV9J5TMe5bNfNJSq0JQbrkT1Fs
v6WU9BYXvbOaoxz6JOwM9eda2RKwaXOL60P1XaL6hPH7QCsXweqTvo819zhFC7O8Y7NeqjPV1cMQ
WpISs6HZAWwQ6Nc73kOfuSSeojekCrtseLqGiCyV134ntOGl1GKUwBmLtLnG58Sy/MmJf6DwJV4V
lZQiJdpDN2kPZj72vuvmCdPXBKQ0aOjdHVPpW1QRGYg4/4TSEBT2aZ0EaGMVGPwIkLY0rOcoqrjR
9Vbr991yxk6/7tys/aHWtFeYbA2D3AKfYWag5flGyN3MuuzhMiB6MZzQHira2Rbdvommke5XAtLJ
XD1NZOP8lHOIj7rts6/JsF1Uk0cY5Jg78YPmlDf1Ut6Y4nvXlPcMTE/MKZBsoZ+HWcaLki/xO7HT
49IQjVDYgRLU1PWHfMnfWxMrt13XT2NOiw37qpecNCiJznJgmqUnSUAR1HbYVw7YWCef1my/ie7i
saWGA4qwzf42j/jJpxH7pcnWnyYkrwF3uCspdUevJi48CnDGC+pNrDRhSc9PNzI0vJYPlVzjXjPN
h1pKY2e19mEkR+e7ipyPNIDgzyXTqM56tQfV1vh2223pruWI8PpsqdxbOa+1mzXtM3PIriZn3Hrs
dF31LjIUTLURZGA0rMviPI1dL++srrwpBXrF2jxZyoLCHRU7F+topXbJi95wWpDpJya2qCyJKUrz
QGbcQcEcWlLh7iFbnpie9WExkwEzchz4ycUu0PlxwvjcwNP9UDSMjdym9vsyIyuRU96hw8nJSkGk
t23dwAKD0ucsNXk3pcfme4dH99681YsEkUxX6H7JoUNva5uC6IrKFGdBpH5dJFj6WEyPZWorKA/F
1tdVeuOiOd5wQn3yVbujWcVCIDEU2eNkbh9aKDM3OPAYjjFYwVq4xGGiV11I2bqxL2usbio8diw0
jw5o5wNBN19QjLCLcrI19jiQa07EnTut7i5yOfOOAMTT5KlO2pUUbPXEaKj1sqH8xM6KmW2NK6aQ
6oednhSqpE/yKcJrMjEoFGj5DMNiV723W7UI3EVCcn7Q9Ow8IMJ4up5YPke3wInER5ZOaVBq5suq
VU9pjP1gwloO3Diyzszf7HM2T+qRTvVwcsp4hzY2egUJuHOjreVO8gT0dujO6ah1BGFA0w3K+mPK
CXBFy05f5pdMNR3PUplyT6az1+NhYPCWPthzz8FMZWZbRw73DbuzzpoGKLUZ6b4pOWyw8GvqPMIq
owmlLgAIoTcNh7VOzwbwPD+Psg2h0OY3ZlH4KtVSx4IzT51Lcw+qeWbRYR2F0bhuSXQ67DZRrdT7
T80mwd5EcHTZaCrntOhNVHXtXqlMYi0TFVG5spnbirY8J8UoSPPx7RTywYdKrrdDplZQxGvEqUXg
WSg5rK5lIGOSLUnr0ppS6V/dcc32ZFCpG5paWqhc64IhCfoz7UJh0lHMkA6G9etZdNtTuT6fdv1M
7Mw+XT8hHjQfeKP9epZVks/nfNyOqxzzVnQc1CTKvn592KZ4sIYX063XU2zpz7XQtQDU+GEh8wHh
VHuYN14NfIjpGo+ye/10/ajaIlKGQg3EkJkcFtfpszTJb9dLC/wse50K/jSyin1BkZXf4ej0xGLc
x5WRh4u7Xq4HqBiJ+EjXok+Ci8O5sl7amUj0vzag/5cNqGZTon79Vf0q5v0vZcaPSf3j578deziz
P/66C/3bf/xzG6r+oYIiUS3ENAu0yUaw/lulMRwVB6uocDdQypVi8hdUioa3ir2eisXpukH92y4U
6rVqmIJYCntT85/ZgZKu+ocdKGUr9AfTjowv24XY8g/Bq7aLx46hCdVpNsKiFifvJF4t8bw4ADpF
VN934D4wYtE+NVWbqIecg5xCmavLzW8s7NsMsEp5T43TM6kJmtnNV9RkqiHSG9QCukZV7gL5tzLK
L3YtsLQbnpNdcPgee3rozfSBCqZbmRGdMFGLJpUwn4t23tbYKeBePaYzm2G1eRi4cZYrOLYV07en
RjFx5eK24EAOu7dGH9aLEsEMMwOrxsu4XuzOwZUxs4S0inHK9QKfRAYFQOjk61Tzc2jFuVLe6zzB
w5aIFyWzbmlOXr2WXoOKxRo1iZ3YRCd6pWWf2cJB0Ont26YgkqjN6n0Op3Uw7B8TO57OLdlD9Rzs
ue0dXL28aDGVtsRTdEUS8xiRyvje2ZbQL3/KZXlU2i7EY/dzoaRVxx0dmYwhIW3YqfKE3S9iAjZd
8qg+x2BaPPLH4KumByko3BmKSw0beKxq/gt3wZa+S7ncp519q6TinIr1XLvi3o3EC3asg/4f7J3J
ctxI1qXfpdeN3zA4pkVvYmZMDAapIKUNjGImMc9wTE/fn4f+rlIps1PW+y6zokmpYAwIwHH93nO+
U0yXAIn7wGKUGzckQ2SQNGxbJwis2anpqAQQAkKgeQ3a6Rp78sWM7DeZhuscxHaLBtE7Mw7a5mN6
ctLk3bAxqgx8zLQ4DUZ/xdj8YIYPftptBAZRYaYnOc0XkUwkmNArbhgjkzfQ0Azr5+QUezpnRXyq
jKXI0o3by00nSPAt3Z2ZIVnu0r2R++fBJPXIdeg1thtXmy767Jy66ZWGqkq7iT6tnPMgdMrDaEcP
gWMcglrshiJcTwkWHU3oHVW7gcAy3pctsl1qGdZ9Namy3tI+ew/t7BgyBfSMSxXZO7Iq9rgiUBWE
e71JT+obpj9Nu9wkYC39zvjj0w6jz7obr+owMoRBV8xJLeYXo94CPfyYdEaLBgZ4fdxODOEaz1hl
Bb05PAKhNVz9grKOgc9hdipYkGZEVqm/H43hMpLnIad4nzNbM9gizfbZjDiC1XgwIrELw+lAsuGn
xw0cULJEtG5tdAFcwp5v6pyca5thBaoAmJvQRj48bO1Q3sZ0fHGi6TpU4i2y0v08kJVZpaemTt7v
rzEp68lkXdoY9/qgZUtZh59Bi+47K8ZtOGbvoL8oRdq14Fshj3GFRqgQnH/ddEHrvYj1+M2WyWeT
tiwSytCfMFPMTppI9xbXeT7FOxxEq7KZbiNbKDrZqzGZL/GcntKh29D+O5Ra85yWxHuM26buryKT
L42Wn9jgbnvv+xjNN3+W1wE8AMGOJl8J8Ij3tv/qTx0ZFvNNpcKqb5DK/aBl6UlE+bs6MOp8NMLh
6sbDSivnWzvJVU8Z2A9MKvlIgYXwkkGC5YqdbfLVUMVfhla/dAjny3BjjvlDaJFtFzUrn8+T+u46
QQGKROqtHdu1P9u7WHjffSWWZU1gH/uMUnulzu2UgkG9N8ZMxEr23UvMhi6ZzW2SqFAplgKptqok
u8wB17rM5SZvs89R4PCI33Dvr414fDGNDoAgpVpN/lZs3oIuZMN46zhShKu/oRrlfNHnmy4eWs1/
Dqt209jJXkuaTWlJlun54jbjJbLHF2g5q65YV/l40eR0c5Nh6xWSVaaM34n7fe398OmIRQiniv4R
ETkKtHqFywgZJKZkyx0/fDv4UtjDwreTz66YwAIbWLCHAyyMdTftkVOdAStU2iUYyqOlYh4Hg7Zy
t6vBNmSecxZ2/zLX+qUSCwBH/NHe2dZ8sL47Sfqkl8m+a6xdbWanvOa9j1weU8QpwZEm83HZfGut
5lHK+YAF6KUlk2TGM54E4wF8+En9X4vjTVnvceJcuGm4GzsERm/LjzYYLyPnZiMkCVtcYhjIkTYQ
aUsqj1qs4lYlixmS2MgwUxDSF7Vgi7GByJQ8+tzZumS+GVA4urr+YgY3mY8vVqACMcX4YUZ/trH/
EI7OWV2Sak1QRKEo4bvjImpNrjHDiAFDhd6bVAgao+BO44u3GpIL90TkCHp3pY0ChagFVNFfoi55
R37/khWsbr5kzOs64PEcLrX8PfEHro/o2ERn9Vq56Z7vV5wxngnVDsmpE986TTsbbPfXOs4BIEkw
IxJa9NFkfaFbES/CykzYPncMHydrh9kgWOo2ktkEf4Lf9Ts7MT6S0AkfkC8s3C6ojpZEtWYOzj5h
iT2mZPDS55n0NTMlK3UZTIbdF2aG0y7p21Ue1RhVZPqWj+PFL9PpMDEY7oz2m0XS18IKGK2l1PmL
oBgmdNpxpy1xmCOXICQdc+YLNql+b6gAcNpL8sef7v9tmuNpO+Royl3nKY4SczMT4wyYMxb7+5/u
PzTR/Pdf8YvwttmVMab499TCd8PXXkzjqre6I2HPwV732UJnWhZAOUXEvvQbdnX3H8NUG/s8gUsf
zPargRAammOAX6XYAPt+jWKTDl0HSNvzq/Ah71OEEbTwJj2+GS7huVM+rL1oZgmR+q7ucMF52npG
fkyE2roQ2nqQ7YJ7wKLU3rz202mcTTpmKELsZUJqEDZ/t15NLv+lM49ahW4Fh7zSvGotA1hYH/cf
UvE/eHMzyAsEXlEzbiiKkkUHdiCa4k0GQ6RQMBHqrxvy0sxGksgwgbvAuo6896YwvHUte28fk4EN
cGFZ0P7H5eQvpGKXSGfkbpyJm4NGelVVQ7HEeArayyZig2YhonpObDxOH5mW7vsCjYnAThUhg0sb
b1dW0xsDNGKNucyJrz2YXALFJK8YO6+AP5dcbOspoNAR4EnIf+4edZyzLDZwsdYey99o1gFZeO6b
gu3Z+QB3anpJRYk7CdRM4G1nO36PxU4bmgMxIfufivrLD/P0P/MJCGPCnO0IzyRPxjUo4H/2VMcJ
p2EypOVOAo2BADYY2QsNvZfAG8/EFaLZPdTUUaNbr3/zyr+4uTHo+SY5NrplC10Y3q8tYl8MkgaA
S85TaFwmC5HilDkPGSG6rC8UOnHSLseMaY7vnFWp9JuXV2bxn8zk6uUxrHsQGdGT+O6vYITBdbG8
BVW5MzuKeNaaIupwOlQEYF3RQ18dK35vy4dufIrt/NAIVjUK2yiZfkNJMP6CSVBvxGNfRdGGXtL9
5Rtgm+tHHgEqRP0NL/bYX20qE/AZnqs/kkByZah9dUn+9WobwRadn0xeVTBEYXD3yShYaftASV1X
7us/HyJl3f/rIYJcqbuuYRvur8lAVRoOczJhCfElWyi9OMB0edLaOKeLOVCE2nhMUvn9fnpXLfV5
Nn1Qib2gzC7thJb6+GFFLAD38tCziXfbmo72WmXzrePWZSW4HyfKEGo7J5+2WEi2qgRx/IGwQ5uB
YEAaTrvWO66UbLwy3N17uX6ZLXvX8F0MobfKlDMj6q8JLi5DvOEh3NTc/ALikgs5bRuvvcLRVxac
ZYp2wsjwwfYBsu+GLPF2XVuYv/LwpoXTRzrrr84ozv5kIRNtLp4hr0GVf9a+5OmT96akKUuVSCOL
yGDOGihaATUx+7+8HFFZD/1LhMHkR4fix7b7b67Qvzs9BCFStuEYum2av0xSzAyddmmKAtNwuxGl
0r9maN2+3yvr8WZ0zcM/f+0wWf7mexeGpXbtnuAaUW/p4/0aF2H7v/6H8T99xB/sTbkywSUgZVbo
nI2TkH5aDpitx8vGEykR2SxqMzZwXfYvbHf3tchR2HHq9vaDMT9HbfFQlKc576++L5ejWTxarjoZ
dArSrJ8u1qAE7uZjax7izpsXjspRk9w6huI4sx5KSjH1vAPyekv5eZwduiFCVtxzxpngR+QdmePB
B1I2ufOtZ1eV282a4T7q8G8OGEhNDlv291uRZCeAC5u4/e4phbeBeNp33Go1QoQz3WoXT6ZD49gj
4hSB/YoQgQXtsJDJh2wyyVkUnAIvkAv2+h9GR34OlZSJEy2X4WORjjc41i8xKW09WzAqcOvNzKiO
0R5mtvW1YTtaZvG7Klq7atgmdnbGQPjayOmjNynHipgte3Stmwcm56DIH3qOcWgnp1TPsemKN7O0
d0O/zwXqOS1BTQGZOLSRPsvNVGXvRhbgpV511mWsrF002buJVbvvvDenNy5qu0fFckBIzuWKXey+
TyqdnSlnlt1oXxdPqMvO6nOgLT/7TniGS0wzWq5cA1iPp38EnjjjVBx+c2qDy/3L+iJcDz2XTq6i
/RdAjKuVtdCsAjYC8c5s6Ua+duPmBtWr+siYjnbFb1bbv1v1GXJys/Wg/tqm+vefTu3GhJKYiYnF
NmVD1rIxLX9/S/2bS9Z1DFMI9dPHEPyfLxJHddrh2y52Ar8AIRMtTZxsflEu5RrTnksr6InQ3es8
Uxt47Xo09EMbQbSkym78+UCEyTq2/DX0FtVp2cEQOqdse+ihv7kshJiQ9knE75RYoJPku+fwMnWf
njwqOkJ28POxnOXjTYbmrU9Yqhtk/lAA1kSXnxiDoCGTV4vvXwbpu+lPh67rDmXB22RfhuDgFvni
nFakNFmU5G1xst3rTN/YZqOj3qRNHVI7znmynBfEApwy696rvlR0GJhIzvF4Sa3k5A/yxXDttzAf
D2jITkVjnSIzXGvtdFDbpi6KT/rMUM1ujpweB6TxXkDrAy7i3mzYJdHdQ4hcvhrSrReYPdZypPTC
efRpc7vQJvYkcXrqx3SPCRYOcYoDDOswfQX1cnrDQtMn9lvhyBfinddp7b5BnV+qTYk/ZkuAjusg
GF7UCi7Yr/1mGdX/psDhFIOyz65IF8L+pQNZmFU3MthjpJ1x+yzynsAYpFcxqibEa/Tp8c8dykzr
cNrzHWljjJWmQqelPZv+Eurk3J8btnk9W0MpnLMUhDzTji/nZc0OXW3d+v6C3vAaaeERrcax9pKv
zFQXVcFQLdHPiRW/Tl76nqCY4ZbFIR0K+SDiAKhZ8lnYkqmlinWmBdBz5VONqqJCNuNVBvZZrar1
DJ0N9ayG7RnX24fLyp+zmLlWeRKY/qrJ22sCYikteoPmAt27QBuvvtdfDSlXkvDsvPymNqlumuwb
NCtIpTYVzZEWlWBuU+3Qf3Gq8VZH+oUN3jiIJVSLrarGghQ0BZu5RWifi24TGmhimvZKpM8Hvnug
0/XablXLwnrzE7jIFv8P3C3p7TfH5hPLkEvCCp4qWnSd9z21Nax6RNf+8xf9N6sYhZv6n4EQw1Si
ip+XlCGs3awbMAYNXrGCZrcQlUtfcyCrk5Pc6saLcIhRC39zfpk2EZC/Lp8e5TN3aAOs+F+Wz1pY
k2UKWey6yL7lzOXVfQ5nDokY60Hny8hyYGzdSvXPEGSAnBO7hoKnmmi80OE0uVAshUyeTehCtKwo
slPamo1uMOjk+3S+g37BDg7Vm3rJo1HqjhfV3ShS76338cCjj1JLxhCfpKZtW1gnuFaBs0WLzKcK
y6ePMHDOkUk8Ms09EA2LuspOdq4DgEz3CSddUtBCJAynyW2Qz2skYafJlytm9deQood6An3sh6lu
RgXfZoJmnRTqvktPeLQADsxXgGKH3GXdUNcwo9p39ZmtWb/Nhn5LlIZS8r2k39E8nCbBto/fTVV6
gIt81mH1bTKmW9PBHfVDx2nfsnOdBcyk7Nw1oOuCN/qBXLG996Y6FGGvo5zAcGqJczXnn6odQi7Y
o5rJ/lHW/rbPx5OB9toYPpsMnOWQnxxB1QEB6SMnXy5gJUq1JWo3LR7Pc8dVqcq62S7eZ52ZwjA9
hhEyM10MCAhqA72qv2lVTHkKmAktSoTUssroxCYoB8f0XU7uWXWtDfp1qts0MWnTJgEPUK7Ye32o
Dw029sWEjlxr8V536aYl8qru8DHXxtDb5zCYLurvlTlhNgWzmO0bGZ8K2snYdk5RS95FBAgmTttl
GUA56jKxU6uv6qyV7BdF1z8aw/q+iZ3kizcNH0aJs5vmDHrRZ22vVl3Glyc9SE4mowOQjO8iTk5G
IdlsRpBdeVeazQpN9zXvJ/DWiQ3L82Db9pvqtOUFD+DqLXT7jVv4Icm4fVBdVtFzUjtHVTAZ2XQT
mXgjkGpdBiaKwfmjj7jVUU30RY7IKNlHPn1EzEEmiZGhi7eH2HV6bV2X0V5EDVrCVU/3VTUd7ic8
Qw9VRsbchseB48nqJegKiKJYq914VrlnP+tW9BCXZj4QuSh2hejYQdrnvu1XRfiha/T11Qmnuq8J
N9VqZO/QAsTwMci4Je2F1u1v2cyEJ5q5k2KRz+Z+29d0nVmOVZ8QA9yf/7xqEU3wd8sHODcl1WIR
0X+p8rPJSuCp2fmudacPHNjXah4erOALfS4aHlIg72Qz6sn8SBuTGc0ANKOARQOBlBOrjfA6eh17
gM6nRVwO2TVL7fuyfX8C1/xeJxS4DeB8f/oAxcNIZzxz8372U38FKzFcZEPaHOkHDev2KUUjvNAx
d48xbgWheAdFo4k1LsaFP8ppZwEHh9IoLzkMiG1o6gvdriiZvflUlPGbobpIzsxlMjp5syEW7L1q
/GgVJhX8YZoaDT5Act7obeoWCo9zQbNg6UQAksxSSb/phMvnpJtuCFqivv/UMdZCwMg/1foSzbja
AMUPpIeqVd0R3WFtsjipNec51PSzXsOSa9CRkaPg9cPN0sfrmIhdB6woMuCGNWt1D8/ijnUYqCgB
zTVYNLUE+jI7+ZyR6vprXf/ZsJ575hpZgrOaZ1NlUmiqrXG8Tx+1xl2XzATUWZG64qyexKff39Be
Vp0BjXFCagJFZach2v4Fgs7OLqePifwoWMK3fIJd4RsbAABUQaW84kmpXTRw07DtCdJ1ClzldfuZ
dfLFcsaLuqA79/+U/v+f0vgbSiOXG/XD/53SuHzPuCCaIn7/eej+47f+e+bO6Py/oKtQOftsJW2I
jf+aubPn+C+h29SbxAsJhJ5c0z9N3Q3PpEjRMTncBZ7/0n6a/2XTgWInpjMyZz9m/L9M3s1f6iGd
twW60SGe2qI4YQX5z3qomy2WNCnHczGwhzEYjVMHi2OvVwzeqqj/UoqxeJAi9lZ1bONRaRhVGV1c
beNAPvdBmTPTyT5Qjh175Pp4Sopz7EQrvH6JTRch131tH4jpW6x51RboVP8Av2fX+tWXwfO4ETPQ
fvQ7z/lNx9D+Ze+oPhhyBlw7Lg1L2qWq3v9p7yiKqUr9SPbnEHPWdvABhnXiA2A2raouLI6l60Yr
Aw7YlpUrWErZesdmGI1zFYk/u2iuDv7YP5YUuyfTyDCSS2jOntk7pyat1vrQyIsbR2JJZzTdGSOc
AxoPmeo8IH0a4p0+ApVTVFw3Z+NnmG2/DpKqR8iKMd7Ri8+ujIZD43jmYgLDrxX18BCCzjlYckgO
adfShXFbdztNDMDhHgT084ZLoGneqg1664sciUHwXREdorWNlPGBVBft2ZlpKhQC7WAYwgn76eT+
m+aW88tN6H5MHRcwrumjSKac/eWYxm6EjnnqziEg9A352zFqPnAsYeeGL33IPL2ap702C95srMXb
okq+deXwhyfCdhv7tXlo0ZCyg8P/30tr15WdBBDUm4s6YcLW2M/YPtKrETYLDrT5xYefsWgCNqVZ
1+9BYaBdqvriEI46cmQPBv0A8KCI9eEFWhEZnQ5WFHRyzI2htm2zCEMRocHlWYxGtK2hkK246Eiz
KL3sETzXim5Yl6xqg2jHyaQXarkcS38mlsLJbxNdm97Nh1WHfeKUGuXj1Mu9W8WpSr3uaPHZ15Q7
2i6JuvxmdufalvXRAtNyt0n8+0fvkxE8TUn8A577f202Gn+9eF1KAXJ4yLBB1fNrf8QF7QSbMWvP
hf09Defy4JEjxKEDZNeAb2csacaHXtjOaexFvE2baO0ExbqGXd6hHwbVZ59lJ7ipMJO1Ig1jxQrX
ln77zXnzn7WL7hq0pEEr+yZrDD/UafXTpUiHPBRVGxbUE1q7T1L7VDhsIOwIvJqcHP83Lwep9j+2
WvfXY2+n0wPHLuV6v1z6cAymuW6i8rxqNSN61Iw/6y7FTaqRrGA0hjhPXYrhxZr955oLitq9XTm+
LA8+Yo1QCv3qXq3JD2+dpecPOhukVe1+T9CuZF2s3Qi8xRiOr3pbBhhnWn9yT5QeuH1M4OWtHjin
3xy/X3oTfCCuNZP+lyUcR91N/vMAuq4VR2GRx2dbWN8Qg0cHl/CoxegZDctVWC9DJwUr69r9uu0r
7WixEh2aWZqbxKmvcWwyQ9ejdadSG4ivVI0LA4kBP1Lh/wmpw32wYi5BYqAIxSHB5zDORbdsIwpv
oDbH3uDTATIdNoOEaBvUw772mnyJI9DYzxp2Uz2uxaZt3Oysu8DlgzlxX+mER7T7ocIHoEoS6eJw
yzwym7pl6M8tSwBCgbAaPERH6QgqAwVnR6Y3VMuR8XdlEYciP7tWj85aA0Uk4IYKiC42jp4XGDQz
0pmed9YegpJytxJdcf7n427/9UTCmsHtEb0ccwJXqOvvpxNXdySeKTuA0+gtmYGYSGrt4cmzm7ch
0lh4e9w6Q+MNKzOa/kgNL/nTyo2VSef9vU5dA1yHcB4jLdEf0kHrt53pBlfYqWzM1GN7JmaWNv0h
ZXoWqfVAXzf5lpSEl+SgaR8Zbk+XOoOZ2NgZKxE80ndhBC7s0auoPXuFQxQ2WT+7GBCnS1LhAJ9T
gPi28LWHsDCeB1NReE30SNHsESBM6sROs/V6U4hRTaGctaYVw26csSsKp8jOIXulPmi+ot2tHvGz
NjfhPjVmO756rd2ddGP9zweYyd1fTm02M6wIjmrICO4qqm3y0yF2Gi/WG8CAp47h+RKpsnFgQG4c
9BYn7CKMjW02O97u/g/3H6MXBNpSU49pNG2qN//+HSOA2zFXGJX/9TQ/PcR2E6Ne3J/838/WIxtf
9u7EdOH+vPd/DlBXa7CbeIkfj5wdDWVAjJCPMwXMvnp6Jrz5A47dzU+/eP+HHy95f4NRrgcbJI+I
3dQ7hWzHO/j3i08+feVN4Er9oY0gE/zdZ/r3o//7eQ2VUTPtf7yHf73Fn96senM/3tP9MT9eVFb5
Ixxpo+lx+3YenUz1sPsDiA/wtB9H/v4v9x/T/fDf/yi4ZNP6HHGP3+K7ntdwGI6aFRxi2uk7G8Fc
K0+9wdLX41NeQzgLNh2kueVAHXvr7fkTC2+6mbovkzZ89iW4H5lax0TMn/rYQbia4hfidt6zEc4Y
CufvlRIJJbJnA4cBeDmOOO/16ksgEXm2JoO8loSBuSlezZhytbTZUkp9HTdGuAWqfOCGjwnCyACt
FtraMgOwWVDeFlVHhzlEaYqFwjybJhDhaXwaNG7nIcqUGHxNNzgSfzYimblDiMGODQybgJMaEI/l
6ePzULCMyp7niD23XOrJn1RnNHi12Vrn8R6tPBHHpvNKe/fsxH/USX/uUxetoXUP0Oro2DUXozcf
wQFOaxJiXGyzhEDlTjetXBXTzmWwKnwP3KVVXiNLckNy+g2X7zeRffPyRlEC6OTGQOdsq8XdLfAi
JQJlfYlIAmBBwpN5y0prsKan1bFMa2fdxhFNJWG8zSMWB89ChuqeQ6hfBwxVxFyU0xowvNw1WCva
ojGPyL9r1aJ/SwN9EbWoSYxs/CMhzMYUjVyVjnlNwubk150HtTm/zqESsrfVtvbbaAu8QyuCFyDV
AR1hjPP6QKRh/+ECHWxQIm47IwMRjA/n0RLf0q5awnm14Nlil4loC3tA4EbNKbYoeI1DCXTWNKB0
TTGg9J1WO4cGP9GeOzZieA2Xc5TFm8RrcNIbHAci/+Zk/Ijr7Jq7hXZCCL2eSoz5dL3pSmv6w+TW
7UobOcEKDyZL0B1zWcpFwSh0jMJqIcDdNGG3MxKb23tUH2t72pJ8HjzImrZCkxYcaWjAC3Cg5sJs
o3A1y4TqJmcpTt0vRg12bgb6vaC/mmcjvmyzlWt3Ll0Ovj5CojEfGlcz4a1rRCuY4ycd0X023oSd
/OGUSnbW9GuM/tcCi/HRs909MHKYEUPtbWoi4hOz/0560RHmApOR+Npxn1/0qXEs6vSZlqeXYJ6L
RYHka5jMhcjo8xuHLrNvI+7aR4SYQGklCNq2vzS106w6dnqzXj5HFl46WTrOOmyqs2abcg1XXmmK
oRW4ob/paxHu/cBAJ1m8WH211aFRrNqyajAeiXLVxRnN0xGgeidYWpM5+2MWPUjpqhvAwi/nSseu
Xrg2VXd/ljnNNTHoxxDfbNVo2Vaf0NWYerNxXIzwXmQufGxX+wE0bZG433stxGtED9hr09skAUZB
u592hWntp2Aq1kAh94yC7aVwMy5SJ3yCjzpyaeG4CN5zMm1WFsXGJgSUyW4dPNMEDs4Jp3P/4ibZ
I0ljUAzIdZqGIljOM6bq1pNwQsbkLFthLnOoaIvEbl9qsLwbYzaOmos3fXS5lMei2s3UlwvHL79Q
bG2SxP8yOGGygUN4NPQ2f+jM+ivnEE4+OH07CwM9bmzIuzSGkG/W9lfN4/iNNrj3qkqJRitj4F6A
lxdjevQc+lIQ3w2S1sQzSSHhgtt2sVN4v6Wp1aCTfe/Poa1LQsfaYqXF7oHt0HcbSTpJM9jUCWFf
C0+7aTEz48lBfuaKLVsx3Gcz+WNi3to0ecfagzAYuozqx2yVwBdb6dMkDnbBOpmxK5oTkTxlcH16
c2ovLRz5pBEPEhoyX4DVbPHdpasKlPgi6Hx/M/dIy7oEVk+Xfkv7fkBgt8TVmYKkeKVZ/TACllND
NgU1TpVErTtP9qWsNfNhDFoQuxWd/2FGOR05T91semtrYtPY5f6hmSqJVB8mkZ5NEMV1aysMucD6
ReoOuVieechxsvmd/RxDRQ5ZD5cR89WlCAgYNZv8GQ4sFWgnYHqZ0S7IgmJr2N9AwR5NBq5AhqwX
2/SObsA3PHfRA05Sj3a3n67aeH42a7fkw8GVMEtj3PTWOxdYv81k/CVl4VxOjRJum/WWZvFhTpWh
bxDGakzDbQ4oevSJk5kaCbIj4a+NW93qVL+qGNivBTAiyAEAN/0EeQS6y6YezxFLZ4WrVYKm2rhu
BReWdEmZ47BCmw05BbYy2TTadgQdsGC8N11Keg5rHXHoYBlU0Jb1bGhZRAOHWVFlIhVGv/ciNWQb
taHVq1yr3Y3f+cxXKntLY+LiJuNz0s87cuhPeh/8KYv0T0O2qMzxEtrznC8NY2QWgLHMiOC0xGqC
EiOGJv1CnmoIeiv0Y6Bh8Q91dvHqNODqiPpWfjAEug27psiuH6L82NJZZYHB+C4+YB7upikw3kxb
69c+E5ZDH/raGW4uUebqEfcf97+mcxE+kgw0HgLsdev7r6nfNzgwH0gvAO/Ms3btAEHsKnCy2zAN
k5e40z/vz8EY5wQtTL7W3E83ItdNrAKuBrgpK5azeo7Ce+pBviqRcLwqbSM6j13ZHjNpwffzG+1r
T8v2/lzuTLaeyz38ydTGEix2lm9lDjAviQodHj1idq1q/jBz40DidfemCaCfnqmVR9ouw0nTo3Hl
6zL/ppGOdn8oh55E0DSkPRL16E7bAdwhcoSnhqjDxY9n62HJtBmjN5LtUTPoj3rhdXsvgjdv0Gr5
ElT+m61eF3ryiczT6G2SOuM0PYyOg+zsU5hyy6iEP32bw2w9GE79BzLCcjHJGj153xzIL8TvFfT+
ru8N40mXgVjcH6aLV0tU4vvUQii04qJ5nMLR2COkqDeD3sQ31/Ru90faszgneWS+ytAb17E7ikOu
teEZArgG59Pwe+1bAUG7rEH4e2HcLHTHSp79BjKWOU3mzu0c7UnUpgGImM9C6OCi0Yv2O/hzOOOz
Fz1Kt/T3Donvm15vOnbw3sv9ABlZfeF2Vb9mNtAUroPhUKd1c7bdIVmVutm8lyUhGOpZKycmP6Is
7WuVBtnOKUW/K2RcX4nK5ZtVD/Gpdr3IC941O/aXnqEhRLOc9KBpmbauvdK+BX70fH9oKMMrRFfa
BrXurZvKLg855925sXIQDo4U712G1VMdb90DNFEgyr0awdxCw4qqnTF0+jUoe0Rs6oWHPl9WEtmG
DHkOu4UnJI2pOrakCsN7G6cl7tzyYxCv2pyZ7zjR9VXdN/qxzMrubNId/PGAggAzS2Tf0TzLlaaR
vtxrZBFOvMdlMFnFB8z3rBmM77lD5oAQQ8k0drBOPSOZ1f0lkBX2nHA6ts5V5nXzKXDc9jRIJ18x
SnK/e8zH7m+lkXRXO9c/eV0Tn4wKt3leAsZxWyvDe727P4qSz14yn6rO5ahZx/sDdD/x3iften8/
TkD0ezHF+jnNRHf0W9taDfPcvvewJX+8oQj+WFn6wXmqjOSo166/Kjrb++byZd0fQR+CLEUvrx9Z
PO1DNJnJuiun7hs2ih+f2vaHfMmm03jM2E6TzOZW64gV7ytGsR8fGxpkvOQARZfQQ2maq6VJbe6/
OnHJQzn2c8fXY/pBe0lDy9uTCWGuJ5FFXxEab+6fJbA8e2Ei6ooTLWZvUM/7Pi78NScTCSqkat6f
p9NsY1G7TvpEgmK9J0Q42TiOhh8zBKKtviO0J0TmJs341JoaYYDAATY27N9XyoP9/RGEKzIe5pJ4
mutKPJhkGG0SiNfSdMtbCRPRHufxPfaY8dn6FONTKM2rXeuAUtPxnYtHpx/gBI9eRLWvR7Q0XPUL
upkd6UvaXzLTCnZMB1F/RFCIjfZw/0XTTmDY09dgHJpma4vgsI3jFV/u/1iVXkQDFXf8YHvES4Ad
+/GsSTpfh0GXL0nTOg92nYk1oT/TuzNQ3JAm2kFs2RBrUj74mY4Bggbf/e3rTjfAYcutUxEG46OR
xZgF1Nvse/JIbTd9lq1l7ePSS9b3/15EhGq33fAVzTrVCYi/3TDa5m3GgXN/i8DuSZkIJ+OYEEx3
wW+FIEc9o0MoA7Ve5j0hxTYPPc6Q1Y9/CEi+y2T05o2dsS20Zt7CqEjf9Fis7k8J6nFaeeQ1HODR
BE/dfbDnsEnTvNa/VIWB17Ct8YC1sXWcu4HIb/XZxyp6oM0z30r0P7vGGOFfE2DytQI+YSh3G2MO
iYgR+MBYNeY+TkT+LGHh/XhXCFHgYJXDow427ESMaP/jULfRfE5Dt/jS4wF76PyUPe4o03dobPd3
K2f4y3Ub2w+kSBM0ZQb0iM3yf7N3ZrutI9uW/ZVCvfOAfQNU1YP61n2z7RfC3ntnsA+SEWy/vgaV
eW7WTeDi/kC9EJJsyZZERrPWnGM+/fnpqK5at7h8GMvj4M5LoEff/lxrda8DhdFnlKPFaUQY9OcX
iDzaZqL/DElE3jlOxSkzSv81bFO2p7xJw1oSIZdTrBNDfH877cAluZ92tjft5OfYM3ULKwf+5dot
mgzrh47DYCXrAvwqSVvHNvM/IebUh9LxmqtMBEuTyiHQx5XBtc59bxcGJK00fc+s2j3RZJfHDL/j
CiMjDg/X2g8mLfSW5u6alV94n+n5adKte5WkLZlhHe0rdrBMMd/+lBsPhEHPW2fwASqpwd1Eoz9t
aL98BmFNe8ZKyakZQvkqwwh2wkBSRtw4p7EPyRZhDwiFIrgGREquhdvBYEppvM12/2wU7idljEOR
hd5bZydEmdh9f+h8be+SgGuUoFW4pLAQT7POG5yGQf3nQQDhWgXUk5YvrTpBCAxyzidujh5ctK63
z+3YJPswjcvT34//8/duv3w7OAuF+c+7aAv2oprPt6fdXuD2OAHB/I3bzb8fZBiPcEt6LpnfmcHe
CfAnajUYWMis1r0BDmQO1XTltSRsb6PY9nn1VgUkLaUpO6DE0ERs4mJPkx8QmMlTDUpig32INOCo
61OzHPLOZK1b96z5K9CpFuETp0GnfLimsfHCmbwJPqJd4X8FGniFEVn6JFuUCUQ71tu+KzomgTHb
hv194ILxvv1CP0EJzFEdoDHlcLuVn02KUwdntJ9z0qc8laiTNn9Lw+ANJZCXyJzjMKFBwMWSrOjG
2Dsic0DHltOWYNYfqRLyjG8FfByYpwBiuus192XgXALRKhJf+Xi4yhQRXKQnSOI3ITCzYcia/vX2
5qiO1qcSi79ZLyVHrP3a/c41rwpKA2V8kL5aPcmhSukXM0vGtcp5gh5aPivLNGciy61LaoHUuT12
+2mlWKL7DmDPbkIqMlKkD2DLEOy9YaEgasBct38sgTC4kUuYCdo03vGcGYIvDSNt+6KIZFk5yngg
pL3fSru/c6HWlx1bS3hG5NVjdPo7e1cKJl7S5Pp1jEbtFOf4p6lewbFaPoA/X91roYLd7pdghtfZ
iN4xcfXRirODomV4mHHGbQVDFS0W4p1nutYb36PkkKUFgvM5QKXV40LpdfvYuVW3NxMaqYCHxr2t
ggv8EVh/aR7gRGoLGiJ1ZOzmdnhL3XQXyAZ3kIiiE5tFV6NjT0yQYmRRgIFDsspaJ/XXXjjixl4Q
afVC3bIye9paCcG5xhj/HJT6lQVxuQ470nd149y5fVXvW+nfFzNoZXsc3m6o4BsSWMGMOd1utXTO
KPEbQ7XTCakzOvfnA+LbtzkFGBEXUF+74AHtdXKe8SUDZqzDY8dTr2ro+3WhInfXNgb7dLJ2tpik
gNORx7OPg/agOn8gisH213afT3vPgn/k9FaHP3vOjoDJ3rSHXFVnTnGulFs/zVNDlPUkfETD0tll
Dl7cqUu8NU3IYBfLGGQEMSqneETnM4EBSceYrTFTAyghw9mjJqjuw87bkdZKghiGW7Nu0pU5vQh3
iB9yGWVbpyjA/OKffjIA+q34OzXqNWq2eZKlJ2uiw5F5RIQXg2UdbuDtxI2uk66DHal1DCdY49gO
NbLYKyc/Zwtc73YA5fkQKdNiO2tfYHJUpyRjuPv7kBtWtR4knEQzMH6KPH0lB1WvWYDFJ0N2b35i
kGsx0mygIBKQxnPCt6hOQf/phTkm0tF+SBy7OQUKCS2xFIfEYaODLYUoblylgPQWsEZvW+0eTf7l
Fi7890H6aARmCNsro5TfcVJGq0pOUPQAC9z+/2Hh4o09UeRd3Sd/opRvPGVKTjgQg7dI9uNRcYGe
tM7u06rwdoU9QqNZHrpFRt9u9Zgq6CqAc1no1sU4AjsVlqPAd3PAaWlszWD8IXJ64lRrHkorNbkS
Rb0piPymHKyWxMTbeY7/ABEfCrypPy3QaS1m8ziEOCm9crzkhI8g8I5ZHAVMowD1uz8Pt7smGpYC
hQI/MSmf+3KQx2F5J7dDiQVzE1fVUuzC+Dgvh1r0xbYkOnNlmYmzrmZ5J3vz5QbIBiXTn24HgnP/
uhX/xy1ezFlVDb38PNPDSS/cvdstd8QS+ffd2y2zDpCiYlcQ/8F/dhaoWQ7fXbh2RoYHBMHboWwY
x+KFIPj3Y2GOjSZLhLs2GkCJsUN4SQJ2FqVnAAHW8V874RM5PzvTKlyemi90wsSZ5dormxFEMmEC
c89O0qrrMyazgpD5UpQbum6URkPGdhvKYQ3ur8ZXOsg3t58p1LjmY6yhXpfY4M6DtSDBJsYLsfRg
DQ0UpsCKa7TMiLeDz2qdILC0/PMj6RbmI8HxVCmXs+L2dvKWayhmu24ah8oJydRO8y+z87Kz14tN
M1nDoVvGqduw1XF1ggcm2iU04wfKax1hck6xFckwnjzXHU8IXWK6Aehg5QI5zOAfHHNo+GyRGLTL
gEvNrszyr/tRR1xQ3BVHiEHVxqSqtnZLB6BlVKNpr7aFEzMXJ6DMdQdUY1UEwI6SuHu5xUvcCOS3
4eB26x+PCZ8TMdINHVfOi06TkVOjNrhmc5nBUcIpmcu8utArjCAtgIk2EgIKZ1OgmS5NTXeXzZgt
3Ze8ypudOWbh/QhDp2Ob+0UPhui0CLwd4sqZbwN48NAYqPmJBulGshTnVvC4Iw5+MOcXBxUP0QFq
l5La8RmV9jWlxfqC+QmfRe+AVn1OvGh8Iq07uqvQGEjH6GHw0xB0EnpLLi1xAgottZ9SMd0PTY0Q
UhOVGIc+ia3IoNBh2wNtmqIn/AIZAbRquS9zP3kATVFCBrZLvUlKQUk5W7YrgXeH4mV4tKnwbolU
MiFcDsMj4lO2UWTpYOWbdvZsVA9lW1El9p2HOCR+yY5o3bQpanmKLz9IHoTg2iyjdQZkDIdOfrHQ
iUG4cuTOtwsgSLWY6c6QOtGXInop+uxXa8b19XaPWjxLQMmgUhA4sFaR576PFUHsRmB9di72J8e1
UF/YZfpOBNn29nhQ93QR7MQ6+k7evrVlu5cy856iQX60kKwRvDrUlBqNYQp7NCYa76U2vfZ9Mf8c
a0IxSAyo1Lu0Zm8zioqm0PLTMIfO4hV4yGug/qoU5PYWVmIcTcncHJCg9E5W0InlfPTdYP9j9TRv
iXrL96apE0o5u7QciHa9y/1M3d8OjqpTxBMjSZINOWKsE60vbbSIB0rvhTCdjo0BCw/lFdNDR7ud
vcdbo43wzZlIPq4GcADglraGTOwHsdya0pl0j3SUh9atuHQ8nBgqd6fHpGiNte2RvzPNE8FrE5iH
AlUwdtwMykRmInOrZ0xnMyNQ0U3t0Uw8+6Cq4nfZduaqq+r6DVUwvY1UUWxzZ3hnDqKzMHT7HesG
TDzMld+9QAvcH0TtmG9jmJ7UmCfrzBfNS2CPxbEa+3aNgot6snmnlOHxTwCgziyyZUnznZH9jfoK
vXbc+qBhVwQBMxVGWj22DQERoyXj306uS4AwSIm2ZLgeh7ap31oaHIB2i3t3zhB9EfThRxVRKbb9
kiaOfvFThgZCXtJJQwMaO3Vf8S78YCoPGqDN5Xalp37onFOCfSZaXRPP4VtjqqueClS4V8duSUrk
nhUg2jPMhs5NQCiTI0B3x3NyfzDGwn0PxmLfzrL8Bj5E0GKfibu+GD+asZ4utEWpfXtOcAxCD6rh
ciBi6uJl1NFLXFjsWALGv4aTLMoK/YD2ad0hrYCH3Q6bNPanR2Ah9bFP6LbFTr6JJWKRaqKhbces
PeO+wqhIsRJKobkOaiv5DhVLCaLE6Gt3H+iu/M2olHeKIyFfooiyhd+En2IpJVCqrC80iLp1UBKA
W+eeSetjmn6Ghb8N52T+AHaEIqpIyo0I0SfXplQ7w530sy4XWmIzpz9HkW7COvB/I7wf853Rk9XI
8iw8yVpvGciSDwSQYleGWD2BNEeP5JmxLxrfrUg4r41npjQQmQjsxLRfvbj56+7tp3Q4aZJ6LBVB
TzTP/sjgPE7uD9dR874hW28HUBxPdzv+6FsLxZ09/KE8c77rE7ESfVTcT4gBzmEWscB1qQB7ZI3e
U7Us134r6JWmE3UTyrum/zMqad8j8Uhe3JhGAF2S6SDMEM+cZS5tGGhG6MSHl2rvecL9w9T9t6SZ
/F5VU79BvFPeF2JBIUeVsSrblD4OGbI/hrTdoU3MXt10/DBzma24PsIvW4WPTWg3vwdf0pqJ4ZLP
8kDxh+RhlQdwkzyGZQnwofNyoBtgJk9T4IN4nAexzVgR7I0Ax48IDLJ8x364B3v3UaRiPrqz0lcX
R54F8f2tZmQHD/Ha+/7wXHLNV46r71NDYFyZQuvISQSO2wvltjXzkjSxTp8m1/fOda+fZVMAD3L0
NnPmz8KWCemmNvsapdMnZShr08IbPoi57t95zo+8dceVbrgwQEv66wZU9XrS1LemqGaLBuLrfZYj
0ZRqnSvH/+HQ4YfvODZkWzuN2hciwfjtxh0F0+TgUEo6UGZK156PL6bqK3OZX+XW0Lm3TWzqMk5c
qHu6wmwYezJt3TzWW1nZwXO7uGWUrPxTkRP56HqA83WOKZfq0bx3Cu+a5WbykQjQg3NhfCeWQY8u
w//tiMnYTIzIP9X4yx0HerCDQzaf4cp11fbWncq6t9Gw41UoS++Sdeqzba32uRA14PalvumHrfcV
foyyFnulPetlsOziHOnSIngLqAijacHKt4J1MgdfWW1tjARAmO/7JPnGgKqIdqgWR2i2VzOFuVA2
+th7DqGVbcTuTIfFnrYIk5gppgtSGeoKqQz2dL9w83URUemucc0QaW/pF9dPNW6xHTES9vqvb1Db
xQbW+otfqnETRrn6UmmGwW+JGRmS4hjK5VMxnecmT52jmRc1BEL6uJalNk7vYVScR/gtmtiQ5Z7n
kwTPnEL4e6WRgMzQV2lubbwgdX7ls/zVehZsNL79rVBEMxcq+BqQxM6rnKXYOqiS5k5rGhlNM7+q
EeGFFabuR9S/VnAaMIqFOK9jZVzhxJXnaVKLlAjbbDn/+9DKfWB0v+lkPAxZjLDQgHDYp/N4NuR0
KRIre02NKTgbyOdWSZVF9wRvRfdclRPibxAeKzRbv0cPjE+WuPOBNlX2TBxt26rw1E5+cBKm8awc
wVkI2YfZ3J7vJEa2Cn4x8x3IdjBJyS7vinlnJw15V8tmWpWdPseFfRwGFT0XloEAJk0fOiBT2FvI
h2eICmCXFQPbqnp5h+ifDMICWGA1wzYbXkvyb64UL8I7pYOSfUXvvbVJsi+jaV6NsVUfaRrXm7kh
MTSteK72mujEy73m5vCesql6s0fhrOIBZn7c1B9L5/ErTZpqQ8qFv53UxAqtpIHAu8F5WJNspKkv
nOC16b1XVz+p8N7rIrUfibsOdznlsU2tyF/rQqKTvYF4F+2rU+U26s03qaWLMlmXy2VCvgu5x2kz
Arj1vs269Jct/PCIxL48uyztCa5dMtyk2uueAm+OZ0kQ6cKkXSQ/42VFaYwH4LL2Vqbks4ePjtME
+Pf6/jtkYiGMI4HBnBfIg6z0Ye6X/n1sbEx77l6NOANDI1OmOmL3vFmKNXmqwy6p8uziKefZDeiy
+Kkx39tGWmwA3mUHEY3xrqD3QQtffZUDTaCuLf+gRkNXzQrKy0AS2Mn206cmrNNN4Wby4GESWlcQ
hlaz7xVndwkGJ8cgOBpmIQ8qtAjpHTrkYrMxzKvUHp2Dm7ibOgDNQxI3JZYFFq1h+FHMjb5NJgsz
EeVzHWT3baDMjdv70X1qOxpedNLDKUoFKTHC31tgS+/tjl6W33+UshE0b8viPAbWXkWaOSwVPzwR
DPzDMapvYyOtWl3TzNkWJo4T8tL66sEmtm7Nv0D/yWIrxNvmn3JehQYxmFfisc5ya8u/XmwpYFlP
hAqYT1zALcnLms6o67Lxc9vLTSpOcEG7NVKVb/y5J9EtSmKiC8x+z/yBLGphwN5osHXKLA9v7SgQ
4O9ZccDziGwid6uCiE9+cm7DsT2zV74jouA4xXp4xdx5bfLOObI2qTaVa1PmyxLnzDKL2U19JJpo
kLHzmrOZG9cisfO7MC80M5wLGDhlVs4LM7lARNy7pVZni9hTyyxhgYnZwpzOpUyskv/e5vQoq+5N
i11apOWdDp3iDuyadST75OH2UAlV5jKX9tqui+mutvMXkZrBC75IC3lp9A7NCvJT896PezJM6qcs
lRSA/cbe9yOsoBo2argQpwILw6/kgqlnME9ttRcGS53S29u0Kz4dn45vJr1Pz++aJ+yGMFTK0v82
ySZxpBDP+RTY5BtjoxHpZ9b1pLR5Ph5iocd3jS4pq0Zym0u3OBqGq55zjxOW9schjOA1rqQnKP2V
DszwuHrm06Ao1YJtRgmzEtO37pbtrvM5CjLAszGOD6TSjac0zS9TzzpHtmEAn1i2XxpZMYDoCold
YJ+7ZAS13fNJZDi73zGezNhdRUaDKRjfWbMgpCSFuXOdjV2L/JE9RLUZKhLffem3B48CxlI7ENfb
AYggr1tZ/SaCVdm6Oni5HaAqbSa7XQ1pOb4PJLBA6RPZPiUsSQhSmc3BME9xgh1PxUzHboUCxsKs
eSh0Yp7yeLA3ZanqTypVD9qJfxieQcoDJrt4ZijIOravYRcWd9WnPTHcZZ0gXMoP5U7RzkGQUhjI
tvpiP5UR4Va0fV70TKMmYifQN8aKWcq6i2uDqEMDbKSTliTD5hI/bvCQCaTbmg1NlBvTKe3UsA7r
tj7bRs5GRZhoyAfXOWpEe5W2rOuk2GbKImhYmxgZ9FHAi6RabYB4FI8d9sVr1kcX4Y9k6HYSkVlJ
w9lA1BIEaLN13ZQnk8J3pLjQ8h6YL8F71yCkR0URM3oKlV5HhYBcF0RvnQzqU8FyBI2ojN/m0at2
b2zyK9wtRXWPwGTbB/ZwSfaWKQXm5iZ/9ZIUZKE5XBt76QaWyrpvhRscCaD+AcnbukfHcgZ02xyd
zq+I3bVOFWkcNGSahcM/1hQrsvR7nE462w+hHb80wwQ7C6ut3ea/6GPpq+EJ9cgOuKS/F8VEg0MS
KEsJeHTMmmsw0Hg11eCgzepoQZg6IGEuSA+5xKbO4AEDVUctCwwOvoIyr53xjDMIUntOshhrIFTR
xESuSgkePhhM7yXR+l5UbvkFFMRB/IUgpRXPtTMX677L5UdVCxo4gffboc3uV1HNQtRjFe9F+6YK
s1PpSetKmcq8lrRaMMILQjda46IrcE+UpT6CHmFtgyP0LEX8rqkJH+jgUe5j+07NGVIqNqbGKV9i
bXePjhGuvLKiS886tDRb86szwDwWBj3jzjIRt9E1PcLIomTUlM6bGTokhEwG5f+c5rXtIxcgDax4
HkqLUn2ofqVz8RrUyHT6Lp3Zvqp6R1Pb3VHXay07viirD5/LoL4m4OgpWnmnUS6ZVO10SD1GuhVF
D1ZvpnB2NlWd+7EnwFlp9e4r6d7fHkoSFW5JXa4PXi2pGTJrFqkZb5lW8zWuVqqayCwvk+39dClp
rWVnvJfNPJ7irhkeUleMD5ZXi12EBZDODXgqgvFQL4bo/kezeGPHd4dViWz1tMsP9GOClUZ4eaD7
7lD5EP4ls5v7AAmEDonLHbBrPWnqGTgajVeA6rtZEZmMNY2kc8MJrn6XnhE410++x8VUGXJjG65H
aaugKTJRnKwoqh7CJWIabyP87EK+2lj6L2IuHxqcKVvXjRhjQ+vVT9MGJCrJSYMllyCK+kBXDDFi
m8b42WdxJYb6rwPZ0dGJgMCyZJyqv0qgdefbwVAaMQS+QEouUbFBjk0ZQTbPiP2tx6CT+cFMQcTU
ovBLEEVpgwACHPA8hu7jlNE7aPVjthyWuGxop2cjaPyNpqu6saxzMpj5h1UhbZwmq9/6EzRBzWqF
UreToeI0SBLzO7Fyygx8lNtZ22LhlrVjbd+nrVOscfvpQ29QNpwGKABqGolcp5KKgacKTxV5pDsr
bZ47PwhJeJrCcySSbKOyuYFfJMvVnCt5SY1qflbZi7uMu8JKw31fDu0L0hA28ooQA0OrX6WPzMSd
knlTDyOxrGTcs8NS5QGV+imqFxVM9aXiUlyn/iYGnbr7IeXCjM1Xp+/0Nc6RXuWNbRwNSzxNsxHc
gaj3XybN9Z5iFPtzX90n00wOCKPYjAZOt59wNeeP0WcP6sVOtrvdRSBy8eWMRpwSAT73KjkBZnLv
a2dqkJfOLpjI+oejgDgNw69hsLqHWQmsDBI1UEcJ9specpeT14OdCk7eqYiaTYi6xHOT+D1zx36X
D6Z5tNPugQuNTr5tQvzo0Iv6bRzsreVUTWQN35msy6FvoMT2SwN7SQ4db4fxjqpPc9K0VuUqQc5z
QG978nPbvCOcW29aIoxKeyDurAqdDx8iYzk7/mPjYxyQ8iil4/9yhUBX3GXj0xA0F1YH0YHIXuS2
Ms9eaQdGd+kiJyf95OS1rK1DN3KfKoIJ6paaXg6NqqQc1ZLhFMQZWkinhuM2jfT47epX2gi2PKm6
K7LBXXFe9EeLgsopIHLLce3oCd10trbyBKzJchexV78hIEY8zKF1GesKzVrfOus85FpxDBOuKglz
VEpJEpkK8yrN3rwWg82InjElWo5Qz2P3URp2+mQHSj2TN7w3hP1R+ab5mvp8FMKo/rp1e8zoSdeb
S2cfaAP5JKarZ6eIrpRR+o95osRVTz3CJovYgLGFnyAkQ4aFBgkzakcLUUyfFEafnaEdn9NGDZTR
cwwAPoLlbijbe0/Z6SorZmc9q957dUPEmtMSIshbojGWZvKr0+FrK8RjyqW+T7yZ+qKpH7oZ+wlt
FrbtOgZ84SVj+L24ZO0sQKGdiOJYmGieTJhbR6px8Yur0E7biX8KkmK8c0zMZkmqFueALI6YbNuT
bVrxKd8VjjtcsqKvNqHu4i/tZWjja/8H5CVizrX/awio/FpdgfLFRoDVFKbxRAm5XptzlX8gXHwX
NCfP1cxLDOzGj75GniAjQzwyfiK3z7HxFciNqFHSKiiaMXm+HYwJ2J6Yo+BkD2WzmYNo3gyE41xu
h7SjwdEkztetgpugs7QMQYR31/22GSKPjXjQjF6H3Bi7Q0b9lX56H25jnzazYxDOQ6cNebWFCzJt
SFOfrXKPEgu3VVzS1O11Tz8rJ57Ecils60Dvzcyg/uQa3t6n93XwKPvCCKWN1yQRWyA6k4fwGw9a
9KgpcK1VERIXJgM4DkqSvutRUCZ0z1vKw4072H/C1v4/ceG/IS7YjmVhD/6vkQt3v4f/cfrdqt/T
/4tc+Otp/845cP6F/ReDiAtX14ucBZX575wD71/gGahB2TB8ISb+TVyw/uX4+JRD21ugAY4LT0DJ
Tif/+3864b8ongcm9nebRb0JdfX//K//ZNJW/7j/nxiudvAPNIGLvAxxZEhrF4Coa/2TpGcTq1M6
nYc+Y8QLlEzGddYwxyhMsPShHbBWgmItGhC9bcrkxWjJkDfSEgo+jbwuj5sXEemnTtC5y3SWXyo1
AMoeNJv5tsBqgaKQ1HeZ7dSIAT7s/E+3HONzjHi2laO3s6YZCYfnszfGfNFEfr13fmQMWWd2EBPr
e7ahsuzSDbW/ckepsdw4NsX8KHWm5+YrtrLvluLho4JavXUhPFblPFxkm7/ZEu/JYETNuVB9vFFg
HmjvGcYuAfi7R6n3AP1A34V98UK07nXyerVvR6KVBO47wzTfgAAa2ySP0nUyTn+gJd/0RIo0rFHg
t4g1Wy0EUBBvmi5WgOFLqNJR/NJV7k9jyD4bJ5J7SS/5oQGCUzcaImxBFc4Ay4TW6RRg5kCwkGbr
a1tKGqNw77LWSDfKbNUmVJLVLuGou0kK40ib7SWbrYBKNctjz2khqzfkyFD837dieJ2oGtGo20PB
q/b2wCvXPvocUaY4OlIKulKaJ/xKP9j6lyuEcS+tb9urJHgBLIfHd0gvZaLiEyErRpWkex/jKu6i
YN0s+icMIJTj+/jFswKAbrR9sdDBYgYksVrc0NtkstjxEepZ8SFuWvz960LAc26U/emmdAhNp1rT
gjmQWMENtBEr+OJI3wqYUNmw0sFY7oKaF0dcdS4c/0NHHcFPjG2Dlk8oB/jcyh4tWNvT3xH4tChT
rvzlGYMfGFs8sjCFMqumocVjJWWPjfbUg9bTwbT5ONqojgi8NECOuzjk2jfTIA61SY6T5v90HAmD
HxTI3M1vLLiWcMhiG6LKhGwdtM+IsNj6x1drDvxLmOsLyyy5cyd72EweGeEOYqZ1jtrBzsetMQbV
HkuQverLVzsAadcCsM6m2kHxhTA6Im0e3Od2pkK7rjnpkMJckDWkbDaJp25C2HcnCeLfHjnVsFXs
OYfHnV3Y8Rpmqp7Dky4zvRUzW1yWv2hwicKNSujvDSpEC31jQJUTcHrIfNqu/cHBPJLmP6r5Xrph
cC6alPaTLogamUeUhMFqGC1FZZzQvIZ1LKrO4dv3f9SZ1T+zR/IAbi1f6kyupMGX6ht7ssXCC+vB
YpvPyY9OZcbJQQG/ou/tH11HUgqFjQSLXL41AXkWFID2YzpUB5rs6dpvKu8oaWAIToULqU/M6JrV
O/Gyj6h7KeZayGVL/Sjbzt7HdtyvRpfI7KBE2l8U9C8T39xgxIBZ3xoQysa1leY5FXvpEAzgr4ea
k4ftDaJr7I706NqyviztyaTHL1U41KmgGsHo7/xNzUqTbfYG+Mmnpb3H1mEgSdvieRpmQYnKCtbi
YSqNDjlMpZ5Dgt/o3KJfCRAIxd0kd/Cii42put++RHmdhSYni8evQe0CQ2b4Efo3MvpGeJECpUw6
0ncg3peouRQ826hIcbD6al+79SPWPRxc1UAkall8pz3BWOWU/ZIiz9Yu3e1csQeIPcqMRO2FON3Q
WvAtgLhTubdqq9HYeQ7aVqs7uH+IUKa7eOB7DiMaDNhg5qDFrZJGxWXSyllT3s0RI/fPBSXoFUtm
8HgthbJChm+Gj3aU1e/8CJ5iGIzfuZm/gloJN5bRH50SSm2iFIAE7EuN/B1KiHtx5SEXMmC7p9/0
JquVn1AKyWv7CFOXyrzMv1sYeekgdkOfOhuUb5C7tNXDauECau38XuomXbMx4TodsTl4HQ2AFDIw
2tutv/wS2awlnxBbRFbLkK2LiHoupV+A4BtvyFAdHnD4UUdzbLUWSQcHdGpQUIjyJeyqeTc40yWC
pIfebWsc2UBoxjh3cfw1HVyV6A5LBu23Ic42KHTjXYesdSXTgZhcqdRmSMVvWkGHrlsG1fQXW4mr
qBvC5g12TYYltyqc9LYyymkzLN4dNbo0G2Da5wKVqosXeV1JcZebmEx9gA47Pw3/SPHfssmz+/1c
+R+qNv1LYyl7gZmjx6Kqczemzd5xS7VtSydfTX5hXeKUPOsOxdeutHXzAJ92jY6C1mhbP+IWr++D
3kgvVSH2iSodmuwKoMocPI6d2R8HfngJRXMqrTZ/bInaXmXMKoY02FQKI37s9YSNKCMuM0jzHbyB
X3hhToImJPJHMiiazv5jppZ/WTInd5WNYZDOi0JNXbWnOWdo0lyele1WnHCpgxGpOytJOxqz+S6f
veU0OJSJNtcje7aScvgaaiHtfUIEokzdEUUAiCjm96aGsS44YQniupf+XeKj1nJG0wTs+s1s32Ps
5dfGsn8e2y+cVmQZ5TPSsJ6Qxdls8l3XjphFZPoUIVU/iY4oHtHuWZrxhtPkFaBessPsDk7SxLF2
uxhnYmv6WtvsXWPc4VgrPGI8a3KhDy4aXCrUAM9Gut+2iPZ+Ed0F8TjtovbNVkawHiJ2rpPA6doy
1Ji8LGcxlRKojR0dmIPlxz9D1zVXlKtJExlCknwHHJKWGxwiPk8Eapl5cHrM1CCWfKd7Rim1d/2C
QF421GvgFV84T1+YhgAFarCHU7jwa7px3IZuRUMcZyuVOYPo7Wqwt6Gy/mBidi1rusu6ydi1fndX
ZtZhwveEfVxDEynbD8fRnBiMtjnpFsrKp50bEnI1T1iv4vxdupF9iVkWLlOZk1T6ZNNaNWoWSN7Q
BJuR2TywimITmPa+chApwTSUq0GjD6MbvwpTY5dmHyo1qUlmo7XTXfKCHOfOmdJkN0QTb4wPlyC9
Ccu6NKZNUbvvNejF1WDIpXDiYYoP79tZt1dpecQN2iczSdaKQY61ibEMndU2iTCK48MgytF3aUIl
pOIxF6aLPihY1bUvL8a0hIJ3ZPKZfuNs3TAajkyKLZiBVN7jkkUSNE/RE4lfP8PZfSabqKc2mO3I
RA7Zjz1LPRkr307VObfS4TxQjo067yKZm0vmxv/L3nlsx61s2fZX6gdwB0xEINBNn8ykE40odjAk
UoT3Hl9fEzznvtKhVNK4r10dKkWTMAkgIvZeay6a7g6nKGk9ys6psw/aXWTGHm14N7opRdVdBMnM
E3UpY9TlhnbZcF9rxztTC3uNfUpUSXGexsa868aLuAn6+/cvBIA+YKuLrwaX1gEsNLVmwO2JQajS
raILuQtIgt2X6EbWEVY5ujPzXSvK/NYwGOgLYdMqlxbPwIgTUeXO0S9bSR3AZNCW/j1DIngq3zd3
QR9WWzJy3HszsN1jgnp2rWO0Y/ncwufBsXaJ5uKLGiVdiHxiVdsN1ifmyisvQ1Nmykne+0myw4bb
3P71LQ9/ZD4QBTBN5UqGLYLGgJsDg3h/KHCjbpqBhtUEnARVNrSgLmzHByzAyQ5KebyTGYcQjuJF
Tgj2Qxoqym4NjuKlKT0SD6HEX+bmkiGFZfIKaeNFjeO3d+dzgth4HhJuV1qeFCFR3cl11Fc0Qc0j
5IwZYRtBn4gmQ/3JsmBpCtU/pClROoVDDodTWrvRpsTpJtduN/hrYzYuyqGG2ECviio6ard5aO8d
T669qqEpPUYuYIYjZfqeKBNqVHMHfcLPI7KPpvog7IGYbKMKDwxx0W4YUmsVFdZn/KkrEQ7VPrVZ
Afhd8aTwfG4Nh6Ek7O0D6XP1PNFxohcad9W+8E55Vu1HRq2j5eFoWwFJThDFIsM4LJ0JSB4GsXAy
RcNvd1csOG5zyO+Zhfqr8npz0zHYwUECOqX7bVx27i4ELLOjKEjsfO/eZ2OeguitXRgkRbWXBG7W
kQfwxba+pTwoNplosRc5DUHxSpw67ps2J5oVi065Q+wjyC6uLIkYcI6fog4+Wl104/JgBZcamQaS
BOzrY9du4gGEvzn2r/Fzo+bslrmIi93P3EMRO0vnXkmvOQGVijftMkPpjfJc2+59nnnVdTUjjwrl
Nybn7VYg9+Wj7oimGr41Senc8rg5wZVAZ2sPzhp/YA7FMqjPrKZGS5nMe2yHurJNij3SAo8wkywc
wCEpbgFFzdGM7b0tJyQqoLG1J1kcO/q7VNwbJqtJBC32piFTUxt6Z2TD7Uij54BNh4cxDbYQ5bV4
CnC8OUHU7Hul4FI09ZF80HlDha2h3RjfydB60iWfSJYkattn7srRgVj5fXCZzyPTxT69w3h7xhxL
GDWLlWhs7vochlwzta8B4+4Mn2bdZvBb6Jg96YoFalJCV59RBNJADJND1LvPU9mzih3t7tj2wQzV
I7hRBq5bL81oC2L3WEeKVYRJGsbZZiLB0QVUoey4O0czSO3BcI+N3qVB4HyqmJswDIIMHDRz2SB6
K4NiZzcAaKvIL1eARzZl+Oq65J+2KfHMqbZHmiU4mF32GKkYQzf2G5i9LWZ0JKIs0wgq2yKccrfD
4n71Ov8BDQhuraQ+jrPErpYMcBbGmB9hnLQZJO77We99E/Gyhvh08HuiT0sPYmJA3dwiNWcoxBcU
ZCsVhfYVVmqXPl1wPaWpcWxQrflw99aKOBmcxXa5xmabXQ+zuq5GFn1k7XxlevBCpxmPDesHTx3c
sSAyGyaj6Tb3iFGHNVO4ejMIAycniajrQFrc8sJ4BNhlLGY+pDcQ7tYRakNg7iDHBC6ydVxZiOos
HpJNSnMnaJJ1Ds9vbyVZt1VWmBFCizdvtu3LZqYNLutvii7SSYSoRCtSiWJExbmtwqvcpvvO7LA6
ehHPBxSSuHKGDp0CFdY1DLRorSvjUNjM8pL2UhnVZch4dOSK9LlCrUvfcJ2Na6ljZ/maQGQkOZNR
co923oMlHCqk0viO2efbbIzJkQcwnXzu2A1ZRpg02whMS4zzIPPMe1m96BoLnT+DF8+qCmUGqbBG
yc6Zeb4vGlXve4BMxIzDtkGahovji51b3sXoFQXyHsfeJSFDOdG/jMy+cE65aG4CuyNarU6/FNG+
nFSxJvAWZTdWJv1p6hoCPkwq8mmtiaAmvBItH4kgWIRALTTAewXz7DmocbRsy0pMq6k5pbAp1szC
LJMyIR5Nu95EPfxvmDIrFyfTfvbCgHlKTnumsS6TKrVur2g67Vm4PjJyvfUTh+Al3i2em3QVw76O
G25uP+goUQ3UqUbyb5oCB1o7ZObaMMVdVvvB2hVMyWcztNb2+JmUTYRNLch0iwpa3eZMGObvwibv
N1LRs88EPDdyD/DY9LUH8rCWDgP7bVz4zyArUA3kQbZyUhYTEqnyypnFC3AJAqpItXFU2azN8BvS
dWtla+IyO4Mpmi7I0nKaaDe3TA1Z+m0LHB+7vruWbnfX1sVJpWN8sJgKbWLRtNvMkjfzSDhAnIhg
HVbxY9SwliHb20awnfgXMgEMV7jPs2vWX5LrXJgSilIdblK1dD2Nl7ClLNUEz5bDGwApzXElL5jz
Mth6RNO5ORGIvROtZiSHa2UrFgdBPO8Q+rMsoZy1rSdvm490T1lRNmtrZtLk4MEfRsrtQRp/m0OW
zLZJKWYq4lOOrmmddX621Ncoo5X+/QTugfT47PP7Ki6uOuixzpXPYLafA0IQZYu4ivP8vpQgU4l3
ZcYYVg9tjU19LFyP0KDxIpxvB5uyDQ4tYynD8+yDqtSAxAhiXAnMJuq9aMFPLfN+sgq4iir/xPJM
7nx4HS76ZWepoZlzTa+IUg1UqPJQmIQLBQz926YarJXKVH9s8FbGxkKMH8wLEbJGzm2amDo70lU3
LPlUTyHQL5clcV5Bm1HocpdS5dTjKIGkESDMUHdemxibZKBdg27foq1akWLrBqeOIHp/gqiRhlXK
9Z2V8Nz9a2JcZ7AKE8ogP3gZ8JBf+E16J7opPdlxfNuq4dz1oX2uG3LdkcRaW6okUE9Hii4ekMBP
GbkRXUVXbVlqpE15Qn2pT4XqiNYpqmHXWd2F75fpOszgaYuSbtWswekYL03s5eeA6DsiQuVfiQf/
18H4QwfDsxywuP97A2ODFqaOXtr/Kt7+i6i6Lvv2T3r0X3//706GopPhKU9DMnVsbRGz/P86Ge6/
aJUwvpqOo2AnLmHOf9Ojl4aFJ4Djeo6FSQO5+I+9DG16DmRpraRr2/zoQ+/id72MZfP/CLXwaIqQ
62JJwNGOcpYj/5HeOFk5JsJpNA+GZ7PMI4XpjVDeLggYYFlaZwPTXKRVWm986zv+afTbdxAcuBdf
bcYhWKnbCLlYkMWHYbgZStQO1231ZAmmyNHND6f5F/Ri2Aa/2Fv0n5bjcHrg/H5g6BcSLpXWAXs7
mqyTCd/gJrwxXRu3nnhiuXyGdEeNF1eVezAyMLDgv8r5atL9oTLabzbdwV7Y3OXodgZaH6l/CVWC
tZ06TgIazoAtABlghzLau3ad7w3zwGTM4A9e8zYVsb44AAjQKG+Wt5tUtvaX7/EbST3sRFW8LL/T
U2xty3izbK4gHXHwiMWE27dsqg0YbJ2zXhrQfGv5leUtq9LaL3ugy2G3vNUgy4tGd1uzfBG8+793
qgKys+zTsoPvO8zToTDlViE6Xn4n4u2CakLLqjZ+ye8Wxsr3aqpM8Lp4XfG6YQiHlsWmk12Dp4wY
5evld8JMIQ2hh8uf8mORZ6yJ+JPlV5FG+KBSJ/TIur0WyXi0O1KyYdmQcLpd/lrAajIz/1k1LKuX
94iKHIY4UnsDOBp/W2G4C6Z9xV4NmYddB2VmfOr65iCcHmWgvWZWeFvx29QJkvWy2QG6k02LPyD3
2BG0408CcR9/Ab/v0mcb7/vFxiuWJf8+1GV7DbIS17P20DCqvGc+YayEE77/C+7K/IY1ACdPt30/
AN5HgODwwV0vp2c59mXjyzEII95WebJbXi+nELXzbvlZw6ACXydO7pHkLjCZR2GOTIbChuQp4XK+
zD3+wVXHtCjAJKV43Rc3sX3vQ9cxIy6H9oK+10rJFq6Xv15+ubFGBhV9mFjRmugLKqBvIu53DDvr
rqMEwPd9fKQ9fbl4fkaFuF/et0lIWqPIkPB2y1vYvPZadwXwaL3slbIt0Gp//almvVbFYgWrgHhg
lkq8Xn5WLW+L5JUj490SEbUAbts70BqUSS3mqXzO/OqQ7pT3xcJ+nCj/0FfTrvdycMJ98ZW6GLlU
zlood3GAcvmzFArWJuTlrxSl13WXfBoN/94LUAVSNH9OmmybWgoTOubELH0cSoXvXWIC1nIfNO6p
Acpc1TD1lkGT/Hc3tN/dmZtcd9YKGQ/tUrxIWuPxfLKJzaMs6aMAiMHvTubwktOyyvAQYL3khjGs
8Ca1HIQELPGibusM7W1KC2Xh0nXFzBl0rnmIBX8Bvv9vDP3DGGpZpkMw0/8+iO7Soo5ev/4oAfj7
b/4eOLX5L5PBDy+CtKT6YdjU7r8YSSldeHCdGQl/kAA41r9Mk74MvllTmVIocM9/SwBs8S+J4YmG
valcJsOe/I+GzZ8EAMqB1C3QOzlc1ab1IYQqGEZz1mXRkWtHGk1FDfDaiJlEN2V13Y6o6hWM732U
GQmqLPKdOpu2egGaIS5vRDmHhF4jV2yThgc+cgFX1vlZIqSrcFZRFM2bIw2ey0YCtQCPVu29kMn+
D+f7F6PpB/S8NG00FNoimgIVBX3rD2NpVSHl6Vmh7DFAkGvXRXTdMnr4OLpZINsLbZqViue+ugVs
it9v21qmFT+kwf61cU9LE8Q7gW3qw8ZrJ4ZAl8l2X1fhTvfFvlpWY8zOt6lNaGXnB9elYvBJWB/4
DlGP/x/b52MD6eZyjQmH+dWP057ZGpOS8bPdZ7q5Yb2fsK6ykG0QPJC5gbEUIivS3jHfk4UqiXD5
w/Y/XD/vx+9w9ILL23ZIR/zn9keEskkqOflSIh+N657wYoZ0Z0ICDMdIr+gqBBvoPi91r9M1thex
ysRe0zqkcIjLGcfw73fp13vkMNfk5rI8+eGMtGPo+07ZtnujEAoyyhiCcRfV+fdbsT7M4DhwXH6W
7TKrReCrP6bvNphTm77yu/04W7gDEKFs61HFj6U/rBPVBhdmkPtXc1Ostd1bhw7R6o1bo1ZEW2+f
SweUUToqdYppP+5/v2/LOf/nNSlRFGkTKZLNJbnoh368JmTV205I3Oi+qV5dHzOWMsIX4XgrWJT3
kSDVTZH/8Ycr4efTjs+Z0EopNJAqnlr/3KgfgpDWTtHtY4Awazqr6bo0vWL7+0P71VlHL8WawTUB
G7wn0P7AaDd1Y8dWknBoYHMBOHEYYG0QjjhW9Yfr6Fdn8cdNfbiOlDCDKpCkuOopwo6VUv/s4lf8
SeXKcQUNPmYEUTj9IWDhY7rW+3WlXZZEDopmLuAPD+SluqaHgRvadqkpQaEiRTkjYC5ys91c2ijo
vWtMit1lWQ73LbgqOqQ9uZW4T0vDTVB+Smc7xMaeTFb7kFCnZ7/tXY/adqO7nl4h+N5K0hztwYtt
mSy+1SCP94ZvX/rTSKGhDt4aqrOHKblBWzWtg0TGoBTs6KxppLe3Vmc8i0pGh99/tO+Pqg+XLU4V
F1EbzgH7p8tWI1u2i5YbN7WBtFtjdItpHmJ6wFEZYX/bLvO7oTe2VD3um1RQdRPTzZD39B6xnW5V
fgdKr2LKSa5KB3Kk1MWwcaa42QQR07Gei8Xuqak0NUXuVBZX2p0JVQtX5IxswJ45ZxaXMIeblyij
AhfowTz4T5NCe7KUwA07/vz7Q7asn8cu6ZiMXcvDijS1j7EpsZcquuFpuy8qJA4dBCSiEb+PBS3Q
ZniYkT/DfIWJP0g5HrDgOytDvk0YOc022pXI5s9B8YrF0Dib1FEjCpB1aX0J/dkiVAQfs0e/T3Wy
wLildoGTuvcU1Q+eSXFJhw/Z2ParwWWcxJDPKoanGTK7CYsWhV2zhSnpUT7tDH4m4uwWmeutV5QP
bXe2kph11URHBHm43ZrWMQd0PZ7imZxaJ3TtVTRUeO/7W1I1HnR/SkZYR+9KvkLcsZR/0DK9q2Mp
D54yStLDum3bax80F/5p3K21MNzd7JbOprAHxlERPUZrakP0kdsRCH3w4MQYW93+ulYU3iO6xEt0
4FRSxDfKfNpaQZVx7jB3kvKqb9wNa1zj0JfdPfXJFmUgjpshOiWNyHZj+VBFoDlhY6LG6dMLYVbt
KkYusJpkba/S3vhkUQREXPwS1vKlcOsbKe5VATcsq+SzbSksBeLJzWAAGN54zCylVr7rqFVLWwUL
afegAkTlsayjfZEtDXQLwkBet9dpOP3hqvr5wUUnnFkrj2LhKdf98AQZm0B2kjXFvhMkpmbjXvfE
RlrReO+Ptd7geF/7af4fxo3z3GKrklFXmks1x/uwVa/m6vDmhGHXfGyc4bYr0reuVldg/h9qkXxO
PPX0h7vn57kXMAZGAvIpPU8J+8OQ0wSQIoy0Y+4l+naVJxnPthi/CrHv9Vfp9jOk5pPZsgIt5Xzz
+43/fONqqe1leu55S9nrwxgbdLKPh77gcN3iCdwlCj/8HmJOjB26kQuzPbjGq4EJ6A/DrOX8NLiz
YYEcDScYkuKPny4xHkbWDpxn0ZEgyR22dTISgmktj8eEeLiMNcNa9ihwU8iaDQ9PAO/pV9U/4ry1
/rQ3P4/67A2eYrTKRCsxJfrnqJ/gZ7YU6KL9CDVlA+wZQEuZbLF8UhjXtPrToQFg4Jo9Fe7imgLR
Jl38NPRY74luoHObmpvffzIfc+Ter0TmwxayZkmhWXy4LCoo5DPdzobcChu5H16cUglr10f9YxlM
KGEGPJVVgQlY2TAt/PRz5hSfJhewaAPRIhlRwx0a0V6EUErJrrQE7rMyXvG5blozuAe2d9lGpnvF
VKTfk3Dot352CYPiLRT+CHaet/79Ib1Pa/45NGrpIQVnReh4rNU+zEUCYRiGHzrNHjA9/M8Ntbcr
C4P0Nu87BmUrKdZ9HFXrnjYgPo8RRGFD4TKVy42fsVprTPUVj2O5IvF7QWHQJC3bDUQAb4uQbuMO
abozcWJvksB3jp3Q96ZduNtA4YIaBc352jt7o9sSCckBB+IYOAyrY5oeAs5REdGu/P0hiw9pPH99
ip5FhZQ2JY+zD0FTeF28DFkTPXOSY8nNPYQg3NzQmA5zZZ17MA6BDMURNTec1BzRUxG+wbbe4FAJ
IWsK48D0nHKJPypoBTZxbXA4aDGBHxji4ikb4Vth2Ct4b7Vr02+GHh7qEIZMimhl2w3L/Ec5mwyW
xcpe+PDShlitelI6A3gowBNAOUOMnZtM0vgV9Tr1G1zGZnM3FOr192fjfdb30wXww9n4cJ8NbTqI
oJgQmndWsp7SqV7bMx3pYgmFKxOdbXkulOuBlABlkSbi2Y29RjDx0Mft9e/35WMU1d+fjGaQ5ilk
uR8ffXrqxTDJrtl7mdvvB6GnE+r7zyhdEExY0xnDprsuI9rT9eLqMlPrGkU26hmvPHrkf8zs+Nkn
RQTkDPrLJsea7qHmrGcDWNkyx4lzkFEi+UbmBx3qqvjaWl1/9AJRrvxK6Q0n4563RTTV4R10ffpJ
PZYeSyNWzXT0lmKdXPuuDUdC+miH1FNWyhr1BmYeZ/aRyYBtnBzzGNo8orSjs400tbcbvY4KtfnZ
Ef5XHHMPSA0Z20tv67bV565t1k4VRsSeUh2sg1dtxenFH87tzw93ZZqWEMyBlUlJ45+PU8Id3MSP
eZxq4tIDnzBog1YxBkHm9L/f0i/GLyRhUngslHnXjyG+TZqovC5wOpVB/haX1Rrz7YFH540eQroE
KNryjDAHkYv732/4F1NeamEk3dieoIZqflw4g1DqSteXPJ5zkrvBpCL6HMUxaZsX23HH1az9jWuT
NqTyRK1kYEbbDNQP7koDlf2iKnH1q5BdtJ/LUa0nXH/wOnY+mok/PHZ/MZFSpsBv42D7owq3/PyH
xWYbRJXtx2ZDODFAjqFCRxijME1vRkNCKIveGlgqfxq9fjGpoeJne3TYKM2pjyOqB5l4jPDp762+
uzIdeByGsXHdaDMr9xxoH3KXwj1teM6BKsMn29dHu8HEMHhAm5xC3IxwMjdh2PY7cgFxMETTfWQB
kDf+NAVaBp0PzyT2lKHT5XMR5sfpV9S1vcSj32CjLwiLL90l65IEe2WitJNh/Pb7C+eXVyxLJE23
bDEtfRgDlQfXARBzs3fyy6G1L4Vgq3ZORk+fOKuU63ftzYTEGH+6YDF9/XScFlVSLlc+EKHFPy+D
uLGCwhJls8/m9vMwiVvLZXXoh26CIrG+ZrmytgLWn8kYwv0N8EvGskEcY7AO91EB66xRa8fsdyah
zPOsyj8Mlb8oReEZdlk8mtzMWn58agxTJ2eya7ijDPGVpwryHdHGu6RsLlk3fgfjRpae0Dtls15z
p7uShoIv5nLr1vQbeYq9OROn8Pcf13si4cfLgxkynxSrWy0+Xsht0Pu2k5v1fuqIHTKzKTwaGD/S
BjvJODF5bVoPcxjdH/SmZrBh4ngsbYqIXawzLBeox2V054zj9y4Oh7vOCm5DvwFhlJ88g/RsBJtX
M0+ac+VV4Jd9me9BJJhXOeMCKTWXrSYDJvJC73IuGSbynilcRKbTNlRe/7mpLvOSFUI0UuFBbtES
+iaf5i4tjoYTu492FbzOVbRNetC0Qx6Ol6nFsObUc3kuShR/zAF+f8J+cX1rTynFw5iMUuRW/7zM
QkNHk8xVte8RqDpzBAtIkB8z5Ignik6CGOxulVG/xcMfi9i/mGt5jDquZ7qWqfXHInYUW5T7sUDs
1Zi6B7RM4hAZvr8nsC5BMASvcqjrix6v/EUKZHTtOJW8COl3/cdngLWURD+wdCN+GhnKnOSnUotq
D4n/uhYZfK7EJE5vyAuaZtZXFFXWFd5dAvvs5g+X6y8K+ZqNU81lEeNSy/9wl9uzH8SEVQBqdSdJ
pkm4t3XxLS4DXEDBQuQwvHwdzPMx7oNdGVbhH+7iXzxlPJOSn1AWEdywUv/58TNTylsvlMh/u5lg
FQ+Z9TrWTbOCJYQPwfzjEbMU+sVakjmlSSYV0bQojz5MNzRcmw4cEdvsM+9bYbtLUH2rbkaKNruo
re/SvE9Bv1TevSG1yWXovzrukvkK2gvPo+/dxMbXPF6SCLMJ30wUobMdnOCms1ssBDhvgkUq1bpQ
W1LXMR6036zLCW028+TkTLKH+4gKc1FfkOcXpp+bqZ/WblPHX9vR2wEgTW8bxKl0EQqyvpTJsjcf
o4ccnsc2KrPgkAG4+pwI8a1XodwO9gisiTXRZWAtb0RI6dfExbDWry3bND9RzTFgLTKNRJb6GHlJ
jOOh8y/9iIi2ohDGjTT7+nZeGPnd4NzS2EAD9oY/cOGL9+qzdh672VoCU4t1jdW67qJ7lxXEbTFI
43Ko/X5dZjlrbh363qfY9aZVEEynsIMXhpHiscktrOiT4z35TYxLDSgYRjEhrnMvfWQm05EfEcxX
o22eZNmByGi9ZxZByWVJwN9Zk+CyYoTMH7EB3Jt1QIItnKSdZ7XTl5B5Wza141dRyJRnh51s2tkA
+G8SGDBNXXEXR+6LHZbzi5lYt7lOv7QZngxMOtHl5HYRTen2tZwgBIXdkJIqlBXdNiuR0AUCcjYy
CFZgbTqjlEzqCZxqNqpthGPDTYF5z0XJrL5LP7dG3MEK43/v3yIeWMOqE6giTZfY4OVLWxQgHymT
vH/L0qW8aLW9T/MIIsDypTBF/9er9+/5ybhp+trfoybbxYkjz5Qe4a0sr/7ny5AFtP4HanJaljhn
oZyueruILv1hii7htVLrDCZkrT5sJNClqEw9oy1OlVs/jwowMxBnxAzBALxieQUiJUUgaZsrIB3z
tVHU8zXCR7vwq+v379D5m4BgxlBa5uRQ1Areji9v/udLlXeLGdq+ghgWbiRA9wVKkRyaKUeda5fi
YQRdcQC0hwYAOiGsKvzOCUuqC6+vHic+gV3ougH6AunfCYBQFg7Pz8Abi1MTspYxmCabZUmaWGkZ
n8aiuiVQrL0siBu9wdm1nr2o3ftYtzYywOERhEl1gW+PsJ3lvxlT/MsJ82PXjMe6NzIU+W4y3DBN
qGGFGKs2hgoCXs0145PdhP4tfjvAlyBoj+RX+WsLavkuNlVMtGEf31Jg6rcjdODNPCnK7wo6g2NG
/cmfyQJtF+RTOsXpvixKd9vmtv8Io5g0W9FmzK30vlHj/DihV13FQU+UquHjgk2yC2LJvFswRPVj
9pwu3xQgsY4jXir6h+6+YvnyEPjedKcQ99euVT1UxBRtmgRMdzk70FuKbgF4Nfa1aiIHQCuvmLoO
rDVWrkYLaw0tc6R4cuqzW83uzq2SZyfVkviSVoH+hpsyFyiJWr+4QgSCDNZqsZARQJVxLA9LjRK5
CgrcUAZL2Ktj3ZkZkZdGfwMkq9l6M4ft9b730Ie52pijdvdOwob7qEs3I1LYS2Oy59NIDHVjn6wa
9iHdc/8WSGX3HIziqe+GE5nZ+bWCM3JVNIsvHlHvxqizlviFAtcKanuy4qeVLQJJDYI83yKQ2bZv
0L/FeZvdzVl3O+lRfcliUviavhyPxmg0T3J8lNLNHp1IbJ3SoHCcx/3ezyr9BQloZU/qmf4vOlis
V4fGCJInqWi0L99XoIxwW7Uzhk0eq44umgclSBK1a3s6dGGEFnaOH0nLeuZBkj7njs+vJ3dYg+sb
bSXqMQSHFETZ49gNgKd0dBlOj3ikrHtde8W1zsaHoKv9BxnNyVXckpWw/C8VUMXyJgVtuqCRBlKO
9pLa6y2DzMoNlH/nLV+mVqBMDmdxSmmBbsrYrg9Ojt9kprh0KMFGPXi+EpsoIvMVcM3EGwPBTV3z
2zig9amKuMHIgUTeE9GnGsHWXbt8sUbqB2OhbfBvCSSpXlJ2zr3hYsihxIHMjO/iro3vorzcqMEE
tV7jitCjexiU9wRkLmG9prgX7YRrBNeftVCtm+980ANelKFj8NHihhgz1uOSoNpGXtGWy1DaJnqv
q5Y2xVBXWx546iwNXW5lG4WbcaGyB7qart9fwReSBLmkazkbMZERDv28sUluxqwMr1X66FWII7Ne
epTGApuAGcc6lQi+Vi6UkY0ylH2Bg2JYeRX+YW/K3JNDfS0pwyt3coGhWUl5EiQkg8mOvf0AA6pL
ILjRom1u7QinlTMK91TZujxlCziucQGUvA92heCnYTyw0PchJ79/gXryaCWeuTebOjgLr9rqwLKP
+NG+zlF7UiE87rgi8aZ/UT5+zpQ6Gwdw8vrm2AHS37GiJiPGJcxPtMHJQgO9oPxwnRUZSROYwFlG
rKSItkbvwRYoX/GMf0oSH9NpOmGdi74bU72vy3EljUFs80awF8z7+rHZFq4+zPZM89WPz03YfIb+
SJhJ/Rr3Z8E4zgJmPbbiC9Esn0xjSknM6G6ZzhNpgyTFTWzG/F4CJWMOaWTirLv2sz21N/OwdJUJ
OHeDZdSls+QLlCTAmN3kM3C6g5jli22He9FE+9G+8HuSlxLjLe+jq8nWr3M7jqvcwQ8R+ExaXcJS
69RCAA7mmFZohH6v6LduN4O0nqoLFkPxhVXMj92kbuAvzRsLp2RSz0dnSm/7fCU6lkxpORzHGOfu
YtJ08nnfAAWAaLBPEE/KlJajO31nxXlbOvRXASSIdVYKKpDZ5HDamLJKDqvMmSubyQnezXBW5UOS
YJNWsfwUC7KAugb7qwU/dONAP9v6GQbASL9oshGJX8pAU6ftbe75nwCFVcCvJhijMTMTw8QIjkhy
PVCNqwp9ncad3s4Y8NZklB5hl1xkjurpTRrX0Uie3Kx2spitjVmjLY8d6zkvzStKJUCO9T437Y1L
1sLGa+bXEPYBzT8bbxTXF2NSv4Rpp6u6rvVuwjRjJ6TLoggp0Lg6N2ZtOCuY+WS2W7jD7Se701dT
g/Cnl1yqSZaWRCnFDRLSCsemke/M0ap3tKrwcxFDAYfWvpLYAGm4w+dvets7TYpHgnC/G21fbgrt
vBm5Y64hJzmrhEiGpJ9vzcZjhYwKeuWTjCxskguSvA0OcKihz4+kB4BJRKMZgRSaXJoWar4E49pd
jGFI0KkT7KuhONtW9NDOIFfxKF1QCXzLKSWDyV01XfZdx/Ebnr5kNcxkonTMLFZuX++SjM9Y9Bgc
e+e5skoEBmTGyU8CtDfN6MAjPnUYxs1ooj2NbFDvuiQKwpAGVoj25OldkTTlxhzAZPbQ2WdbfUXF
ASihkgmWZOi+Vdcz7FpqY8UDvNipPTuxAJBpjk/4e429OwzXddk75Ekjd7Cq4dQVjEtl7x4zO6r3
fg5cIzDnY1N1LzkDYFxO0W071dd9DHqhi0J3k1fleEqGCSTj8go78qYOvO4IguOSco7Yw32APj06
xSlyWeZSZ5RLOkqqhYEUJDx5OcaJynTrLQCHfFOY1Iw1uSFESdQn3QU1KgM8u+sC6BYcB77ZxU51
KtuAAI5B7+ndVCfLqKkolma1Mb2kOtmsb5CsD6W978zu8j2OBaNSeXIVuWqZNUruUr0ii5vCOBQP
TB/se4hBc+e48QutgegUk29+UqzdVzkGnU1PsjePq8DcpGbSnCSyV+R9i+yjHgE9RPqqSJIDLj/c
u35GpAK8dKD4FWb8rjh1y0lIYpoL6GIlXRSjO4XSnQ7FJPchzfZstIdjpgNqOYyZK4NF4IWuVb5y
VGPgxesOU4lsBJICQayu3Zzev9AX3LmNjS/akNuxyYhRb6VAopYRbpuSYooKW+enSBqfa8Mfds3y
v/dvsQQ/R7kbb+c6O0VFlZ9mNLEnPc7PWjJZcjqEZRSiym2nYJkCPWyLVbycZTy5mI3KOT+xe/kR
3vnGbTPnGGsG/tBMT2QCp6dkeWUN4Z74nxZZdvekoS7u+N/fiUBA+tqdyP+bvTPbjVvZtuwX8YJ9
85p9nylZje0XwrJlBnsySAaD/Poa1D4H516gCoV6L+yNhCxbclqZDK5mzjGtN5AKKJ8lbsSv38yK
iKPy68PRI9XRsYNDW03Jecpzcf76KBLzwSA4YY5Hd9e5MC/TRu0D2WKPV7J9F02nd//80hBRQcw8
DjkXPAtKCrq8EEmEkWbnr4eJZM6zrjEyJeU/nw57HIaVn+FBnJuC6C7XwVXaxQgAh8E4yTb/sGhM
tywzwpMzgJHNE3VzcvC6gpjUNt2HlQzZoZkjG0/uaziUhk3RO8bB4hVfNWUK7pIObmuPIIHmwtgg
tA9hHhs86AYaQmSS/Ww0Nhd5jmCjC+QuEZ/gQ+IzQz65LXJJIEd1zPzW3Hk4kiFWhzDTo3k95sTd
uOweyAznAMvJ+xygMFg9B+tkRn8mu9/pUOhtTkzBCExgLSNLAEFb0oDCkqk3/Qgfzqlbd2cu4urk
f30WfTaWCTXN/w4NWv6U11qkfsWMKowJzLQJ839YPg/OwOKiWL7a9IcQosLXp78evr7910fm6Lhr
EmLCf373n7/nn8evL62XUK9yMIDufD2Fry9qvp7uf75dIwMk+GNW/Lfnpr+e/Nef+eeZeBOwbnsO
/nlK//lHCLwCW63dd2AhKTX38oRzw8OFrrlNJ/8je+srj+s/UVxfH/3vMrqQchQ7ZPmvX1//9TAm
0l60s/8O9ALg4+3A592/PgU7cwZEUn90fUWrHMY11s/A3Xz98j8Pc0YjXc+E2RDXx4ec6cPJjbS3
CQvnVFvU4qLtMM2PbbyRdXtRpuFe0VAC5Zm9bpf30K10acWbRkMPN5ddoM4md4047q/OrB4YDOby
tPR/cyNqViaH8z6XAjpNNW+CZHAecNq7HSnq+kpyHcE3LLnLkuEMMabW3m1Q3Y8IrOx8/CxMbe5n
gZHRXwjS3sYY2Pam5kdI63IXjDroswHU/qBiExvJQb5qyzlYg1YBb+Vy9pAk89np/iaJW0GwguxT
wxiNgWzWTOyhNs/GzpyDn1Hw8CxzV+v2I9ZJQTgu9o0AStGqj/vXAr6pMUhI3MpP9/ABjkLO/t6M
vG9Vj7iomtsDrdVjngj6iRTe7iSOVyPDE8fqLwXRkutwMKc1waEbx19YHuRjOCNL4LSOoDhVEoN4
CfW7aD/Sb+A8n1I3xi8Fa6uKkodTawjt9V8cs1ugsMmK++enUhZc9Z7GI3T6jercE1BVuoqMLYJG
YUFjx7CIGQsTMUmF1NOUAh+16jq8lE7zQw/3waye47wdoZVhwGIYGT0CVX+oKoOoH7Z/mmR4Mfp2
gli68OMqfU4ygRUDR70MeGUXWeLgbvClyG3Zwgqvq+icSLQJKbWRVY3GYbA//Sq2DkK9CuRbzwnB
j6smjS8G+pSzNR0nBT1GO+YFwG+zzaMsXadDnW7Mtqw2Q5pa3J5vWfOnhgQM0KLKdpaXJCv48KDf
UwweylTBPkokgLEcbsCU1GsL/pvdyZyxlpXfCK8GCBHPn2gc8xsMnvrkyvBcKp2iI1Pjk4PwLC2b
d6NowBm4RPvh1KXawW51LVKwr8oFP5+n2LrKN4OncPYYfRDUABrAjckpn93C3dVBFh86u/lFdwun
VILaSgJb3VN/ZQ6UfJXBWr4Z+mRd6QC/P+tNBOmEnVhlQEMI93zNCGzBLGPNllP6QkMz7VPWRKuM
vew5Vk/omCIqE2oDpAZnX/qvysajlmNIMUhN8qD9DaVxhNJSrFOiso6lXzWXKm24E5UNdXDOyDZG
3z0zSUQVJX4EGQkjAEjTjZNJeemZD3ULe9QtQ7luAG5vwzH8rq2mOIUfeT3Iexvvsxjf/OzZNyLG
OfLhtx1ys76ZFuoP5Vkc/YKc0WwCDeh7eLbRvkYbkbs/x4KAz86F+iBS6n1MZgltxXq20ndHIy5N
AdhtsprGCbStiU6hghTaFjtC0zumH2mzCepxZIxVEQTSDA/PLuRW8E0i5lzHYehWrglldUiLcDuR
OjEAN7gVNmvhnIClTeITxxvXHMyF+WvRgDWGpBjhp0Nfx0S/mP9WrJKNOv1h1M1fSDTuabAw0VHJ
L9wO5FolCI3Ei0ouI76evCp7i/Pnt0jjna48mMY9/myRRsB5RwHc1EkhEVbIOcHjIoyOUphyY7hp
EGxz63TjnSv1dMA1P+8JkibTyR7/pGk9PXECIoTBk7+SLdyMNM/a3TQSCCxxEB8NujkLxfe5pHdP
/LY+W4oCzDHtN9co412JrwWW2wAWYzaiw6Ticztk4yYh+PFbr50/sXetmxv5HSZ9N/Zu6ojsMddW
BFSYiL3ZozaTJZf2chWNTguJR1t3Imlp4iJVsqMM9r4zIcukUL62ywPMO+Eymqt6EnYgb+6NVl7A
O+bXfx5szsbeif7G7cIfYgmxNaOR1d/KYpa6D1pxqStkKh7sxYB1YMAKkOFgC6lqzKFUIZw/01Dq
jR2yvyiTmMRIp0oZrnNSLdWkvfdkciQKsljbKZSyxqhwSSYjMLTg4E8VfCXw8308SIBEv1wrg2/v
NClrcmFv3jpV+bsCERajLaKWRCh2SS0TZK6c1saUMRiKRngGw6+pmsURzArfiyCWmPRn7iv2ls9u
SQNpts1gQxDqcH2bQV+cUyevV9AbQYol3e+xVL9tU6/TnGKngty9krqyqBOnT1iTx8l39lM++cxC
wVOA0rugct4rKtiHZZPAQNuyGpBuruwB9jb3oO+pnYCGSav3uc+uImapkYxltmeXY/B2w+hRDvUh
Yeq1Q3klp5cu5pQtRE8+qZv8YNjorSlu0e7YFaAacqRmP5JnQlciCS6qtzmjBq7MiO/pcDzeW358
k7hTpo67BtjACjdUtiYLA4Nk9srIG/NRBJ/NuUdzCHfPA0Yf2GkB7He8jQkJOyYiiy3sBXqssJhO
UWGQujXoh+jO/UQ2tN2HdyKZDklBGJ50mt9pHvGmc1V+1Xn3PW+zdD8xfNnVg9p5TM221MkJdlCE
cXJqwl2bW1fh0oXUCWihesyJ2MhYGXBob5LEhTYn1UkJbW8JOh1IvRnSO4kO285Rz9acoJ/LWsEt
lupBEQi4nX5g6SifFQskHJkEEAZVVcHuNNSudhGwkW1/0WjEjyAw/4xW0qwdy3dXXBMseArnoygi
e++OkjOWWdfBknO87QNid1moATvppqM3EAjcAfRRfRMfjXLGLhnqDwNy7bnts+iioyghkYbhjJxt
lm1QOYibD/obowCTNJN2bRHM+mhdeth4su9WtKRrGUOdPZ7MVENbYL16SLyMDE1CzOBS+No+4NyS
Dyd+VtIhaIbE4yJL7Acaheob2ngghJBYN9bwQw5x8+Jl2XDVIv3B5da+9OFAWe8JqD3xX1tlJSAh
RehKAw/KXH6JMq7c9L6dnxxVa0LimTG0AYhBPVp/Sdo5h0T3yEhvVOsF38upSxYRIFOSgF51qvU9
xMqOvaGnJ2CU5MVZdrDtdgSIMs53hx/zysvc8ljg1lxDftT7yCh2Uyt+elodyUdXT40vkhs701uv
m/IlLYYDIygLOVrxt/d6tXYGmexAlv7N+3uGiP/Sjh8MJLprnmHT6kH6R6KKThnI1bU3OPY2S/XR
JHaQq8vEvmEM6gwMZjWigNmTueqw26LsnFqyUyI1siSheamSOD040Ok3MWWKxxv3ZNq/U5zX3qRA
zRaJtXXTmAY37n/aTn0jsrO+eRbjwrjs9dEjF5GMJIJXMSvl07wzGuE/gHHv3QlTOUvbg+rHZ8/1
+tuUSZM7iKV2TT0Blyi5u8ZecES7J/aOaUaXoqWGHavv0gbHYjO8RFUZHcrG/gh60zlGmXPVDmME
RztbfxzkntgpRRYIyESnEzTxoXspdfKJtY6BKBChbZ7N/rYAcluYtX8kyaLaJQUQ2XnwyRJMSE6I
46lgnqChuNe7QJFvxx4luwOs2Fip5T2lqeetzBi6Utlk7s6umIgYrMAQmkxbP3WdtTl2S2ZqER+R
8hxnAZinCAmIdDgpRiiuDqOqjVebzVHmHtCNeHoTAK7ODo6FVWkjZRa6jHZVKIu17tLmm1WU285n
pFyjbtk3PpB6FlXQPtA73iPG4yu77aZNwOINAPKRE0kj/fAVgw8lnkPy5kxk1Z0XfVpurI7KYTLc
OR5xuylF35gBj6PLXjduSrUQchs1S1iTtjtcLeJeYPi2JhAjMZ9nulzkrjFLAi/9aTNiPbph9DMZ
Y3WV3tYSmXgkGrNIMQA+YdFeUlwETFQaujs6WnmAo7t3dFtdxumEcJrGL+sIJBWe3DtpukeEieLc
18c4l7g/u2DajVVE5kD+yLI2uEkQIYhP9CvpMIBejXdLs5UJ5FM2tfHOcPTviVrxUoF6X4ZrlzCL
yTVFjrPnhYkP0n2Pay8m7Sk2fvrjnzio/Hcr+91MZbyNPD1dYJiFR1nBnkfCzE09F1dR4YCx3Oq1
rHR3jfvcelbjS0MwAcXZYFxFFua3suckYZS/zxGcPJViYDxUpP5VFTdvic5MQlTTYQkHiyD5/imm
gvk7ASQluBwyvPIQr/oOqtGQqNyiYbygPPCiAREHF2956FzwfzKYgxVlY3SLzCfWXpdyMiF1kqkh
5/mlEX12YUUxPUt3Xvhy9BpfTnWPnMluJrZxeWBsdyCo9LOpHZZ3ZhEgQg2A1HQTZqBkepmJHrpy
P1DPrjJPwhY/R8bETK0VGxqBKi0wIkBhcHHoCwy5QQ3Ej9Wpnmont9YGbDtGwwM79rkAvFygfQbh
EB6pGBqmcrF82CToersI7SLJIc60DXyzgtNXZhdHdNs+D+dzxaB4m9om2FWTmacJ/N/sPNbNrUeI
zxLGlqMbGVlStpkOL3hH9SlKEG+nzfiZtmPLzmgG9d9UBDnTsNZp2m2AEWKrLROLAF872Vkk0YzW
OSf+8FvlpWtSQhxMS5eJSDsABmInPTiAdupRv8ciWvdGnFzSsHrkwklJd2yXCSjBxU7zneU7p4hb
pTtNRPSGLNbp7tSAKNmPZCCXiYWshkyuxcQyyPI+0KIaR0804V5b6Qm9gTx/PRgS/lCj+cE0dVo+
lVO9hZNivSiu+FOmugEXgalOUxr+qOLk08C8+SgcB6lk1RwRU9XEBjkjJWPVbOe8LIk4Ifm0ljab
49ZPjmWfQGeHTLsP5qE9eA3YodhncjdNmtmrWHb8Kbtnb9dnwMiBhDbbNg2/zx3AZKAAq9kZ5VkH
acNSpPqOMbbnLRGlW2FYH5NrUv9OxXjq6Yn3mRW2m8wvn+x5kLdSpfoexzXYRoCaU+kAe+UU2pMK
TFYzwDzUQ+J96sCaO33RbR0DAR8JS5RC2QhlkonE3UuINfrbBsp5j+oRXZ8Px8vAH6pdnf1grt6s
Y95io+sfaax9Tm8Mf6MgKqx3yJEU5fhSWhnMT0oKr0z3g99D++YcPWKBYTqwz3uVHvDYv1QCOlYc
2c56DAi/8/rQh4fQD8cMfteK9Or2NpzNMvgMBzKBRBtDjvSmF9cv3ePQD0vOBWIFoN0rQhd4Rfue
viNEJzAgeENq00MhNfyEde38x3dR4dYsx+keCRGzO0AOtUFqWEM2pcQM0id1s4uzQmJYCJCs0xXl
fY4oBxEecy3Iecwr2pUjh2qTp9avNt52lk2lb7D26xugXw3AjTgiTsUlTLmsBQxqdKb7Ip4PiqTk
jW4QvefNZgxJLQqbve/W7t/RPOIfgeRirrw4dR6GZSlCv+G/meC6CwZXtmb+48cD4Hnjhy7178Rm
FlIO4CkqwkbAzLjWEbTefVZBdG0MEIxW3Ycb1FQlC02WqK1l7SrHTrfc75dLt1oDjpE7R3/Papsy
JTi1fcl57xKW5Lctt/ogWblR1hwcyql0Grf1WGlCkXHI+7GN5JKRDLUE+rpmXPc129yyzsJVnonv
7UDc7MyMnyYVPU8z0cpp4lxgYZ4aM9+Diw3OCUkCFhnEs9FVmy+eGNkKPSig1F71deUACgcHprhH
nWqv/8M8HLSk0wI5AaG+HVmyFXn9izWZv58Sh7EW2V8VVdA2sQmgTX3zXHrkpWlniJ9bhkuTZl87
4F44G6oXtHn9c5sLKAN5ghxiMNxvffUrsN3ihAyWgMtyshaEjHcYlr7eYLCm+tQ5TNh710aKa8Fj
FI7nNmOM3lI5lsG7MKKQ8SIo89aEP9w2JJSVsYbRSRPOi6XxNQAuRubh3BUpZ9jvihVb1ZFaFpG4
xK63wgjlrsnFci4uqpxjOZaPKOjrS1WRTyg7KW9BQM3p9/rCIbzke+bRvUiZg6TM1tKs9Va661+o
oCRvVuJgA9EdndAGjo2Xn+Vnsk16CeXMLJFTaHjcdbAxylbehmB+AUraLhOp4EQabblxh5qolJAf
3NhMtP++AS40tl7afO5PnHAnd/JzTDfjr2G0rXWW1TDWHMZ7Ag4gyZt2S/mW1NaHKPqCLUf1p6Np
3xPPA5O1/qzyTlyQ2IW7wMv+jN4y6rKT4pBhuffCkXQtXIQ7N4w/bLu6x9nX3JZB9mSzJ+sE5t+B
d3VELPPRqoS31hH7l7KGN5f0jXHuvIxCFmshGJfK5ZwtP9nz0mSRO7+L54z7tmJYFBqkfaaNvjr9
T2YYMBzT/D0YyRmQwSm3emtteRmvDkDGdSPKdouB/xTNzi8J8hlKsMhPxAr1CPmtrZ2q4dhW2UCD
zlFCHflUxX+tQNZPputNqCFCua0aQnv9hCsziEAFkZREQ41ANcI2kjjLjbWMjnkx/ugLmZ6Tfnpq
KpD2xJlfCpwFUJFrNoTQjpkkIMOCXM/PmHogLRgGTbn7O7YY0biwjPfz6B3qADik7wGIzVXknLzQ
+CgwEpt4WunSCXagtwrP2uGf5+rQxz/S9psyduUmYeV4jyZClgMkXUxok43bxiQesWzJiQtKyhBY
9GTVR1KWioXEh2nd/WFORnhuNUQ/Kx3TY+DeIHiiOuLEMYynxPJgSthQqQy740Iu5LsTxOMJY1+9
b2bTX9esn7Trs9B32gYVScO57xKE/vVQjN6fhtkasz/izBhepEf2RY84bNyLkM4HNaX5u5Dukxeb
4iamlpQCkV4DBXWoTZW1ZSSkdhVRYBRsLi8wfH56TR92WJG+Z1F9m0eAtwVDsKxZ1mN98tIjZ6Vg
KrKTXZXHNieZOTETeYRv+ORUgd7bLYcWCHXWe2tuGSJR0Kh7/bunXBtk+B4XkuJ8dHLQv26+LiOw
v9PkvGYBxM2h+2XXXf7SMBLasy5D4aGc9lYO8oWiajpqE8DXXBVvFTXSJHrnqCJJuiG09TjIadMa
ggmMdHRhrjIwnUIM9m08rURvixMZimzudExv2ML+I3iVVmDGhWEl2akFaHBBMrdbhOzQGpPwqRM1
ZHzdmLtpin4GCNcAbicYxzXeA6xbA1D9/kCQo3PWU+KtInqxPmP8loNFYNAwWjvp0NPMtXmNZov7
YNDsgVXq1ZQb5EHQ6F79KCeGOqLVwV/Oaxw/34q4IHAjGgjIa7nKu8ZmQiOq+Fqa+mBqNzoV1NJH
VeAy95sOvZNd3ISCna+THc+DvtzInqc6qNDbTOIWYRkUGf4JO7GKfcmekhWU7o5z49Iqk3tdE6YA
my7bONbcHPuqH3fg3UklIGgWO4hipOl/L7hWHqU1gTDrxLFCQXUvG+NWTlIdBz/vblGSgD5oRHEd
uS6FQ2CDR+jkutUxIAS0cCK/iZ4Ava7w0guM9oX2uEChq4LTqjJJMFsO/lDRTQYGISZ1b9tH7h23
dKJUNNvmUSfZ3bEZ+s6u2hRGps68mGCueF9uk6YxD00+kJzKlEe20v8W+ywnhLS/1RU1SjwiPlI5
myGVWh/gYKtHGnRbVbcAdhm0rLEC8ZTwd2yrr1BIdejVZ9/07kvrECUWZv1LRT4qYiANIs1Jijev
EJ+176vPmixP35vg5kr0sJ5BK5zO00UZvnPsbJ1fCVGCyKqbH9wGwaqCYoDcVYvT4MD7j4YpuIkc
TUmc1OVaq4Fsv5YcWlbpcWq/dGn0LMqZN5FJdz7VTrPGID0tGRPOrZfcP+Ks9+6qgUgsABHUjPLu
7fIwmWWBW1bqB7nsNvMB032dUY2vxPiGTy5aelywGmPxAIqvCVFq/pYNsdBkx7Rk3oK4rkkyeIwQ
p2/SJNNR1KTW0fkyugnOHnPOTYiZgfG9yACYVmJrJEOwobX2jm0nU0wAeNvmhrpfoqXNKGrRwdUb
CniaOns08PEm+U/Ls+64k4093BRyWSUiN477n4E1e1TkdX9M6zHZ9KnMt7Od+zioBLA6vE7f8nL+
2/D+TkNVvbjR4Bxa+uhVzrU8m8q8j5rjJwtyNKsE1qydNK+vpVyELW44sFqd43MpG7Ysc3rB0Jjf
bOuSSJbbde+UCEiip75I6vvo1/KUK951OIa6c+iTVKrcqruBOzuabf3N8ZawWZw5x1BKCpqeIEwi
klZWlDiveoqeGfb3J0UQrYtFAMxrEn9DI/zmjiFgx7zNzy1I4Se744KvHWIxAydlQsY07xplNcM/
G4OuFnZ5YUdLj9WoQxlZ027Ievup1l+mYG/TDoV/IYCxuw2mebU4MzbdUEPJXe4iRsHo1k9SlHdo
m0YWWF4x18wFh/45MWrzKRKnzt9jtip+54ynwJCb3aNTj7ovikuBuYDGM7e+I0zEwG1JBOasGd7p
F9V4jRs3/OFkfc32h5uixfiH6jBguwR7jpnl8KvSGdJFv3HJ7Oh+0hGYZ1tyT4jgJJvYwYNxqs89
enJeFQ6nvFDiMWrnpQ6p9VzQmJevh5AFFciN4Snj/v3ABvFkQd71YYSc3KxDRZRZ6VlNUbDuW/xG
nTeuaFlH3rU8JCQhMZ8Yx0MxDHulcuvYRl72HCOM84l1CDgXIQCq+ewzwDhMfjIykilPcMOZc0dO
8iZTxq5J2cUXXvUKB2PLANrNq59FTCECrCN9KqvB3ndsR9/YbSPTe2Ky57v53S4R3JX9qQmD5q0c
lu4ZuoBUBwPb0NVNzNeYhebf2mm5BQbewx+Y9KnO5LvGoXNjK/SUw2s8hn08bScoUZt6KG/1rMi7
SmjR67wxryaz/oXS+K1HoMzPtUrfRct4pw3xi42T3LlL+qyXWGuPIlSVqrk2eSE3JapM9lARh3Dm
xQ9Z+r/CxCcDyVffbCO5S4HgdsgrvY998tXymL+GbKcnbwrDM3v6mk0wITNeW8SHqgD8o9xJPY24
S0Z8B999yeAzz9MnC7chixLbX3FN4vKIj7j/dn5n+38GfAp+vCUjO7h9PWTkdd3cxDWv0Jg2ycZg
H/S9cFt59gve8FZemd97Cb5TlSI8OyPyvqETwb4wVHlt0gzttucNr4I3N8Pe/A0xVbZnfEhLNZM3
33QJpMQxaj4mVkRTapkXAZga6k7knWxnBnZYw4h0Olb1Tun8DpEKvXaMcKgGvHYdBPAwzWbUzxNA
77PRx5+acdBzGoN+biqECtHXvKpCY1o1wmF3w/jKl115Cae/QWBoTXAXyk6gMiSUu9awb/vFdZBm
zqs3j2TZ2uRPd7FyXlvL/NcvfYIFEEfM004WajiYNbLwotLlcRonzAJl8nManPS1aJ5JDKvflB0n
z6MzornIsqdoFMYd8MG+EfELU53p0jmRQJ4XBcQkxeLN+tpFDLo5qbhaR/g+X0QxX/rICxin5NNL
XjNpw2R2lgUiDNoc5zwGWKKSSLbf55gVFuaC5oQ3U+2lZOYQoWYDLDBEu5w0MNdDhF0t8vLZk3rf
lWOIv6Sobt6ED7Jy2OQSbKW2CrDgju0uikqvq2+Qo/8yagj3rW2iYCAH4UhFziVBsbHSJQv+eDI4
Zqh012ZPoPoQ0ctSW09Xn4KfALhRUd8Z1gH4b39XMy1vkyf2G/Tnt34Ih2ee2N9JymgzIw/ZDlD9
DxUytJXs8/iC7LvfstVkwRpL/0728D4kkVkN8VklFLxlN/zl5WRAmHQdb6TB2VVlvtyKLedBp+s+
aCsHLD/euTQ8ve11DfD2ffLK/KVNDPlC/ZasAI2KvddQH41L/MQ49/PN0wzK+il4HxxzeEViS4sb
lNMTqx3rNsc1CYZBdsXC4bGBnH5Kv7euXw+Gslj24IFkfsHnWJMdZBupfZjOZ16r4oRaz3qOPQLV
h/yp6WLnHJeaM82irfED52W2vvWRYb9bv4tuuIU6St6EYSd3iCLv2o+aTeEFNf42Md4H2Y33Mpwv
OGDj6ATyBkDpzNxgV02UqDPGV9bElbnrWtl9EQ3OZj5zV3bIUvea1H4MbvEri9Be6qxx3tFJCUR2
34idCk6ZbyW72lHyKrrqHrjKuNMwIAISihnPnMmzlRinruGVB5ry7s9LdJgKQCgG6gedhXXEOAaD
3y+Sg9ZWuYs0nhlZzNU2QgfK4CR3fU2rKoKtncTtpsY7h9tMvgmm4muW3b8K1xav8/Dwe8IdMP6P
25mwNNX0z1NjhRvtEvQNqeKkascDHpe8JlFrnoeyd1feZMwb7hPhfrRd9Y/h8v8TTf9vRFOMjphb
/89E0/0neoP/SQJfzJF8zX+IpqELcxJWm434w3UAI/wr1DT0/ssHzMc5wtZjQVLyW/9GgcPy6/4V
Y2r+F+QiqKYepDc4Pfb/E8IUXgXe2P9mNXfxr/r855k4Z104ags18L+BGiKbt0hch8WBedlnnRFA
DvjLnNu/0CFPmmwX8J/5a1q2FxMB/LQo4cNFE1/M1nX62mIVapsAoKMRRkFfLFr60DaTw2hkzbqM
g20sI0KyFu19N1pP4WDccGUuoxKugAahvpxMMgmQ7s9I+E3fiM4Z+V27gsRBIi5dpGEo/rtF+28t
LgC9+AEkxgBncQgUi1dgXFwD8+IfcDASlPb3EVtBv/gLuowDwa+9R2Og9sdjQ7HldFcy5sKdXBwK
fCUZehng6RF4D15eYyVy+w8ThQS+soNj5CBMgkpkbt+q2v1pLV4IQsUtftffTZn5yy3EIy4QoHSL
gQIjxbQ4KvLFW9FgslCMvdIcIHJgVVswa3BeA89iM8eANxPiG3XQUxtD7Q6jGu8gRg6QhYzWcXaY
i8ejX9we7N/Jj84wgCxOEK95HRZnyJyf68Up4mIZKRfvyLy4SEj+KrfMiV2CZYZxg4DsyUC54mI+
yTChQFfe56QR2dxKUkwqBP9VK7H4VhwMLPxvY2fJfSbhc4u23Jo3/KweJsaXcHHAILk8+YsnBrCD
2srFJzMujhkyPtaDRFEW+AL1NOow7LR6hcbxD3uQm8R4Y4Os7o1TbaJSwZbjYc+JsOmAU3uvkpD3
gw+hxyMwhjGn0Td3lFQbUNePAMNPjPGnwQCU9jE3icUThL9b0t/77LmGp3nxDWVl+Dz27g9jMFnv
1XvHvdj98KdB1sceA8ZOdsEniMQfQ5LfOSxcsCiVbKfcxbOEKWAVT3JvoNrsMTWFgXB5K+TPNnYn
vEN7l85QEeSL8mE+1Bij+oqwFq2RZCAYSM6ksG3BfUWbfnFUhVir1OKx8jFbeYspxpx+O97nNKCh
18KMtmAKVhYVJhIzfupFjg8ksHB6NW4Dhp5Lhmi2KxhGlmlDbO3KiqFe5/nRKqyn50xk5S7tYnEd
SKNx82mA3wiVPW8PHCzlE8CVHgky6Ev9ohWjXCMjjqtjZM6QJj56Ufx97hH1hBNuGI3Qt0WgF2aG
ew5tfVXKQRxsQPYhPA1IEMIcJ0EMy0rRwJ2N380AzrvixWxBeey7YYi25sDbd4q7ly4cxFGIdtpU
w/gT7HicVNu8b0Nie5iyCr++drn5szKS6Mhm7DXTDiFegc+8ikkYmRiXjPDFuua9S8jUDMtl/iEU
aj6h5KXq3WnXxXrtG+O07jF/1zkiSMwtOUK/4RDH+K1iTqndEHRPKkzNg/XHmEAC9Hni4UDSPlaW
VuFsZPcNpepc9cs/utGPsMpGPMJKrfkDh4TZ9MHwQyBrItqPlmVszKEL17YYk7Wbt82aCmt+YRjJ
20h8pIj92GK23/QU5nc4RYz9ouIkA6+hYlItv4ezIGO3xyLMWFHrtzs/+J6D27xhVifuBStnlHoX
6SW/OzII93gz35Aj+Yd65Acrhhb9XIJBhasCSqTLRjFEpLgrWfVNZY2sXrWkARNcutF286MYAm/n
Gu5wLth1ydpez/q3O5fpi6fzDRApjL2jIg7Uog12td9uIcItkuzgMhpQu1Bc8+9ZDJpGfjaCs2px
hZcz2gEpt63lYxZX0TXrVcBX2/j5ll0dE541G3NGg7n/hpUi2JQcNGrZ83V2vtO9kM91Yh1JW9Fb
syk6WiC/QGsN571FRYpqpr370jp0SfWKlCXe0UvvHV/XZ/BdR1ekP7mBYqSa4+d0LFcAtvQTtMmN
mJ2ImZaWl9Ht8JbMyHmNuSrf+opVkqmvGebQuxVyQwmj+HeZGfz9Mif6VApGFR9GhqZQdUxW/xd7
57HcOrpm2VfpqDluwP4AOqp6AHpPUV4ThHQkwXuPp+/1M7PrRt+IdvOeMCmelESRIPCZvdcWVm0t
HE171pv4JcOmtm7y6EAdjfIsQorjqkO6ytTy4nAY6ADhoHvAzgFfvrWiXsY65fqqseBh6VOHwybA
HuD7LUNftSQv6l2BTXidMJOEk2quMap3HnOnDNb9+B7aXQGZLnjpp3Y/uAQNonKYcN464cLSnGjZ
6srNmpuYramKeqy6YbvrFq5ohjeT8LAzmoZbX1j5fmx5qlros1i2h3CpOdKl2ETzc6GoVwcn0wEv
LFLbsco2pTsvi3gOGXH141tYaicuaA1NmxHtp/KaFyQVs8vQMJn4zUHQYDRSl5TMLMsZfDWXsNjp
RCJwJk3A62HyTmPrs9O7CIsTXbbR1u+WjPyjJVEhyvL+5RNZOEETXlBCnnVytVetxdyxsYovrjXi
dbbN50l/SttextdG+SrX3UdiTtkUO/VrMqd/eoNqHz2vLZN7trMzrwVuK/Q8cNMza1Or9ndT1Hgy
hXiLQx2/W0n0I1abPfuNlpi10IAuMZmQ2YPGXBTlNB9KmQeg9DdYt2yrUvfihCX51u4Yb1yNjYLD
xTjNuuTM1PHE+sml9Dd1KhE0JHKSidJHeVL5QFPCt++xTXizWan5BqUKhCdnMnhh8dXiSqU1xSZN
QgnMIzshO7Yjl2tllbm7zETNYDYmQiJpd1OMBmWsh40olI3PUbWrZ66BvZJGZwE+sOrrXTVL4QSX
Ex3M9mGMfKqT9/u+OynKd9VNu7Mubya1+nSYDmhooGEIMNRLcD7zoS0Rli2ESfSRXivaQoWtweqi
RHdDgDwrIH1czGWWblIt/kiUnhOJKOR1CcTBSCb9oiT2b2UkYU2/JIidnTlbwrLc8DeEr0H90oW/
TfsxufDYVLehNberp8DWAXzgawwNNkwEFG+KQhpuQy1Y1cncgDpP220pguRiZptJ2EhpckL9xGiA
H6EUUVXGjD1kkmwalT1ivBOQqXlR2219SAr7MwxYkGihfI+TtDxU2Mnr9OAHeA9MHaGVHnBo2mqp
rUSZ/lAOuSybK9YlCXmyGK5oHWONi+asv9Z63q9ag5QrQ1G6ddvyUSENtK4B9beltUO1sgfO3//q
pLJo9rZv8vDNzEaNGO7I9OAkUWMVAtGJ3+P+svpxRV3pbyOTOlv3h3Ld6WW9TPLmT+wYwdYorXKr
IxZC6bON0IFUnTWc0uHsaGI6IMFzHuQhw+TMAip8GyrW7dWc1EtFoHMntrRaIebbAwvkOtVFYu/q
NRfmPr11BiGPxBlyzAbBabQp9fXR3wzk3eOKhfQyJQVKGMdel1OeX+s8XiZO88A2rLlmel1cWkxh
NLnWFm3Wk2N0TwlyaVwQZKUhZakIn7bHrZZKoZ1LYGWRtkSc2rWBjEi0G+IbSaHvhM0hUH6h8EgO
dPPsLSP+N2w+6soMk1VJ6sDFFR/kG9uE1+jp1s7A/4fN+IYm5Dhl+rslxdrtEOaLuE9w6aDwdtTA
waXNRbrvZm3h+Lm5KksuBezs9pozXooMPmc/2R+MZxdamSUbcjUvQZsue40dtlV3xsLNdyOli5LF
q5ytR5L3n1CKd0ro486f/BNo5B80gtuqeqk098uu2X7l3aZjU5QMzpc/FD9hiwM+enedjth4aJs9
7cZL7Vo4Wj/7yNoprKnGwNhFlgv5ubsoqrnzfbHo/fYyjsO2DtVlYCOJIXzsZFBEdAQiOAwD6qkh
s3fYtJGzqJRmo8z1ulXaTSvmF2tsSJ+O9aWKJAtFswuPm6xlw7oZDSIZx7a/rG5eOkF7HJsSfMQS
50kfrku9fHAy8cSVlqQXvEoU3lhzmldYnOu6C1tc9f5BOo/QVtq84lhF8047lcvSql7k/6QzlQS+
uh2nYt/Gw60y/aOTWdEyN7XHQqsPjY4MMyJoABIlV1rDPaQTvJ+JCMbB/u2IwA2CCOMHC3A5T0MP
sujVbl0S6lbN5tqpy8e2CF6H+iFwWeRU2VMbXC22/cjAcK4Hh8owf4R5bQyiveUvrIxmq/X0HS5A
EP7d6lka4oN+qUwoM/xeGmov0YC72VzjlQnvgPlYk9i46LV8PSghic+jQBg1lJlnG76nOP4qG7D9
oOGWHxCWpplUSC3FFB3sKNoVBev/MMgXUxlt4fIsaT12qAdapJhMLGfT3VhormY9OmVm0/4BhRI5
6EvyxH3pkbe3ufY+Ns3bUDcI1NejVn0iYH1WsPknN9vX9HOplOvJGv8o7rSbnQ/Ttl/9MGRYnD0R
73NDvPHRmONZobqOspnle7kxx3BbNsWXManXXtcZ/VKwYApwBFHCOhi7fHSesFsYGyXQ37Aun8Rk
bGOt2xEFnrXSS1ZeKOhXDgY8j+D3RanZKytPn6w+3YaXsubiOvvIcTIidhXWqLiYd3Rk6SJQWC/H
BdZWHE18GuJ2jf5R0bNr43OklDrloVrSPNhWRcS7e8n2FjWlXTCDp9M7mIHmLtAeWIPiKbe+lB9I
/Vp1EqihelB4SOpJAJ3Mq5IQQKQQN0a5vBjt+Ag0+cmZs6PdRHuRdGv2U2urs84DeduMhS8qdI9a
tzNW58q2dapzZVeeRhsmoghmh3VkNPDaY04G38GW0kL1axr7rIneu0R9iHPPnqRWRLT72DJvQune
CEo6cBJa9H3zA2DwYCr5yRXkZc/jmb/0aHKVHi2pRM4+Jts4K5NztszqJxmfai27VigK8MTsg/m5
VZtNzeCd+s4zHQdXH3pOQ7u6InhW7GYX2fHSzdx90XGkIZCndlvHGagtZHebNMuu9ehsAzb+QZ44
C9+c3vswvp8yc2xvTdq8N4p6E074qcIu9rMtwKE/eC9WqjAeM+y/01B8qUgUJ5LP6755whYZJunF
RR+n2r7H6pCM3GznmNFDQQAWDSObguYXuNKD6PwPtfJcZ/yw2+qFhNvdTBZv0YqnOhXfbYgDZdad
5z4zn5Hmf7ut8oWaZp/bbGN9dVm47jFGqy0G5HTZRo1BzcqDBSvEexHj1XMo3kITuTHbpCx8A7+U
k7HuGQAS697cjVVwMgvAA/2gLMYBhMJs8bGfsgZ9rhMg6vrVBz5ydqW+5iPzqcSSFbCkoWpvbes8
Z4m1ahT3PFJM5KX1NpDbyjltEZT9uUuMVZm+d0r8mfOe+G7y2BXhCt/2cTILeBRuvulIGlNUenSr
e+SEQdyXoi2Vcly5Zb5XxHgVCbLBLNw0RrVV22kT01gYhGWhvnmM43AXm9om0KdTZ3FoMxO2uuvI
zB8vbgla345piXTg6Gm0tXvSxZOKGYLSHBTzwz4zaLwQ6aUvGI5hYYsGeCkA/yscc2UK4yrpwu8a
7W/VQ5vAzkbbboIiGUkvp1qq0n6rOVgpTLK5Ks6uGUrtheUS86aM31kav5Sg1TYBZFEkhaiN0SFP
sPe9KlGeai6bnp+Vp6nW95VqrAvNfplLjuqpRKsaqWvCfLC4iXPrPpRx9ZBYLDaaMn9HnLa245qm
bb7OJtlyGMOHSb0NLkMno1pHon51x+KhMqA2WHFOZ0r2rJHiVUaOR8oXe9RA2TKRI3lg4MTBdEKN
GRGO5QBXvm0+tEI8gHuewR7mUXrJ2mwnFHWjtcMll5N8K1vgcF5pCa3RWC2t5NkciudclIfJ7o+d
ES8nlgdxk7+50/wUZ9qjWWLXqaZTOSuZNyB79wxsTl4W0xIVFmtRiHKy0Kv8eVPQBppi23IyEbG/
1FlnMs7B2bQwdPtYZe1baMB9R9o1mjfLGK61nb+F2UWJ8kNscsWl+1OhDEwDMnfUOZ3xpgHbBLOH
mi6hNBDryvL3cVi/4eR5Kr0Q+kbAOaIf7ROjxzNGcz72RfPSUp7XUUP2dXCiAKbSItC9ga7Tiwer
9tuV/Fm5Oh1DphT5JMZFGykPulhmdvENJW8VG/cDHy/UlsKJd4WV7WCZPyodbeB3v41u73Po3clc
rHR3ek204aHnr+u4UGj5YdT7laNWP0FC1MykwxW15te6yhG2zqt09ilx+qsQNq+bUuILAR0Vh0T9
juNRvl9VV7z3on9x9fYja9IzLpINXvRNV+DIKW96yYYerRCZ9lN9yqfv1Ax+ozjxWjX99G2NYFwC
FJau0eGhphU25zha+qg/ZI3IvtlYEg5HUgVdlDCJ6mgN/xIo9mM++A+a3u7huZCjO1YzFVbx2NaP
s8/2etK8VMHfZyPt0UeSCM083WrRumGSjascabcFBH2dw1gGQFVxCDDdnKs1AxWpue9OvjaoKzcf
rCUN+mNsfqAVuNC5UjClBRXb9JDOO9vNH9Gjcbrq57e6N3CTFeUGCcTKEvlFVcQ7i/bEG9t+ORnZ
d9JM+7H7CQDncQJ/SXvgXEaq6Byy6WYwsOeNGnPTqgNapxCOXPvMFToHY2NNV4/p312aArswbjmt
7Ytr0fSngmN5n1o06MnI2jnqnb2JqkHJIvXE1JmqrphWQyUI9Wa6XeDJKGLqI1Chv2mb36Vv28aF
xNopJATMnD+FRmVk5c2aKEb32gKzYgDCqY6cbpQCtPCgdwPfcy2c9d2UB5zVph0dgEfMMQHjdM6t
wzKheRwLvV6h3g5XVhNsO4FlqQmDJzoCIo1NEhqbuN51PSPzAE+GXbOVNRwEiHoIkR9j61Ms3Kuv
VfpmMI2rGMxLUxd4wgzlpXJTSH1B8DQriJf8/MW3ACRbLeh/Y+yUZdhW5jYuIRKmoES8e1hZmrvQ
RiUABLmt0ICCJEODaiHFC84SFfAh0IEcVCDXrdoUb5ZiUP7Q6mErCz2/DpSVWd0sRe1QwcftUu96
Ii8RhmeBmi7qhn7K0XFLw9RHMOm4m6pqeIWiac2YvT17fmm7SzesdmA0jeci/cOS4bMezmYHMMq0
n+uyIzMlcra5zVuI8UfVUcqhM6VDxoRkiaNrk9ou5A6HJSL/L95YhgYychElSlDEn2GZ8QnOup2l
AWVo7RLwOHDFRUxAuZFWpKMo6grK33QkYsnm3eiARDZojPyYyO2B8jSIEN4pTQ0Gx6bnHDmUjAQJ
VyF6RJM9dAlrDMgZEtnBKpLHtEt/4p6YodRt1q7g6bFR5qImrmE9/maOw+XuFZkfHUAxL1LjWYnN
lyLEogQE57GRR3JdsxZpHckN1TA0p3Dn8Me13hgIhhs5JssaVXjCwVYj0fWk7T7rwiWdKm40qYnF
gWU8kc/xEiJoN68gjA92mV/K3FklGoes1cPoaPzhHfX092xuhJNtif2DoqP4E9U/Pv/0By4ROuHY
6zSXV9AKCiwG+Us5gG1SrGnX6SaIo+qLS9xJha600FQ6XLMeiHFt8G5o+AKMPxrqA/NK4OBXpjdL
go0q9KmcmOAIIeRvbvTXyPRbpDK2HB2WUDFglqHmM76lt4rXRxIFQQ5GFAm46yHf5Zm9VENlY5Jz
xsobyXaCtEvfjSwdEDhvhtF+Qnj27jdg7aPCm8tkZwprh2b62ScwCVE3eGMXqTtHzHlwOs1jYbjV
wQf5w/hNWyWTsnDkJ9g0CvQEQwqgUk3yd83td848LAdVuw1x9K0O2QK+6GMQG196PZ1iiBdL4CN/
1NHaJs7wYkQ0Jba9Yjr0rA5cfdz6j1K8Gr0Z7nyuvE0rmoXJJ5mRNPBNBnZrjsYQuhd/LHZSuosq
ifcWV8XYJ1so1pUvO1D3TVzeyF1cMATxwn48s+R6FUwLvVmMP2FYP0RM/Qbnxg5lWan+WlVqgBRz
/RiM6ZOedRcNhogahw9Flx6s1i+PQ6vumDD3dIlwBZhX52z320WpiD2WWVYhot4xnP4Wrb9NxgBN
FjzTCGWSO7R8EvRT1aefAfU9UVLWw5AMm7FHYK0O/DBtNwqAKyJ5t/z2TVWtS6sQvRtm6SM26kTE
31P+E8QMNHLqRrNlnG5bBzvTToorVrqheMh+Ag+E+LkmF4g/ZNoi6P3EtDx6ZK3i84+6ZanG6YLM
s8cGJDG64U/0tJwZ1Zk6BqQxeZHy4DwFA15gBI0HV9VQopTlD9aH/cROsZ71s1mED1Frv7u9++wj
SiepCxNGEQGbGShG6maFUeTqKGbtZXX7ElSsFCFnVs9olC+x3TsLtw63Yk6lbLr4SfNqp435FaPA
KtJatrKk6tqthlXdRUKsoLhm2gsp1ldtPDvyBsrA8Ne9+5eK/PJfHvuXL//l2+7f8dfPi5pNMhms
njJpLBGPUVxoIGl4CesKtLmvZfkevkW+z9kVsGKeb3mMa8ZMAVDp8uZ+7583/xePjSxPUs9nLGIP
UQJZLyj2UziLJbKAFG5LXu4ddDh/3dy/JAWn3dnzc612fQvTTC/2GH75AdAzATqGBHvCik5nFKsG
fYl8uuaIemZ1v1tmNgko97tzq1180xnXvhNxUnazMdvfb7CQ/o97DRBV4eM4S13SQ8tq51gdz/f+
NP+6m8jfcv+6nFo5sMNGWQLWpYSr9yPgBrgdw98398fuX97/wXaCnvf9P/+5kffsFGoE14thAcWt
UJlZ8mBJ6vLYt2w0o3LPBq3ctyb8PLw8KAySsNqzTq3293v/vLk/lkHN2rndl1P2V18ZvlOSgHei
hgziO8nRCRjHIYT9mlnfnPFdTBQAaLGiAQWquU1genoZw7cUjWTvNMyq9OEnaZ2BLpUbeErQ+gvQ
ddo0LV0XGMzMadKwkMVmI0SvJNH8XeDklz4qp31tTiAHVE6uU39O6hF0h2WPC4S776NV4hHgIki3
DMTOelX7Kd33NAHYPIozkizUz00/reYCOX8AdiRNflW72hujY+7dbpiQUM03Jx6SvW767SEsyNec
qq86Dqttn/ugQ9imN0N+bqqyO7dm5XJGFQe2DAXuGXtVWP3OrnofW7bGr9HR1SsJb2aRARkK2FxS
k9pcqhylORcTVtAMnaEJ+3mnDOqDMWjNubfqk1agGpnxn5c60l/qcO8Z2XF6UlFJB3lrnHvdMM6w
BPj0GyOJ4eIyG+WvnSXRim/pztjIlllunuooEtLJfo3a0dnZmuEfE92nAsJ8powfGlLDhVPqP43e
Zqe8oH6H+HTqQkoW/hs7o8+0YOJVTVzGv2HNmdptPoexxhtrFPlFaeb8Mke/BAdYyI5nhNdMF+Ne
TVat4F2BD0eJq7Z4rJMsP4e2nZ1V5Ynt0niy5qBehmXKSoVxW07E7LrXsPPTn9snJOukWZu871F+
04PKZpRVTUexdR3112BEMLNi80TlEriozwH2AXKmJi5MlKrZvMSHScmoM+/XStrNMJvOGMG9KXfJ
DZLPhN2TwnaO8kZTkQr7ttNt7orsAjr5wi2zmiuRm8LC1N+43qlbxnRPFCArVb6JbJRQmrBQydjJ
8X+FOUdWUgljdX/sr3++/wtKSrzwXcELc5ijbV4aKfzF7NVwne9OzMcCF5tHIsAj3BxGaPUZ8to+
VvzncYQ9N36KyvhRu/hpyoJTQrYFffRhGLWnqA0yrzW1F1zVlae45YetQ+DQZqay1Xwb5r47ZKmx
NBWVnGQqRU2AO2cBs1XsRVWl+9KIjk1OnRdXmKuhVkYGmE0b20yk9taisPtXs9C3PXk5kB31Eg8d
LuEQgazwqVNRyd6qIB0XZHKZi9whJdzU+ieXa5UyOg8DiGCGDdO1IvKBgdae9hYIAxZhp7VeBn84
OVPyPigmZSqNpyqaq5YhndHqfbpltU1ZMror34JbMsQNCj2jvGT2qWWNCpazd2HH1En0CHdrCUmA
Kt8mSBHecQvyoPwzVBRhdqZ+dCVGHjtzVwPaxKWiHRyim8iEN34tejuv0ghltILx5kec+aexYNIX
NAsMBjtNXH1UowRbRmtFL8bDkMzOYsz6t04YN3O+zRLsEdbBtVP09Bi7aDZSQDu6nnhlj844inC4
KmcV5gUnQgxUMxlgVa+8+iWbVz3M2e0mxba25k8f/BSNa30j8ZZI1ZtlnTnjP7ktWey4rZ4njFjK
ZByrSkM6bYkHRwt3ZQuPU7uCiZsYkrOzKJz2I0fxkRRiWk82rV83/uRl4e5QxypXZQRKWnas1FRd
P2iIQol5384QupYWfR4akPgyz6qJ/ZiXIZ1QYOtHNaaibPRdxyJszLXOa1pwokVeLjRCMjyDJseI
yEMyCkSwJbzdMBpORXCwqeKWUaOC4soS9PojThwjq37gZ3zZaDO9jl2liqlmU8fuI36ecRtaOl7R
3NIOVfDZh5r+2lkMXKxmn0Gm30XdaCyxY71qyrmiPisLFChmXX2nlcZput8XZfirEabl2Spu5Tq9
uhRnvd7TGQdoxZRIw8gFbqaggVbCZJHWXIHDZt7LUrIx1MNksbLT7QhPfY3SuyZkGQtx8xk7LZN6
lOKeb9GWkTflBd9OI/ID2BykajQ/XiCM4jIyTvD0ydnaAnoe3W5+q5vyGcXUV2/GP3H3TQCdte71
yV+KOdhy3jWvGS8W7BFPh+i9Hun42QeMz3CXpmXqTjazs7ZdfxKZ160rxsutMLGSVi5xcu140cKx
W1WC5WPlowtMZE6B9RmSWrO26Ch5uy8l8up339J+qnC+iCjTAS3Uzioem0XOht6rQ1ddzYPKZ7tl
Vih0ymaGHuFUBmw0OwUnhG8uQ6MklDQ0O55PMy4JKHI8EVQPhNsmK0XH+orbSF/V9rRyFfK1elDV
Sjo/KXMM3gRLH5S8s1W00SZQtcfQombWgWUs0Pb0CxvUAIYz6rc0/xmVZPCaeKId5szGSFecYguJ
ToGTwzGxGZQo31yA7FZTm+zO0H5ZobOy9fqjg+O5EWX9wFjW3RqOdolYStVWeEsl1NNgU0FQZ3Bj
Z71lMuScAxuDdNOW6i4mrQLqXJdtXSAZK8eCGFekeLyacdgbRvcrqvklIwKYny32hMMfO3+KX9Lu
EprNdzD2TxXaAwo1MHiD6q9qX910sX9lygK+KaiYPuMD42xjEjMIZMwPtK9aGQcv02S3UImfggmw
R1E6rEZJIoVIqko0aS8hpQm0Upz1/AnwS83cdLyolabhlPGEhJxGEnda5buEv2xRt3iIJolEVYKf
vAGRyjnPAB6GLzTiurtOJEo1CYGqho7qnMhfWGoSuKpK9GohIawEr06sigGzqnaDx03CWluJbbUl
wBXCGCUMvA9GruQnnJm+pBtLQl9ViX+t4MDi2lH2pkTDNqjzl/2dF5tJdKwtIbKJpMwmEiw7FK9k
nJGOe39E3swSQ6uHT4bE0uYqgFrYGulB1BWXqqAEYNtBsv3rSzQnm9oEcwvww1zTZLNclMUfUNxR
QnHv9wRD5C1WhtUkEbvRnaJ7vzvXDJwzCdk1JG13Brt7f/x+A9aHxAnovHzVblV4vbEE9zYS4RvK
exFUXyHxvhPzVD6C+U6V6N9SQoAjiQPO72TgVgAJ1m1wwboEB9sSIWzDEp4kVDiUeGFO7odQAod5
g46l5BDDAQdGLLHEIXzi+0OJRBajLMkXVSs5xkMD0riCbYwjx9060I51yT6+3/QShTyWQJFt6MjY
4Ih1qxHt+xKdPEiIcsoYZJlKsHLQg3GEtBzwjqMHBL7sSAwzkJKBUBfQzJhXigPaEvjcEtwM3eBL
C8A15jCdO9jOnYQ8lxL3bErwcyIR0Mgd1WUnsdCZBERbKkq8SEKjDYmPJvznD21rvs5QkR4G2hMw
MSwu4loGjAKgZr7NekpCqZktlIcWTnU6lPpGu7OrcUVWh/4OtJavMo41qNYSd13AvW4lALuTuJTc
wjuoSTy2fSdl3x+0oWdzSDEEjwBqY12uV46EbNvQthOJ3TbvvzBi4gaQu5Bo7l6+CMHIwqCD211J
gHcNyfv+3GMJ977fIxTBXnYS/d3AAMenHT3UPZ80rf6jS0y4y843leDwAoJ4K1HiKkzx0AQuXknM
uDJ3lzbjCUQ4p3RW8Ess98cybxwPdyScWnjllQSXN3eEeUA5N0E154VeY/xOT6y1y6UD+BydUKAA
QrcdpkliDJaaH0hMPpTBgD18VKvR2nwwb/5ArTe5FTRO8WHAWo8ldF1RmzUBlvgHJZBdl2h2G0b7
XeP//+0Q/wc7hK47gii2/7Ud4vzzVX82ySf2h7yFALT7/o9/+/ub/vZDuNY/DIwHJmmapHZa+Br+
0w+hqeY/OC1bwrDRnoLG+KcfwjT+oaoGfAdhuOJvF8Xf/ggii//bv/8Z/2vww4pCgmTz5l++/i95
l12LKG+b//g3Igf+JUuOKy4p3JppuLZqCIun9j8bIlKjU9TJD/tj3pvtOIWLymezNGjZ3pfTj/u9
f978vz8WMBjau/fByv/+x9RmqBBDA8/VXGoGvfb9dxWVEIl3/87exLGL4YjzSsbcP33w06E4pC72
QRonQlNqrnhD/YThunAKqqR5gIpt8O0oXN8zRd/xs0qIzWm3xzT4ClrCtuH+03aYn1zu2Ohg+rIQ
0xqi6zfY4YEh9fMG3+ITy6O3smN1VpN53yrGc0vUXtZU3dXC00FJ6gSLAfnq3s/7Uxr3L2htd2la
CzzFtQZPKLb25WDvdKNW1iH5ux4qxpVW+4qnTpxrg+wF48rnMFSGRzK0v+xg4CKTtPcWTvJFoivv
GfwCSjlX23VwMKbO+NYQ2mSspXJ+D3tFNMfmqOQLNShOruKQ9oD32/Mdu7uoFGnrNpo5o8zMOCc2
zLHGVhTEfgyrME7MymuZLekxVGJhdTtT6X8HM0RfMeSPhFlQg3dU436S0m21qObG3KMPfgl4o1a2
s09AQ7NGGJztmGNfQT4rLaEKCCgGLSTDucjVR3RmY0qs1bcfDu6arQ5Tf86UkPODo205L26QwdoU
TrXq66dcIKUIXLwNqtqeJk6rcDPTK06YcNO16znLh1VtuK99rD2i0UT+bZabxs4e5tJ5hzTAeFxJ
qD9kRV/TM3lujbNYwacwIjZzYmNnVInrGa7xp4/ASQ8jx0GkmR+xC3kJoSIrBPHCXK1YszhBMKCi
AuiYTXohsR4xMZGKHaBZ0M5+LdPAR2cZozgHsgSfZ6pwxDB45npbqe5nT1MAfgU/q09VzJjDX2rq
n6Lvc2CknziecSSoWbmMsDtMdVIdnV5ScPhAelqC9KhLE969orxAaBHLHOMCh3RYrSJhXuYxF3uU
GAebcHeOD2PXRUPp9SStksldvDARKrdoLhkR9D181FTZicxYNRXC8qpimDZbNzJTMKSExUJPcYEY
1sRHYGTYWNXZQtjsZXD24SxExb/IhBrTfobnLJiB2kHC0ATiU54qwuvK/oI48hUSslmYuA5600b3
mrI7J+YptHZdXgo051NJTtcnI3tmvU0EJEKfju5g7ZppJiVn9FdG+2D2hr5QYuT9SeqgbGCmFKQf
CXoopu9fc9q/h2NVby3W8F4JQckpGd80GAEVw6D38q1FN/BeKaCAVlxSFfcLYPSjPL96DnYT3jSY
qT3ypWqALoWw1/FpNHHGqJuceKpD60e/IslunB5Xs8vOifjDgimAu1CEaBdDqCPlXJmd8aTn5VON
p3erqEj75BD4rxvZmWQmpv2pW8ZYL+NaPCStAn/WDxF5MHXztA6kj9CBVyvR1cYFMchmSIMhNUcu
m9HA3I8Fnwk7xsVQ51JG151iI3lqs+5PzKfLVCDH9rxj2k0p4GF22SLDh0fpKf02r9YM5XluiR+P
qwHjdZMeMJARyocES+/WaCOgXFIDHeN52PC3fM9Bb56MbDyjrObQ0KttV5lQjcZrlQYRo6XGRqBq
ROi4n1l3oYiwGUNGrnUKbOcLwdGAo2M7Okm8RVnNKFI4tyJyUuamjAYGRoBIM1nIGRcVMhdDRjGv
gsSZVopFp2HiaXuI+gHmEqQ+hFvUiLAR9PjddPt9ViIMDZRp8lRmFoimLPA8Jf2X468bZwbhOf+U
mbWFJzBsmtFmD2WaHyXmmQZ+mWQg1fRQJhC0cpIx4Jl1NSOv00DcRrXG2GfAaN8kVnY26uimgQqt
JseAkV8TqzUrX53pIK8owc3oZkP+hI+KTu+7aImL/cqcG71zsE+LufbQbYXwlUZPUxC6M1wgfqEj
EDFU1zoG56XRARCdYn8tP1rj3A3H1BIT2NJvPVN3vmXu2SiFQL5yzDmF8lMN/RsnJB6N+7Xbacci
LL5xWl+4GBxrtN1eHHLSDYEEuGraroLi6NJ+L+vhN9JlOkNW/4QiZNhIIKutt7+TP3X7Jgmf4rYp
t32HF5eZO5OJ9jce23GhQN5HA2uSz16+Mc9ZJTbQllZhWSYEK/Akhuyu+M7vTPsESNryhqQPiMbt
tzER96wa8HoxduPEZV1UWxFnw5ICpDEsoCBrX8Oo3+ppOkLC7nbkQufH3l+3AXUuARMvGjPRfZ4Y
/abNmZLE0XRFvfKMuUBht+5KgVSFqkZAB/Cz2RNIV6fBP7W0AY1T8kEelgaSNwR5I27M7MeN8oZp
MjWxDSxMJeLNTfgs5874jshXBfhmfPpEFJodPzuwu9/SBQdB1OURSd98nJvoYcpeHJA+ey5Atjkj
DYGRu4KJ/YuwzF6Tl8rAUMe+F6IIRQR140ci5WGJEg5qfI2gtXiwso8J8vVj34Uwif87e+e12zq6
bekn4gFzuGUSlSxLsizbN4LTYhJz5tP3R9U+VftsoLvR940qCJTWWrYkkn+Yc4xvUMLCXGcFKj1R
6GMr/jJyhKqatmZ7Qo07OUVDJQK7AUUCAIgi99OijafIW6DSm6zGLSVKQr3lWapcOoNevmUVzI0+
yf9YvYT5VCSgliWdMy8lWLg9aPUByDZZP2wngE1ijRxUrXuaMzI1AQn/W9pId9esGtK3GNjCLN7G
YSHARaxxjsaezBumI4V+SVPZkgBedq18yZZkOMYvNCAyHT9v7Q26G8Eufq8Mv+FGgEofNMh/8XsL
73ICN3JsjA6IhLkAjdWSyR4NdykRGFHh8AavV32RNcYSz2wD2iLpjiQv8tTNw9QiZJqVzHK7UIQp
iuqwy1R0PNYMiy9rA2XEPtGKrdNwsuweGg/EEHKkpqRcuDnM32SNE5Vb/XYdAwa7UVCFsaG5jGUT
vQApeoJNxYVSod5QFTgzrYHZoo1KW5JysKyUlR1xJByuV7Jf2ivpbgRDnCzlhRgTLRCFWZ5YX2XD
2oBO4A90C2lH3qbdgDHAN7WwtDVB5jYSIH1XbNuHmZm1DA0PsxxwH36vNcxU46em8kUxl106VXe3
VTO70EbxKDRYQtQqwq+C6mbVJ9Epp8lIsl8p+0Q9spTVuz3XAGuQO24ZmjhViDGqzPsfo0l/5kT8
Aup9vkXj3SnVkSVz131QWAQf0xFiWZP+aE/M756mTRcBQkag59m4r2/KizUPRI0VExBhgDa3/gfk
N+ECEb7JDhlvf+cBAeSKOWzw9LjY5kr3LbehdrCM2MssBVNEKbxkmVketcQBA702KYfbal6DVrXM
fVUQVJBITORs2fEimbm4xJB1u8YYfT0RKwdYcO1CYBMQ1lOphqFx0KhqrTSA7wwCEc6BmTV9OAv9
izBqhwJuYXqPkPIpahGId3br+UJPojIURSicyVGJn5ICccxcyBrckEja6AIWabwy3LxF1TlpxMpG
0WmaJHmJmUKPS2rqIBf6tEKWQSmjWUoWj6NOHg6KRutBFkaWjQZN2dHAuDlExBmExXAVpgyZSQpg
ZxFqRwY3tha3wYSCaD0wbWLzveeQDXrkUVPyNGapsjbMZdluWILNzhGvTBGJS4bffpK60U36EusM
haJEnW4BE8Wubox2e79N8RIvcpyS/haM6Y0qtGhsoLMTD4e8jz61cbr3Ze5aMbWoW1KJr5mpPCeS
6qBAa71URmkmJ4Y3SUBwJ1HZduWY7KubuSdJue+kYtcUs/g8EkqnSFOEghR9Xkx9QySGEaFH8bKQ
iLdZWZ01GBazmBuBnJ0a0UQBK84xHa6sgua+MJmtgjx2GXpJIt4MfzDnZNPpwlnMhti5sbOAI4tb
6i5KVyw/PSs3u+4zyP0IxA75sAtv4KZmk8VpgTFpky0PQF3+9fAfr5np/TsOWXE8hA4lHklK/1Rh
Mvsf+YNYYuUsGM/KBS6sj1ACxXueks3x9/M+wwuh00fAVA1avc8IC8az9SeBfcVFK3SkHC8PRRZO
BM318jaslM+4VTpHz9UO/wDMro1lZcsh4p7NX8/b6jMsEYrqIGI3UipUpJ4w1waxRpIQJa3N4w8e
DzGibaEPuwAtcNRvGci1QEvQr43kPDv3RQ2RqfhU7cdhn4Wm10nNNdJSomb+p0RjaNp/vTYBSqxU
rfa7hgpkFyJIJN8YXcVDXLE8iAzsbECM1T8v/fUL6iUOrI8ElOTkaD1+w00QhfQvUcg/LxKPGhSy
OK0eiVQi64INay3EY4/D2grndSjtoGlyN0SP2kEr//fhQ3dSpfGIOUg4PLQWbDwE9JrNqK9G6gdp
g12BNNyMr0uY2aL2kuhAWmnZ8YvsN6qwhOt60zo01FHnRhJf/eMBY0ix0Xcp9GkZ1RUrxpsISUdO
OEvLqXocAYGbgRkiK1qUTLU8Fn9pMB5Hpaj1MxJD4w0xrOop6Cs2umaWtLW6uQgmcyZLB5A28wLJ
yopcbdKcIBnU6zyXa6HasD6ZA1JySatCLfKPbkSt0y7QjM59SEAe4pDH0b1uVQ/f+zu8hBrpj9u2
WbSJpSVie7n4HkcxIBou0DGneZHcU2Ix+cghax3Je3xwTtJyIZaIIgwlhcjNJ26XS62DlV4GA17I
KJHo2CzqkscD0UPlXzqTobltBshXq8dL84zBwWIbaqf5RYNiwYX/t2znodh5PM3VEhek0v1optj6
1tQeqxbCH3UZrszkIeD563B5PkUImFMrkyDLE772V1LbPzFrjxcfT2cBlDrKNivfAc5dIOtsxMS5
27GJg7q6CJYEtgxedMveIkz5hJz8rZR56GPGU1dI6QYMZMY5ySOEWLLRlxukVeUmkfN8pXf6pqrm
ZmPgUNnUsYWd1FQThhL5pKkDXaBuSjHLFG3LPoCHlBuFuDKMD3lD+trjgXv6X0eTvhgM/3n++GPx
8aLVpwN2ffbIf/87XUxFaInL87aTs/rtP37a3CjZuhF/x3Lks1Uq191fh+hbcDRLIKEeL5K2cUOB
FjPO//M3++Zebcbl4XH0+Iv9yDxM9Yb8C5FLQk46r9T0LHg8Ey0umseRpdRvVdca3uNZnVJqg4Um
5iSClhotqzwmPIk+gsJy9q9/oS1H//FUl/KVpTOqDCabVDRu//3jFYXeR6rS7np8t4+vlQjtZvN4
+ngYli/9n6f/8VeiYtaQ/TCia8u9SJkJ3VQh3cgYCmuE3BQ82War2aGIGDyxow3Uz0KkBM0iQDMe
Iq/HYTXJe1xJOlijZ5It0XMugrLbY3CylsvLfBxSxq3ceYnbaIsjPlBOMW2HxRbz9yGOaOzVNTvp
OOpXYIQZJJnCeaSxjdZKRYfScS5IBoGpIohXpr5y88/bfzwlDJxRY/mDx0NUVuTNdQqWBDRhQqkX
m54hi2v47+dE20Oy7oTVXx9n+XiPo5zxc+zlmJ6hVENigSj3eP3xQIsWDQQ1KHcIJ3Z4KNuiZXzh
BooI5VsORwH6CTVt0LjL4JvB4dgky9HjKf1UdqBZnHSb9v4ZDVK/7tW62zweFGZ9xqbl+YAoALn+
f16EyzWp0yDaPK5JjfqbT6fz+d+u78chxXg45oOOW3S58kslSnFwo0P45z54XNliKz1JaNExhf99
mzz+zj+/g7ha0SGZLHIer8VRyP1EOlrsxSqqj8cbfPyTRicw18E9SeaDOMxuAsGBBdwy+8XLTY5n
L9/8x9PHH+DnNf4/oOqvDsr/pSMjqejd/k8dmfXPZ1T8ezvmX//iX+0YSZL+S1QV/qMDIuq6Kv3T
jpGM/0KBJ2mqbOmmASfqX3Aq1aIZwwhE8iCJYZYs0VH572aM9F+WpVm6KFPPgNQnKv8vzRlDkmWa
L/9Gq6IdJJKBo+sWJQRVUkzxfzZnEE2y5Tdu+hObop6o2YKtRByioJ+5qcr4jhLtHuHbeTyUcdv7
ehhh1WSAvEtxg0F+OXw8JA1GdYKxiW9dVguPh1mIlvuXh8fTYkwGrvV75N8HxgNaFQxCywOlz3oT
L0uWf3uNPJwViWfkci13yGPEegxKjyO5We4vIg0JbDBYmUtjzW2ZGMyqj8NbRXzB0BskkxTXudJr
OxJqnP1Lc54xOgDY+3wjARRJS/U0WgMokiiDBWSicmgMHFFkBDDQ6VY4+K2Z7aNmiSoZsbpYdI6U
tqN9neuiTf2EQSv9snIdDdyyM4gwPuEzY3sg9FDcK7l5FjReqlsSSlXBQIwRVuUJtn/vCwbvKUzM
C/WWtQFJM8bkvFbkGXNgg+/7MSaPs8WK4XHY1A2HjwFZkUaiGoQ6eLzPx4D8OAK1aKwhpFBPnTeP
B2mmo0H94DD2TRHE9RQ8WmZpjYKfVSbb9zhYXGX3krAfSQdK+pnE6TaCBSC2DS0lchBKyoPrMBwo
dxjjGpDnOcviihAJsE3LWPSYgqSBTFoUKybGQhQa/zyEy0rrn6fTMnC5+ZAcR1PqfOiNxebxIC6r
uceRsWwKHkeyKevBXcXCtMyBj3f+eDAeEvHHsmvWAS9kKiaE/t5hx+T9tAmVzDBdyUJwP1OdXoo1
JDMhD0mc6qjspAaKi11dZO1sMCv/kCFFORWWQdFi3vOpaveCL2GRsu8+gaOO4GQU/qbPFka4cK7I
jeu6E0dWt7KIDnztsW9TSoFgJrJtIG6q8W/6tjG2qbRnCZ6/pX8kF3PMlfpk7CWgkGE3pGvyWwtk
bw3hXiN+yB+6TCYGRUz+rMgJQrFLmh7tJurtwam24+BACEebgGyBeMP1/CVeqBzhSFJxh5+wfhlk
xtnwGW3YnCDHcMdhRrQAFNTunO6otyK2RjWs5p7+mzyjtodnIANCwsTKzNPa+Tk/K4mvv+odRrzl
a8MQo6FLVHEXubG6uQ+rJOOzAr6wAmpJrPeReQ2jXRksc55K66v8yTx8o/2hf4mP+qtAYy702l17
BgTFNwFhZkniXKmVQ0RNKu+nxV1tx9viCA6/OfE6Ka224X2maxLjt1DJRwdDa/mOQxHL3p3SVU/F
ywWClIAIZSvlsLZXwR3bY7+a4mfoGVRDp99Ot4f6O8kcAzEeMuB0XVTO/C3iJGsxL9p8uy1pC3Q4
LUf8LAEHYcK9e80T9E96NyPUUXmDubk7KeSzP8sX5QonVdIYQ9g32iTONkcFBz3VtTO53GvShsTc
U5Auhb7OvXkqzQDyBNYXAg/JsMKheD/r5F3Y7TX/Mi75q+XdDwmpI4NHudKq3wnjMgJs0gJnkTCx
24p2MQRukxGp/zZkB26guYr3d7ayz1PlZq0L4cZ8UXbCG+mifBguW/VT/R1fsOhAStsAgMcV5PTA
mmW3J0Dsp2ioXRGtukq+M/wv5IkkbraXFUaKQH2FpoVOOLS7Y1qc+131Oj7LHxiw6jdMOnSmuNj6
nVkijLaRu92BADiIKQmD5ILS7vQeHKoNlbFtWbHoTvhRb714LeJcf8HGG3MmHJqYHaV7JNceLbjI
nf9AwHd6wk98s/EMJ93of6xvpF3b5lf9IdThM/6xjow7U+Pp5xAIiQ1gLZsvN0AAvS0Prlhsy+cG
82/rSFeUvpVjbZBg43+i16ke8uC27g9TjgCJEjYGHZtUgs+s8Ip7YHI9ZH5J9NBP1fgDEBj3p9/j
3ez3eM31q7oDzojxqd9bLm6fzAVxl5LIZd/e4pudeNDxS9qXNmw4t36p9u2Meo4xA7t3YP7JZ396
XbZUKFTbt0Z5Z+wgvYBmyqj/qLigjJNGnAiFBMp9a/mTemOxQRDM1HPnx40EMc1e/Q6kAZIEneqV
TuyEjSP0JEUu33nziY3al76KX8oIGN9MGNckDfL7A7w/ydt00XZkBjMsDqvQU9cD0lG4NY52id/p
MAx+sWK0HD76xJ/X5TM1ZgkO9G3FuYwa93Z7EsU1uoQNgct5G9yfhW+QNJzfQfA49dx7+csYuUs2
aezwe8Zd93qb11iwxUXV7VqCb/I5ClusbXZcwrjVOuKtg5yJjnFH2txfIKf0OLYFL/xcCjBQpQi2
JeAU/0sSpKTEH7m9j9k++aKobn2Hp/a20QDHMoAovyZqBFmjV04S91vRX5Jqn2LpO2PjG1FA4Jgr
aaLjut8Zwkcz0QsdqV/v6m/p3L7d9hZS3+k5new+dMPXQVxlxauGkqOsg4KaNcnG2aqVXskbE8Vj
Mx4M8Q+ZRx2WczKlGG0z76bCIvSy+29GL5JiMvSB4/hWQutkx4dg7Dyfb/2H3Pwu0BjuXgB+suFT
Xe/pFTSWTbXX1rNnfoYaWrZIqjygFgR50TJkhCQsEn2KeM3izLj320fUX0HWZxAj4Qb+ua/5Dwey
fxs9Phjjv7hibbaJvkPKMPYL5d1jeH9L1T2YTd5u68z7Ye3c3uoNrcOYqW8rVj7MKcDnY/jd6zvk
tmm2zpFkdz48CjkLZrqJhSdFz0W9FWIPlmI/rHh7uPto85DaJxX7FDoc2B8b0gndFQSA9gWRKbXp
hGHMVZujkdKlLLfpu7VRNslJ306B+qQc5sPtYm64ojNb2gpvRutVDDEpHksYpsRqYgyzIQwLMRU0
4p2eyuZOUKcn3QLgl7l8lmnKaBsi7m+nuze8FD7Obx+5x53AHJ/EsRxiQ/uUjgDs9pQZpi0+Qf8V
HyVnUPshvFiN/JscjIuBjxhqIDOOicYlhnwSivYcb/XTktNLALXoVMCVICTk8PRYRMIfQfcSkHRT
SR6uArlaDcnLXPidtpf6oFeJlN/rhMDkjlx64f0Iyi0kdE2A4meXJwaiy/KjaCsfIrpHrG5taw0p
lniqi/CsVisJyDZTr46rDBaEnfzG6VFOCMa00Qvl06oF6iRvZaBeQAY7N9VX8CcQ0FcVaAE6j68G
iHCZUjXUbDv+Vq/l3nrPCMM+8ipAzts22o4wY1lpOOa1Kl3e0klGxWhPu3FlfqlXyGK7+2lqXPTl
BJ/9EQy3foIuCVJy1XZuv5Jda6V4+Ud7FFb9kQ47yV6bbt0chq3yXgVHHbDRb/0xPuHpMQ8lP2P2
oq0aUOLCDoZaYdjTC3wTMWu/1IVDz8vc8h0hpJmA1gh2fAZC34B5YLlqsVdY4w7u01flGQVNjU6E
4GFS2ZDdrMQv6128ds21R6xzoUeN+tq/g7c9T1vWSrwLkmlgN69I0yKF6L5BCEkb4Eje43G6Dtf6
wvfPL4u7bUk1xa6fmDjwPzjFunkZXpDEcsXSXSj9pc95f8o3xqt0mX+j0SPAL8v3uAM3bANoXLXc
g7IXfnfP5afqk8z+kMpzDbkiiKQbkPwgOnXr8Cy8GD9cOPVKuojtFVu49iopKwngRuuwidDFqzmf
CRkioqP/pOgnvUJ2xOdZtUENoCxaacWKnMEKQY4P2ydNfWC5O4LUE1skjgKESv6RHFGqkAbVdN49
6ES/6DwxPcW6h+5MR4WQ+UNGO95XPsGVk2slfSLYORQ/zNMW1cnMV14Jh4lWxQ9uxlX71LWE8zjy
7cKuqjq0F/Erc2frzSQmyk9zHxM+Rq6m2QMiIpInG1jdPven+lTLe4mW8UkpVla6Tt9j8utA826r
50l2IMlX5/SbD18p3nDgF6BmCO+OFW+qZ7l3cMU0IPD498aTLLpCvOlMuzksrcBFxgWwKMhParsm
fjK/A8XAm20nHxOhnk/p4XblHXWwTOYYjdahL1aLGKr12TZZfzSW5wvnjg4lQQyrOj4b5deYBd1P
lfvF8HanZ624Hehhn9WEdBjWfOcZjdHdMCNWx13HmjNCgmfXyqy6bMsgYS3ydmWgr1IS8ldIJoVa
HowotzYLw8k064+bcl9SmC2Mex0Zs4+jx2uPh1DlTy1RZYVhQiW4t2CESpRDSnujzNvIA6FvacVq
n+0ytMaSnspyNEi0CR5HGWlu1LmXP7mrZGgTvLEdLTEGBbf8xVFT2jz43/5rtQScqukD60gtQLbn
VKnwVtVh78k5K0Xo/aUrFBT+uuUXyibbY8wTT6mFmZcwoQ0qvDZQZxQAt5yKf14x7T8OlZItPpGY
gyM/6wy3rdsWV/Smv7GMxN8R92zRGoZHJw6dtl6R4pqFDm44bPek24/8Vu5k5AyqPfxCLtzWgaKu
e2Njlnb+RcyCuWPHk7Q2Tip2EoRQv5Mii97G2BUgfhMycWw2k/texO+J5Av0wYofqupPNLJtw5HP
+lmh24k0eiuYPop/pOqy4WW/+XV6FryWtaiVEVxus/68UqK77SIn3Hfv8jsbpHnLp39CrAfSxGkD
3baOU+R2vvre7asPdp2EseMDiMiwQ11pQrGhV2731wqU3Xu4EZ+lD/3cfgmTG/627bIkV9+LFWVI
OUWjidDPvmsehjH5t/9JntmklveT9mW62hGgAjCHNDppT6jKx6/cz9csPCT67ruWlD1WSU7zRwDC
8kaW3W/kSx8J675344gtga8OVMUT6XTL5tkedOf23vwWH1UIUMIhFg4OsUTn2QWuxX6HfxZS+0Aq
b9nya30GPY2liYRL9N/aDsYA89+xWXFGWtbDe1APE6vYyOd0l/T7QbTaeaAd2024H4BUPE0SpSJC
6m0AEXBNxJ8BmkNiI0BVD20SjFt+Gx13WLRW4ZGGwT/iR82nym3ebn55c8BfYgFFU0o8rJNM9uCH
O65KRJX5F/IJ9lT9FT0GEYT9VfC+Rwc90Sre3V4QYznpWl/PRJTsbwCVvMaPNwp5ZjST7G7VfhH/
rv7wUyvFmScnD+BqNo71BdhFOLeRl/HvA144CaeK9speLfHcML+f2D8rW+oo0lZiYDmDQyRLnXAW
bHeDl5icVyjtxkmExg2DClnCTxncrzVSTWY12GjsHGU4YF51gWknueom3KpeSM6eW1Ss4asTYJMy
RixDEcbmJX1wlBXoSgZbay+uoQaPQXdJDmTkGVe6u+ByV/dD8RGdsWYohTv9GI5yvPWekTjhpb1x
ZSISsy2v/8LppXCWrxPNiWcdIc4PKO6SHZWAWsbhc5BslbGkPsvrOhivnI1qZfnl4UZB6F1W7fQC
+jPbs3vplkVgEH+opW+xEUgZgwtfUNbSicX5sSSCOnQ57WXhkmaICI9WPnK9Bd8XkFLGQdv4I9gi
9YRYbpk4M4eCmSAdF5fPeQGFfRqEJTuZ+WdUHUXYa9Af2Lt/s/hje6qvyvVSLEM/svjWPNraAxgm
KgbUCACwvIp/oAP3O/aRIoLqj3l36z9pWOFPRbGUN7yJlU6fn2UpU2njd5/aV4YiEe6VPVOdTHxD
9m7hOYfcd/XF13FNjC1lJgLgpWCMUODRx3ByZBnc49TBrvk74UDhjPwKsSF9G2/8krBKbzH6LPWW
xmk+lqvow/yligBL/cyFkaa0kWnRuJzw7khVQHhj8619cZFEYMbtUXCqD2V2tS/kjBnO4sS/U5B4
634Z4qL3EipQ6hZ31mrb/rl5AllkAPK8ljIBlAySvC+KE2v9OOguVa7kefgAskspQw8d6liTdoUf
KRh2Xnni7732mo8JqCpf2rBH0YKsCSk6TD7zT0P96+4bILs+MHYh+85WAmWfMN4Me4vNtOE2XzfT
B1+G5rOzs1dCm1fJwWjtpLPna/ZhnSbtKUu9oXMlybnfj/f05cbIdA0LB/tlX6/CYd+MS5llsVKh
V7kx91IcCnc3wZfP6GERBZwKBj02DhQdqBNU1FB385Woq00f3M6T23I6Qa0cKWs5Y+txduuf9MhN
Eipnoj7Ubj8rOAH9bFrR3LYwvyBOdpsL3OkjAI8sqJAnX7IjFtZqXw6vVL2YiW7ac2SxVPCYcuov
wzOeqKBhX7py77aiDdXsoD9Pz4Vl62jjGJV2aMUYnfUNpDp3keby444QtziPFZmcl2WkAOp85swv
TfQrjibzuBCQGGFJmS6/mDUaSHcozRSQyAigSSu4pPvh2fhQ3c5CkeHSnVWDjlsOxvhXp7kEcIlL
dhfSVt+kEkq2tGEXLCMgNbGKMWzGLuqIKEAf3zcnRvVEIsAc0Xx3RdEhzHmRhW3ZZ99W5YGQYY00
TvzcwAkN6FmbqAiywqllT2LzqTZuNYFCWFHCMn+Zas3BiaeVcH/Tky0zFKMoFxbmX0Niq2m3L8NJ
/m05zWduN8Q52eBREqd2lwiujJKdQOTB4xeq2DUM22J+5UaRaYDZ0RPAA/b+eAc7bms7/0RkU9IJ
eEM3m71NH8OeO40BGx4RbWUFsJaEaeIialvYVfd1vUaoO+Gy43Iq1uxQ+a6wXLBawNCBQuKaC8Tw
rVR4mctAr7C/5b3zfavnhjShytOLHRHz5Vb5QAZq5HCsvXJeL2Iugo1G38wOHVfjT+yxPfa11IfD
nGZgrF5Q4Rp1MEGuaLy6c0SY/Guiw/nMjCyVR62Ty9HmEkN8nwXaF7R5ip+c8Fu/j8ogNJ5TMOIt
lwK7SqZtnCtYlW9OXDhwPO4yin1nuVCIWrD89n4kLIMYDbsb9kwbNYJ+9sk3FEK+9cTwi8Bcf+0Z
tVhDyRhdfO674VdqzpbpNz27yyfxwqRIUbBjl/RTHJtwXawSP0bZDAztql7CY3hRfwhENp76bQ+V
5Ar3BtSqHQYWSHVqv670nTyH22Z0+oJM7RX3qMoEW9oQ/CqSw23xUnBjIsnjkrgOv6y9KrwiNIec
lqrPSQ2d+kAyeE8/3Z4R2TtMOsWxfdEAu70CryFaPXRvx4aBZClHp+wWi3VSuv5wai44Fz7Tk+jp
HxU8zAjsj10/CvrdsJauKNv+WHUQknfsRw5tnXwtjN9lETQrrNefDL8ql+WFSRJ4rnjmi711y73b
/LIW74lEYRdHJku5Fz6Z0tMNlpCNuS/fJHiif4goIaNtNi9tOxCQBFN5RcUm5Rw6tw3WyJyX1KWw
iuzQIvLtT/bEnv/DMOi4sdpDw1mXLkaH4TJ44WvGHcACb2DiI7oiQCOdbXNiu/9EjMCWDeBXhLHm
UQemjon2V96MO/kPoy5CgZhA4EO45Sprz/mP6uU3O69dIsvAvO6mI9qK2y8sK0ZwvXRK6kDJZqb5
Mfzipt8kz9UJz45Xf/MmSVlo2h3F0hKcLXLhzW2tsnRbQU+R2bZ/mK/Vk+qNW8Jb/Zw2/2xDNiNb
GanXH6Zl1IhAni4svbRtyqZkc99JB21+nuAeUSN3FJfF+YkxqlYCWfLvNMjwZ2jLMuMmbUNzF5Xs
e/wWjWyxY2vXf1lf3JzgI/srF4v8I7cu358Njvj1toEFw9V/Ga9T4nJDuXx9Px/3l3lXn5sLg2JC
/YT6zUvMMsGT1+r7/GVd52Y1XdLQyT6YlzT1AOo9mr6ZaFj+33bKB7FSkb41v1mdCJGDaKdO1tEJ
snv8oh1LCjrnFJYo/lkut538Au3nfu2D7vfOvmdzP6R7EhbetNomrHG2s12+VQ0PJATbPVjhLaIO
REYs9telZ+1DwsbsKBg9UjlyVuAYTV5lH3yqXexiTwksP3+2tmMwnoY3aWXu8A+VbJZgviwrBwjY
rOKJB/U5G7V9k1lIeawuItOWvmDx9mfGyGYZN+z7l1RDwYU2AGmV7RM1ZxM0CrsxRj5Wk6VXVyCy
EdI68U5b4aCnHfAixi6babH1KOorJI/OPk4vuXMAYRBpJ3jEF2Tmurj75rnr7HxrEoORY7Ag0RNn
DOgCVz7Mjhl0xobI4JKBNaUWRbVh07FEloO75LFAJI3oW9ogGfsYyLnztcGV34grIdp7WTF3EInZ
HB7Y9bEwPcGZkz5wPK+LCzu+LQ2BNRsL41IxEu3vT8CP7yJBu0Asl61G8y5SaWXQDwOyd7h2hM9b
MLyNf0Q+XmEL++pNaP3uu32FZ2cRNImQzOlITCR2/tXcil8UrrSe+DdhU0ur6DS+DrWntT6li+KH
GHuTd0U1Hxw8cbatstFnH+ygHNMAoLjJCfdKbHURcbcwXJeooHJ05F2LIw314PihRY64o+4znad5
p3jGyjxXb6FsY2iqWIzDUcgoxlAmOanpR88nitfDWzycNYIwJgcfGFHt8o5K+nfQEK59bE+ctupm
OyCn6V90Nzxe7kSJnGEkgKYn/LSO8Ud5pelxC70sXGm02KQgflbmPbL9hsvCCTGtmJemW5WND7ch
Yht8R/YHUpD3wwTtYpAOAKKKJPDksDgcKorfiNud8A1cGXkmM5VpIqVrO4bRDw/pJBHycWOlQeA7
2062eNMBKimBtdwwz+b3UAf8ZfYF98k27l66Z9SGcUQ3I/yZfOgOPr3F5+oJREZo46D3y03GzcNS
mYkk3Gte6Ref3av21e6S3s4yN/wUKSXXy/Cb/ikQ5f9p301E8SGBHWwfmk2zJQQIze4f5YWkipdm
Mzg9G/7pQ/0zohKOnRlbDuMJQXiBZiLztvt1eroJzwQZdCjI74C8N7X4PM9P/MSo24xvtwXbatOQ
lDhtVP67lXDbmOkGyqKmgnayadKRfHrvHWkm6MSOlznrIn0BS8nNQLJWNC0JCyOeY4DyYq7m5g1R
dTXTdHNoE9X22K3ycCUv6wh6ojBoOmTfdnVSWZRD66NH96b0G7qm5MeQQNsIIIqAhbvmJ4vj25M+
IXi2tfWwYUFAv5CNn9tzA3zn7xm1NcFltMyto6atYoKSg/pMev1ksoCxk28Q+cuU5UI6/Gypntf2
XXRTusH3Aw2OwaIoTfczYONCkAL34lPi12y+9uEHvCCiiwjsAxATcPZYAafHeEnTWd7BbNrZEegv
9U/g4ZnPdOZ1++iQaPsGfhYcEdagYPedcMWQ/cTHZWWcvLFazspdDsIfSSxrNOvTuGSKk7+mP6Hu
calnu9SxPPOdSoBhTwxGH5SZsuO4C59on7YvhGCYYFGtVf/CHp6GovVe4/OjYJJcq/SJW3oo+ASe
8Dt8m+9McrLmLhNST5LtJvsAwMv0zQyX6S6Da38GGfqbHSuWOGvju9Dtyksjf5KJKdjBydFX2hus
WFwDzLDcSalPr3+cQJt6be3mk89Fu4zVnHyWvS9uVft0k+mXAZXB9fvNBIpv4Ge6FKYnkBiGxG+f
pa74CiPkIDAcYRpScORizwPF6iXEcSv4ZFw41jPXtWBHFzC759S0RUxYDWiHIPq4Ez/2XF6KIjCE
gOYCHQcpoWZHvs5aSp6n4dVKPBIrUQvB5iZBxZD87iulzrPSKe+4tAW51lWv2U/7fK3ZQkDpiGuB
lR1BKRfqshOmNhZMZ+MZv5F2kDdMj+orKQl+c8UPWwpBQYDQRQaxQxRzvospGqeUpUgOYS12Dl/n
s6TgSP6ITb/lDdKGoJUVmNTJyXVsnWSJ28IIy1vT12Hkz6BtEaREH/qT7jWblG8qceq3GLFBciEd
W/XiT/wqhG/zvxJMIFimZxrmNIwGIm0Nl5Ilyw2Vpq+6o3lKSISDi/Qwv3W0KS/Ss7DODtXL/cSk
btX0DASXULYfGkY4yWLA1msaDmDsg/QsqodkMxx0jNM35/57u4pXDC93Ft7r6h1rxkZ2Z4+qjvJJ
sbv9oP6PwJv0AsmRt/VH7t08Yd1e4jMfR3VvkkeXQ1lHa7CalNz43NE+PIz7fIUdkn5KsnTooE5y
0bC2u7/UL9ya4wsXGQOeXPnaWXkzGbgPY2dLa6sFp73ri3cEisqrTjGmXQ2jB4jjPtKTdYyWQFG7
/M2VLfHdJjUhemVM0Xz3LHeyoJkCbCx3MjlSrHOexvAyuOT2FOkmgSxX7iUgbMa6K6FneB0p6iO9
DAhrHgpqPeXqt2Hw0H8YZXSkzp1cz/RKCj01xW0vPEl7JpZ62tD64tszHv24RCOp1E4JF2WX9F7/
xufsa8yd/JeG8JEfzxWznIRNg18SziEbpWuzrX9rkUuEKd02dsmlVG3zZIrLp1P6R2eJ0lZl0wKE
fEI0gPDC2eEzEsk4swy7ytvONfb6AZmQI27N05LmTeDCD/wY8vXodzsoNv8XXee13LiSZdEfmoyA
N68kQNBJIuWlF4SkqoL3JgF8/Szwdk9NTPS8MOhE0QCZx+yzdgyPLD1Zp/Fr/slUzsFN+oc+x6G/
b6dN32CPGkj5Gg33qu5DHWDsuLxG7yOcWyq79p0dQOt5UohtDRqdwTJ4+uARbhT07NYp8s38nbyR
VIRF0MKOo6ND88Qfjvgx8uLat3Oqo218rV9ylOo7cWB1UCDkY550diuAIHsm9lSf06DxAAJoz8Yl
+q0+zvSbfxwmDLfIIl7y35hc1xVlCU974/+NOz47Nau77k3Z6y+0FIVXPYkP63H6iNI9Q0lm0G+1
HzjKyS8Ava8U7swXER1g5QX0Fl/sOWDJ6J6YiGD67S16YlGwlCNCNNPw62FNUu6dO7mnz1BbWxdn
DXULuv6iBvInu/Q038RlUDYc8fWL/mHQ5EmecsOrX5xvZMMmxZ/T8EzzZMHfDUg7Drmb+ZnX6K/t
Vfk2TtkDJECt3YLfIcJDjzK9Lp9toEdrq7Wj0EBd9Ikms8nwmY/6TXvXvOIp/uSwi54Uis1b54GW
Tz17xfnri7Q6o8KwnwL8gfvfttz0Lw1FoS2gmAfeY/JksOA9pS/LE9oALDMGVvCKAesDLFtol823
y9+45z85X6h7zoNoG7Fwol2gN/pUhB5tZRq36Kb8/Pf8ZO3ia3daI+SJjRchwAYJyQsFy1N/XzxY
98LjJ00/a06sU7JrH+urezAvmddcpsD4xn8QpgOykJO2Ny+O6/fvyRunLtMcXnnN76VHdxFUjZL4
6F4oyxN2Xj31wNzUuNV2AkmHvUeHR5mFwvyjzuJRrx9ieOs/x3uLT0v79tdassXT9EyXcvHik8AS
ge+ZdD3elC/GPn+0Iv9s/mnALlG+3kNrSpoDv/MvajFx5OPDM5gb5B0I3Th8Ed5QdaCJaB+Xq64d
rAdCzKx5do/KqWD5ZOtpzhyX9TF/qRLP/rK+uW/ApO03SwQHivqRIqchsn9r7zRPJWJLiIi8RrvI
3k/p1MwQJdHTQcbd8AmNKNDJbJstZWfQ9hwiynN7RfcpaLmRUTNfnH4Rvdf6M3M44+KrWoBboMuI
+09z5pUQyzr6diWOv8onaM68ToK1ake/0ziFsYeN23PxDL+Kwku5YZxeUNkujtlTfyeO2fNwQEVl
3br8ZI2P2jmePXkgUq9Z+niL7JgkiPHeeaOFDUi8vFM/qOv+noiqztFreV4lYpHnTJ/hfHAfmq/4
wKm1UE99RxNC3wZTnmGTnwXbPfI5v3YfQhSx6OFe23fsSOA5QRVi3Z7eG7q7VKeO0SuKDnG2rlQF
egrwn+x0z1l2dK4Iy67IXK/9R/OmeC1xdL6rv1ixwfin21Hn8NEf2EHYaawjqiGjQYZGIXxLoKk2
dxEui1eibPvCGOSELy3hcXudn7sn8yJPbZBnByZIbCLb1zZggXkYjJ04uc95dLDuFQQk7MyUP5Yf
AWnMQxRzSjFaQLy2Q/NImYWol8EL3QnmwPVYCd5b25te6XW3r+mrC88dUS8V/437AhzfIfzyI284
vufhXRl7NnEtFWPudQHHbWipzn8Sd+u+p88kDExrmlGQkzT5zaW9T4k5SGuaLejLSiNS9otf/ReZ
ajIG6b37GT4x28ySqLSHvvBiZc/oOvFkKE9lfZ8qe+vH+slgMvBV8SWebeZIsj1t9OSdnGp4B9Y4
zb5F40p5sAl2i212kXDf9tVTui/vdU5M6DRf4sJOV+gPRfTRoGHRObgM8im5x4iil3u3fEzyq9T3
2HEDLkFzMf5u6P+9EUPAcifMqChjeQ21lZfoZ8p8LaTMseX0YaXOHb+o9rL2G3U7ZcGAZSBYElI9
A4L3plVRy+45ytqK6jJ9V4pX9JqAiSKIuqtOfbDNP3kt/JAgBswsLaNvWUf7o1D9OpDfSXnA6hNB
9sm0tjE02NHXS1oJ64K84Oxp8pl9Zv5dwFkYwTzN+/73FMCp4wwa196C+dy9ZUhUo31cnUGg4SwH
VqbS99jqwctDRsXKh8VxhYjPJmnbqj/zMYactU2WNYQlu6FuGW07jGDYqxqEMilFc/k69Q/2waFt
Ou4B6WKpzj5NW3oXseBgxzw/RounT8cGEYR1hHZBRMIbLvJ3NUQyWm8E7rDpeICxqLKp0IwgttbW
r79hAPABg+BCnMbp2lePSfagFXdFvWfQRZ2YgPcW8SrkQY6XcsYzY1vQg6xoTByn8U7Pv2fraDiI
xV5nh3JNuScsIS4jFiJIMPh5KYYQshN2a76T7Fgr+TmWFK3e2cX4EFHdvNVguY3AFjxkd/m78ehe
kCcN+Cz3256GdbUXYkNgVNY7tfqKjEM3nc0JDccrC3NiHcYX63u83Br7w9rt/9vnv91UdVZ1q8A/
7u8DsROt1ZEWPRx/AEcXZ4SiDZmt1uLD7b45tIyd3dsXfJrdg+MofjFQGEs7zoRaUJRjVLQ/JpEc
KKVwza5R1MtZNQ9Ne3aEQa54u+v2oIZfqdf1lLZv96lLycP4Bw3//JnbgphuGheCAfM8Rap1vjIl
v1S5au1v97XrA03GANTtgrExhoTWm38fuD3vnz9xjGE17UrG3gPkSe/x9rK5o7PirVdvT8Wkj8Qk
1bIjLgftQzQeGBPyOmNGqDKEe503y/i3E7Syq3Zh1AczGiAt7XtcmKzZs0o/ecmG+a6N5usUdj3Y
RX61qtDNB6tMHvI8/nJ1kDKG+NKUsd8ZuYFrNe2NJJsPiUj9lvN1CB+mctKDuMLEoM7fQ4GJApbE
0y5HT5dF4xRAdIl2RVqR5FFBcLFNAmlFMVhPFc8WKimNY5MmD+hEcz29F0n2XoyVPIwJ8SkTJ2x9
FvumNSQ0rrph2hewNPJEflVKpZ2M0EJ3HTGwavj8KoeVJdCayrjrVAfqa09pVF6KXlNPrkn3gYmJ
X45CL97RdzU83RnbEKedP5kK6Tb5QsAxjFaBb1Sgi4jAKE9oWSboO03UFt3YRIAHkDV2ko0w6yg2
S2U65FX8PqYa5tlsMQyShLQHBreumVHDNIBhsh1fSLk1AbQi+W4QXrpYyzJKj2OjkSKmG8e7yNJ+
dwpyZotpPgy0dstCv7yGyAHzyP4FqOQL04/MyxMzxH8Nhq6NMmFy0L7goXNIUVMYNq29UVdVTxU+
C55QaqCpQpZkrA9YNnI6N8Fc/oKGlfoMoSdT8oivdt+hFmtH0oB0jrzJWKRnNuufrxjMJH5N2rF8
DCtcIjBrvQKvxgdNN+ezHTMIXxYLlbguL46d+T3Ne7MUTPOyBs4Vo7B85X6HAdhGTfLFT4rhPVTi
+lAXf5QU5QMUYpKmKZebJTOPLr2AkaGHRKXm0MKGvU976MP9utbk5VfSMG2h3qdgniiaOIgWlp6M
PLM/YXz3gRZa32683M1aTlHKUVEeK/ilJchrMz5RBOAJe2hrAlSOrVxehXsorgS9nGoHWx/8apwg
K80Lam58OURBT1GHR9VwJPqqVKlDYnGgaYgjMxYzwAd/Whm3p9qZgRhTE3GSmQW65PwIJcgDE9+s
nZITu9qfLIH1H6OIfqVwfgPwZxWgRkpUGodsv5q9N2I8L858tBedsyQlGjDSDjdi9oJ1aK/paRC1
hiVAelosBlr+ZWIT7Gtt+m4nGoFciNbZrp+UjJRgFCV1ZZBiBAnKJUrZ2lLdfRoMTDj1OoMOxFKW
gh7CHAMlv7yEHEjggChGaJHjNTW2cypGkLvyjxTZcFYzVm5D0z13aIjIkyIJLNxojgMhTRpGUxAu
VbZtEN1WmoHOEFPdqc+VYNmGJhtqNeYVmFPrZPEFjA3VwwI+MoRWquARvnF7R0Piv7TpeUgIVIqO
qK+ss6uMvpJuOqoGui8FkQFLbLQ3TGc7G7QhkkxifzbSIk2i9xgYxqaycxUyTRbMejdsE4xqA20w
yl0H7J8aGM3/saT43y5GQgKcvbXL8mpkl6mmNdXTQ5yyGfHzwBEcr1xQQRELQMkmcYVXZLNytY2i
f6g0Uphs+lFs5WOa+K0rE195MWc+suzvriK3P4YxqHBt1h8cg5KjMF5LxoWJJlYJ0EzDJVUQ2xZw
PUKzfZwKYXxklBs1nV6lTS04isddboijJIjQwDPDHHOYzR6TT7Djqc8Q3QlLUBtV5ELXGlBcN0WM
JYSoRJK5uboqBJchzU+VTpsYT3c0VKqOu2pTtbtSzA8a/pGaheMEZrqkPa2+GvmUiN+pGdoTo57q
lCy7YWkZv7Hjh1KNtHtFG95bbXipcDOpoAP4/aSQxtvUJ2Kcou+LmgTUpGm/mGBZlYxiO9mcLeua
12V900T4KMKIPkUjsiNaxKY3T0BG0O66NMndc8gSWTnvSkaZMixSGvhMKKjp3O/BIfvCyl/caR1X
sIbP3onDg2ITDkvrO7eK33NvuYE5SShACjV4nOgtW/OyEGmJBgLIY/xNxS0TqbmrVriKG+RLg6Sk
pUVWsETDNam72Hdj99WoVjOnnDoFpxlKuQ4ykOEsXsRRjtJv20XM99BxlmVqHXJnN0boDUulgzme
yFdleJxl99pVj+tbPIZ2zEEVWyLQ53CDl5nJcZK/Jq4e72IgVUctoUfT4rZNGweNBwAqtIU9p2Je
zYAGBoLpksbHiJMlEmhli72D2C5xFO7G0XyAL4242TQq38U+fFBj3NG7HFh0Me9L2jzS6QLb0BYc
hBaEDYtkqrkAA54UOTVGezZ3RQZygbYG6y+4xNRTC0Cy+G2ze3ejN69lajzXEUTwm7pKXzCWgHZF
ANOxWorL9TI6mPpS+9JChSZEb77lCkWDwjkvK+PCaFBPVLA6UC6BSK7HFL5tfQzNKPcrgMn4ljDa
l0ZU+WszHDZjCGw8JAvLANnTQSOFQXgikSxEDlVDHdDgzm6vuloLPzYVmoRY8m5Tg6pHZ5H7jeyw
G5vGE5iamQnEnB6mQIuNcqSZx3HTWF0dRNB3NrZl3s8TNePq6M4YD5QD/f3ENgCEV/w2LYMymag6
+LVmuk9otKtTvktCBPJtrL2pDtVlwfHtQ27aVOmckCSKFzfvHC90Cpqc+MY1vVE8aWX6KhpgPhML
cjR0kjo8ychKSRoihl7KLmVuic2kaO03SG7aa2Hcz3prspHXezFQwJyVjImtHqu/lqYr5LY3yzHl
O+yjnzAvngB3L/fFMHYnGeGTSD9AsxJ5MjVIj5ZLUj8WVKFa1zm7ZfFlhuFq4EsXv0ovE07SR30Z
XmaOQA5Wwhqiu1p2AZOtlF7pNKYwZ7YFsRc6roXZG/pPhWW84ysCBQARW2qHJL4JNSxdyXPUaOov
QGavVduo3lQr/iRxvsCw3BvJXzxzxM65Vo2ghGGGh/0j5KMDHHFPTRA1aGoTOHBPtgXoY0+PYAR3
EnRa3/s5/JS4EOV9DQzfahcGxmge1IW2c4UqHgbev9ebUYu7CV4WIv6YJyfeW3L155zTwrgavbKP
ZqpJhQZ5q7HHFeFFZRU6gGcoOUaPXXoIkwV+uAQcWCVBqcdBnFC9UmNU/BUoPuo3YPpgXvmOaHMf
Jze1AxNhJO59JNX5YA9UX1r4j5iwuzulpkmfxym0+Dv4TCmz+bRXTYtBRkX9Y8r+B5YIT4suyKDn
E/EdX1j9Ah7OOTRnd+qNp0WzmLuFhFUwkrYQnATLK3ARY8cE+LJ31SOsKwoTIUetuphnkE00U4DG
qTZaIdj0mFhTpZ86rSHPudRRwcDtzChpBzbKwePUqQts1Bcb3ZW8m1x2CUnvp2ssdevOqCHl8Krr
egoUtrggRJg0jFgaBPWNyk+NtYvuK6L1S6Z94dQ19mG2m5MxGdFjnWZeBA6wa5EqOrph7Yym/7Td
Wp4L1z3NLumKa9bBOH2W5p1W4wnCqLAvbIcW0JyQR9tvsWo+9TlekwPvla8pRU1YhNBeiux5jpxv
fNrNvT7r7q4r+0f8EKNzYbCUlTPWW5nA6Ycv1KROirf3ITbrD2ygQmK67r3QEvoaSnWfwGxEBDwd
JWeuV1jAqfuebwFvOpKSnJEmHaKT4tXJ+BDV1PbUoIkcZedU49btiZyacjlLM/5lywIf6ug7zKjs
hBnMFoKxXdnXM75E6n0R4zgi8HnVd7C+kRzXFNUGsl4Wf7e5wuGiEpxUXVCvyt60GQ6u3YgtJr14
azItu4wUMSJiz44JkcacX42pYFjRSfAdSTvVd83m1CiFD3Duo9LYh2UugkyldoQPMEohwKlM/opL
y2jBM2xeqkXdRzGl3TbWJbpJmdmBiTA/O1mjRgqtjSdLZ//oY0x7bMASm35GO6dEOij9BH2aqbd+
kiDVaEFxbccfBav2rehLPum1b5iBloyUxeoc+ZbJcKgcE2SKcwQfGTtHROQZMDcrwUOFXi2/RrXF
Vdcfc+wg1IKOEVk09Xwn8xLSjgMOChfVbqh3dbtMmY8C3cSEpyBlSTCiZKlImIvFZ9OCMyAPnMnu
Y1ef23wXz8NacUMryMmDxqku8F+UBx12YRy2tJXnuL9SU3gROYA4oxB7PeQHFGpLDWQaPrOhzLbA
rX2ieQGpVTnDKGMYwCxQQVJunBFLm9bVIhs6quZVKjTE0vk1hXDlwpvc2LGa74pI8IVxsmv4X8g3
UxXGNg5VZLXuOi/bvTLcPZ201VD9wShLF1/FZd/kBtQtEFqBbk3XcVTJvFuCmVBPKYU2zr1uUXuN
RHS3hGuwrHJwEpciyOnuOM4Lz4lc+rvut9MOLdWo9KSK8YLf2B0fHDecjoRNyI4Z9rHBnjj9zPQs
CzC7LMATsvjhteIZdvaoTajHR71HWjLz/Srr7x6iJ9UxetBCN39TLGxVYoGXWb/OKRZ4UOUzPhlF
I4K8hxU4KfRdJmw8QPMfjJ7Ghgma8W5a63wdTjVt/I3L5LGd++zkOh1Hh2PQ1mkjpnyQtDqkFdGs
07RemLaVun2I08cqR8YQxf0PttV/9JbiQNOT9Lj01Sej9xSb2f5S8u0CPxt20YBgp09oeIuK5ALX
Cma556ndswswAA3jsJjRI1qNJe/iyt7VrinXUgYz3hqiuEQLB9+adASri1YehhZ93WAsJdm2sZU6
anIc25xgQOPSInw0K0yFIVT+mVl6TTeez/DSFg6L1kLEiPpIumboAZyT99BM9+O43C2Klp1KB93f
tNQnd+jhZLYh2sEw8c00vGYt4muxaCeA6JLGFguTUXSvVm7TglM8S74tET6JAEFe4Y0j5hrB2PKm
rA2/Z7w3BLzhaaLlXprFSS8HBqV6tNMzFChZiJ1uMtcwv+o5zoHYBmCPUqOs6tgOIo56YI8KJjxx
6JEFvyHNqJVW+1map1hLVH9d9XGXICwhMk7uNXy/GB7AfxxhR62hMKznZt9lOAuoInxS4AFvFvrC
fLBczd9yS9+NmDt3zFYIPTkRFl6pmCyILWRQKtofFspf8dIALy3J7spBqpwBBe7Ahti0vU57TYNG
WIKNthKXhNZxn/GV4CS0OFBtmoWSHP5BY7FhOMv+WZIETQjC9wGPoJ1myQ8mqAAjY0F1xnFDbGMU
1Q3AvJ1oUvocgCKvs/XtRI+MONTUpPDhGVzfltqn0tNMkWv3aH63JZlLbnWfmkJaV++60HgPK2ZL
GcE6Kj06j3yIv3qFolAKMyCtUi/RJGFVSpOya5p3TjkKTCFGR7pifLT6IDeqjvBUsUoNmbvyrVvy
aWnpafQW3nMVUgCosZz1CMhk9ivGm/KyINXXKlpl1ZrHmqRwKjFcLaOzYHDCkZRAplw9h0viPJkt
DRFJ82qm+BXpiXpvV6pXmYxRdSNSzayeyqdFV76dWo2/yW1+mSGntGo9l65JVVPvfrG/QXen9mIC
xEUtB3ay3VPONKdo2kVN8mEoBrqswyDZUBODYd5uoKzG0nAuULjMJXP7veYletEEZkQQY8NqaHW5
Y+uiNWHAsZI5Hh3q+B1qaY1/HqqrkOhkDtuQqesRd8lc3U2gjokY1K88dF/KJWV+Jb8tVjSfwuke
dvuHo3YyWHC8O4Nqdeh3gWC1EgXsm9t8jdLAHYOzvGqxUJ6xOTq5LgTjlLgFLHK5G9XwjoUuPTma
a2yiuqS44ajPtduQGxaTQOrJUJw5vLN5Jdds6jEhdNwnB69mP1xCVP9N9+KUpWfNjeFNVcNYaqU/
GT3rX6kakEGjOrDhaQVoVLWa8afQgVefKdR4Jta+clJaqCOjtStaGMtVCf8L5YGe20MQCoJQh0lO
PSxZhQqFeQSiJCWpmJMn1RtjVhSnNw7CGDD1jeptVqbuXie2OEaV8ZMUwn1I0vqyKAx1Sk2fdpjY
4ZvmMPFSlATyBujz1NyFGP2Mc0/P0i1xWvyWCE8KFn5418VKjcf0z+7oOoRv0PJ8Z9ER6Y/0M+L0
q60r++JQjiZrmDfWaL+6iO8KRv2YeTFm36zFH+CSgbQci8xNPNhD+yui8OZXLVoJWetL4KLEwNc2
Wm0ecn+t2ldKUe0i2H8bGUf2Xoarg+KEwZFNj9QMZwK5huDAhii4CQUahFljxVCpX0VLqyFlnTAr
GYaPKBKvaQVMN7fIkuO6fNfmpdhrZnYKw07ZzpLxQ31YRZZ97xUzc/xCspBWKsVmvbu0wgHFEAGx
t6PY3HWfA142bTfTTVokQx1WC6+gGzo2K4Ehkcosj1IunWcmJb39hXLExA63TVU336eaYvuNxrcq
JuXHGsxHvSvMDxc74NRJ68/Umr6UHuJYa53Zay+SX/YVaPxxUnTQ4HgugTDjHCxW/9zyfSIr3oct
HBmBmqGE48wgf4r0vZAs/j1jWWwk04Z8hP3Zan7yFZyZqA7y4mqFv/3nq/HcXmW/DlStQLjJNav0
4fb0qLGdmUb1mkSMcvZI/EumQ9cnrRd/bxYYWjCMtD78z9Xbn//Hx//++TK2vK+/t22HDqMMVCH/
8C9jZiQgJ97wiX9h9mJl3bUrMu523+3m7drtvr83/9N9/+kpIbSZevzB/8KfMbvzb26rYVbzaeb1
I/5z9Xbv7faiTzwkCmgfmosx/fpObhccXUzc/r0tlvDft411zpY5muTdLmAAZovYwtrDUwicJi7v
Wb/wKUV/MMJik9d4voWTDi1ndRcsRsyDYiU2jwvuqJ7rENLcbvbN8q8HsvUptoXXHgfV/u8f3J52
uykoCgWWjE+3uxLTAOavOUyyDUpmML8Mt+f2vNsjt4uqwEcASZp4TBOdwW1c4bi5vo3bw71mmodK
+5kNzUQwDOQb12a0AgkUsROBA5StlVZkNzTzw5y9uKnp/hpp/9SnNGjGdm63VgWY73ahTT2CiLhq
F/SNCwoRqDN21f+aBFoLrAaofqYqtl5s4EZLxyzuOtqFmKjDU9b2N5DdDW5341Debt4uikIi3R5s
DNpaDAQrdWS84fbIGJXq4od1+TuXVOX//l1+A+fNg3UMgaMF2e0Vbq9dR2Ilj4jxxMdJgr//75//
cnvZf55ze2jq6aSoK7Ly74vf+Jp/397tgf/12v/vw39foXbSLnCH7vD3uf/rf+JusIePfspVAmCY
WSx/TgFIwXRTL47cJ2kgXNRU5uzsuT9nlJ7BSUHPGJ2SZphIKF1+ZYba7O0mpCtQxQe8d8uDFaft
WQySrlJGH3+Ft8cjRhb5QUToVpoKlBeIFS90xdfYKn8sIy6OY0Mjvs0J9VsiFzJOkywbUgGOFdTE
6FlqIZmnW+oTBBgYRKPbBSG9D2FRCuj6lsKb+0wAVt1nkiXNbSDKqoriR30WenU0Ngwr0awfyxbh
J2ZFwG6BGnQwPMri9xglwm9rNFDEAh44+8tAic5jXB51kVU99xYNhCaGDKKipBipknkE3fS7e+YV
k9yIDs2kPml2+UB4222nXEGIAH48Zwvej8DO8a+DwaOSlylhgpzKYZ6rGi65CkC9ScLhflJpLA10
MFWdNt2wqsHzyD2O1TRjXMPQVirQEptLvXBqAcWx0SrD/ZgRSjq1aC8VvcUwfYjDJd8Wi4uERu1/
mdhT+Eva2J7mqqcqlgPy0xAxOujbyGEARLHdtwxZZU8fxIsivPeiAUVP2VG8F9gKZfmuLbtvxd5l
ed7TaDTp6GfZpWtItlOzRkMdM68b3ownk/BkmJ+2qX9p2cDwbEcxzZjVvWmhHY8rhAHVwwid2LPz
5o0pg2LjglD3W7wTNo1DnVTNEpMtsFsAcrA+CKOaDo1N7hDRg836pD3ZUtzTJ2jH/rlRiItVMtO+
hGGChSdOGdO9zNSz1B0T/diQ+r1T3Yleb4CMhw9CM77LZq3b8nYEhzDFEU1sRDqADCwZjMnC8o+d
J/DHJYPjUSPu4pIaGtsZTKFE8J3k2n0EZURX8B1oO8oBDRIYnCq1bZmp70qv/7YysS8jhiv40zvK
AZww8XIphPU0Wu10ofaoYUzpZyYKMMu03b0Nj6ahGIKpjDIzNZVlB9UhCypdcbLDp8wYzWufa39M
jSn+JH/BwxkFmVWi2zU+xk4Bl9Ivb/FeRCppwqKlmDKsul6r/6EZuCZ+UvhOQ67XVwzx6UPu1ymr
ml6oC80VYla9pKWNBLYrbcWjjaX5VWb/RGMbv1aUt8IQAnosk10jAbeF1HV3YREelQyEuChetNUj
ueEbEq4uKHVW5ota9eccrx9+XhZRo5CM1RlwbPXY2fd1eNfFWM8bRsk6UuGuNTFgzhDW1I0fTd5+
KjXvoKgRwRbhta7USxdPpH5833DlR5NQUB/mX2pmCcylmRPQOkp4oO9R06DDyhJk4KkZvscJouql
VGDqYL68xedy28fhXbVY1Ho5P6BHiB/SNRQVyqF0GfCNhpOBwk4y2NO1IJVYzne6hMZXiyJCU1s0
34VF2aCDW+thzKXeGejbVEp7iF8yzKgWQz4VfYvKMEUow3eLgLmPxT0xPQA/FdHtXJ56O4ku9sCe
HNEWMowk2k26+umkroIapkR/qWUvs5EMQZeRhquxbd5DPf7pKaENqgkSQ0PeNQ28r2bAnaOvwQfi
vb2ja8LZPY0jsph5445UpnAWxkNMhjtzwRy1tnv5PGC8Umnyuek6BW1p/FvTBx3urK7vehPN76Rq
KjE8L0qXGI3LsE4iStfdtqtlbVf08E5SzRfjA29R87Qu7FGMUvowpq4JShiVtPFRwk4zDgqR7EHn
oSZFyBEsArtImTJUAQ2oyFAaW51Z4CkGWMgU8QNkUYlGayUh0L3bhanTH/pIeWgWdGE0q16GJWeo
abzKrlu2mkPtY65VxguVyDhKB0shSKkU2spfUwqSULYxHmSj8iqUpuNbx+FYmJAym34+KabDYNuA
yUc6UMKvdAo8ur1iQEuGLZrpaeo19OBGQrVYeItWL6cecU1uRsXdKjLjyLWrMTln9VL4bVGcqZM+
COUmQE/wME3x3Jwbuw2GHv2/nJbsOLf80O7SYSCbAKepx5AywvRhZ2hA8ml6yKjbH2VNY6VwGOOa
Up2hYayTlQmXagSvOBh/5BbNdMVK74ZFoI+eGbWwNEaYlBZ/BhMp/DzO56FN82Ozm2VxzWuVNbV0
vzBypJjfM+Jrta+ZoyRoZrCToqlVLgkUUYuduRD2L2s9VS2NFk5WnFvJCUTNjmhvmb5DpbmXylwD
zeHTp0y8qwoj2U7BCHITP6tuZ6pIdd3mgC6naBAiYJzHy2GxagG3o83MGNR63+2BxYGN19jGc9X1
0cmNzfckh2yYtspwHFaCjVwvVJkxTBGVL7GI42NctO5xNqb3GGMPKv36fFSJ9pCXcNEKM/LNAjlB
ig7qlDWlemjcxdPW6mHYacG05gCKTXLQkEc6XaUGysr3vF1o/3PtdvOft7j+QZckNOb82x3jjZA9
re/ckeqzyHIgP7ZUPIfZcnSRb8XUr46vZUD4CLT+RvbGJ5GrNNKrTWWVuqe6AgBJ6wYlTMSi/dAj
tP+qi87zFtLfLgyHQ0FbL243Mcqlgk7C5hk9qOks/IyMAdPT25vSu05iIDB313g9wjOD/aBPM3yF
OFtILkkiGg10SbVe3K79n/vwsWPftBgwarWU4uSaPglRUyOK9AH1ZYYV+DCQ0P21P7xd69a0bcAy
Y6vQcd4aeGsUe3Uls94QqVEWkbOUCm45uDOM60Vqm0iZbreTFcq6NFRj3FzfWzfY/rKS6m9k1qJ9
HHtHPVg2xCJnvVhyhLyib/KtVORKqgIWexxqps7ayrzD0Y4FwtK0I0Zv+vF2rVWEdqylVVHMoBQb
rYzYBsccYjGTlINbt/dwu2aR6nqWgYQrTs612ajHvnPUIzr2MbbCg9lAM9EyRL9RHTMEn6vGfIj1
R9oi1bFUnQaHAQcoWwfCnDiPXK/Y0jaAb+5UihdGgpEdu9OPtabqx07Hg3hgD930FuoDW2OpXNHJ
sC5dGwPllSeWh9AUagSlNd26uTNwLh/JZehjXuowTAK1sDmcXFJev0/EH7kCb28Xw3pNlSFi+kWn
MPRvTK5dJo7X5hRE2tXZtxxVxpcEGxpUL0xh0ilNUDhzQX31UPWLGkz0R4/LenH7/m83dUqKeUEx
h687AqC3/gZEbv+6cCcYKg5age3iChS4OQmRFuuISiXmcyheGgJedyW7/z0AbzfnlJnyal4wjeyc
J12XH3XNTN24rFrJdEm7XaxM3zrj8az7Nj4z9em/CmPsYqwzpnsNGOHiHijuAN+M2HmpWQOfzAJs
wTPfZjpM+Vx+xSQQKWVCH3k1PEfffW6+xXN1ojWlIFJFqb3GgjCXUwLiLRNN9n+zdx7LsWNZlv2X
HDeioS9QVtkDupZ0ajGBUTwCF1qrr+8FMDIZEVlmWTWvAd1ckXQBXHHO3msfg4fxBbzYZ39Nx8J7
CO4TtB4bMUA4XSRfQBSnk7LfUPakg5jjS6IVQJaUuaIJAt06BBxJN/w5nYBjIEjWDOrjHTzpsgP0
um7UDVTHoN2qt+N1/ZFxc0A2SNrIKgNxRA/wRef01ZYIc+pn/pVNLw75V3ml3mJGo0mY4AZHeGMf
5bvGLgZ7qssvjcgZ8BsrB7xTdbhi5Vz2GxwhukmU8wdiGGA1OaDRe+3lBoDVSl4a2nFX2IwRWtwT
cwj5BNt5OIGmnOPw4V/0I+o0wAUr/LEQCWJar58501m8sO/sT+us3ymvxt67ox7PWq/CjmXA3r3y
giNrBoYV/SV8Gq69zx5v+FMHA7ve+EdN7kwM/M2iY9C22UiuTeJg6GIhJz8Cnx1zNt1X2TPHAQ74
ke4EXaNjfAjfcVzmRL2vNHPtlzgKcMSit8DYC+ChUa4KSQtrgTwOUFR3YSXGuIEk3r05orbY9O8+
0Wu3v9x6XQ9I5Y8DPm+nYDLcmsXWFXdKvPkDrv3yzTr/Y0Kt7sBzZ104JdlO8bkIT1RLZTlhCQdp
qmZZNo9/vN1KpDN//5v2f/Ki78LY0DBqqvtcQbKyir6UQ7aN3pu9fwvlNEa3sFa9ixTLIdlQVhRH
5zR+cISwrkWjF09sl8FeauuS6Au+injipIb+JnB2XnqB2dnlMFSXhrJRXDIIHNYNGx3J3zNEE5SB
j+MXdL91sk5eoHCc8IBu88f2JrxN7vPHmorDQl+Wv8I9xNrn+M3E4LJpz/GeuR8dpsoBi7F+a2wG
OhIbccNghtZgi2wGOzXyaXz7BsamYUO2mbnk7FiAeUNZOpq4o+pHcQLD3FPNPtrtym3Wv8r2075P
juB4gy+MCRgaxBcOKKLW7QO7tCXAtJfwHTGk+kndGvlrd0dj4b7gS8dqA6uYRzir4TUoyPqRku0w
zHpH64ZDtqb9eIvYrHhCYuGcs/UZowReXWrDMZ/fHknUi5AssrfxO1r9tXJjPELBXLsr/9f4bmPs
NjbyPp44jfqzY6zksdmpWxLBzvhCzdcqX2CfWmG9r2/AACJ4Tp4yyCK4XlA2rZA7Y47kPBW4Ad7D
1ULuUgtc6xVn2HA9IQDuDXXxCzCZFCtWB8t6IZdbYJbAPulgBxgID81kvDjgUwCnvtJuaVZqASud
IyVy6OITvYHDFhnfeViyylgqxRYiw4636K+Ni/aZJLti27+xBeelMoFvrH3xMhzcF/aVG1Zua9bm
WwXH0HICLZxfrFeUhChEV/tw46z+zZE/wf3/5cC3dVUzbWG7rv6XZGZA9hWKLr076057xrMULKcx
hsPrQbjP+qQwJZN9mb5im0HZhNHoAUdSNRG/J63yv3kxBCH8y4vRSIcWjmqSffDXs9AK694u3bY7
S51aIT+1ugvS1cBHBKINhw3zxxKfHRHJ7Kv867y+9mngYrN8wD8ir+eX878J5P8m70I3Wc784Ztb
vtVvv2eNn9+SX3//23VEiEqW/DmB/PuX/pFAbv5molgXlm5ormFYLodV96uq//43RVOnnHHbFpbQ
VV0zHR76PfTCENMjQhO2o00hCzaj8O+hF4bxm82wbDk2r276Xed/EnrBpv0vieTcYQhXd12Nl6EZ
/Ls/D/hlGzkpOt1iT7nugHaTYs3AwlYQIRl7ARCPcZH3VPPzqEf4N9nlaGWyQuqXARrzNKnJt3Sp
TqYKs1s/pQMVdULOrWnuXE9R9qpJNhbV+LT0S2PV6LugS+Wh4QRXqckbLRKwrqzfUVVgy6kyUMBT
sQfZ6lSJQ9ZKzDaBHfuRIMp95fgtKn6kUnpGWHduW4+5hcuirKiCs4S2Wbn3At4E134uUK30uuz3
A4wWKljKdn6IzEpMq/PVosvEPkr8ap0p0aMbDyzFB3j384Vf5fqezi0+VEsYwPO5GSUJ8J6R7sbP
k+cH5gs5PWW+9vMHqFASt2qlK40i7jIpvwL2QSS/wvYc1Tg5zBeq1iSHcvRsouUIExnYIbgV+4Lv
a0Aek4iS+zCiRPE1Ue88wg7CcYwPTuKqk4hEuWkKKeg2H9H9Qq2obBaBhj/RZv5xgdFCLuhjIUSP
PJTKnmytZesGNegGPT9IWx4LDztndU5si5yFSg+RPILjCcvkonfOh52TNNYWI3AMNX6OxwSypcxf
HYdClzuIG69jx6AGtsPWlsV7Rd+XiRcZqKO8NA6AEKON1y1C6oXm9uM2s5Mj5U8mzhK6v9kX+slH
TnlCfUnXNarJYXV9W2WrDVg8GFhPOBRN9MqH/Yls+KgMX0aqpafWBXTMqzl1VQpExzyUodEgemoo
4+vvfje2+EVswJuqqp8KhZtaSTC4YWXGKaeDToEVPa+M27sBx3UfucPR7lFMlFalwAGygpPelhyd
9RjT6HerbWca2ypPk7MZuOSpJGW7MToCnZkdQH+hUxg2JkoiVD1gfdQATX3SHVPhmUcDw37W9fAl
+sw6qrG0N6ROPs6PoTPk01Mwe3k6nMbpCTaxzju9VOgZOpBZncE4adOrrquADqk+rEuJLW96jCqL
cbJlcj3olsBdOT7Yfgil2kRXMEQI/sqOt9XZks/DijeurnyIsfbX48AestNG0FVDc7LRCY2LymTP
GYaGWFd29af7uvKF2tpZ1uws4ihIDoo+5ewp5VpP/XpfuhlFNP45gtLp6nznz0UK7EBJ0LcwAE7Z
ABiWNZP/HFLmmm/pPdk1kQoHtR+FQ8HIh8ggESyWNyTXP6Du9xmhTP2QgficknKsnpOlMOxL7IMW
UJthL4ldJwWgPRuR2+8behDEWZQmiAfJVsdOTWqv/SUKiPLJQ4eQSyd5ncMPOx3uU+bSVp5rJ9lU
Dvq+mgtzWWqgzhEnoYn6iB22+ZQ1OryOXHSsRC2+OYfYVay4ZHIlFa2/EgMcEqJ+O9/lzqGNmtmu
SgPDC0MCLDqlA7SeE33S2RprxQx/Z1lEWJvdf+Ygxnb4EVEnXc0xhqGhF/s5xXC+Nt/XO/gJotja
VOQKUyh2LLgx9japbbnNWxc1e448TXjum1ECqaymWMb5JY2J/6bJUlt9f5JNhy3JQWFAx7fc4xFE
5dJ32wFNJ1FlIx5WdB/4W2jE9BzYbGYC+kM13hDDz+iFzoURzA2Evk3hNbVa2DvbW5uYfPbollSS
aIxka8hurVpwUdOC0AU3WNNtGCht1g/GiJmzcJwe1n56b3t86LItaiKusXupngYJayBWhKmSr7E2
3GUnUb5iViG0vQI24wOWbItgbUnlMzVaFxXxQmtSa6tYytWcgEnFkKlivtpM0Tg/4YYdFmDDmUAp
maIGm7kbPh8Ac0t8vlZlmCPUJv8OOJyb9rYlma7cqfbmUarG8AoKxvWojyWipv8R1t1+jjo1kYpQ
4ij7pV9TCdRb/UMXQl1ZjWeujbG6oW7k7YuuMrbwwYbqxap++ZpR7Ys503ROmGSzMVV7UldM2Xl0
wQLH/pJOWK7mZ8bopxBiw36dn001nk6chy8QewqsszDfOlPQlGUQZzzsinRwAKV0lJEZDlcOKluU
eibxd7cdCpTdX977fLOVKmKGaPRPQxU43x9DFbJdV71xO6c+zhezQsHq7WOsD+9dqhHfgqxtb7Z0
bmjBQfEcXRXgOP3BkERbJJHEo08HaASIdBxQdZe626zQFmCHQJC+H8+9oBZGBDXEPUyrsMYRL1M1
oR/GhsXu41XjhhoEGAU7pk3VnK0eUdPFPtTKfq+q67y3QEW6rALUNgAlwgDRJLm/cqdqTt6LBq9j
u5zzJueLsZ9Kolmq4iexYvw1Czt08x3p6YhEkEMksMvCSHrb2GYuyIET5lPF0p5qbD8X833V2Nyo
flmv5+FtvjCmYe/npjoNeYmE3Ov7olwGGeJjDjMcy0RB+qrGaDBfnS8cItEWiSfgcpj1MfTxJ+Wq
hmFiCs6dL2qtqTY0Or7HoGRkSCdVGTYm8NxqKvxjylvVpvo6/995vJ1fy19ujh7SrtRO1nOsqnAX
Gs3j3bdWpC3Q1I5O/FRZwCDaulP380WlgCCpEj6RjC7HEe1zwd7e+kIpDTmHsvgBNRPQyLzf6um9
4tnYntPpyAxMH//dpF6Yz013FimYdplAeJGQZSaZSucVyi63CLYiBkPv/Je4iFboglbSKbp1JXQG
5sKIDk1WRVQEqS3qU0kxGQeqw/NV9KdIe6ZHfh7WIPU0jbH7eWx+6vyE0DPznWhfjSn5kVa9hV6L
sW665Vj4mMMG3eDPze9rdNp2BkiLprB97TuYlgIkCsr5c8wtO2sPYZFh8BTWxuAdpzq5xwQPq0DZ
xHi0GnfX5oDNfJFA9CzTXzJpNXoHhranxweM0nXZ0FOhnqOA52vIo6ntyhLh7nx1vvPnOf/VfQJr
2iJT/IiSLX/r5yJJgbJquHx/7vrL788P4Cv//beaHsW/ohi4DadTj3Ko7K7nq0Vp06ByejawekaR
o2dAb8hDKTwVE4CRdX+YQn9uztfaEY3F1TzDzrfnafbnZkIec9KOw77uETWnGokx85Qzh8iW7eT/
mW9303lkmc6yTaoOAY72jwRiR+1RyTl142xbUkg7I2/ow3PRC3J1B2bkRWwTV5FrWIw9XYDMdqfS
/jAVmbGMetVWtpG3Gfxq1RRb8sA58XO/p7UwXe0JlSW6SNEII/jLQ394lmxCgrB65P3fz0pXjZrl
u1Ew+qx+2hY/rYwmUREbzLfzyB6JA5yWKOxaimQ7Xx2nE0UjcZfEmunqMEu55ubH/LheAVLMRd/G
iDkDwNjFpGnTZpHa9x//4z0/f9KbWmHzX5zvw5jj7BrYrdPdf3lWMAS0X+ZHvq/O//37hcxPnW/L
WXU33/7+jz9/Sg3TKQ8Nie5BiIEBYnqP8//+y6v4ftk/D//89f/GfVlyCEWhlu2ajdBu9IahYj8q
fRxJ9hIWKPJNyobDfZ9Sox9lB8hUg+dK5Dj0MzjD7Zg+htJpl5mbP0b0dljMjtY6LVVzo3niUkV9
/sxWmMyB4a0WIIzHQCdBYJzoGzpP17JJ0qhbyUJWwUNvpeqyCSNvb2PuMgOK84lnIcKtoCTHcioB
Z/W9kUlmGqfC+cKMgii1vR87pwO1qD7ZmYmVGtmAaMXBT4lvQLZwRZYyqSjT26ThjRCpqQg6YuKz
xbqm47cqWJ9CAg+J/EEciTo7pd9d5vEmT+tfno01wOk7kJRq+6LXPUAk+9kJqVYLjFKrARWWWZbr
oddeDSUmu36N/oe0vMKBDGkrBsYye59wumyjKtoHCp9bXJmHLKsbhj75Ejg4b4LgsxveY5ccNgMa
bxsqYEXS4Klu8Y8KI9jhfeegz/q9b2BbqfNrLcdqJxG80EhoPm0PZ57qWnjoqUiE8Jz9kp1bU9ZP
iqDmryxLxEGLPBmYW/lVjJnDbdR7ayNaW2i3rqo8URZmbK+C2HiPPJT8lCYe2+RdbdpVw5Lremji
twSNhVqU0dKQ6qUYENBnhHReca1cxF3KjsNsaAnYr6PrqEszdatdRuYIzGHUVqHRA88GId6XBd8s
QhT8mZNb13Q3LhmT6ljR6in9x6pHsR0pEUZLs6mXOdvHFVJyYo0iMv0Sa9WXJnbOHLEAbbi3kCN9
j9OR12+2I4BzeT/22oMnYNbkunIabRagKKL3qWXTJiMzrFNT+FJ5b2w7X7tzutLcGHG2C5LCvCVz
l54PACysxkwkoPdrzYdtHG5q+gIIC5SVS2Fj6fGRbyS+ZaUriHVKmmOKoPFTaasjPzDlIwQWVQdZ
J5AMcJWp0WYLGCYlgd7I6QipDscNKt69NarXrixJZ/Trkn53eFTbYbh2ByWiww+ktiAaoOJ41TQP
Om9ub9oCz2UWE7PXDRyczWisex3ZUuN2Fx3gJ3Gcxb6qSa6YFlmOKvpdlz8ppsOwip82NvJyGZrO
wkp8iC5pbZ2cMdMhYwWg4vA+HUy9hU3Xitt0YYSDusZhReibFT0XhvVuVdat6ajqc15lTzlDFKTg
aAIEN+oC3UQ5qafbk6qe5AQyETjBrkw9m3jCdAdx3npe2Z+zlLwV8DJov27srKkuQ/qljvIuGypi
MnXwk33A2HcvjgUGu1uE6LvC700KWMonbvDHVHrrOAi2bg4HyA6dCtupXRNwg8UVIAjRDS02hyC2
loS63lmiqLbFoQkrc2OadGILGyO0bEiMyBR6JrbpcbohvqWqtReus+oU2oXYoXA26iAfPXjNNgQb
szc6FJAjiJW2WtVxuJENzaukcveJE5AnZ4XnwtMIFfCj1wy728Jz4bkExAdhWwuXAqcTeaQRSWBp
uY4CBAhQGwAQkwRuxVtIIXe5AAUb1/R8hAWVrYBSp4riRukRyoSoK9Yiqj67ehJSMkYtVDRzK1mz
xzV7dtF1dU7D7uK3hr0m4QrIxn3XRFSlbNpNjq5+Sls/WIOh03CTb2MXL4iYVhcezAL4Spq3Tt32
5OnlIx5m8HkqSSsDMINAf2zb+CuXGMIdtxTbrL1KLYXDN3+jTMF7aiEnmxqpbl6/HRFfooECi55F
n9j2UfyPQbwJzZ4sb9NI7hLbWbuuu3Q0DTmlOFZGAmg3i2/bQUvhfNjmqvNrmpc5Zgh3gM0f5gSM
amO+kv1b43evPVGN7tg91H68p341aRTiO1e2D8rA7izRo1VfBYdB6a9THTARUOCYoUaKcO+2toHz
E5286Jxlr351QU5Gh9Z+OXS8o6BVKcoJYgdGDj+ZA8us8vGsTR9Q6gTROqaPHvRo0ZzIBL6B4xHI
ap4ucwNTuMv6aNk38j0HmRRnBLARr9VFTc1KGOybz9bTYaqKN7FLnIOhOivD9ScHJAJqNdU+h9QH
TimfTbNIl3jRaKhW7XtTTTxZN+e8gDQtA7JqK1IK9Vdsu/rCyyMxEetzdH/Y6M2zX+HOUCH3q8OA
3kos7JqMNDcBqEn88otpncbEO/c59N+gwy1oes2LaQAfZje8Ljvr0Ni2fdbS4FSqU2ica7YoSZ0z
9WZnHSZ1zxbNTZcgQMDZDflNEWtbZuGC5GS8C0ISCR+OT6Tb08MMa3vVok5aBiwacZJm2Im66MaW
GXB6auxG0L+ZuqkuQ76Rqoofy2AEMKaAu88uPsHXpDVjDkeSylD4aEf6oXrLg/DBROlau7LY915D
BuvYRju2q+dhog+MfnCN+uJkBlq6sfLrJNUuzlhO4ahhsW7piyMlzBZ+7Wu7wWQwDqDYN63xUBfY
EBsgOxsKCLcmARACl8tVJHP1JvfTZlOmqO0MX7k1M4TlSeNiwAR/1dSAcILMBNQLIE0PXMgpdXWJ
Sm4IOR0Q41GqyaXPMD6GfGUJvvnBB3LvAWRaaUIcFPSnuyzLra2J89Uj58CLI/CGJMD5Qjzk6L2b
NLgIiS4ua813Ezmslpf7zCSlRtaDDjOeWiCqlhUkBbCpGhQwWXsfWtDfNyOfoxJixIs9EkeYx8hs
dCvstAUr2Fa/1Sxjb/nheRTI2BSjXqmBaFZ5RaStBs3CbNP3OKNpaxUlcj9M6xR/Me+Cc/XCVlJE
ZQlouNW1OpQJ8VwoQQyxCZ125cNL+sWegyq+6TfuU6mkty667ivNlAMl4fyikg2TZpsuFfFeDyXL
J1WdYoBBOzXdLbtcJmrOuhJ4WQ46hrLnJEgyfRQD2nDPZu8u06vo2OFmxNdElSxFeGG6p2DahozJ
rcWucxkh3NCcCLKQkd9oUiVhErRznirkWcFc1kpYo6ogU2sci/zGbUtqzY62Gn2jAyMHhL0ssgMl
8aDwIla34Okr5VkRVOAq9l6LyCTgJIsctMZDevGlK65BSvR15r4yHBVXBov5dV5rxPs2vXZuy+hQ
qurexba+khr4naJFQ9rEkg4M0b+DZWC6GG5zc+gvwsAZruJpJu0GCTmAHZNmQFZuTZuEEK1Bmkzp
K02yw1BFX8Ia0bQwJy3VJv3IQvMTI8Jwhd1MWUNloGocq/11B5Al6u5TloQbPcO5b8fNLu+Ie8gw
TGxBPTgMiK6KV6g/BlEBld+xdjZ2NyeG380ySYHKF5U4upj7rOocmQH8dP7sFW68buEKYo4xvshN
W8slxINyh8oK0TKGqkUd53IjeqT4GApqXdrrjM4Nc8d7Y5NKM8aMylKHxGFV3jEEFMpCK/iSFVFD
2jphfmUZCfgpISjHvhOupt17Jfwfn4Bt16GJDivPKoqXqqVw3tT6o6mzuHeFcZP41lNOVh8FvBvU
2gn7PpJ4e42wEDznHrnB422mI7zpEwMDOZ/4gDOaio8PGyVvtnF/aJsI5pcgw9fsbxu7UxdKBoBd
9HvREEFlJvqlptG5qNX+A1/rsGydDvpkw12KN6VelOOjI6Z9gaevOgM5vumhZOoUrGf+lJ6Qj+RV
5MjMkc45EjZ5AwozHZhtujq+H5KyXwiZfBqpQPCbCJv9mENwuVRIsiv0fVH80oOkXheW1wPpbvZy
cEmvRT5XCkq+oKXyreYhyQtFnq9ioN3scmBYNyT+GskJrSrM+czKFy7Ij6AzrlVEWqy6CBiVILwi
SUZRKJvXhrF/YTRy3ASR/VLWYcOAh88+MwUnU/Nm9/V91Lg3Jk6BvhipMWjYX71xVVYggIyhfxvS
hHenu09tEoJVFaiuc2S3zQioIgyIm9RwolBIOwgHLyctJkr6FIASxwVhqkzvEvSUFV572C9bddNV
SbvPDq2U75YUiKNKEtigsXRh9wUuah1avbW2/faXOUBbiaYv0M53fGds20zEvEk5rDs3e0Bzj8Al
wV+BoC4X7a8m6R90KJCZb6LJqt68KBh2vstiGTDBLd7aU6D09xHSMTtW6n1tAQfLLKQeU8qPCovS
4YTMeowardGfMpR3mecVFIHe9BEXGAZfdzXm0KakT6PZT5KKtPBMOzYqgADbLvpDbZ5pDflLe8Sp
FYzJg0p0aDNOwVtGAoIvHq7Zu1AJspRDzZqUUdilXKPWzeOYGtmZXYoeIdyoRj6yfPCw+0I6HLDf
07clwnicHqLw6Osc2rb5wCjxWdA8A89CBmnrF5wYAQmQLqO2ZznkFvb+sVVaJlHfAf7EB+3XtBbg
dMB6LR7hHLXrZaj4zi1nT2flEbsUDznURG+M5ac6BlPYnfWSDaQGj6RGRxV4ffkuSouiH8dkJZSe
3gpgXdkKRKzEKyh4rK6qMvvCTh4tggCsuBzetbRG8t9CfvGmF6C2xOAEZBBAeY8K5bnxJ4a5EISE
NU9GbdyVOoTKVLlxNHnthnxLSYj8MEy6D2OiytTMT2zki8ZAzCODB194wFsyd23gyNkHYBgg8QXs
kAP/4uoZAR9JwLovwHnZxI22at0kZQVuUmFmVBs0fdGn8NriiTyis3pvJogQHwUlPbVedph/Fj3i
bjCvEx1jgNAqHVM7RlQYQJgggBLdm1FUL04zuQXsnh4Z3uG4g/KpvQW69uInpIHVYB+gpjA712TO
tFp11hyCMRQaJb190g1hHQBsMGUS74GcYqTdf6D6hO2xwLYaV2jE4S6RMNI8yMHyTmW3jx208K2u
v2eNiay8adFdsY3nWnc75GKt1Vi02igiKon+tFKowIdSf10ZIJsDEbPWJPWUdwT/MqmJixkGsYyV
bEpEvu0z5aEhZCmg6m1rD52FxDR2nFfFehDCZpYzWnwJGeZXrLAcWTS6G0YA4fP/yxghF82vXZCL
s5XD8BgzXzumJNyKhpVqEZqsHOD99lkuF1rFCKLWGPWd6hIoNAWLyGR4CC8uPm2/Ud813ys3Ay9h
kWuMfLzmwECgWdAz11iOlq56mvaokCOgf4E+4YTkLfVq/9Q0MEZsVVuHChnKvo8WLrfhpucO5g6g
Q8qkTHX9fKWN7kNUlV91kiH6peGRyOs2zSB3PDAjsOQt5GPQueCXJdhlGbM6V54NCYO1qazhJOSH
Cb3Hwk5KugcYVwxAZHwC+dUL46RWykM1aHSJbSzqLQwv7THxmkXPVoDBeEwJkgw+FHxy6yLa9uzu
F3WS3zNpnox8vBE+h2cClos3pUWhu+hag/cY8wG2hQ5AwedoUQMV4KYkxzggqFwl+6zTXrKQaDAX
+YuBAi+0SakzxF1AARrY2imykBjEHo5eP7hQj4N50UUXYdE+RWaBgJzMs/BetuNt38sbXwIirfNz
TQJxWZ6tSH/JeAte62Mr/cgDNhudcqmskcNLOfYyR28zivW0MR1R6XHisqD1tWsj8t90z3gY9Qa9
2thsmrD4ChHYA3gq9m1SO2tLeXDgiuWWemobcKClhCmWebxdq7BfzbG90fm2DI+8KpaDgXnnjON9
YfaQ7F9oKhgxC0R2pQsRtkQlJxwxpQku2LHKZT26K6mWrwCxXu2koISgnbAlfDWV+2o0zXuavneV
R4IiDY5E9R5oI90USoGtPv3SebHxmH/5QXQXW9l92oKIpWKZXGmpeHc5nnEVNS8pC2yiixmSwmKI
row6e4vDcleW4i6FXO+YMYWCfmcOhM/p+Z1F2EBZqU+C8LZOJOugp1WcOd6N04OmRsfxFTnRjes/
dmZzrVfKMajDXaPGH7lKV6kUyiFWmjWSEbFQ/YD4aqye4GmwlcH5elLkJR/lS1RXvxL/bFQlUqYc
rJxfOydsC+BigmtvIiwpxkm01pelJbjozalYpRvnFtQFyX82VSRW2mDv8FftvfrJMKtt4D+XvU96
Rj3cKGi9Y6GiQJO3o/yW+f6voO/fCPoQ2ano2/7v//vPj/4/yFT+F0EfPDCZZrL62+8yv0kT/fsv
/S7oc8RvpmsbhnAQtenWP9V8rvabpdqWzd2O7WqmimTvdzWfqU8Pcb+p2YJXYIofNZ/9m2sL4fAr
tj7/xf+Jms9Cavdn4ShWG10YLhJu18S3igfjz2o+5Fs0ErUqoLH2UGWuuxu8KcW0AnL1PJglLLzE
1IGI4ArD72XCQLYr3JaqszYj+Wn3+ddY1MoEES3QWgAP9tnmdNK9DFWb7CF2uHjEYCIqWJvATh0d
vZoUe8zSsX/ItdB6VBfQaz/YPYq7vrCOo9KTwGSJ8barRpikCYptVIrexWoG6EqkqidFXK/tgum8
LAewMGPdro0KGmr83GV5gYMCw0KrH/s4UldpGW+0LnxyBxdIpuMPyzjO8aVYZrHyVczV0GURIUuI
SbllHaswfnQGfzyotCLSVF/3sD1qPVylML2eO3uvIJgD6ZKWFz2hlmsZLtD5cZd46MnBuJAVZCDH
9meJTzPFkVXGpU4dj/Q0Epg9CsrW0KYbn1yHyA3LJ3roSGh69E1A+NSNwT72qrEMjHkElY0iXDmQ
Vs/zRW3rO3Bhw4ruDK+BTyPWu/XQoPeOMKOSRxQaqyREJ4/cgTwOSekFyObZ4v9VZU79XOsOeUm4
lxwwdGmjt3JtKwOk61dX4E5ygrDoX+QUJ4d01Lbs1H+V3bBDENqt4gptP1W6jZ3119QmB+IyaV2K
qL+UcYsuo1MWfZsh8WkVrHgh8TQRYFFsfqgxMGxKH98naX15Xt2jIYF62ZPexzaYgJ8QfJlNWoDR
Zd5+dK/xJullyvQ0sVqSDFOkadnbkDLyVVGPDt8gdhcrTJ5k4F87cUBLzc8PvSKekfwcoq4yb5SO
3CccNJMD1zMuts6iPhXOq2cF3To1FJL2YsSLrpCrIsNLksiw2RtuRzaencdLfVCqU4RgrDZsfZlC
76aVRRAwxSuATXb8fcFbs6iw3LUyximJw41FN0b8/NrX0xegKsus95gH9AKxoDNAcfbybUKna4tq
iNyaADNDqjfZJWtR9osKxqdFjF4F9ruPIlIeVO2WVR4U57G+duitaIYuTxFkvco3NNjIgAJqBaer
GPwz7I2dEkUkvRmZ8x5RwAZPcUxyu7odKgy8ENjQPYilUei7ttDCX7YTnFJPezeDDISfh8dGAct9
XZTaRSkAguHUHZajSnRUjWF50diSXX8P/dF292kib8DChMz90+K31j7QpZKtRoNcjVgWZ328VVwX
gp7SIM13mXJHkp/8Az2tjHIgC/u43eUw0lmEj9FqrLHomiFF/sG2jo4WoeCKA2dRkG80sJhdBADR
3HbftXI1jvqHVUb3WVMrhGSn/Hap4kbNnaewxXZRsEhZBHRvnJC9k1lQXA1Ru5gpdpohzy5qR0pm
ihqgz6RLIQp3YjZZ3wYhNlAjgYCsCoqomkzWXo/ylToFOiPlOrCB2eRD99BmKW5nagFEvfMWbUkn
VO/QHRpkNmvdu25kjzrOVLhw9ZZeIJREk+2KrfRTQkNRnTHMnQ0y04p4TzWdY5tNdRfZUAYyI0Gi
9V4GL8K0+/UvO2HB3OmfqUKVMiRj5VLX6XXc590C+dPz4IzhKnbQ58ZjlK1BT+VXXsYqsK1S/FDg
AawUb76axl+F391RMmBRjxupmHo6+NEcr99Lo+lxk+JCYufwHk8ivcCM3su42FHLI8WnpiiQBnKp
RtkH5ah6Aa8Nnh0qKTBw/hIJOxWEAjTiKNNNMynN0Odc/IzlSBhocKS8u8SPv9rW4LfMAXOiZhPx
lpWXdBynfuAldu9p61K6tMYn11TYRsYePF59W3C8DVVztvPqQcbFa9rLSxV7VHltxUfcRZUmHyu8
WE7zmoArRJyJIcXSB1TicPlaXIkrRye1iqaK7FOxMINRXabtviaZPsEq1ZT5Z/or6PxLHMT9Xh/U
s11bnMi9cQgT56TTC6R4Qgwg+MMwsHRqeuy49BxsvpgW+7ZjPOle/BrHnlwIf/jMpUpxcHgZcgzr
RWs8+1FOPaCQT72q0bhurI32zKqRPnrp60t6fsEikYB1kWGT62pXTzL7/1yd53LqWrqur0hVyuGv
ItGAATPNH5UDU0hCOaKr349Yu8/ap6u6vaZtDNLQCF94Q7IOuxCESQSarRJLakDNdJzy/i8SmlXY
JI4ShgdNAmkmyOi4yX9pGBUzh91clG1S7KwmMqhSTjAl7wbwzD8ygNANnSWGGP1uf7zjDok4JLWP
N3r4JoRoRD+FZ+71Zf2LJuHo5AkYQaDUbIA0zOS0d/rY/IrjeNtLsN2lENFa9pazUDdHeeBkDZP2
pmr12qwT9CsMwR+taBdpq7CCyEtFqqcUpoXruzAtBoD9OFSbtCR7cY3wHL9jfZRphhPkk4uMKWBq
X2pnQkCM1XMlU7hIi8bLrF5eUruqZy8ZUX1/RpW67e74bvdPkEVCfGTrMRvevdGrFA39mKbjuM6t
6fw0QJtaWME0T31nDeaXJvQfuoj4vKLeTE4gX35gpA7ZFzEHZBCf+MAoglumIAAEWVo+dMB9DSoG
hBHFsksuBkBNu4Ly7uWVkWLMIn/SnCzfuDzsGZWnaxkcHKj+bKhJj8tYMhGLmvfwoXueVRaGi9pv
G2W/LNVpKdwHzmIVrzwe8TOTCWUqI7DqIV+M2G0RLQF1Bntv9vltUB5Lq6I/1AHEp94r/mlC7R2x
ClxwS/WnGg9hpejuNGffXQbDJyaKikDxrDsD9u6kG5uyAxKt0Qm676gpwRWKRHwXFbauRKKIx1Fa
osPeWUhf3ilmogejAt25V9m3bD12rUYyXeffwPSuUfMx9shjxlKQGzKOv0zZzjyF6QJ1m3OPqr4H
ztLJdQMGH2AZsfVT4g86x1ujzldgKb8mCCRNNe6th/ouVdEWUvGvDAy4wQ1dbmEpPxMkU8uL9ISx
pjPFxAoFpEpYMBv9kgJZgMRzHyCdkONqY37n3d/2jsVq0UB0ygYKSNGj+BnD1TP9Qd6MIizCu1Jk
/GlyhDoi7Rf1dKA6oXGLQQ8MvbBtpx4/4QRC50OzPiGMg/oXGTH0IcBtAunThAhZmnz/fFAwEULj
GuflOlcQDyFA2EalhuRCapkOo1Q4cGl2d5LUhtCPCUs2+T0BqUal42DU0XfUt2c9EVbmHFeKlbLC
YlpBJxm6Bs1UNATuUOWwYuOeEMdDhXpKZJVyjbAs2MELAX9I4e7H2R+hTDFN7ZAcpNFq0nN+uhIu
7iFN6HGY1mjVHFHUKWwpEs+tNIsVZGwtYyaeume9rEx9mQ6zC9R4mTLKggSn4cLEbsM2DBmFEQi2
k67hX99aAXR+jFatIcdHy+KpkglQ+tOJb036wTk22+FdujxqAV3WHhtiS8UUqYdWIF+ttN0mkfBt
3M13TcLKK5d0LMlntvWENpOigmRE+bspzMWUHuVUGJC91U5SnZfOkLSQ6pqt3CRS0D54/CjOLHI1
X9YpG50aY/gZIxGoo5luZ2UyeA1cCSSBo4ApE9thPh8yIhDZTtBR3a0GvKVe/9TMzoJKMvOx51+b
kVD9729e38dVdXfNDjTG69WvL69fyIw95tzzu/375fWbf7815Du452e8+K+f/5+Pf734dWH/9ZoU
dIkid3mAbkcrea/XccIig/z6J/s+ZhH/flSlSQtTGe4E6+FKK7pjYaQl7HJu6fWFLtX//uvfn6GR
8X9/1tXKfVVh5xGGT/is5lf2+ozXq9T//6X//ExdicSppMkAZV8UkG7mgUwZhSUiRsy+gBohODb/
8PWa1xetBkAKYRHMj34q7lPk/Nff//ttn8Jw7oDDwR0gjsAR+j8fJBV6GlSM0EtV7yWYd6+QF5Bm
MYDXz4x+TJ3hgXgqZeLQbxCRGJVZkA7+UYHcxkh39PXPToj2Of5iWRdUAxShbaO+cVpN2pZ8IknO
qBnreDvZocdJvcJRavwcDsoRZumucACD9msiF3RzzlmQh055mS5EpDNs/QeBOETDHSLpVXySKmAf
2dHcYJKQICFAFuRQt78lO+uNhvR06bZjaRweJ3OvjJP9A/FYxi33uZGIhx2kckS7B803+N2N9Uuu
gmEtxaHsiphcvEYNXzAW8dfAxkMXNAv0IEPpAQmsLGh/cs1JwZE9cRBwi/6KXTTM5jtHi6t8N1ug
Uo3TBMqFrQQ5Yf8Bed0BxvpRntI1hT8JukmGqhaoaFc4VjTBONK2jwC1cukEV+8OVIwKp+rpcGGh
qO0fO3OPEzEt6jRoO19ECjsimb3vAJ++R61fvM8Gs7jpoWG5yUESYCmzlOU/0+w8DWyGMq2w5atk
2CagvRuGKJOOyABv049L8h59FQdZAFu/ERYz1h6kosORnNfpin20NUkwF4qMMQdhXSfaKae6o55C
4Ien8T0Rz8LXHsU1CF3TQmscZf04Zlc26Mc+tqUFqK9jfqwOd0ewkQSFe2S6yELYMkGujTTBl+X/
Mawd3nsAGsInElugkPyscy0dDgtAQ/x2ZaTj8Lylm4rzAnq9X4DHFpB4/qi70vshMY021rYd3Ocf
CsvClYbBBoiIdrjgYr572PEGNvQIpRsVL1gapIeUiZ19hTHOwnT3KJHzY1vFr4J7TFzgfPvw11xC
AXPbhYo/s7nUIjvQ9/EWSs1v/s1/B+ZafcHK4zs+S1UA/q7z24uKs0lih/vIQ8HBJvxiAJSFBUbs
esfrYiXhTuLexH1+wZNqz6kIa0VfCh6FS5JRN76Gnz/W2dybeyThZtVEb1SXYbSyMAeQIQnuKSIZ
aKv7NBIedgCrBfY7PbRzdUuvreD4IghJ91q87aL3PxoqoSh5OGsDM6+dUdBhrVxtoY8OjMIiBBtn
m5hROqODUWkgvT+xxjlDj3+7Ke/vcb8UnFuLf/l3icUtqMEd3QU+HafW8ylxO8SC1pM9W+Ky8A7j
PXigQOxmrKXcoZrT0I3HuZTkSLhFh3z39NpNidyvPS3S84Cy3jpmxwmmdTwyUsUWsMoaicBlARjG
i67Ijf3npxQ0/IgGrAez75m/dwUrwK+UxAVHZ0eraXKrM++b7KqgumVQUAKMNBaQj3LgO0750WzI
UGTrQw2os8wN7umHyfazTTajX7u9j0J0/NZt6117bBW2kOfO3I4qc/wjXqAo59z9m7qsFzRZHhbu
Ba7h/TNTbqkTWM6DHNU2nm59+UmDeoHQwImaD+d3jmhYwqXMJAr3ifXTVnhDwFuwgYlQtZuXMw+T
WbbGHSZazYPZ3JYSvx7OyJEgYpHvynwbRkuDGscqytbiSvuhmTQ6QI4OtCPCRaezkhdjtYzf7ntI
N9iQF1saF1eKJIgNXFACsJG8uMZeukIUMF6R5xQHAiZGrghK0+6zgz/A/flG9TL1xO20vN/XfqH7
qN1mb9ei3MuH7m+OJ9JzV8PacaZqod8dHZ6cxagVllN9NW/xO3oq+BJgFFtf5d8UKQjpg0iXUlbV
e3FAfXICYoCpuuwDIh2nDQbhlvrV/2qISrXbCpX60bXsK44z8DX/xuIuUexvqvo6YiSu8KZVfnoO
3fFSda4Z85NZMD0HU2pTiQLat7tT3HRYE9mtCGowIpKD2vAt15YTVu0o35g2rU272jJZioBR8aKV
xmw63/90hyHojR2jM61xoAdSY9ffpgseidxIBoVq+kgZ8v7MdETZ1f6z2Eo8IizA/6S9m+OIjPq2
na3mTrZT0DeYNqyR2BPzdziqQXeWXMSPVHPTIoT2nlCvkXyIuCASeX0WYIg08uiHG+LedjKfGEfl
m8OSI5Bu/RppdTYHHFqKa80+rPEtY1AF0SHmoPfH7yeRKkJ8pUv5hw3amZ89pZriC9S+PS7wnhN/
FXzHmCjbu98v1HnulShSdB9Z0IfzY48J8RL5ncLl43RtOAW/osPjCMVq984lirf6yA3PN71l6xnD
ZXxfsN6WCXIYy8YfInd6axcY1r/+Hw3L6RuVhnXk+c15FDHHsfFS8dI3hByd8JDvi3NxjrCEVhdA
AhgJYOlDASHaG/Xg8SNCwDNvk7rTCHaDxOcKENMEh0IAjos9Pg6YhqROIkCy4jFkN04GtpELnksS
MHOEwFEV2THPOd6g9Nmih6jnYoa//Zp/9cbXAI2DiV37TKGGtVIFHFA+Jyk3ONrZQfrG9gvonSd9
yzcguWznD+vHwKEZwCP1OTC7yRH/lUnbxaulykHkg1G0NazcH/ZKrwIXk0v8uRDVMt6SCKOfyA4P
0zK+aR02pk2JZs9bCe+vFz/uJwsMM3PgLT2ReH+3F/HMQr3dXYFdfaWsqyucBYfNkz0DWV5sGr6N
9YBdfWT70Rq4y6pcsgz+RF/hVVhj+7GOfJywGUGn9zliV0Wzrxrycfuxl7+iNa3mkQqIg2XPa2Ny
2Zzc0fDByDw+9iBLQcbYYAJQv3jj4TRnrPAYQvy854eocGSA2XFP8zStgp6qkV3Cbkc9FwqwPYs7
2y3KRF/onU7sdRFj0wRmAo3HQY1qDZjAIWmARwgwP/yYiisSSrM4AUJK2eKZ7VWIMSrnFzBlpP/1
cNO3Dng8SGJGdzTMoByOCEmDQ0XZSFxGPFo9WWrqOkGn5R27R+cWmOANF2tXDJB3wV7YsuxnDc7L
m8F2PkYYjQI/we6u9e7uJ9a+XBheEPpUs9zQh9LhMMvfFRfqBlpgh3EXDruo+n7Qyv+phFMNwmD8
VcgmZcXaCusSUi1UAAGmkhHtpa5EpizzkAafijfdYS5nC/MLpxXUnRBWWrTG18NkcgB5Q2wWZuh0
UsuHJy5h9HJcUaYajSMlTi3cIAYDogCRnvxHPtVPp9VttPNk9BKRpqD2vQ0XVn9VUcBhAUUrth1p
8fDzXYKWzkL5Zm/jPCGQlgzAB6PN8u94ctkBH4Xa8glXqjO+HdVIYWxJoMrC27Hz3JFFX3W3yqnO
uMdgbVKycbiEoATUJeySxXujutp7hdA++7YGv4kI0vuZ1n1IO4YWvN2krqQFfeOklJLlM56ZRNap
p7PG3DY/yHjbOvVxKhelr97Um1AuGke/DYFiEkZ8ljvWuXFJvXYpNna/pGIiI5XA9Uw21RU7Ay/K
FHburUeRuMaAVQrSmgq0PVKCBqn0ZK9wCgyP2cVY8ZjtOvoRqTHiHRlrK3oRVIJQ38mXYPPQTVyN
KngcZ3ogDuoL72HyFo0OzYqr8SdUcXt7G3uf4et/0f7/ZzzY+1B164AWcc0BZwL0AEb7sRNIPAB1
LssjoQvlR3FYwp6g/Vf2DkJfqeCx/Lv0I4XXD/bLfoIq4V4q+6QOCy3agDCVHX37XAFwAQE7bYp0
P67ReJ8Rs35brbIH6to3Qd0ksZfl7jUG2id5ALl72QtxnLJTjC6c6Q9Cbd1bvX+e8Z4cZF8s3gFI
V5glpy5FFfHcxAsshTquQCdIWyr6VmmOT+EjHD/BBxbRvLk8oCBcW9EmIry0VJgJwe8Awh0ZAbIR
hSzfsHwMXggwnkHU7QhQpzVyVMx5bUeh0Vh1nAIgAwPUNkjqtuE8ekyl4vw4CumJps7qWeGGt9S+
G06CYf/wX0BW5o8tI7JautKiLxd1dtDvqxEz4vD0SPBFIoVzcnek6WYXCruZXKGUTIHjexYRFR9r
g2xL2XfSjnCG87EF5o1f4s28DXAhKMlCPnn6lhFUqp9i+/YoTveI1pbglxqQUkcsPZWh2dGkjeD0
G+xtzgDUA0umdJXWCyNbVxHYLXDVf8kTsEAyj9RCcI2h1AjNkh6dglGLRvHbzRNXLINH6oeW9xQ2
GCSOmHYYbh4Fu3n6LSwIAgDDwXI5aeZqIE7ek2VuLCRfl1Zlsnk+IWK7GeeI5tLpeR6iCjrEhnJ0
bpG3bsDs2HgNYEb0nqXYQpGQgOvQxd4hRuR/yQNnBWJtHsD0TTQY2+iypCnncpXuM6wuO/dxp5dM
u2R9Zx9Uv0xjXyM7K644ssGQler3cFWpbX2XyMmTy9w4lWTNucn4AxfeE9b2XvN0ml8b3DXZvSIe
1YrK9/PGZiOiu5z4g+JzTNM6xipNjdEycB7CWQPD4t+thQ587IL8QXb/DVFju3EkIchXLOPxxEWz
5yDaqpSriFoIR9FM4aDX8TiMOM2fOB44n+x2x7oxVwotbH8HRpT4FbQPnWbkvI9wi9nRK7t6i77S
r3ZzLZeFfS1/lcV4+UECTsckwWl/S5Ud3JZISuOvmI0J8NNCuhjENEzRD8oCjV3vyWUX8TY7QC0Q
qLFTmSW9+xKOANXHIwg5xB3cfjfqXvJD2GU4CseYsTmVfim4KE9XZ3NZf/cX9tLcrQ7A4mixUzGs
g6YnNaKbRBeZKJWv+S7bpituyG6P2mIuHgT14M8HL1X370Tw2W7I9NJVvsvLxfA+/sJDIKSJkSyJ
xAVGOuipEBTBecya68isLIFk+ZZM3cP0RmScmZnNPKBUJfgOVRV1GZublH7u/u5Ww3Y+SMYja4tP
InMPqjPbWHHoAhYcZkA7fJxM9qxNfmTxsiIfPr1y6gXs6SN7EGA/SgSLu1PTBF9KGxxXmWXPG3K8
v0gjI+ZleEboYu6QzomsU/0Vz9KB5c6nZCQN+xZJ9V+kxrJbfMgOxroIDI/wTt++rifqd8mP6E0b
C6teEkeC/LJcPHZht8uTz8lYNbLPTSGVxtthaJW8FZQQCIvnhml3VgiorEvyh5wcPGFvawv5RoFJ
+E69MPsxSrc7yB6RDhtk7mMlxnPIxz1Tq92RqUoXwkvdaT9xRUXCXvF34pInbgT1jlpJauOhPMV+
XnkiES2DE9OQcqQfCkcxEkSiR7Gajv4DQBbhJ6nFLF2PxthV/2xKn1UTsf+h2LglaNKs0w02UOTJ
53HwSdp7Be9LF6e2QHIRlyyWpBli6inprtZ3cfYXx7oLH94OvsWM5jiGdRHhr+XN4pGRJ54Ev0Bw
jqNa27T7yLC79+HtcfflZVjfbaJZVdnjbCx+6tQ+9L3J+roxgZZhwD3IDsw2tqwOQ+ll76Zf9aYG
1XvCaUz4CXFOUuCWIA7goVu872niqE5I5aVyow2U0Ev1owXDZjjd1+GlPg8cmCSdmKGCzTLt+wFK
jHOsjQsSqFLhfI0rXJQoJ9qZ7xZg2QkhXLDSqcthX4EL/Qr/9sfC2iD4LpVYzttpfBwwB9FdVmKh
n2LLNVqq9puy/zN8cZ7xMdcs0IiF2s9L+TeDJqdRbyJnU4W/ZUNT1Umvj+OpgGOzaQ5EI91V57gu
HFleIwPKX+bFAsQFZcaWOJbqQHN7wt9xWLNI0QNlFm/KOrDeic3XmUeGSV/U7ahhyp9oFPo8SDF9
i96ew7KT/ae8RucwmTZARWSfZILjOT8SC2RX+RmcDLphzFRApnNCRxA279NgcKmDzMWOG6pCD//h
NttnGvBTUV6Dwo/HpUBDo9kCMUe+I9kg6sHkzqDwhN6g7vEDLC/UfEuc0Nh4iEPNZp19mO1urN95
6luRBnC3TntudWfVRAKP74KDoKIGl8ANw+0gMzbi8w8VulyHLLoJc5TCv/kfFRkLCM78nzclXOMB
bw/l2TIOqCzpcxyqx3tIO8hSLE44d5j330fm9sKaz4C4iR/R33zHrP+hNmKpwbho+qVpeHXosqFt
yPHn+ghs60XoxzobK9zaYtG8G+Ea4X6F7Api5yd1OkL4nJoHES/ZEgXLciWEDiK5tHvs6hy2lM+d
9tJe+M9ccVtoF+u9yt8LKs6Y5+ifnbAg8Xpj3kN6S4MeMWmvvfRsP7D/CMPYNXZkGmb+JQ74gY6O
mXMD7vjYsqPyMZSvydpYzHd2dcLf2K8XiZ9gD4sRxfDBm32TXKJZCISn28GSmwu6cCITJyPbtMeL
8MYxVLhsqjqIExo/BFGlJ0eLjKoNWPo3HNyhko+LeUCuXBE4YyOkEYbGzJxFcyKCDsMVERuH1w6Y
bdluj+Tq5TEjq9GTt/Gb0eovkIbY1pD/ROJlnn1sesSl4Wd3vv+QuhAXU8tlg0Q5u/SNhZysSSzW
N/x0w89YPRJiQhuN6QkhojR9s7uNfzIp6HmNDjl+japLsy0R2j9S1GBpvRG1P5YNwjVPqjELiVP6
Ar1q/JZoYuMrTmkmlPw0WJLa22MMViQQVbe/iMiEkoWtU8OykxPi/HHqCfGuMT3hjUGOKzhtXgQt
iR7Odjir3hMiik1c7bPIlO/2CJZsQ8GjolpDAGp+Et0/qAtLDtV/UiFCComaFTGCzjP4iMgVQXV4
BCOSspCSXQdqyob/8RfQMRFVqjuU3JGPHzys+KqAsARkBKS0nqrSbdAu0GpAWkWrZPlHOFITZcsI
0vuKkhKXxQNSg364RZRz/s425BU6qIVfIEQHOwoNLqq9MGVIkdIVSVL4+Ry2yiXfpR5n2yfDJiaX
kDiL/NukQpNiO+UK4jfI58/4mkZLtobZP/E8fvNObCtYglKX4oQfut0D9NQJwD+YYTy+io3yjYSX
zAZ3vR+RuRznGZh+hAlJghduE/h/WsCbPRpc4d9kRobc4qgs+mP2QSdZe24qZ/i4Mwl5fRltsGBr
v7HXso7jmoVMsRok2Ju5ZYJTaTI5fIqSiqLHgLB3wbWi2EOiPqcjYDcGzzJtvLybZyCmH1p9yZ4B
rTaaoeSv6YnXUtipCC5SD3IIz52n0Ws0l2D4eHQsqBfHxv5OxFd5/N2AMbg7LpB0JpMYGKY64K2s
fBlRHNUudGfMZW59FsLfFnQM9tpUmOIVtfZRv+YWXB3ofksi50ZZZ9pFYOvnmoXQzUHsR4tHHYzi
c5488Zx5sGWTWgN+ASLBrMzp/Xo8BxVdrt3Uk7Z591nYyeVofxwJTBCdUF6islw918o78w9FYj5T
T+fpVhRIq3lsuN9WOfOB7GSMR8mWMp74bVY7jebmskc1kX+TchVnERKFdEo0KNXY26VOwfK+/5bj
L4PaDZ/8OZ8zpyu4O9l4axJnKWuGlTvivnBlUWYZDhdvJy4J4g0WiXM5bgJeM/dzjH7PWciIM14q
fiWWnyBjjwYv+ZXNxRjYSnYUe8iLS54iJcors5P3xIGUcw998kKEWeA/KDZW6Qdlf77h8qmst3M4
ovErmbo1OyUnHym1hOEz3UzNJUUp5lnCM+NeyQbx7iFy5KFyzjOqmAIJFDSA3bPi6XgDbcE0Hklh
HLdkj7lVEzKHLlfPNfKI2BWYSqHGDncQmiNMiaC6WpnDHf2gW2Z99kjMCX9VyvZbM1pI1NAgIKcB
pcrO9OZJC8lV+sNc4VtKrrI2v/c/n8wnYKPDJaik1SDdEHyjP+6SnpQK1vUeezUXyr0+QQS1JMPB
WC4Zfj6egz8/PqcVw8rf0xmfH2gE9dPj3hN4jJbP7TDpFY+rYhHxG17C4xiC8U5reL5t7lbG7Xe2
3XAZOoaAa8T4iPuf8GSNHO6cP+J6mQTzQ8IbsXNzkG1Y1tjYNpA03uf2jfhsNuGKZAOvdTYjbpPp
YHbucztc+eD+SJcAxaHY53O5Hf43NUfeUKfMo73xeKgLp2TNqno0tB2rQlOXLPlMWbcaxLcnBWkb
LxxuFvwbD5E3mxcGPGYWg+Z2Fc26k7FWyX9MnwfLAuEzeCGPnTvkNmdXP7fXg+oQyQtcuqrJmzLI
4AteJE7AQIl+UdVkKUOoX2QlpEc4sQ5RoXTSH2uKJwJk2vbInOfDQ1DPAlBO72nsk9Z5iC7Og9zP
wFQiHlwgCsVj4LUYRMxzEWAK5Wf09khOgb5ScSfcYa4C6zwPN63G1dFmlLkKXsdjkEwszeyJkgLK
asYW5p+lwD5CIXIzWBv6dcwPHuWI3HIWVFLAJ9Fzvz8IuFeJwFKnCWith3n1GaR9XBWXPW1obLAs
0tJpuzWTrN137zRIoxo+lRvhwnJCLomqx6xeUBG2gNIJaLGZFLPRm3CVO+oJAVfHOtbuaEI6Y+ej
Ni1aKLUgYpMv3ycL+vXC6g59+4lAjdWgzYfxh7oF0ibKvqnbjbzFYv0++bhYFOKS1rileCDGUgn6
NSKDF54xl9mHJ9ae0Rz5ltudEVylA4aDuDyUFkZv14Ir9cxb2lzzwGLxAURH9kieQDhO5fI1/Hbm
UcHJFZs5aVZndVz+M8IAtoUWUh4VVTtFGwBSdO0MuEl+jEuwbtzZU8BAaV6LjI+GvVmGZRpdJ6fe
qx/U8BgNVJ2KdCHJLrMQTIGBU43gMWA5rJDM59ExUHStFfS8J/8B4JOBZQfi+1rz5kQq90quGx4u
SzFfMaZY/LKU/1mQDXbCtk9N7pf747kyLUP6dupcnxwea+u7OoTcE4kTkzFeMbCkeVwS9z8DggzA
RQ7kv5Bivh0Vc24KPjLG1DM7T9Oaj58nQU8p08Fp0BwR8wZxEqhUOcnKIDzSxfJGKzBqSmp21z/t
waqcgN0TfVnq/WCB3mP9D4vRWt9/QKlm7/N8xUacJNVcPnVcIa+zmzhHXkqaYatkbcVwSi1cfDbi
OHNtLiIYz9eyM1Vf7+eRhmPNTkaVD2eZOiC0UBqgcOhp0BhDGTJoKhAV3jzguqvSkbIc7eNO7sBe
DryLDiPoKffJoniue+UApL86UWcDyWGZa0lAfyenQoRuYxiwDOb1ozoVavayWwK/22N9UnQbfsCj
rqp1jZlwjzIk4GNneAs/GFFR3oLsSqjcyy4roGAPkW3UBHUN/sOiNr/nea0ceJYUWkUaorQ9K9Tc
KdQDehEe0Oo95JwAXFLJZQfKKZMC50KUg3FD/mLFPizLFrs/KT5e2eD7Z5UOB2vXrEcULchaN0UC
EdyZumIachc4TZNACwTqLNDaS0hKrqS7VbK07m9tBADcj0QWj9cmAVQKVhqITDNBLPJL+AGxwjam
3pCSthaj+Z4VXsOYEt5Yf4z6UDbQApHicO446ooOxEaNIGVr4XPI8ExrJYKsuoyqdY94CQog/Z++
Pc1dL0oJd+8eEyM4j3rFXiVTckI7FmiyQmHPUb8oI1i0aYKyWjAxeRRMWRD/lKTyOHi+sQI1an0E
WQau8xhCnTmMMC9lttPEG8w1v2Jrn2OO+7I5CN98b96XvFV0P+ncAiKAiExjmiZy2q+E9P1Bz+w5
3wWvLEpn/lZ3S9i3ACOxoARsbdijhT6BM697AeznJxURPt5oEE+aVw8dJ87tB8epU8jMRpr+z3kD
mc9sxFrkJTsJAGX4v3nuM2067cCyBJweNh8VG33jl/1K5q2Qcoy9pv1hwtMDCZUDSxflAT6ICYXj
+MgNAXZgVeDjOlWuLgZSu4JbYk89DwwMTLdWtEU0LISnD4vxHrklTgM0YjBe69fqtKCQw3AL+SEk
4mJjeW1GLNZy//hkzrCkuDJ2ogkJNK7gtZ2zGbFz8IgirEIeSx4aO08GaEV3OB95Gdtl8wUghA2K
807QlrwcL13yZuJlHAHBrGVOIe3Yxrp4W5vgjInNXbQvCBv4MD6Vs49iGd8yhgRnrBZxJEfd08HR
LMr2c5OBx8pfZRHEHDDjW0visIOSk4xQwdUPASyZ9j3He7wVIUgasIWg6w2/A4BwklId7pn90YA9
7JI1Qz3toXy9gwmgJUMkxt0bP2zye2qjJOvkq/PxDfKE8ifIIgy+Z5hB24D6W4K0oJjM4VxTYQqJ
yGunFSTTN0eci5FbRkfTEtk8tFm2KqownlGqdmQw5++FOqdb1MMu5e3ZYF8apV2NnEodJURI+vCG
GieuCHlrrDTM3CIl6ZELB8n5HMQ4KHX1EKP5tcKxUVlZFfJeYgKIKlezJYS1a9JCo4B2iLS5wJwS
q3QpDnca3QKkFjR2c+8lYhuKRr+KujDK7EGWWUmDIjo9fmVMdgpntS4Nq2ed7spYF3wJsrvfDOp5
0JFaisLGgFiBIoLTqgpORbBLTRKpWbjSnKUkjUn7rZEjHmbF2lLhdIbwH3SGlxDXRJGJ2RCgabQg
LNwIDek4mkqB6SN/+frzUEdDOEzN3etHdapkBDkiNFZekGXpczFSuUGlrPtH+PglzzxUMUPW9Zt4
FlpN/98XOZoAYr6+b++IyHZyiW9excKt1bJaRen9P1+UJtC0gqNkeFaEG+L7vy+AGvxjPvXuH13K
lxhl/a8u5ev715ceXjt2XtnypaoZv0ynXv98oD3wsIWiRIA9n9bCrActpPUTQaCxhv1ksEZi8P5u
i5LOP1drCiBC65d89Oufr1v45w/nvwbZ+R8p2dcPS4QP+5ocrG2o9dQGSMjXJ7++vDQ/09fl/Cv/
qZXVxRLpJI4KbKUoE/EeVTnpynlgX1+G+dv/+tnrF6+fyd19oaDlEijGsMkMbNDzWWXBQHrGm91c
jXsEtzytPmpRbmZxYMNt6W/IUTO4Yq9paDOCMrc2XWLqnvYwiqDBI3qgMjMBFtPMubydUBnIx7/N
A/txhEe+8dJ6EBFUqE9YrTdUGo2RCUxbQgktMXoABH0e7XIBoIyCgiI6JID376jcPUozISRvYDah
5/XEv9NOn91sZDfsy5YDuRc1p8sfJZjmJynR460eZzahqaZoVJnTwhrN76w51hoFQa2W8pNIKyQm
XRfRXfYjs0JwXS5phFAkUWv98JSlPQadRaCoAF+rIbRb1DOcJ5jDQKuxw8K0SicloD5XPH3l/sCb
ReVIK/ruvQFXWVK1MtNHuC2zbqn1SzGW0E171JUbjh1dQ5NcC6mKRfMYqEOVqmdB7vOykZGOnn6T
YxRe4yiIYMomjSRkHdPqd+wEDuiIMEin2haVNNMTIaVbzyEE99BAvBLlQikhKxToykyPsvFx2WNQ
e4R0euqjloie0QAiJJPIMLIi/ijEdgmePkZEBrAj+XNhGPFSmsAgoa0WmxQI9QETXHSrr33BoNXV
oFJ5/VAscod8JNoUceuErIisK4y28Qo/ELcuowfxryBkcP9TPXGGund3mPRdoQaPAismKkCalGoI
zyLOUT4IHu85DRhENx09pB81UdsR42kA05bgRVF0+Tar5KM8Z11QIZYmJUSgXjBoDZBHFkZb+PbW
vWAE4n34LDquWBBSQIGCuenaUXsTObsQx1nlY4SdRQzYs7ynn0ZLNCpq31ZiaZuo44BDDh9R1ji6
SDqZITjmbolo6Lq796NbiXm+tpQeooRYA2dDIfshzeG9VIReNOSPLXSwoRh6bJd6ZZvL5WEaOhBS
s7CI2k1rydD+VLIClKAXgrKLUfVHZagy0c6OosOQ7xpFty7xXELUPGtQzHU25sskLtplV2p4zJbF
WhPqrWFowyKt2qseaZI/DBVYFRavUwnGoZPQaH7Ez9h9RGY8TyLynNjoqeYYv3k5DfY0wG3DE+S3
wo1DiPD6bHXiEaHPc8eMDcAMWZNjxSiu74akLQeQtMn0zEAqDZD3ku4zjQW6QBPagInE+ftUf43I
GBZDDbEP2seb0qfySsFqHM0rov9n+KUpOnSOdNiiFxcFz1NWGX6vStamLqsNfJp2DW8F71zpr/Js
INCUFM44Aug1AEhqtbWmSUkgJD36JDCPMhxSxOm91SHPNk0tr3LAEdD8lmZvgGKTnyRJZTIreurN
CoYUKgqh9iv+D3tnshw3smbpd+k9rmEGfNGbYMwRDE4iRXEDkygKcEzumB14+v6gtqpbdaus23rf
iwzLVJIyMgJw/MM53yE0+FCp8JA4JU+Ctnud2vpjCoFIj4NzWLzytl7pOHUFKHirdK9RNv+KCy2B
YmS7OMPyNmFRaZzuYKi/fXEEA32cJAmfNrEgkHjQerTLRCAezxHRj3K7JJi9J7riVbSIDCRqcMA2
QXSyBuqtwFX23k2jc6VHHixRMm+LATgGpuGTY1vLCTTT/ORDl8x1cOESqX6ViXsf14jXe2VeYf4d
ogGbWzixWZs6xoZZ+8PvzNGPe+uySGQa5CBjADMLKU9x9zrbpTl5tndt+GgYOaL+TjNxNw/eVzDR
3+C4IrtLUBU5znwz7HcnEls3QgbLQ+B731sB808sizy10qMmVAyi2rmnJ8SEFWpiOK12NCflhOgG
M7bIRMIljrdVHjYdEgheSLfArZ7600EmgvwUt67PC4VMWKorTDHvaWjyb4kjmj2HcXFyc2IzlH3r
E30V6eJdXPZZYSHdb/08stRBitW1JHpN0YeZxW+yBoknneSfGV41EvXsVW1TLKcnBdhFLuNVaHWf
NDMMyJWfW6f2T1hTdPMJ+6xYt1dba5JZneytDuEvkuNi5tK5dyzApjoep71F6MvOqfQbV+mdbixN
0HBPez4S5WmJoNzJzmILmAYvvtXuyiUId1hKv3IDQqxzPeS0hNXAlmKqNEmCjul2y4K1SwNadhsX
TngZkvFbn7vdKcWhw+JhHZHgHU7bXN7Lotn7UfWnixz8Ac5ngkkdE+g0nTpPFqThud/7Kp12mR+Y
wzTqcF9F46kJZh61vhvug4n2KIK6VNnlmzMClUs76BZRylLMA+tbxaD4lKoxPor+6hqyfRuOlsEf
3f1ku8PV1dUjgbI/jOof2qpjRlDArl3s8epLnR56mY3MoKcXn6nhQx7d8eapg0W4APwdYmeiMICI
VMxIXCwPZ7SbnFzo17QWVguyCkNSFzJUaHq3/Ib952GaDQzb4mblodhFS4ULgoK+0SRNBpglNw4Y
niy36t91rnZlHuyo3/2fiY33mYv9mWwRRuVRfFpJt8cqRdYRZgMpNeLZwYac1q1gZRLXCLi3lury
ox67V7HmrRPlQnZMSLO1pPGnJAUIr+eAVIYMj6J101NoM9IsgMaf+mk3i31haA4dUEX7PkNpqnpm
c3HDPWM7w8GPQEwt+XiP69EU9R+M+5uB9+KnXt6bdozvUpnUdDf8/iGOl2UR8n7OHuKgQtsw/CC2
FjHrTDfgXuYlv/RNa66tZWx0w7/TIKQwhz/9llnPU4AevRBdA7hx/C1Ja38RbJZsJQdwAnF8n6bj
Z9pFycE6eYE+NprVrdsbxgALWNuKkr5wqkvWVv5TUHSfTj8eWmJYGKUwBG/j5V0mCDEaXMJ6nrmN
P6Ku2/np0u8CZ2Td7CQ8gpbi5hgIhzK7DpoVapx7+8kRLAgjmhzacOKQaXiLjMBopQgRzKIfrRSn
yR1+8MB5DmP4NmolSujDxH26I7g0uGpRXmDk9bjN1xmTrV6MkOqUo4ObS8Mv6WLwDRjQe8JnPdh5
+J9D4tqba0DiyQNJ6c09YALG+jMFCxOCOIOc6xj94DkkYRaC1avBiFNk5LhN+ZJwNhW/YpXk1zYZ
UAflxSEMA0auJoDwMNnqOJHr427pkYKLY0h4j2bnO4EDD8swhfdO2b5hW+c5GaPezDGkuy5HjpkZ
7s21eIQYn18ARaBqcr0NrAP2nPaktyEY4nHbl3BqZN9UYALq+9rvQCE3PbO6UAe7Mu3O+Tg2bx2y
xb1mvw7d4TkMW8YXvuYjKynoRpstfeMQNASuqca8p17A49EOBxjucHSdSOB2T74Qj11DpjNE4rVO
JEDbRN34jdZUHzps2MiB+c8qLvtdWQQfM9F828xvLxMmY4aWzkfrNw+V8uBELUsPSYvA2mIm1xoU
vwPGbdXkUpJa1b4OzbwnhTjAj00ZYXEylQNR24o5SJL7H4rad+dV9lfVEhJt7ImcbHK4L7I5AkJe
R6opx5jHBQ5TFPrY4JySsYJrpir8bhyT9YTTwovxyibdN88u4/tmZLKrXHVUcrUhIPisncC5mGS5
2fboHF3gEEf6aW9a1qoA6XqR2nvjL8gZEYTRUJ+doi2eBinyQzawXC9WW6RSEamh4exd7aQ4ONUY
MjWTyZ0IzCmcsB/FK5EzhoaAL2/MeF5BEK/IvfCdxaM8OcReSZiEO6dvMZH0dwD18I4p5z19LyMs
+DlF/TaMluLaCcYpzVTzzCPW5TZHxeoXYH2SBOWrvcY6hb7jPOoYM6xPabPx02qBOBzjlPdgQfhR
ukcGmB90stTHrFcXfIxfzQzmCF6VZHIC8BEAIRz8jpFDOe0X5RCwhnJbRF19bhmj1XCBFztOH3qC
kkD0cT7bC41hQI7nFNvIyGa0GVZuB3tVd++WRaat546CmmXFQs3I0ekiGDlJVP/90p9BS9LU3ix3
TO9jO39w/cn6Rrvr8ez8XFqQ5X53GUPJxCZm1zhYz6qOiCulUYgGtpo2JMG87Nmi19GNZmhbF97n
VGQhumYJItOvatYOC/qt/n1MzBtjh4D2KeaUC7qjitoGA4XQ12SAob245amguT9HuuVsabJzx6bf
au3kUDQFgNmSjxNL88FagOr1U7B2oTbREx3w5iJlZzhQOtclylDHw33iTNUpqnrv0Z9GIILlbkwT
eZ/NFtJ20TQ3rk+O09xbtnlgc3bGPeV2aP12cRZcYke+G8lj1c64G7lauKEpYbEPmRryrNp3yF47
h2N0DtNwo1M/5gvaH8qbvF0/tx/2FJDzKSW3qNZscpZ3ILOvgHI9BoKs5WMxJcj/WfUTsbCwoG4+
Mgkb0zMpS0q05h3xO/sMSJuTZSNtV1XcjPRerGgaDzaJcuw9lk38a0qRX88Z7E5phRXFQ1vu2uyp
XOa3ZZmxkAkGwIOqbiTtvS5ZfbTKNAUq9r0bx0+Tk4oEkMfeaMYc5IxLvXGZ3bqdfe5MhTsEBYmj
gLrZ8XmMi/usvXqO/dGCvL+rPHGJoA2AeQxjtLfjcyeq8amwpy9vwkYSB7hCRimgOkdF8RLI8j2c
3rRSwe/FB1BWPFWmJWe+XlgD5WZdOrMJ6gTj1sK/NzyQdl3Y/xkbMR57wS4Pbs3Ik34RBwhKpFU5
KBrht/y0FjYLTjjtxhnvmYWGb+cU3zmwxv2QJygla853PcpPqcrfOkobprrNY+skw7VGSznyVI2W
+LfobGcXrmgQ2S9vP4fYMTd7AO1f8SbBrVCHxkvQAezaUrqPTjseo6Kip5n6fc0Jfjc45jqOqXdy
U4+CPwOpDXNPjBGrC70cDXQNgiBnbAeQdxm7nQi5YOayGhOJBCAksNcMxIcGyupCMeWS51BLVhcN
927W+O+1EF9eZal9PnS/6pBP3JWwTuclhPbpMJHOo31nURVF9HY6xkrjW7gBB1JDaJHn3PiQQAS+
LT51bh8/23YmQutRBIwKRnieHrfnxirm5DYK/ZvMv3NPTkeQkO48hHhQWwTMnDSJsH9aFXIiJyXS
eS7ZI0uWcZZP2nTX/iLXakuK/H7uGnVqfcXx6tPKJWP2fei6dzMuy0MZPIoKp3ExENUM86NGuwhU
ybKomDtm6YK/wyq7p75os302kevx/5NbawKf5v8b6C2Es/Z/Ar1dvup++Czm/wR6+9/f9G+gN+cf
AlShG4D2oIv5J+ktFv8gKjUihRUWju8HHuG9/5bbKv7hEP/q2LbthaH7N2y1g1yU/c//4YVw44j/
E4EDBs6mDvl/Ib157r9y3lzbCd04IFOW7sB11zTj/xDT7YVeRm2M62EybFlL+AZFo53tEBpIEhpz
jkjPQNfacxn53ypd9sAc6uxomydplSz1J5bXfTtuRJsne5sKgA5cmZ3pyXcIOVEQFlf+ttfMmEuD
FqDIXwqrD3YTVIWtjTiwTOhUJyGT09RMX627l86wEJT77+y9/y6N3Lf/6+/JOxXYMaW06zu2+y/p
tKYLZrCY0CySdnEQT/UcKEV1TNZxdmIT5kQKHw8DQacn1uF3ugY8pSr270i92I7FUh4Jh3qrE48E
IdwQukVNtRQ585JWbLIwwUXqMbAWzmvYRx1pgeqlRtNG+JT/+PelrHjKh8LYhLoTZRiitnenk6S6
LCMN9KXO610VjhVoq6WYLhZZKjP5e0e5VKugg1G9neD8ER2DCiP9n4Wnm21bzAJAa/sttjLnDFnX
IWfSwmGDz+pvTuL60q2xanOhImqlp3/+sYhaJN5VWiN4Jx9IuFDL14DFvy8ZsZx3zDJgJKzZZH9f
RvqQ8woZMlI5lHG9rHmKVBgbE++HOurI/RrJgmKmhshOtX1/TufmXdlSoDklIxPKEYpcga6GINY1
FZ5xWh2Km1QFikIzxMHZG5oAFUq5fDo+oWU9Dt/CFOdlIiVQVuVzuIYbalUlZz9EbBkUpFbU638u
vQ1Q7t9f/v6ZpaOVpBQddVVnB+l1j2b9go7Lr0snqO8GRVteEtyjStzShTu3u8jhizcK4BCM7Ogu
GYR/bsoRYtH6b/OyOOfue2E1COKcAQ1SkPSIUFC4lGSSp+zO2JNlBHuJeTzTrIIotngGU0ASwuAt
MKn65qdbADq2GzJOszWYcfacJ7vnjxa0KFWZDldQj6RRZiMPrPVFhzYToVTJy2gFco2lM/tCD29/
/+jvS5oa/me1QD4LvKfFJiBpU1Ldnf++6PiPAyQPTSX009T/IHh3jWW8hgEXFTCtaCuXJQA6trRb
fwoQn1A7uGzSpYf8emy8S6vaa9mR9xBK9yMOf9gDqmCTEas0W6QyWza/hpaU2Mqz3pRFu6An/Iy9
9gG2ScJfNGH2FBUEmV6mNTYvjXhiqzF2VhzqmwhzqGp1zqVKW9DDaT51eZ9d6jkN6YnlN9JnsRoE
JVjex6Fy5LmVxX05VPLQiHQLPS0+uiJgBFOAY8jhsFkl/fDGhjDN1tESaJr7+WD15bW0rRYyS+Pd
WS2ztTr5GPwBO2USzxsJj595BImlXss9ZGzWk06DcVoZ9WRpNqk08qvHKjTYAL/z/dGJj8s9w5UG
OhkMBoESIa39jMAwC/wzSY9rulzmMMZYsUXNPh5yf+8Lg2ymA6+mGM/q/q2V/U9IUtbZDEezxDSH
rGbrIRovw0TmC2XuC0OL8UL1o0df762pfm0qiIca0BHxCT6NK4l4PqaYIJ0EGHX9A94LhiUCm6IG
pVCSZiy2LQ9dN28RV7E4uJ7Diec09Vvdh9XeFCVuiPRTzQRiN+tLKZ45OGbWpQsw+xLP3N+Dkgcm
MXUVcOQmwK1sqqcuIiuhsgswwT6DpqrGXYqctMuCiHkJxSLTEJbUxgRIl0dr72k8hh3hpYrxwUmk
r2uK1Jnp0iXsiz8iZZ8812fWIJS57viVM2ieljTfxy5WAOBlJCmJ9yyCes6kd2+n5ZtHsMYpm/SG
iMaGhOgIuU6QJWeAioRx5OHPvoO+OWhvBO9juWiti28TM4a48V5rtzwvc2wd+qG5qaEBcBEnX3P0
4qf1R9Jz+Op0+/cyn8v6XMq2O4Tk/JL/HO6aMmVRQLbLhg3WhHN2bQPa8N0KF35Kd9zlkd9zPTCD
GSHUbYeMLTU7ApeBzz7t3LdEWu2Rc+I58t46BxnMWDKMYcNEd7yUz2Sq87XQxxd3bu74YWCm2RmC
WXp0C/ER1e8xhwKOHsiOEGUMwc2BPORXjkMYjK0g22Pwi7ZTwLpKanbmQzDsSstjhS0Wlv6zewTf
2p/8gcur9p4B/ZltHdr3Veb98A8iz8d9J/VXOGc3P8Y6mnZ5uGU9eRJOHdyHxByQndTcdf2AwTYe
UUnzHd7cRzfHQ23jyRI4U7EAY25bBDy0jZ7raMQKUbRJCrc52LP4ZXIohVaBt5zAtQ3gILSkwfhA
53Fhhnxq3AJZa1jugnUJz9K8PnYu0BTiBno9H/OqoucSeHSIe9kq2Xx3HRCPgUgZqcwCDT3lSza2
wPGzHpcF4G/L4CSrLAxFFO3LCa3CEWPIMQO5vovpqDEUDOBekuXetCiC6KZbAjG2nTdih9Md4TcW
9r9gKQ9JLxXpPqDSS8H8Uwz+flwqfozZeo2kmjdLbVlPIY4jkiLCm6rcs6sBQ1gAc8LPJKEL52QJ
0I1iRw75eqcnWC4a5Xxk34I719S7MnCRLgvOLUirSGzrH9KmMkO8xM28CRXA8SxOHqfQbV6glN77
5M70JXvJNiZlufVonjjK9l6vHowbVq84n5i+fQ/JTsEIwPZausz6x7Z9XNTcbBUBe8uIq6BI7xeN
2Dpy8PUbwmdtoLnWwB5vGD+CPniTpYd10C+IiZBclo5fWFu7d0okcMtBYU7vJMQK1fPxs7r3iNiC
1dNg1vBtAa6AsBV0bbb7vVQPQfac9P30MKXxj6buWlSDZHJhYijURFBp9F4KlEJ+zWZi6Dz/4AK5
RGoTveeuSHfJMDmbrAqdx7kr3ccqmw6+St4zWWFs1qBQpzxHxu3/KSMqk1l21yImCl5QkVHTIIlV
SOJKhzSDLqrDU64rYIF/rKL3SQzCftcnhz4OnFM6eLu6BsyySLAUqvOAt/bk1cswR6mmMMIHRQLR
ouxwQFiUwEOiiRBO+2skGh4h33y3cmluq6tjmvvY5Y2ROQvwpTvFk3N02ATfdTbRXDPU/Cme32KF
rsYM/q4f1vTBjusUM8QY6uhCPszZEeXvLtZ3VbfU734AigBcInM1dd+XMDbRItSYd2KkLYUHtyvK
wp8odxu9iZb0qFx4BS5evrbAPT+o+aojZoKUf2Yz5MQOBLxYuoXJl981/fCu2upXLOLsLqZ2z7vf
fOgvymOAEeBmFSD2fUKUGTqBSnBz9DxiFUM6r93fOi/Nj2XpbM2MXJU0h18LgFeI+RmJeN6+wbEc
pv5TtBCTQy7Lsart1WUNIqww4iFN6qNaEPsMJqdhiBNUvaweYq/+MsQDNGn4tJg43A71qoSc7uMQ
d53q2/iuxxPkJsOHoel2s+J9RmRhRfnPsAfqQ4zaabQIxORH3hahj7Wy6h7Zh+OAnlJE+PEA/kXb
2LqsUz0k7EYkSlar/avJQgjstup7P/+e6yEnMjy8zY1osSQgdcqH5pWZ+Zsx0XutkxfF4Grdqv5i
Wx3tWQe1iDredB2R4uPHR29ODhL/UJ0PGUxLruz21A/cwdIDv+w61dbrUFeskLLNtCY4UehDgenJ
gp6BUE+OYdjNXJIgrWPKp7yv47LeF5Bp04YAy8RnoBagHlvKt6bRtwgXf5ICC7KZSOz8UV7B4GYk
bbj1xfHhoIn4Sw0/p8595Xlz8NaVQxgMf7TLRm4xXK+StPluWdoTNecfJsaoUKr64k0VnIJQ3AuV
XqziaaHMfu4ox5TXhttaLs+OK5/ztiLpxU77bRZ8LvUPPYBYkwll0Lj6eChM00A/Z3herdJ+ZfbM
xBzVlu2W5Nrr/HtjBzgjRxZOabyc6nwkhoNslKyv2v1gL+7qUJozxkqjs1x47mu8Fje0AE1a5NdQ
Q9NxyEIMPftQEeJ40IG8T+Z4JmsmfHR7H9TARNyT03guR0rNsn4CEZKeDAFUxyUUw36KmIiSoWIO
jR4gUoDUQ/6d53doDHDoSSzxDbCOsnHukhiisGdjhZPgJcJRwH9Lc95qm0IyjfPXplRPXsAWtHUe
p4J6vOV3DkjeWWOdb2SDIO9kR2Np9/fSICFO164qGAf86QrKp8wOUQcwIKXlNgxmvSV3djrr3iOV
PhjwpQlwrKaiiGkzfmlT+VAUOAt75u9InMSH72kX3CWLu4ksIYVEpSwfatO8uRXI1TGwyO1KGczS
35Q8Mb9wFs6eQPxYJxDcQcDVGouhsFe7tLCeswSxlGnm+GCJFr15VGrUPT5eyfUt5SwMkW92iWYG
asBP1VB6ifgcEIWGD8pCL21KauKha29wFVuU/IAlXAnvpR4N5iL3oUbhRWqgc2kIOynDFTkafybp
9BTlmpC+klPCL13kAcVnjmJlO8rgR+BjS7OzqqCwmu9Sh3z1mnrXxmgesFoYyvqYeuwqVsI5W22g
XE26sVJ/vHE4kl8Gt92Jt7Hsb2VNWJA16zvL/Blm+WOSBUts13kTLTOQuYN9PH1qcMgnaz4KzyfW
bUKjWoD6Q+ks1YXRIEWJg8yzmMrPocuuDEs/VYKDeqBFVKVKYd6chmkivQ5tHW+TeHAd7xIN+ckh
/qTsZtbL1By2C4ypO3kk8O2qKkQOWqrPIGG/V4TzoxXaHhOAYAcRFG9v4DXIKMNDaBZIyJzv8+BK
5OUIatpBgolKYph/uTxBEieIxB5h/CFx3TC0whtarPNe6NAQIQrwWwvovj7rD6NhtxuK9skK09fa
I3uF4fiuK4pnXesvsKdfLr2IX+GWs1n9zx8jSdmAxCJu+umjHOIXiY1otIqbm4/8DCUEWE8JCITh
R0QFb0/ozWsT2RifrPeyW46dT+NQRvWd3zYv/MWUTTkHWBcX7zamJF0gE3dMa7Z2TJHXqyLb970J
L6one2SqT1U6n53ZcnfcxkSnclbZeLqLCA5Fwn6gc9PbQC+Hm2HdHZWKXCL4rnmOTMj2MoymPchn
TndrpLkkpw42OsopNL0RalsNFDvE7E5uMUunRX+zyU7eg+omcxP9+5AN1IBs79Z/qlMpJGtHeO7w
DXSx74MfTBC5XA2y8xmTxUBBMg+4S+3snXRVnq+WupRxE29inrGazU5nVqOH4XagLBg2gE8HgIIR
t//6RoKX/h5fR73wZkQh8XmIDwI36e7sQuc03USbMXrcWMIltAVJcEI+CKo5fRaT3fBXiD8lUSoa
lG5WflnMAhoT5JvcIw4YhcZjYDPir0cs42GwoJep7BO1/VuuokMcJK8CISNGjfhbTRF557WJBjGd
PFnshAmeQ89NW4QRq3xoWCMkFraE5VmMqNFzNnizotyYagTeeQx3qeiSjbRqTAdkHEPmsl2IuR2D
Rx6On9IBP08KNpjXqIEvUbj08jwnUmPMMQl535LJ5mZTMXr3JLmbZh/dq9vQkWuk26bBI7EMWLP8
3IvAnWTpIenETrPLJe5VkxzDL0z+9TNCFZzKY4eBSeeXjP3bYU4yxicuD6T8jXXWWzk6OOFEc9WT
9TlNHc/Y/kNmy1Zqsl778b7Fp1DM95wh42C9BGBXVwHntzl9QFZNejvZWMko+LLp6A4JIlDixK1p
FSN7HxBnsCEuxTz9obTIrOY5yIcUqjnK7qRZvLsEPEZTxALVINoYcWmn1fTBG0iV/2qclcIKMyrm
QclTDwJHyGfXph4sIw7RJeGkk3QCZQMwOlYzHOoEOHw43moxPzc9fs6ySIpzReBsg+BlaLtjJ9TV
XTM0SzWaI/qxV68xL4CFH/qYMNIszL607xMMAQlnmoPnoGze/Mx/yuFqBsObCvyHziaurmJjTk0R
GYhZUQG4kLtlpOqHsP5ctazMI7Wrq0RgKo0uJH3ctQtUxpwHQ5n8SOhurEEyqjKXoLbuZNZ/Oe1E
12LjjPCq06CGo7D6B3u91zz11bT1dxXRSyyGjmvsPxdlEQfkuBB53PCxH8CajaL/1tbua+K8WKGf
gqCz/nT9jJES6aa0Buwm2phtWeHxSVvzWUCBipYovRtZQzqt9dOQmYVFwyK7tMKgHMREn+iKOKr0
HRnOCaVXRBM9gNgeQdcPayzlHxexUKSQqGgn/Zl54jGh45RKP4S1/4fkrRe1/s7W1L+GAHuqgYM8
BonqRI5LennIEZ0j33ZLdW7q+B67jmPItBj9/reDw4wdn7pp+96kWEK8XGMLgV9ft+DWW7R/+8g2
eEyscE+y5LQ3LYMz5vt0IKVh2zUv47abJSPEPF7YH1+8ZgLu5cxs1HqQHEVvnVJLvEh6Ba+xeUrn
b1ZCDGZJyQFpnJyoBsZqWM3DybSAxzVm/NQu7IcUgPMYVXgFfLUNemL9YkJNDUqbqKRkjouUu7Rq
+f9DT+L8Qm7WDN6BhXCDs7o+q6jKjtKFGmTs7pKEEDQosRlhLtNn1YegD/F1x4rUDz3Rm4dV3DIi
yKle2ZL3t8lv3oq9o6GkOb0DYkr66BqoaKzRDnGklDdQ1pATreVXqY21m7mMNnKsUVjRSuxjbGhS
gmASS/G9y1tcW91zk5T4nioCQIx95iBCRtdZ8JiZPh2JWPhQffUqWpLcsln99ql176ynMszuHQ0H
Ya5bNuD9aK5x1v7usxR1MQEOBzVjj228IroHJ8+pKJafphIQTfLSv/kLF0ITz4/V4i8XgRbEqtz8
Xmty11sCONyZZwgnKAFeD1lW0GKwatpEnh0dlA7lrvTSCcyfMx/bY1mZ/iYX/NCLgwQardc27u2j
PflIkAp9cMo/XqbQ2vVoc8uZQWVPacnvTYxZh4Vs0CannmbcLBaflAr1zbUHjLt+GeJYZl1ejfnj
bImEDsR8I4mAgYODbYnpOKqHkEjEYo6RR/B9elqFbisJIwSjxRLWbKs4eBFuhbIm9ZDP5Wfd1/OF
Kpnjax78Qxe1v2RlfmvGMucIrluky8eyJsVkXEYIRokdHKKQzXeSR7/aAC9zFCdvdezdonT4ZZj9
XBoFY5W9GAzACQBABww8cceB497LN3Hb5fe4PchGMJyCqvuZs/7djC5pZzSOYFDi6iufEVMmHlMp
N6Yj8BPE65YunzrL8e/D1WjG+Hpf5Agh+VWOvSn184RGkgg67yTHZrrZVvaGaAQHpTY/e0KHr+0q
Uo1TCCq+CUhL7ZONZ9n2Q0YQzwxrj7R6lMLYx3u329luhhIWMesG906Ahc97kE1UH2qXRXbgROY4
EHq9qTJBrKQ7INrx5+dZPcAihdJm6+FJ1nCuWvfEYwLOrn3Kaj841e2fNrWmKx/e76nJ9SFXC8sM
YbGzs64oSyRJo+9w2ROgIZT4kdUs90MXvE5knzwIfas9fKnlQB1eHWybdUKVFuNuUqyaYowSZzO2
3KEPDYqtc1JCAmFxemU026H/Jaeus5vfSIaf0zl/1nMGkD98t3l6FP7wXlgmAEDAJxrRg4re9IdQ
fjU9akDtwgKhTjgn8Z8RER6KOx+VtmwogBvEWsV0Tq0BCpiEUGYtw7Ov0kdGR9OBo3ATWH38gr4x
gUJBgoGogR8rNT11k/ySRX3s6ZG2gkTH41Sot0lmDLy4JR3R/UTbEx/WbeFWTibYSVu8y5BU977u
HxKDX6OEhTh4BEilCR0HIg4k93PNkgUpahog40yk/K7ZEuzT+Xu6FJc+ZYi66OjH4HjPHeK0TBCz
iyILLs5A/gIVxBBTG6Y1mZ+ybp5yz57ogRCxOqjo3difT+N0jXrmmGWQAxmNJ5/o7u6M4AQLsIse
O3KyezPNxyBI412skTRJRRYP6q5461QLNApiTXvgcW053SZ34Z5sbsHZ8rE650nTrql6pGRG0VXf
F6wlnjusJSJiBB6u3WSG2YI4aB+1S0RyYtZ9+RY/Z5brvRpzCAe2f98S9bnF+PJZ4dQuhhivT6II
7GjefXwFMCOZr1RkHluYIhuvy47+ED6iAVcsl3zcwE4essjDi4fzbqTABmblkUFNXHrUAju3kz+J
cqpdxM7OGXy4f2VxS5bqk+YqO+Qy3Ueh+Gk0ZgdXK5dRIuyCVOanqP0qpxHFjETpa6Mz5h70SdFM
HtvK8682CJ6ioMErZpzN3HoPsRg+UpPfjd0MedSKvzfV+FNlsOQLtt1bkbPtdFWx93i3xgqb6Vxr
hjs9sm5mSw8FbfOu6ZJDnIX21sNzNXpQSXWAbxvhzIYPz3yLgo8iW26y8ss967fh7AQ+oI9s4xYk
Zkdidu88m5ystGIt7XXd3jLpdOoXTcahVi+DJd/0MB2FP+M9ZHy8HTWHQMV4JkcWic4kJkW1I72w
SFaWj6mL7Q/FqPp7Nvp8N1FcrT2KnRwIMaxsPV363t/mLVKjbAp50k/NDuHttXImbKNSdUhzGgdX
wvQ8FSnpEt/6slh2WLTQC3gV/CLL7HsblkPgWO7TnItdOJP/WZJraCQYwQZlJ9YpKEKuzebGlp+U
Dcu2j6EFuZH3VJCFs5WMmzfSoQLRIxzIPKqeyYyguA8wjE8L1nrWYmArVfE79WsHjIX13BPbwfsC
/jQqymkXjw7DRpKD2vJpqfzwYZGYUcnNfA7IA5iFXG7IWlEChcPd6EfR2Y/cz3qiUDeGKJHEddPv
BVLz4U9Cbf60uLW4dRbuai9BR4joYS7s+m5wBy63JxWZF2+cm2OfMJabUq97GGznVzXP/4u981hu
HMrS9LvMHhXwZjEbkADoSYnyG4akTMF7j6fv7zK7KytqeiJ69hORoZRIiQYE7j3nP7+Blk/KVNsP
/YqKHxko2/OQddGxrtKNWRdrWR+RuQk9bZipZMAr5yJLg0a1DvA3gbed32n0OVrpNpe5miq91lBf
yZ5V6rC6qAF7ZcROXC1EurBE8Z/kVqBEBkT81Fl3JSIWXW+zvY1Tef+akLFZND0lMhmeWaO9O0ZZ
/NLMnFBWr58brE8iC3Gl1gfWgpd8I7G8VE22X3JlXUkTtl8GuSgRLpoDUbEcKZsL4ObmMGhW0iKb
66G0QaRjCZbs+FjeWH666UZMNY53BJaxGGnhlzUjteoGBMRVshxTqQWGn53Uj+fhYJghdrhTfuhF
zrhN48B4g1iimTzMrOqHvYIHc9+TwNNPbw0cv61MbYSEFn6ziZFFmmOik5MZjh0qWrcKluN+HBBG
1COEVGuWPoCMMU7KlwcUNzi6jcsX1YZE9NVnhuCLwCUxFYKcHspxKPruca1OmCfpCZvfrOQPmqhv
zA4+R9tgJDgm1skELr/NbHiwHbMzHF9k50OHt6enpuaG2dp30nQk8jVKskrwdFJj2g/lBsfSsdWd
1erbUWcSzNMj5y6yx7hdLsuQDudeAqTQLT7OpF6+GFceLSNLfi+WvKXHYzMLvTniXVDgEAg3R4hI
SDMzDFzUEUOxmaTIBcrwZOg9e98yiZZR8RKy5mQROseu4TJr684QuPn4FC5pAuqamOcksc5scZoA
JDDcXCXOThXBdlaMUjATYXcDqXdM3RkaiyA8iPGY13DlSkrx7iTF2Shz9Ikk6CZdcsgmJb1a8m6J
p+xw/yJJSX4wRLg0qDH+UZwL6EgQjSstU0ksl3XIj390uo0I8otzNWZyZJf7BSq0mkG2tyrzIy4t
ZrfRol0cuWbVZK4Ia4BJBMTyfTcZb2GHak5ECSZkChYiXDAnZbDpGL4XJmK3EBa2OolJp8K8Sh1M
9TntdhoW84wId45NwTU7dsrK3OJH45TFvjeh/cX1k9bPltdW2BaA1OW9s5NaQC/bUIPaMKHkitDE
eMQSRsQoamgULylGwNpExKJB1qIpQhdT0hcXEcNYUwZSxP2eREBjCY459kQ2ag7TAxNFlmuLQMdK
RDtG+HKWCC6h6I57eCkYkhd5EKoDhsGS/ZjKeKbcFiR+7IEAdx0eQLOJhxShb6OPFqNVcSBuScCC
4qhuHZFCef8iE+MRk005iJBKXWjjS3iyQSUiLMHkMI0SsZYRFZUpgi5lEXlZR4hJRAhmL+Iwp4xg
zIiEzFREZWpDRH8q4jNtcjQXg0BNjSyGRURshgPy2MnclSa10yRiOHGXskUspwKfQMR0duR1hrVh
HFQR4cmkHQtGUj1tEe+Zi6DPTER+3kT4p0oKaMlgcxaxoLXIB51YmERgKO7XOtyNSsoHH9x53MRk
G+KXfeMiWwZSIhTcxtqKiIyJyjtEpMoYmkhmLeuQeS8aoszUuqLK/8ZQqVf1l0qjrMWBVi6qEc/i
Pj8knb3rYUnbWuoEsZnjyRZbl5AeoVHt2nO0nPjUOiNIlURVjWRVS0Ss1jJhq5VF7KohAlh7EcWK
CqYKFs6mUjW+MjLR9mOOdXAB/UyWLESdUFGK0NraqflexDHoUucc+3wJrwmDx6TAHyPRWRmzZzSC
4wnyl4owSTXCM5MQOrrCRqtKPYDyW4xhvWYJC6Q0AixEQ1xa+C+0OTIklQ+dmEECJwcGanHDn/Sh
7auT6XdLeOkZkAHfza0UtDX0QEIBXXaxUzOaJIf37T5c8DwFLHR7eYjWTQSGUnWNTlFHDJStBtJs
Zb7aT7xSWPQq7hmMARlWUx5ITHb9hhyZ+LZg4xjrG7nolTUJdu+m/aQpjIbkIT2UmcG8pgDdAFd3
cF3Xivwjz1S6bTAgp5sfaflv2y5hGqM4EByaGw7Ct6Z5tGxEnQnyNnMIEZOOHDPV2I2lAxTPOIIe
uae+lefzEmXoeLKHsi3olKZoF0HnCxwdE3FtxL6FCE1khvD9bLIaTMVeZYk8r5WsezdTW9rIiHNv
fSyda2MkXchg3V1yYDMZsToqmehpMEdMEIgf16cWPxPtBguzRIHe43GW5Iuzz/v4thGQ91QlcRB3
+i9nprfPnGIzjCWpbHqzg6w275JCeUkVklZp4OedI77cv9Plft7hl01OGhI5fBluDEyVqUVlAoXl
/uXOxoCaMCw4b0wMoSM4Ro2WEJelwlLa0XEw8IlLCtaIfgp2WNHVJH/jb4xq8j/vv/9SO9Wh30n2
My+dkS/RasXOmcgbuintJRI/3W8KgaPrwRk3iaC2xTrEIZT7vp4tDKlYMwDi0w72s+ktpbNmUW53
i/gCpxACSGIQ4DBqdHxzP+xAuDEaEF9eCIKad+hS5V0hJU9W0yMJHczlz02Oo4yr/8+l/h9xqXXb
hpb7T+Lu/xmaXfyKPwu4vXCqoWb/Z2a2+Jv/olLr/7C4SGBNOw5uIqYNi3f83Xb/+39Jtv0P2ZEt
XZcV2zD+3PVfsdnKPyzI17KMslzR4Wbrf2OzrX9Y3OEQxA2nWqXj/H8iUzs6D1WV2RyWhXi1BrHZ
mmLzcNAsGfao/04z7tU2ipcI7jQd+aKTSW8ympCSOD/fqLOYlkGDBlM7tQl6OlOsMDrVoCHKwkwU
iBqVIjrREUs1ikdJlJE99WQuCsu2gcaWkzGbql+mRXYvjctDA915N6TxZ21FEWr6CFqlKFlLUbxm
ooxNREE7itIWrQNXBsUuBJt2201vnSiDZerhqteG/TyGsKBVEPe8FhU5HRwY1gHKI5ICKutBlNhy
iSNqZstHgyByPKowga3r5GtWOzYqVqNVS7VOuiBC8K5/lIArGkdvKfsQmt1y7Ep7GFmdpjGPUXtW
fDqBmY6gFK3BTI8QimYBbb/Lr5BnEo6BFFIX94NCqknrNQ0kzEQvfkH2fk+ynLkkTvfg7z8DfiKK
j2VNBkGWpgUNhbNWKXwd0dCgYQKzk0AnbiEzCZ1SH7AeQXyjeBlmBd7NIN+prPKtPHxGomeid6rp
oXJ6KZSFZ1iGFGZ0WYtotwz6LtBVRsc0YjfRkun0Zo1o0uI4uuSNjuFgqX+FetSdI90EeEjNelOG
8lW65pGCsq0l3VfLK0rJot/ZkeLRgjknR7SKdf+TdGdGT+HrKFrJXDSVGt1lL9rMkX4TRx8az3sL
Si+a05POojmdRZtaZw8pXasl2ldTNLKtaGlb0dzmdLmSRrtb0/eaogEeRCvsiKYYKn8YxPTJpWiY
I9E6R6KJTkQ7rdBXt6LBJjEWyVGVfd9KB/q/VQXkicquMo7U35bUbmJbeo6JmnSKRnuIIjzf+yEn
f3EOC3RxvOgCg7H2BUatuVXx+0e7rayhb7bbm4U8XzUrqFGNR0kJDqIx0oO5v1aNedzP8hgyjVIE
n2WG4CabVxC36hWGL0QyEnhD5p9ZqSNFZQ8ZQngsBS39eolwTYSisgb8wnwYqINe7yUF+mgFBnIT
aAgsKEil4COqQEpMgZkoAj1BTSQLNIVk8H4XCYSF8OiTaXxYAnnpgWCcG0qkJVQpv8H47V6S17NK
bYNgiojy+mxhlwGxBlSnF/iOgMUUAB9iN42VnGcjc6o8OsRy+xkvJnofcCKJSaMFcMRU/JwIJMmO
MelPu+pRskPjkNUP1pjYpzQBI0mSLHWNQU7Wg/U7FRjVCPJO/a4Gim4RP9OFX0yP/VQgWw4QF1ng
p0iT5qCYmo3K5+1hpcNKQ3aqZjQwgrBTAS9LBXBmCwhNE2DaJGA1UwBsBkjbDAd1Q163QYh6Z/pj
vBo7XK+WuntL5nqfCMAuA2voQfCKzNbXcW8ew6TCeHaqcLUNuwdoqL9TmeGGBONGOH6QiQs4eBMw
YQdemAngsD4KXEwXcOJQ9GTUapTfaPvV9hQqBDaH86mrqcQKEEkZZDIVEGUkwEpLwJa6ADCxONkM
XXKUNKAOzawIwYQ8g/BGZ85WYv6Zy9aqHw+KgEanYhI8UKZsoYlvCPgpxi7zahCQKhSvSUCsugBb
YwG7duCvAzisDB5rEM0Meyzfj9Jrpvaxn/fpq6QD4SL1GlazgHUX8F3JAeil3gjfUrBfR4DAsoCD
I3DhCHw4EkBxoTDuWNTBDpD7fYa1ehoErDyAL9sCaG4F5ByBPTdg0IoAox0BS+vg07kAqnUBWZd0
WqEAsTXQ7Buo9iTgbYQXpac03cicn+oWqRvUeODwHlzcsX9CAZOX4OWVAM6N+Ld9B9JB1CsBrScC
ZE9A2xdQ9xb0nVn4sZSzRwT9jx3ovC5g+njIO98a7cMNCgEXZ9/t5umsyK1vKzKWZBWTRlWqBixo
J5LO+iBcZNxYQFsr+TTCNj73ivVcRMpytJUWBm2F8Z1WvxeyjtqGSQO9kuTDkvucxBBiUaLf2lJO
h8T6QXVKjKGzLSR4rDbTlLlSvCJR+gdLy+g3l7N2S5ZH/cYaqqY3r596laOQMPhaCset25hItdE4
J85suIY107JnpGQtjd16LVJ1MWSB0ncNabdVMX4xxRxGDGTSDAK01EsQHeSlZgy0fN70ItmlVfpi
WvJ4ciqD5HSAeKOaqsd8QnaY2iSJ6KwGuAYx9gyNY1MXD2ByWHi36AZ7HD/copEyr5Wr35VTyIcm
ZVwDQxOA3SQzqzGb3Yzrui3GffiKQSCw1T4wevjhGaQjiKutbxravFJuTgmZevxaNPyEklp60Uyo
tLrzNWCh4XW1zWAsUXE2yqGcFWVxkQxzp4Tst7Gz/EqH/iu5D9jEqK0WQzcWpV3CFO4mxnEFczmg
2mkt3Rh36LgDrfpFGddzVz/JYqCH/nHwDGZ8lRj2TWLspxbLEyAmaUJddqly9kJpboUtFfTvUHmK
KgfvPzFI7MRIsWG2mJiSyfwYenWURPMKvo+ONwXswUn5AeOrArsyjxbTylCMLWcxvxSDzFSMNOuN
IwacqRh1FmLoCQHQChIxCA3FSJSeHe8uhqTK/NaKoWln0onEYXo08KXKqZ/2iKcvId4QBDIN+qkj
xnprDeonGjJY2GggjuEgw21mzBcYFp6ispi9g1weamxd1gYCMNfgnSRPZU1bqZTNrwlTKb9UymdT
rz86MSAG0cmgVGum1+E1U3bZNe4abc1qaCvYLYFFgKEwcKaBwt6YEXQkhtGTGEunYkCtMqmOW8Z4
tPSnBpye3Z1xtsJcWxUDblWMujN/cJqX6iLfpKC0Gb7HxEivlUrRfbsjWDQZMq8PyX2Ty+U7GhPi
Oqn04Hn0WKMyaq/E0D1j+j6KMXwlBvI5k3lJjOhnMax3xNjeFgP8mUm+w0SfCwUBA3bYoMIYkkgV
eQODfM4mkoBKZjpsEf12MOJxZRYqKy2Kp1CiBilhEsChJEUxP0aCYSCoBpogHZiwD3RBQ1jafS5o
CZ0gKCwwFXJBWXCQc7PQT0Rb4yk4+nZm+4OiEFojJSooAekztmB9W2gZuqZWt93tyFy7OqW6jLAc
cvVMle8aOfz/RDfjeX+L0LvA7NilVnFl0lD6U2GTXKQBze6sGWmCo8IW9qpKJCSRBJRLSok5UIO1
ZX97ivXoKb4hBpuHBiIF1H3U+XpTInKDPm3f4n5nii9GaXY7H03ff/58v5EaW0GQ9qiNDu11o9vV
rk5ZTPnbBNte3q9UxtgUGfqEFeg4kbgo7i7iTvaNXj7XPQ05u0i9u3/33/343902DaqFTw5+o/e/
zeDoYapsVqv/66Pcf+9WK0CV5tRnkLwkPAPEs9+/GGlO/vzfn8Hp8nVkZ8g1/t7zL9/ef/P+mKGJ
1qC2Gyyo/vlokoRFfxiWKsgIxdSfx/2fvkslJAnTqIhM4BL4mGuTkMZ/HqU/7+D+UCjtOL01RGR/
7y6bAkaKldr4bZJg7WANVHeltjHup0KjEU5yvwNqEXof8SvwZ/M13pXzv9wBCgvTW5xlmQ76rXSd
MCFZOKUiJ4V736gwVe9fbklBjnOawb7gUxVL3b98ud/maFMEWSJlql8kC1qmbKOKSGykbgVxjsRD
QEzuqNHVDDOroo78LM+eVfGBRjlnaNeS7OnkU76TDSP/892/3aZDVJcTwYSwqFv2am0Uge6QBzpn
VIBGheR0CDnhxbWjGlDVUdHT/UYFQVsRKVhDHBOoVIbD6v48f7/M4hlLvEH+PO39jtLExwQrT6xN
4GBL5YBmEFSaOKT0gFS32P29fRgmx59LsOPklu96q6Ljxilgdf8jJB6PkVKQ52LoDkTesEaceL9H
s8i4Vodmc3/BlTjW9+/+7Ud1nnt/0fec0Ye7hap4BWghiYKt0Q7/dcb8a5QZVXi92RFO5WY717uG
zW539/O8//jnNs47ID43SLeX2V92F0D1S9JwonVM0v1X2XGDDJJpGz023uinh8K1jq/TDtL4dvZR
Iq3JPphhr2xG6BuGf1l2r6MfYHTjmgBcEDjxLzhAsiGg5HYNBph7h8xeBbdr4xkPkJH8g+niq78e
oJu6wbJr15iSeu/iyQ4szpB9L2ieXhN7dcCofvtaWOtXW/LN8/zNDf2aJ4QXczWAOcpfzNKl9MqF
HeSH19u1y4APIMoBhtorAs63VMEPvDYloAR4CHhszu0fnEfIVFJ2y2pcY4Y4rvH2KZt15VzzJV1F
HAvsH3h341tcH/XizGHBx5XBVml8c3iYnnrLsnWMt4w6Gge1c+GMiF0wUFd3det1Nw9cWpb8lvEs
rM0ZrunFxIslJDgMMYFJkXPiuW/HDAZ1RqU+XgAcMWmAS4F5GEOndINp7/BDDjeYhUXOegTDZm2P
r7wOxod2wMsgthpKQZa55FqxKWAGytta4Mtrq96BsOPxDT86OiODLcSiKQIhQOLq6eeIKci4x9IJ
ohAfAiUBygmbhvkbVyQV8zkGh+ZG+RhuHrdCE6tGKJBIvq9jRxKcttLbXZz5VnGi+BdPNp0UXIIy
t3xbdJ/1I2Vao5Eh6UnmOt4iOJ9BdFDdnxf2tSNKTScmVIZyo18Vs2diw4d8H+8j+2qf661tI6i7
sGN5/Ke/MgsIWO/UB8jCEBNv2XrpgvRlhmfyop1ha1crIu4Z/D0WR1VZDcdoB03C3enwNZ7oMBXm
7vaX/C33G4NjbQfRl3zBToADNvyuGfV8cHTy+eX2yKroOipxXp+9t/iA3esYTfnXpn2SfW9iZT2Q
q9ccO2E08rsqMbjf5iuN0NTsq8iPyYhzXPqC62iDNRzTSPmxdwm7XkPo/bkRsL42+LyW1ak6RgRi
nYrnrDpI2x+dC6ce34ftRNigurFIWt0arBgVYiNUCbSgESaat87LNQ0llmtkO+1nggu3Qi5+SD45
BXpDwgJhi/fNOvH6K4n3v9AFNi9KsrW7INdWFUMz5gIvZvXgCGPg6gllXVg/tMU7f85EOFTF8YAX
68ArXfOpK/TYBKdPH+gFq/nM+chH1q9el538HXBn/wZW8qEkm2EF0UvOVmkLQRnr6U3x46D9RFn2
qADNk789e8nMCbnOfvj4K/J9uG4qJLQPenXk5AohE1niKXGaWmA8LcfohTfHQ3JBRHywVvvYEe9H
8iOeABpsFp8Tf1kw+Bpc+Oc8aNFg07zXIeSm11n9kcjf6vpPzuS22TK+caRDFB45KTNrrSFI0n1u
hDPAi9nb7S67HyWRTmk/19WTU3332i8MJUk58OpmWzZbmXwPQeHxecg4OUjNV4sPAA9g2Fet8XP1
MFDcD1mLlVGgQGFS+k/tdhk0SkDik+qHFBEtawUCSthnq4yRdHW0r4uyqzFMl/hExqyEVPOqFDPI
ynagF4+UgIeIyl+v2GqXL1jGhQ2F2JprDywQcgjXZOrbLp97r62Glf5tK+7sp822Xy7Oh33mE1ab
Dcd1WH3Crjh37imOHo1g/uYKNhWX5YnLhGVhbDb4UVmb3DmPuvepPWBDj4gIg1k3PSw5qyff8XFY
wbAbPLF2s8a+cyrxHIGy679ZVyeaIuEww6pb/Bj84PFSDsULONOMd9IKa3Leaeh8VrDYrtLvBqDu
g0ulxW34W/axGnDbZqOn1OQnDM+u5pmUj/vSFPcBYkcWem3HScgrmXbzGzGWJ44BuBsoRrDob0zb
TNSYZ5S5qhs+sXLGBz64wh04Wlb/zEvQ+WV04YOHN+ObPfmzn808OasPS+nEtdajI2ZbvG2UnRKI
nUNHFe3Fq0qsmsULiyV2OeJEFZMiBJy8B0QH8cE8M2Zfdpz10rPeBcWP9FGyuUv+sOPDAsZRz6ay
1lHLbB2GZ9gIJx/v+lU6/saTT/7m0MHDruka11xJXI7i4ZNXkBSWXSPeMjrnCuZelur702t5IFmr
8mBVq0/rw+Poo/h9wCn+jWnvh/XA9sfnaEEAdOHffPNNAJ21EbsIbuqY3+GzxD7Mxs6U/L4T6uQa
uMpOeh6QWLqcG1pxqSBi2+fEQlDsLw/oaD1OLV4rubGr/EBjz+nQEHY97fBkDyglIWzwllfy9ydn
HtsFHhZut6sP7F/2mU/JeeCqX9iJW39ZpQfrIefx2A+CV+uDNuwAoZkUWwLO1ywKWiCfpaP0rOz4
kPj3mrxMq28OgnkVuT5oxdhIOOJ8y/vnbXHys4UOO3GdGvvKw3gcj5AHthfDXBvlS/aiXvkYywPb
8+1qHUl0xMKWNQqpOUsWx8o6svsZD1xl5J2F6+QzKvYqn99KDT1EVTzjErCVQSwjfidAYCTKE94n
mtYjSyU4q88q2r6988fUKCjmCR3Zs1SG22LZxAc+eBaf7IVlUNlx5TEvOfDOWAPe2NyN4zvvQvvg
3WAdxx7KkSUJ3INnwVNZH+9Ne4jZUD/4AuI5ExmwDp847fPtHHoYGEuc0JXH58KkV/ejz8LYt+yT
287T16ySnKzMfHgBCD+zNeoGjSxc8VeTOEnNCSMKL/vhZbH58xS04sumbzZwDNpvLuubFfCpFAtC
ZGKtKBs8nto5krQRb6mipAN/OZtkZlzFWap7mRKonOgHtI63mvn9aaJY0H1Cin/A4m2qvfARRfSC
J9Z0BT9Ay2H2z+ybHWtq/YELhmsY44VDUB7iSzKTsozob5VvsRULvWJ/67cC0+es74jYgWiI4z4Z
gBZcsv4oPWITHG8mDrFBDLDTHgA/BrCSqEVtUjW9rw/mPovizaLRwm87y2eoVcurqr00+EWYTxXj
g0wlYAmbkOOnfaVJdyvDZWmYxCKnEhO6GqdTaD1fMJqBxpK5evwB/X2RQQNWoUSsh0Q4obFKu25r
Qc8WB18p7iWaH4/X1ywHWfQpm7AD6Ff2sFevqnKAg8wSZQFLjN8TijEQDAECVCsmIu9spyMPM0IC
1xPIQ+xqhLfd/NI5VuULngjOjpjKjIGIEtxuflGcnAmNrTgN7PJYkejHMz2HreIuNtF//jxfqMzl
kQS9Y8TpSkWsEx0vE5HK4k/lyufzGB7h78COjPLf6L+kF7ZW6zmho+QEDiEABDKR4eeamkacYAfk
pzz59ZtzVhhHuvxs5ZvJWY8XHHTb92FeIceAmKXIQWb49Ru6DHlLtBSLOY4Suj/pPnsgjuGRfer4
8WGyT4q8Qu04OGtT84IgYJHrmkfpuSHIVPfKN9YrzoCJvA0w7cnvnWNOORSifjrq8drx0qDEH5ZV
gGUFS1kAMHXLUJAOg2plWsm/bNz8ZU+Sn8Zhzwum4+DcCiJYYPQ7bK/Ubq4KCf4JC2lwR4p0doy2
3yinDC4dZwp1CoXwyAa10o7TTGrKOj+031P7A3HIlB6Y7mFnive2sVOflI96zUVpBWgv04x+Y4+7
mk1pzIJMig0G/jBR1xAbLjWINNEIG+vLaRQa/ui9VglH/gwHhEFuFjvXLNkZ3Usa8IchLaof549L
s+dQ2Nv8g1T1CXKoASfWiyDFdqt8FUOITM/xg+RRW3oGJ9eGwraBc7rv0Bvk8QFCkaQd2/eOyz0P
2EipWrtHc8PIIkMkDYfIrU6kn31zyZWJx0WcwLKWeWwDGhvXI2MGCjmH1JctyNfkOq/gTTN4PHo8
0KHv7odtyto7BVYRrnRkMeHDjfSgS4/Ii0Jpkymr/DgeAR8ZdrYPcrxa8g+Gu/WOSQvTk8iXARAp
XXIJbjXMGrwgPUSLjWcyEhuBa83tDCVlJLl+gm+bn2ztIr/XkjiFJi5lPFH6X7YTuZdaIpfOzyXg
2F92dCGmtehfEF9gSpRIb9jBkHEyaUep3nPLTOf9UkLMP82FTwSRzsqP+mN6mwxiqrpVu5Z78oJ+
Q0l05/feWClCqLCzuYfpUULQAtxF+raHLjpjzMdAnbdCkkSFCpjq2VwjNzNlH8PJp0dn1foYn4jC
RKVrI3rZOXHhWI+OEeS/w+f5woaHzYMd73V5n4DsqgShhpsBXIBdN5di+G2HRKMMCciN/hUC0j/2
+jrdF2yDbvEq9Wgh3NvTbUPTTW5ZH2nlujSznZxYJDl3I8OeB+OxBRiGVE3OVMeV1KGirT8wZQA0
Fi4KXUjnFK0p79H6YhNiPN4ecLbUfuHsmb/cPoQtg5S7DdGU1xAHdtd4dNAOVl9ISoZiW9XByDDy
ip+vNqxZxpSP2wHvnxqftA7yd+MNm4SAL+2Dj1kftnFgq4dbx/oy7Vh/OBUsl0fis8403GQORndq
GLQ3+3l4iI1LOD4t2Zs+eGU0B1H0rvECQHRdEjVzHWGqCengoBATes6+F23dPxTv4wdic0yp2YFZ
Jfdk+azjw7xGaIN714FdGU+moXObL/6PztlZfe4uDGJQ/6aYPkGzGM7OQFb26oYp0gixjUAzTzrm
6jruvBqkDeLBJytGO7qJDO3crYFoW/ydPcJVD6S0BfNOuKLWkK8+Fn86GIeI1c3rDqHCSohrK+XB
px0csVJ6Im6U+AknKryQIzJsyUsIzQ/YC6R1ebG1w0uWWpl+b7VEn0Q6XGSLa6ra6qvyw/EVnzWT
zdyrX0J7bR/NZ0AWTwUalo+6QYexUzlrXzvCJ8k4YdIOcMcc1fHheKIoBO3wFWoUdBOwUjNc1gH3
031IQe+cpf1+zreMMcyHcI8rybPab2ryfQOyJQyAuTOrqf6eHlFOymQaE5yqbYj0enRwv4wOOAvo
kNxcaW+clTWIN6sCtMzNdCgLZp2f8OtlTp9V81ZsyXxMyNOtA7kGAQiED+muCvRDv0UQWV+utxMh
gQfrLAEpuNa59Mq9DMnyinez5EVUoeoh/5lo7871tJ6eUKT5BMmEy5v5Hn70z9icytEuWZOVxxHf
8IqhuS0HgsmzTiQosa2+Ko9GyDdzeirVfWl7TXvlgyayldXDJeQXk3Kh8nVHadNgqhxSbAXlkbxK
sSYS4cWaf6o6V91Cyn1LXllFSQ9vvDDAq71DlpWwfu9LHR6GWw9eX39U8ZMZr7mKlcdav8wVChtM
pbe28kPVZTcbagS5If+CsC+afyjIoKGy+07rxPZHhSANoonBcgGXB5LuGAmL/3Em5IhnXM0H2yNe
wAuJD93Cq0NWoO6jyc3AVXgt4TY3YQsTL0J26ao/jG8WFARqWvs1P8RBjuS0j+egeYWjUJINnmGq
7YZeJe0ZZtFVMdJh1IYu1cS2wO0fdHs9IxqF0bkqse81XZmkvQ7XE9jNbmMF+OswGHym3KRDn99S
EsVmbHfcyrOcy6I8APXL20L07DBJvJgnIfRe8kEzpOPsf3IWqHjJsAsEjG3m5IPA2WxFtsQp2oy/
GP3RNSFat5ibuOFzNtB7WiRWO7DoXceNX3oLl72NfsTz4l2s3uEzoeisV/70lv7Er/1XCgoD/L5W
vg3Qk7WzSWcsDCDVb2XMfuYPgo9R1WswJljHnSMKUZi1XBc/gnyLNRgQnVsclHrNWJwBlNoegANw
RCwir3azLWMm+EHABzCAqBBY5WF0VLgHvlVXHA/bYGSCsbG3FPnXpd7hIfYYC49//1Z9lg/wXAkY
M9O9iGte1s4pOmM+oBSb7NVmrxrRQhE6495+wcb0EGrY/aHVDA0x87oglXsXv+PuClKkie4lehmU
oCffa1klj+gSSEGcnfq9egFS/e6SByotKYD123frUD85mAS1QMIk7ZXIcW/rdOdgE0Ts9rAdT8qr
TVa4G9QB7T2J6BzQ4dq9mu8Rqygjcb8McS4gkHbahMkl7WGvGQFUAawdsPVfmz/5SS1/G2Rid/pB
e5yoJ54x9lKHY/qp0veG3sIpgjuXT4rC6tZ4DAlKxsuv1Vf1VX47RwOCqEA45DN0AdgCWn3NuKBx
ViQ926NU+Z1ggoMzQXwhkH0vxMQbbLTtwDhP1UMIvrDrdrLyczt0X/Fz9Vp5oio7354KbRN255A8
cQ36OZbkt991S9oqiuB8xZaUxT4Cbzvu3N+ouPAx34R7oAHLUy1P8nQWN5cKgAV4Ewe49rgIibl8
eNSIodt+2nSbCS7CShzHDStJ+EB5e3ROWM88IWQ7pdYbcbC2T/Y3br0u5I3ro3MKP5hXRRZz1Xf5
Csb28skAyBSr7Uv0SgmFsgw148oqWensCxFFJTUAYl/W2VdkZuUaXPyssZKnrgP46eLvQh9Pwq/x
Ov2C4l5+aI/l823bE9n7Gu+mJ87E33VyGXA0xqRAD3fW45Mu8d6+EdI8ExJ4Ilx9aVfSKd0RwMKO
zKlwu2AKsKzrADEvfoEfOZRF95xGm4EgU/mNYPSVuaM4A91I1YduvG1S9GTOk1VKh04KL6EYAIX5
RO9//3YUtkVYzVFDyhaRrWOpkSk9EF8p5j5zL1kQvDDxyUcmQPfbnDreV/B4glSMsCJhGAlFAkBG
bYAkE0SSq7/35OJ3/v6oh2QJJfITPqfkborR2/3v71/uv9rpWNSz6hsRbEuMIP7t71O1wedr3MVy
0uw6yaz/fAnFj/fbbtVIiR7ZxqcDZwhPH/pdspn+/uq//eX9DqNkVvT3V8rmVvpZ2l4Nw4b810R4
OcmY0TItun8Ja/Ec928RqsJRvH9rW2mreBZBTkE7Rfu/vz7882X+vc0J0Q38eYj7jfffybMmJp4x
9P/+3v32vz/++S7KI/y7xKP+vSfVUWvULVvT3ztsDUY3Fi78YjlSlylVhU2DeBv/8vT3tw0jlDBu
aeayakMKSK7pvHIGD2YU4JfAcONi9oeKOK6mzrfJUCNAtSKfyb6MVWV9xJoLGC4Bu1q0JwUxH0z6
a0soco/fiZtq+hbFFJnL0Cca/PTwksOcJrIf41D6stPu2Orqh2N1wVzAo+xkYDSJiNNee420Zlxh
SojfDkZKqN6AUCSdEEm1xdrFISY3TuxgyBUFxHjQ/YHwBbmBVoAxhbPRDCF0TF+zMcENtjW23dzA
wZOfqjvXJx0IwtSnZ81RhC98ciWBZp/jkeEinCiGeY34AlG2N+nUlnV6SfK3MKROAeUYad4M29lK
7USpmJAAMGaN72CIVEXxOWpzX1cs1i4tvCyfsq3vrB5VDKLenZ43z1Usfcrm8lAYqX8Lv8ZBYxaE
YAOOALqe89KQugBH5T/YO7OmyJE2S/+Vsb4elWlxuaSx6bkg9gUSyIRcbmRAgvZdci2/fh5XVlV2
fWPW1nPfdaFSBJAECoUv73vOc3y6pK5NOHd/6w0wxOEnXMLQg5fWszP1y3ukZoD829plc4Q6kh0A
3VdmERLGowixXi0o6JAaZtzG+d0Yeu9zPxF/Aq4KJcmtGXnfogwJqz0shyl7s6xzBPeoHLEVkAzB
IiDu0K8OH3Hpv9JGxh1lOooE5iWGegp8xjguDdJE12U73dvIdPvyK+4/euXWuQWpipjkVBT0WZbw
OiX2I9ll9zNxVsnYoo4qoR7TEcLsFJv9vujJXh0lazGG+7BF1SjspyE4KP+LhAVPeJy9G9zlYEn/
ElHz7N0fXKbXDtEfnL1Plp2+ClZb+QS7cLGinS02Y03Vo+CaOan1XqfDawe7kmaDYLXHHE+o/cAV
A6Z67T38D0brEuq6+FCAofPNSGdvgsYh8HV6aLBEvy3AV9rQfSRA81tRt9RBg4FqqpOjMyrfrYhs
kXgwLmNXkd1YlaSoeYepoAzmDuyphO5Ts7BMU2PGZJv+rIqNsD1zGxXjU+0zu869q5NIu+mkQKFN
6IHIV58gxrRgGcy8vks68/tSk8rd2L6xVQ77ycJ+ngarOnXF8oPcFw1DsNDKQGhEBmDAuRi/s9en
+0RCeY7yMml1Krh4507aWVb/HI7+Sz9LDO/zbvGQaizm9DRN6qLyZNfKBuWugrZombezF3324vJc
WE5PxYryhzPaj9NzW1DQyQMFjYBeZm335FMn4skZ/Ommce2X5s10go8mK9Qpq7hcU4Pn25svtmuF
+7HhHw/mmclLhZfexbJnNBOBtu7ZIthsMaGWuyK8Q/yKFwh2zIglLGTzkNfyCTV5ixAT9e3cwMJU
7osskS9MWOkMOmJLETQ74jboWkDySEmZgxExfMpMaEPZcof4Ge9UxvqjJWVJRLjOnTG9jsM30D80
G83p7OZS7iyH7nY8Wz5qdFgjefHRYlHsg5FZ3Pcf2rBjkYEtsVQfols+o3ZO0DGwLQzDBFZVlV6k
7L4mA7uLwh57+F5ABGdo75jcmmxXP+dWAZDYXe5qw3iO+WxydV1QBEENkYOKTGKecMPRq5TJZhjS
H/NofVUx8i+77aODabBjTmIXc8LsUB4CEYAX6OR08tb1rQtEaMCEs3kH8ISV6hjdV++qrX+GPX0e
lwZkcXbixdw2GNs2MYwczw43g/Q6zJIw8DzX1ktCOi7hnOCXHMjnpvvpGpQ9DcYe0jBJlUEueR/n
zQ+37p6acrzjmt8tLexaFrTTkNI1NcyvkU/RKwu+hGMDCGU5GHV9nwgCiI2SiaH1FvMmLJIPgdO6
msRN5EjMEVV8bwusQ47MqcibGQwznf+GwnRjuApFlzSJl86INVH5m1GBSQuX/kNIyltN3pyAn75m
DN6b3olf/XZJT0iDp4sXsuVn/M7hvdzUGUlpjEmz13/uhuSjJz3n3iJsGQsdanWMqpQgmAWRPVT7
wlcJ5cGBkMOu+ZZNNUDQvvzk3DtUQgyALlHx7ha2vfkpBe2CJv6e96+ShNsNTPwRtimecigNO4T6
Z7t4MML2Lpqa7g51tVaVUlC3KlK+7bA9hmNOt6Yvno14eHVtpyY/XLe6dK1OtFtV5MBmK+iNhNA9
JRKYpEFvEtmnDXiQnEn6njVRZKO9M3KShSH6HswK419J9ttYUTGve4ogPtpeWIX3TknvCykuxtNw
/GpOwXyTCP/UVuDAygloCbknX83WZMVulty1Q08hpM2+AHR8qwgiqrrhTOgeyFuq4i6rpxxxiWdl
KAhm6V6dlEp6z+4zpiK2qwpi1FQI5rwURAmNgA+cszFcPSek3WTSZojCAK3JlB8J8gxvI0qOQYHo
03PmtyCnOmVi9YSrR4lWUdDP/LtiqECfqSHg1dInKUs8fKjEKLTX5ePQNR2oJSzYEi82Nqizqc3Z
lrZpJ/i1ZYtxO9EW7g4vt4Wn+78tZf81S1nge/+ppYzA+H/6ydYf+NNPFph/WK7nWVjCHO93MEcg
/5DCluRieJCFbUnExl/BHML5wzUxZHrC8QNtJfvtJRPmHwSBBmQD40sTnv6p//O/36b/Fb1Xf0ZU
dP/y+H+UQ4Gwq+y7f/83C2PbP71kJpEcxFJK2xGBiZzUcfj628tjUkb6+//nXPS9Kr3EP4N9+spk
jUAEO1MH5GxogoooKZSx9kxH06BYkaCCjWuX2vRsvxipk+yMhqhIQldxXhAeWfs/Yh0m6QDuzZIn
QiUgNeUfiNuS46zTJz26OYRRClIpYYEbRPUQVOmQWDnVvnOpzfaaKEb5YXwKW5jcRQliF2sadCfT
eZg9NDQdY149luckShJUvMaINyjkszP6n0UNrbntMaRkyCGi1r9GLfWOlrhNVwdvOlo474aCLIXW
2RlAvQAHe8mpzLyOJrP8Ggep+akCnkyNmTh5qI93rgfjXLJ/DWvhPDSlfPckxNwuVu+J21M/bt1r
AgjoJMgOZcoH3pB3NH9DZNiicoyLEPNxGHsgno5xlxDnpjQOwx3DQ1ha01PG3r52oF6JoXglPOVS
dckxAg71MIWlebKGHudx3jBYZss2rOz0AEX2TOyguY8Unc/WxWzdwFPJ0cQzSnwaYX8kArZhMCXQ
bUB+zqQ5tLVHeuZo27jP5uXSZs5R5Ke5B2iGEfswuccgZrJ0SHENdJyrH8+vUge8zjrq1dOhryRs
3Qk1WIeJPNiJXFjRdk+znQya/Htgx0bRLXR/NjpMttOxsqEOmB3XqFlFRW7W8bNVdt/rONpBghOw
lkdiFqgeVLtUp8Narp8e8sS7OPHOtkkXDabR33noPdkAiA/HYQUcjv0FPPc1nYzgyqpvL5+zvozw
pE+3+YRUYsnjV8xzatva5lnomN2evF0B6GFfusl0TKp3NDg0twDDEUpJO8hMh++lBwUs0RG+iixf
qwzdk20TmkqeMaX2KN+lTlsiq9NOL7dzSHeGHqhIC66IO/MEc6IZhT8tmYxHR/sFMh0snOmI4V6H
DdeG9+Dq+GGlq/1uRCSxLxV0/3g65qK/zaIFamuI96Ma+xNhUifXiwJ4/HI3I6eqqvBrNX8CsRA9
yPTo0NqyYjwTGTfYobEgDNb+N9dwlssMHI5ozpAQq/oBWqxzC+NQXVPrQ7RTjrZ9CHduyba7NUJa
niUdco+sQmmN7MhY71B+Ni+FqIdTHbTltu+pemJn2gjA1ayrCkk5/M2YuvYQqOJ7NANOgBYPDImS
yZnOiB14GD/skPRNmO5R0oTcdTPdGBDpeY/JmdXWp7EQuATJpva1fjQ2KUWa2wHOT5kLQqytAuaQ
lOOxDOResvXDuYoBVPi07q2IEMEMdVc/d+7R7Zv95CHIk4rQ7CGPQFnkESKP7FuPbz8kYTuaiNqe
fyQ0UIkMp6LFZr0dGbiseZaYycwbm7aa2zF9NiF3TVr+sBY3OY4p+oS4oFFhw/k1q+4ht5cPEZpb
nxjmKKE4T176NnHNd1+SdloZMJZCzGcheJ0pLd543T6tDO9UV8T9lah4d35JjKVXAQehqloR3QqE
t4vJhP0Oko2NfmfsuoIccrX4u8mMnwoGbTgWPd3WnFZk3uMZazuKm49tRU9rCYGDu3LK7ozHqMEM
VZbJySb1QnSjopoq34Bb4Jq3UsRS0A+Q6LPhn7PBBqEH/bvPIaXI9L7tMM0EeVaDaSMqp0eepAv7
ozR8mvSfZNASuEjiL7jMyNwMYQYIw4j3QUMCaF98I88lA2XlNpsiJarHxHsgGhB1NuKSvFrI0Jt/
upGks5DhtrSjaF/gRt7Osv0hJ+4fMfFXNj0CJyykX4t36PT5ISvb5dQio8RfcBPj7r8GCVmEQ1K+
VVNAqqSX3ZFSRrfa6kkDULTXUYkAN/ePlRppILYV/qzCpo1iu/V+MN4XFtn7ZIqbm2oyUcSM7wSy
kes8kVbTgft5Zs7d9+wAljZAxtlbLa3O+ZrCDDvkZfEqpPFkmOFFA6aw27AGg2YC0Ed9baYBPQE5
CFYanvPWgvNLVGqcdxFUDvXYqBL66+S0O0e42U4NDf2EWNHNxOI1h9qwVtFr8TrT/oS6VD3DUw3P
Q0pppLO9aTvOEr1cTVBv2InizvR6LL02Iaei68xNBN0aWsNyH2ZtvwuG5mqFHbePS/+C5Ln5nrha
vHgzyacJzaye+C/MyV5w9gWtA6I7e6r2JL7YARp9rzFIxAwa+0CQ0lHAGyUXF8g0S1Yz8CnWdqjA
CK3AzNul/VlRv5WKHR+Ox2argBBvoRldknBkTvCneh8Y+ZM/kyZhqIYwThRdftTFO4/N8003T2o7
mCiipU2KcL9w3doFGjQW6fxOVDODL6lHo2xvk6G+FoD7L06LYieiayI7PibuVKWfxhwEX+TcLXUw
nm2CJrHG0/dOCionmv7jIVU3egtMMGUQZnYCd0YMBTV9M1YtuHOwj02oeZmRF3wRVfyQmB5KBAGr
32iai9cXRwrF4EETdkt+6wUHa0AbkAOxCkrqK5gD+5MbMwEnuA9IV9aBGOyPY9u/HWphH9vP8CgN
Uj8cutdJ9CX04nrLDN8cZFirzRhP1RFPN1MuXVVXWlc3bCglpal7K8jh4a3fNzCtroWLBZqMqNOQ
Ve6O1DNgqaIsPnUJy4Agc7cGJfsoNz77SRydzN7HoAAzG9Xskl+x/B6oLkT4w/D+NlODplAXwlcz
AxaqdPjcI3/woto+RotnLQhcW5TC0exuw1p22zDuFxxBdXMeWv+n3c8UbuxTREzKL9PBeia0EcHD
O+iZOlCkU58n5FBnf8Di2FQeSvPAoGVrS5vkTeBahc7rkrXzA7wlCCbo64jWHBwpdX40KVW7JniQ
9bDkJFfhrXjJihFxrKvejAUg8S8viFnodzuHTip0U6Bwl+GoZTVywgkm4gg1axLQ1BnI/kltMpP7
zqePQaK4g+rVYx7IXPbDBHFszMiYd1hkXnvW4DdRhhBmfZFgQlo+jrLfVGEiSFBy2SSqjIZ299QC
CQyjDgqr0T6FWY/LdCDMzHd96CPo0dJqphatH0W1f8XVR8PS4Uack6E5r2e2DoJaz34fCsGSq06o
PFsjDFB9IJXoz7PZdowTkqxWhQniKUwlVfDohGZ6acIwOynGk5KgTJqIWUrcA2rZysXr1rN+3Vui
vl9f7oj07BCjI5E68CbXxJX14Iz4pW5+PwZ15qE6kF8n3SIRuhGi6gicfag/9tDykKexl2FubdWJ
Mmh76LQdSKiW59bTTnB5MzOHy6jNM6b11VIW2n9tuqHQbSBw1Ke5C8O5WRp/u1p8AFKXXMUBm9Ov
4/qEJar7RaLnLO3pe9QQl8X9SSdIn/0+EOcFFUa7bYRZbCUxlojIaejYOBrPRLTUZ1cf1oftnL2b
WLl3v5/KaowhIhhYZ5Vl/euyAMnhsqzXqrPdq0vK597+UgLpOsduK87hQj/bX9KSWcqOL+uh02ed
/9EMYKLjsZqZz1ASZRF7lKpsFCxSyPcsdo4kK5Hn9vchaOGFmpo7kwXLU2HUxrmOY5LWRn3PJXw+
G6qmBPdp+AwHX3ntzpTde06QBJzzsVkOMb6d1T0UYvM7r4fVPfTrrBS4dyl7iN1k9N977R5aD55V
Mlz64HNYODL2UXRgVEd9lDb8pTIZ7mAURQcioKnLU6B9DLxx3q9fVPrDDp073vQNAG1Sz+luD9oV
ZupguN/mpFb/ttWhZM0+fdn1seqj58Qfo/36pqzvxfpGqcwp9rL0Pncr9CdMGXIafFteYsnDepf+
y/3bjaANatgntNH/urE96kQsm0/20NAMXW/kiVEDJefcdMeWBYG/XhDm8T8v1XqVsM4rhHLkpZzY
Tvy6BOtfuf69QucY/v7LGbbLvd/Gp4LE5Vq1xICbzs8q9ykUTyXKvt56sNgRe8LHHmK3rL0duuTm
Ir53OpcXrNuu71OkmtWTUcLxT33Cxu0FLlPg9++k4Po+ktYpH+dvLYHZO+hiyAlKkPoZsZDbdkZV
9/swaR2hZyWXDlFfABB3JxfKnchSTK/SSjP3UcVUGpFQNkZzZ0fwRSV7NwOWfCOGc5RaIApseRKd
eKz66jN+YGZMOu1isSGNsHi3CLtYgvJ2UrdpWb4BCX82Iwu+u0H5bByTr4X5THAYom6//hap8pvt
hXKTOnwErCK9a+Myh/AwPZCR4VZNuieu85rAtKBNgE9fKgdUBTvPltU7huduP3g9La2FZlOUD8cx
nFn6eOpLWtv1JWr7294Z/WOUx0+NNXs4JtKdKTKLMILEO1km82tk9qfBh1FsObA35om4W/9LCoaf
LlVy8V8N6gS7uSiO8+CPj+7gs/ryiVgU4jZv3yb7wV8e65yufqizD5siu8bu9MqGhNq1YdwZAz1z
WwAbgwuyDX0KkxmpKDcyBOoYtQbvWPs5jVzYmfezn/2kGL2gMI8ZQPPopRtYrBiwvzVh6gpz399M
njq6af3otydYEIfGBlNt+bLicvX3mUeGZEwey40oIEGPxe1QgTJZUnVrTs+hR9uuj+TtzCKjb1s+
EhZ9UVoNMWvmrVfXTz4Z65aDU5Guc0sAB/aDHuY2rG2RvXSu+tJJ/4fiIiwxioNhNLkRpfu5zbOz
X5iPTd4jrJudXd0ub5nNnlqlAVrysXsQoYeNHmFtmwdYNHKkNZOzxef7NIchqragKwl+em9bp90O
DmHTduyhEBrui1rt4ooO03TpSZSH8vXRJT2mmD6It2AsMntyr00Kq8CtaHvFYmM1ibdLCY+9qc3u
sagNpEY0O6mLUvp7XezsEcwCCc+ZvM1nNJZ+Vl4pnB+dEvJYMV/AOu8zRcKZEtMbILc7jKpPS+t9
zqzgeyAHMI58jpZqcU+mo7n5DZqJGrGsSScyA7zNmvTQSnKrquKRV3ljKYrOkUU3V3MvQ5Hn+8kp
yeymZ0elRIux2Ll7ybI1eBsidO+5YOGY7cyjpQhPcJT0UI0jIRcIqF2BRtwpgvtk6r6RO4jnIURW
3XXf2igOb8YO0b8tdZqgPyBgjbybfsoQmCdNciDB+3tbAigKrYqpAOvQ+O5VnbcPfZoScaNeTLR6
rWkMO9em3dgvDAdyIF/My/t7MJbgkzQCRAsRItbKRp5cZGl96fxSbXxM8QASim1qk4DltHTPuGpw
zyjL0UsbL0PXzVuaJcfZhbrbiR58GqkfB4i3JHCUH3njJhsl62++sHEdAvetLOu9R8MIXUXd1Syx
gMKF8KvzIN8MNXaaSKGcEjG6jORxzuL5MhSKLpU6OBle9BrS+NHMJO0ezzinY2NcTTu6xibhEdFo
pvdYrBHZt86hc9HWxm1ONqitqMajusxJdafE/8HKAqX7oJoNn1HPjqzzVDzTC3tgX7xcLYHTKChY
WcvhwxkCjF5kivFPvkxuax6W1oR6CNBwQVw/eHT7QWDcTFDHuct/irz1dku6TDs/GrewbzaTwGDj
+BjjCKcIAafQ+bWRDzY3Qcq/XZu0RbywfEqS+b4rqcYWGX1raJnWmQXsM7MGorqQQuBcXmEBsVXz
xms1mI/oCV6l6eCRRPwCl8iQd33ufjIDNFS5QQM/KTCV9eoIvRWNX0xZoCdlIoRdDusHrbi0SL0x
yHpJvSTfQNSilVl/66hYXxnWtsnEu+lG7Qdlj3nfTvXWEVl9NMPwc8MYdAai/RHnI/2qkOmzaN9j
qigYHz/8dK62Rnn1zbzfRSJ/gFuTbTMlsfgU5rVvh0+iIQ1eUEBgINsXq9W7/zYo/50pXUEmpTOI
y/psEQaTpj8zlwwYUMvkzI7MjcRD24NwNnbnd1Sv9ilhPvzFlEFc0Un8w3AePajVcF3Q4ikjOhck
u/jBvaUG4BkGowyrWrw55mgzDBLE0SzGqze0LsZI8N6mRrq0yWObucWdLEfk54Wk0zhASuQ3Wbl3
n7Ox3vR+DahFjISwiF073FbhtLGE+NFOXsk6cxgPVeEezeWdWOz4prACQqPg3zjIATY+L40glxn+
Lg23kY5UU8XfK7jfmwVhNjDvWI0065ZufgjdUNKsS5adM0VYlZMJ853zSQxLcqMaRGYZIt/KtGBx
2BKWOyLq0c/SY+MeHdI1rob0X+PAvTXYhW2lQCJZii9lRmxumWYexVIGtGhQ9yHKjqGtj2MSphu7
mO7mSIlbh7s6WcbDko7zVTijy/RlD/v4nCEBIiouvySMEiQtIaK0chrmSxV9hd5a9B3mkwGJXD3c
CNd6jLj1c2vv5N7e9ca3zMm+VMNtB+/lRtFJ2OZDHGzUYLNnCmDjFAsVOGnflBheaXwl97M6TNZi
nimT4QI08Z7BF8CO28qHJLHvYxJBtrn4mlHfvuk0PmA9eEpumqzE6FOSmcjARpuRHvuN1yPwTykO
1cT0EtrkJocUS9WckDmVRx/FFNZEbAnz4BHZgDdE6sFwOhpOfss0t8nigbTpwJU3+VR+TtVr0l9C
u3F3PUsiJJqhuwkd56nt6bzXqEx6L3sJANUi7U3a45yr74s1vbJu2sHa/kFwwM2I8OwhTKuto1i3
tMmDk/N6Om/8OcXiRKXyahS+QFeohRPixXVn5IPgZ9gonxaT7VXS5+9g3R6rBplg3/Vb10lfa1u8
LlQ8tnVv9IxFbDUH7jrfN27tRKVIOYGpTAMCd94ThuEMqZsXsd83BsnbGQtUgxVZRyjDKZk+OtBD
Nqiqdm7h7HorOIUSIIqdp4A4Cao6VmPxDHK/2g1eV1PMdE7SKQpKHsNlniAQxlJ8IhUAoJmfkuVX
BHILKAlTTA4PMENdw26AuBsFymMiS/Iay+AGjnC9paDS7RP3pVQKTrn51tQ9ya68j0Ud2/tBYuOq
zeBlrIkgTzGlFBuqTjCOTcgHkKH97WDNV6+5GxeKFkSmfClyr2V/NUMWsIic7ufczG/qqP4zSXvN
1Lb1rus576CotGsdoUjS4bw+/n1I6pjhwmWkN0rvPM14RGJrdG4qCv+/wn7XTOtk3bP53G84vwjy
5BeVU/lAT4QEbnviN+infh8U8i5Men66IWNmOKfAj7ujEqBcTLg/S/Hdp5QBnAHsqO/lbDI1irTs
S3rUpb+4mzRRzCuVRsP0ESLEga7DedQHXsAV0VF5WJ835ffUFvMpKeRIZjrMZH9gIbjMrrUddYA1
Lf+BhhudkfWhJ3tQa2S96GJZc050kSM2m6I+Ima8iQg0OdHuwkVTLlg/dUEEYSKb8JU28vch780E
OQxpPkTWsn/XO/kpdB5BArNSS/Iv7mi3e3cKx/N6aOpyOoMh58+SxjHUG+c0BT0W68N69vu5yhzv
+xE/Vevhzij1DjwKyVBHxkJK7fr495NlCyrCzdHhpSNv7dLv2kzWRwNK+XmZ6pjZHXD0tgWYf7Pm
0Oe6nEUsEsqFhvRDF6w/Wi+6W0bKzxHJ2Z0JR8aAqc+EPqxn+jtQQvVHJ8AL0emc7T6+9x1P+70G
NDnOkPpn07b4E2UrNizY7HMhbftc6zOVEhvp0flUnU+uWTaK4sYdYZd5bfZpfS7V6eHrmYUY7cYc
JAXOcni3HGfalW7DaoKkz7MIFfSf5nV9sD4tgMadMt4xZK54HfWh/fvsXx6y4O12WY3ra319RjU5
3LJbq+MPNofK+XVYn577PjwRdj50CwYItgkZpvP0zhIxD9eo8/UVE56rOb6OhRKD1yjmxTpLfVgf
rgfZ9Pg12sesZiaGcziQxvPr9/+HF6EvkiQHBGOafh3rV8A8Ap1gyRyPmbsL/S+iaXHzzDUJeqSb
EkJXNebXImKzsniIT5MYGEMKSM6dPVwLkxMecUU4bS3u0GehzqsoaRuKanYX9lfLhpY2+elLNuWv
rIE2uTOD4rYJOLWqBCV7+VT13CUZvL64glmxZOZAp4eoriXjck0lCMRwZi9h0DxUCXlwFoWKvTOL
S8+Opp9K95Ap/rnWiLcfpLKy3zwsoUhYnEQXir4tz5zaxHqqLPVu5PwFUpF4EKVIv2e083RKuXOV
d440gMxTEEMNXDiNRCj/36KR/5JoRFq29Z+JRi4vZffS/UM28utH/pKNiD8Q3kITNuHFi8C2gr8x
xJZp/4Fe0EYDAgtYCBfRxl8YYvMPU//nSTtwAr7Ca+ho6sT//m+O/CMITN/yKZ5I35LC+v+Sjpjm
/ysdCaDX+Y4lXZjoUpr/lI7QnvFzFh/yYoUhaW+5eR3FYJL7MzIgMyARTSEP5Uya1zw06pLoqrgg
UDJHj8e4P3gaSEtYy00nE8Sn+rlMf896pvQU8vshqoyN6lv3uH6xDH8kxA2fRl2RtnRFej1z9Fk7
DM4JYffvp39/bX0uZxtNoMTfP9UTHXionezSrtiqmMXcHuz3zl2zaJPvqqisPaR1FTYGEQG4CTKT
VoEj22LjdzH/1qCxVqWtEswyVUzuZ1Mf28DMMcqaX0rC2Y6WMLZjbMSXnFCNnZTyQ/VDc/AsFYtr
W3SgO6DPL4VL+oQ+dCEDGZ2zr2xz0PA6E59Sk+t9qrE6r9coLPcAOI0DHNs/p1B+Hw2Hfz6caK6Q
j2yC550+eTlkUzeGRZgvw+26TLFgm6Au7sgYZhZdD7nLrrSkYX8jkIuT6ActAXbvJrXxJqwHIjhw
866nNGfqY87fXBURTSKF8PX3y1hfy6Jf0Hq2Hngd/b4zR/gQTO6NrtD/PqzP9RVNBdp6xxIo8JGi
M6J9ujopVUxZIYb0N9LN450waBs7vs+Sd51F14NJjxj9uzpOdLMgedRYg/qc9AoVf56CZDpXk5sQ
i0OUWDtRzKYMrXMHx5jae5i0OK5qYDEL4p9pwTsgMIwcfFo46wogKZw9PZPqOH2KDBWcaYCTHWal
alcO+PWcCkWF2SmsuSY4KmBDVpF4N+USoEOpEdJWDTboUrePRgtRQt1Yr0HlX1fofKjRY+vBHgrz
aPqEMOunkqry9/4Q36bUkalf6vbJegiTv86q2VUYIB/pPyBapy8n+VSBB6c+2yAyP5GYx0pw78dh
ciw97swgHXZBWHVU6HLsrnohO9YErWaVAOVrsuKNfVzkvR18BA00EvCUlAAWPfH++u6ahFsqlfo7
Rfc+dd9D6Aud6RxVKkKu7vAgKHTtLc8zd5ay34wO9L1NSOO2sjxNE2ZhBgiPhWexzBCuUaEUdVpv
i7DFHK67PnL2+Sw1eqe2XgY3s+q9WdeP//K3l7qHGbEBOPRha+AHZy/S6+YTDbUSJwyH9bOp+Yp/
fkxpDLICKt3j4G0K3RIQifGzVaDqjIK+8gLztGcpPnYBsasxQaRdM7GrQvG6W0IELLmBzjNWyHjk
ENMcHeovckrBpihPnr1WPeWGBIczBODMS9IjswQn6LSf7LA4dv1onkfdJUEHTM4ccGrdXlpzCqSh
YF7ZGjPoz7gWucnJNdSiX7+EE0JuT4sTklJVksbttlHuePRobbW6JyiEjWEfci1yCB7WxQTou4he
ir83D3YbEL4wRa/RzA1aqQDtbi9pkCf+MVMJWy2cMSxgOiTc+XSwdEPS0Yd1Eb+erc/5o6WIfk7f
1k+/j6rl3DQZowE7e7RT0oK7UZOoEaJv5J5g8do4Fp0pC2e232Lb/fWSQAUeG9Vv1zFofcoLkOML
A9WFyl8svddYNxx0GXC5k71H3gRA1a46eo2LKbHk7VzvhV+nQvezB6nIh6WPaGV4nsvE2WU6BCsL
8GpENjXmhRoU6hKxRaVO3n0WTKBl1V1cM0LYutWcRURsOP59YNU2W1h9ZWF8z8K+jIl2WLjRk7SJ
6cJ6WtHV6Ck4bs0cQNW6hVnHN7RVl0nI9Ne47MfsrAHSM+O1SXk0rdo4AC19MNBejLCVb0Rd3yYV
BuI6Ie+1CGGQsSQgGZLMsK25JNGWihHZiGl7pRWD1lGzO39TOzGEwOYx+iPJPristf3LwlfNroux
en0I//5nY1YD0IqakBH9q/okZtjznPc5I2WpSor8MuLEvOAopN5xdiMm3inVa8b1dD2QW8nP6INn
dylyIobNlqi7zcSe7yaeE7p4goVuRC375NgwRBYzLy6zNRSXYZT1rjIqSv49weGyREBfzgweU0Pc
eFjQVUBnAJksjNMzYJaFcvfZNBlhI+6ivciKx7KDxtQ77JOwKtCKB6QMKL+oiKl30q46eXROAlvP
BetzKGbsbZCj8i5GxnnKlvPBMt2TV2o3RKNIAev5xB/CoKYVM3qnROa3CrztcRynBZolXsqZKqwK
RYiSdYbS4bjRjkD4kw+qlIV2dGj4rgudJ3UJwIg00y7D0mFNdbiX1MrNzfpOFa35H/mqMQuhg+NB
4QlISaVw1kXD44QzOpWQfhMVHYdGxOzKESaQkoKwn8/BeiCXM907dfk8aK9hopc9uV7ArAfo5zTK
64KQmZLid6g9jL++EGAkInWsyN/bafxUePV4ta2E8YsszMy2cUa11mNagdGi0/Ri0yFrtbWtztXX
JKpe5o7FmzO2mCiNAfjebNL3pQ05e5+x1Wn6mWNuu9k7J2G9C6fxOXchGIRySGG4fJ2zvNu5w6oF
VNjJEMAh6DxnBuMLcPhj6zZfCyW/ZOFEPrnRLQQQzq9uXpNXxceDDyOlhuS2D10STGPswDQKDgQH
0yxMgufCSq79uMxH6Tj7enY+UGfcVTNtmiG0d5PCDob0cnlugwiihlB7Z0Ge5bXNs1SgepL82eun
4o7OWeEAlSgTjbhPMR+Sc3DXZebVTCq1T6L4h1fR51qwzzmsn3YI/7GKl8Ux9YAAywknBCvGY97Q
pc69vt9WU76tukrPAy911UWEsjYY9iqbMLlmZx2nrLfvm1g+FXSg+M1eXNSfwoQKm9vr2SdgalkU
4EhCGja+QAPJcnWAvaK6LSpVQEii+JLYQbYlOBRsxDJZzx1zkq/MDyq4UA1z4603HblXebOl8QdD
dpFA9EJWf5P8aSn+j2T5i0VJFnSeIrmqpvlTEpGQLiwygmmRu2JJdv+XvTNbblXJtugXUUGbwKvV
W5Zlud9+IezdkJD0kHRffwc6FeU4FVUR977fh62wbFlbRohcudacY5Zlt4v7lg+dFR/HihRgDHVZ
zIAlMYG0tM77NA3WpcfHucLuo0f4HMLOYvp5H7VXSrxRzC0naMuhD6gfjfzZxh54cIeJwxtGn0Hp
3boA7hnYpIqWX5KtnQdm0OmjSvL2xnYgT+vcPzgBHCYkbR3heQQ5eZjigTyNgkErIuNqa3g4zhAz
v9h1DahmmrNVWzDl6ALwejDQgAfaq7IQzjYjjlvOPmFFsvjRM9MiwpElL5Wbgtg72kKAjHClwhoz
+o9AAyUKpfk6eIv+QTwODGr2bhn8UFMORsJzYWLi5mxPgmS7FQYftMBjOZw0EsoCSRftXevGdIJu
a83hjywYTkbIK+2fNU5ugXKHyLMVVzpmMbKxmaXKF5chQ1a15n5mE3qTJOVD59D4KRVDRXfg4SMg
fewz7YfPvwHx2cLC8SqJWzD1X1A8VOtqTu86L6MkbSu6uyjMncEBcm33lymWSA0nprSNDSDdC3+1
ccOF0EUy4Za+2ok+MneGOYp1OezHSJz7tAz5FAPYyXIXIyfz+M5nuFjpkeFTqMBte7tsKsmwiPxp
LZER4L1mChzfDHn/xJjjl2FUu8riDzfbgB4/KOmwfIvH4iuWJMfMA20Ypiwh8QA+1HNffpFTadKU
0D8s082+rE589tAwBrbL6PX0exPS0hU+PZauQC4Re/6a9p2cIC9ZKOQhsQEYrmrBnukK/e3HNN26
LBtssbwKWtb1Ad831wd93y2uv/lNCv63H18f+H//Xp40p9CokmV+1TlUR1fXurOsuNa4SNn+MrQv
W51kufm+O1yd7df7gppxi8b61EQFVOCZCuX6VSfM6hCb9H0Ycxs5e4brt683+fKo74d+f+/6FaY+
qrf/+uPvp0lL4q2ud6cn1VN2fz+RaXjxYSIv9fqt7wde7/71H1y/vN70KlrKRVcodsf/+gNKKudd
lHUHhn7hZq7qt3RZ45JrBY+Rea0a3K4ExLLbvn7zevP9mO/vldOyu/++/2+P8VHM3RQonrCuwY1b
nv/75vuxyAypML/vXx9zdfd/f6/Q5ILCAloe+R9fmQ4dZG9BATvw++lINeq2akgvldsQVFAO/oPF
PHhbWHTL+5b2x/eNWAqu6916mmoSiRHc4img1uqrpY3y/fO/7v/nn7n/epbr41UjmU+OJXtZFw8q
QxuVYz9MepP5wHUrnDH7G87XL2fXZ1Mx1sC10IzfXsPYrl993ySLcPD7romIPuNiuv/+1vWrwsDa
LdpxwBvxt1+4/v5/+h6fmITO678e/f0YorYuFegGwMuORWJOz01T/DZEDvq2MoLd/7cw/zctTOAv
gp7ff49Se02aOCmSv3nf/vlL/2xi+t4/bJf2oLA9F0NiYBGzNvz+K0vN+Yfwfc4fLCFe4IUOMWv/
bGI64T9cz3PJx6FMEbZl0vr8bmLybE5Ag9MPbJuu4/+liUlPlP/l71lq/P8E/PCcvAwTgsHfm5hB
L8oSga617+b6IkKrvnFVwToOYCxh8BGnxSrUxc6v6102+8eO89cFjSNyz2W3sWwwp2U8NFiTc7D9
+3LJbLTHAXgkfa8SHSkaC3tDqFx/izjppSWMd+qNl9kCBsSyug6ZsOM2g3ZuTutMEKtkjY8+TdFY
48kz2ydhv8xBy5y5wBfjl6fMElSD8l79mefmrYrG98ivzC3sB9w08fgxtA/Ja+O1VDPDcb6O+uzq
g6Ddr+tUjj0rY3fxmNjiDjkhknxAiz1Rcn8StGE4DtGTYJRhx+r3096nFZIomzwwk1lvbBfxTVSI
c1n4NrYt19kH8O3xtqLfcAmku8EEeZhdhLDCZ9QeV/R3wgmlU1H88XPTAxENP7IJGXaQeAgpvP5M
r9RrlT425msW/nK88NlJ0BMm4ctoOeFfDYNrn4C37zGJ+mYbL4PFa2MCFUuODZH4rDHfNEu7jy0s
koLOCFalnIkwNgv07raSSBlNOG1jeCsIKqYsLtz3JYxsO5NcSd2NZSvh9duOIzYNp/1LJOv3EtIH
OXlEsrR/xhD3Ieb1Y1bzZ+dLNqQ9wwcs3eTB1i2bkoipDSALvM+yj7dFGO9JYErOudn9Yjyld3JM
57VMovB1cifrlUnWgfpwbdfEudhDbu2nIUpJmcNtgd3K2gfpxVE+UQvhsK0D6Z57MkIPZIHgM17i
I5fGxtK51AZ0xtmZYR4XLxUxumBRQJfRBuSluPGxT0aUSDUG8GYMrEMzGvxen+1Ir0RLRVJIbH3o
iEil65w0b+1XekFyS60B+X1swsMo9onP2x9kgDbzIN5NafabEePzALeaye+vOTC+JFpbeMxq2Jg4
FLEKbFKC329bmg6F58CWLO6uvSp7iUlIJEAaBLX4Sb11zp8F4k09ov9ytipm72Pk+bB2zAVYSj+B
kunI+t/e9A24yFLkT1S47ba0pq9xtIfNtRcV6v6OxFTwmMtHzRtdEPl2Crlk2Rz/NRjIR72eDcZg
166bEU/2Oq4hpvT4u2+75cbVBi2DFDfk0kcasx9JE/5AQX4XNbQN6XS4efdTBcEu7lRNDV2QdeEG
PohdiuGiwcdqe9mfbykAUb53XF4SDnT5K/PztyYHBRFlG5Zk0ltq5oxpSUr2gPXvu4sdGdmBLf6w
8xY/RbuIpcEUzECJxpweM2ouZvjSMG5UH4z7sAJ0vhwYI69PKeJFlXb7FLcfulev3aRLyGi05I5G
iKk2Q4Gar0zi9lia7aXRQqHeEfeBSEnOVR5oKc/YiQVvXaUPfo0MvvVkS/Qau6lFK3CVCdgu7Lwu
m9nVhttuEdVOQp/lVbNmM2GmGlm66rkJoLaBkWfQttNGw/Lv1qurUCHtA2fbEM1T1wO7UREjVdZy
/9frTLwn9t3DtodrAteOcb1TUh3WBA/JQX4ip9OwxL0naxHzk9M0IUtihvrLXDp617ZeNEOtGx7V
QNbJAOzlxupWRAK2t44f3Fexz6EVxUrBuwHED7Nm9MG4LycKBig2gFE7QaitlvSyeOcbqJ2N4nPI
2eHryWJ7k1TYmhOxaor2a/JtCDIlW59Ws6XC13CBCOKuDSxxqzpR/q2PbHRl2+n0mAXBHXYcufZy
g/SUQxmL5sG1A+c+wJ2RkURytNKN4OTdBmPj385V/NygHd9lYQlObRh8rgjBOkVzc1sTMClki+nJ
U79sUjWZKsXF2lvi87o2S9Y1eFE5qcN1ISIa+wRrgAZ+XAxkT6unQkVYkFt1UeR034+WWT42YbiL
raZ5nZqS61bd/rjei2Wbbn0HwarTvQ2FbZG80DL3XhgOdWbEu9JSFtohNOxFFHPU4Tas49A01ray
XGh39u+ul7fkvzQXFTAjZEzdB91Mv6kETaxgUuRQRTjYTJDq0Hnj0JJxOHWEMVbjXZEjTrJhK2mZ
OCRkg5puwgrMXuYkMDsjK7bZGaf1KqZZH0w2+VwptimliBP3R5jdhWsMWxN/9L51coGUV/gMCUW7
DVvwli2d64dYfrnR7B3LmvDFqSHOTY76oZnngEt+nXDaTeCBFgdtSQ+9isAJu6Ma9soKDp5X+rdX
Y5NAPdO4YbDzm6EkhVC9IeYw8XOV3tYQhXNXdqCc9bzkSGK/Wxul4W6iDAVfG3eQSloyG6Ysvkmd
FtsfYX+3rOmYMWUWMGySb8LLi7tYG+CpEyIiED0A4Z7AQHQQVG/GPuyevGntRll7jorqLMOyPGjf
FDs6Tj2ytJnMdQs1TZ79KhxWkY5oz3WtArrbLgzNPHxOBsvcD1RkXCc0PtXA8vaZsUjTijg7mTzX
+voDDmGx8Su946JERypRJC/bD+ms+6fCKcSOttejNsj5SNJuuhdhUYCk5h7QssdMm+jnzfA5jp2D
YTivUaeij9azh1XSq+qE2rrvU/XUO/Ot5bv9bTDOms6q1aFmSrrPZtpl5mDcyhlZhNNmEVmBaNdX
eaZ341RD2mnSY9e7UHH7SoyPg9PSHzYe0qEML+4QODf0fptjewwJelzpBRU++k67Lyfe1Vk3lHHw
voagey4DzUwjV5rTKvs0NBYrthhnJZqV9vr6Lg786a6o7nRoQfLzImzt/njyO3jTkjxasIbuefZb
psnqjDAwPgRuv3i2eNAskGBV0fBDz0EMpqXYFXZNn4VI94IRb4He8om36HaW4o7qtHs0pmreCst4
75M8p91R5C95jCshTeH0MR0gL0iuWIXmo9k8ybkxVtIe8FFGkqjQ3Cqh27tPtNMha+WNcZbmJE+G
4NIafExFHD9QRADephW7167cpSmYX5AJyN0NAhX6RdKqG/jGVpvoFx0o1MEjCtl5rlFu8mmbgrJ+
ya33WVvNPh54e0r3JpeNf7JKD1loMPF22L47Eq+ein3qzU9dklh3nUrUrjNL+y2xd4GjxTHsZjwO
PjL/qkuORmiz+OqODPt0Jh6+xwfVIhfvZThv9awaPhi8BMeQtJjcxLkbeunto8UiPEJFdLzOeak5
v1Zh6E0bKeLPhs0IeJlhkfrBG0vjsiNGB08oMJnykLl5cBl7tEDpdOnnsHmepT1uat/RJ+UjF5bb
lKjEY5VOYBErOm6NY39w6Vu8et0LuuitE085fzpnHFVYvpnHmDGETDIkhvnPNMVR6BhgPedUe+9E
tCpwjaroz5IScTO1plyR69uBxO2D86Sdx3AKvQ0XfLS8ZZuuK0+KLQPxbkfd3OyMFsn9BOHnFqN7
tzLcrtlbcazWs0IpareT9VRWPJ0q2ugylt1bR2ofrAK/ejFtJEt578pfXl/x0auCl2ZG3JSrFZSd
5gWKTgMSiRhNVs7qB9phZAGWER8ZZ9mrAgEK8/7yy88bRHSTgxK6xOhctPULZv2gsuRXOjRnuAu0
LLjQu6VNFtUEqcJKNJ3DQPisHtV8M3ZsdFKhX2WuoMM7BZkQXlXu1Wzi7IVB3oX0RvFJzxiBf7f0
KuhSgHCtJct5pyiIe8HZsaSsGjLcFjlFctS8TZHVEO1Ax57So99CD3QOXj65e6Ob1nYqxbEJZwW1
rMjY4PnBu8yjY5IJ7zJNPUk/QXOnyhaYNVF4O+XX430Zpp88S3SkQQgUyC+9zz6M7bMj6ZEnId55
9n0MiUfrvWNvWM/xYzzG2LD7otiXuWz5I8z2YFkc9zR2N1XnTw9ZUYAuLxgThLPEZo1LbZtJn2zH
rPszOqV8UpCfVo4/vBUN8VVExGUHcwGS8/E/QCkkvVRCnavRxrZeSDc1IYsmiy4Mpz0+OcafonJS
0joOGkR8nOpwU+Sq2S8EgC0nWo822LBXeTy4e2Jf9xUUgpNtYHxn+Wy52J/9NKpuUkYz8Kg582WS
A8rniCamME5UX2esv+yMbGjtBJgeWCTqW0OXYFU870sOs7VtU+HfIMrGDBi3/i7pyfI1dF6exgx9
tu6eh5CUa/SQ+NZhM7ILju+qusIGatslzzzzkYjDfTvzzH7t/PEI8MULhWkvdIv0zOWGeqOy2scm
HZkDSAksM+3CDVdJLFARY5/CgYzrx3m/MqgwwLTG9yP823swvyYRqCokjyaniXHTjgwNi9x1ICwS
rtIyWh3HwsdjwnjcF5WxAimS3dnZafYYMLAyQfPWpTxE0n+fHLnLGz97KSICTRg5FbnM7+Rca94f
tVvofzLkXUsrksM7D/87cnVsp4qGpd+Y9i2D/qMB1mVjDCz5A/aycHaxkqqZg4ylykiVvhg+J2aK
xKMw7Y1Tdb9n7dbH3la8+kJ8NjFmtMHFKeMXnXlroLdB8j+EB6tfAOUR+shW6Isaqx+WhIrGQI0B
EH44kF1utjPSGIzs1Mt9nnk3qYIqP0XwAYKqH/FjL4aIKX/AtRFsqrK0tyhMuttqDn5i3EG0iJoE
9L19jDzUhF2tBrxWw9ktus3gz4TCYDSHSKKejfzRc7R8EkGcnGrXejCNeL6t+vLRgNxwE4QxOOHG
cE9j3t/BlVj4lv5dieb7TD4mebU9TXymEFPnukfD/2WWHSg+xajPT2veS9qoZvk06Na5VT0/ish1
0SLD64KJiSEuVvTajo9tbDBea53o2V2Yx35YIvypProcQ1VqPRSNL3/0NikiCtCItO/bHqkLkaoF
QGKTsYrZ5ET+EdSEZ8NY+ZEF/WzM4fZOCzU81pfRbzl7h5SwWIInWhenlhSoy8klQRqEsKAvg+6Y
Jg6yJYsCMWifp3DqN3EHEwHQEDEDvVyAuF6yKVRebZkM71s/vEk7L/1gqbY3OTlSt0IPwMtjfZAt
BH92gQfLFS+xLPROTSVoMLtAK3JVwjKYZIgEUaOoF2taSG6Van0SXJV8FU1GWZPxebI53luWAPj9
TGJJ5kCqu5r7/pc19s+y1O4uVXhIBmwNU+L+rs3wt5eNzOSt/KcnSA8iE3cbVqk4IVFHBSKYTNeN
sF8d9yCtMHyxw+JTDVGwn8OZ4tWqYnROtFREfeoKQqDcvIXTiTPjpodm9imt9okj8e62+XAo8WrS
X7oQtYPkgQrRNrN32d3XdjG9RTEzYD5zznqq3fwxd4JDWMYT3qj0ru/1q0XvAzltyHIgy7PHR/xo
GEzAm8ZC4tMhMChJMmhD6AZe2/3kZj1XaqXqyn+SKSG5cMONARC/7zec8T2j18aW65Fy6Zwkrb3G
tpdsY9pOwmh3yuWITgNtw0g0P4SP40EqxIUS9VrskxJdGAk8f0rPCSTPTr9PLfK1lNiaoYFewPfS
DY024MkFCihjm4EY2sYKMGzcAZIH0ANgRZV7afcADGmurPGRTYT3EOPL25Qj0KDh11uf9QwH5AGg
yFs/lFxvxpKlUBMapmcoIniKgW4F7gOXfu8hI0YZgSQLpdDVJWrL4ChMHyuDEVCRwfKsmyr5Ycv+
wIYq+8gJJXJ9YOca1dspZ+pBpd7CKx/reDXXzNSZQrM8jboloJv+S8CfhUwt+uUp0mfmRsAVxLjM
NBwNQ592F2wKzkNrOCQkBgZ+D2eR1oWt3s8MPG9EYiB59qaWssaS+4ZTri7h4DOqGJzqdx6z67di
Uh/dtl/XNFgfGIEMO8C2Hau/A6spTAiUEhZY+UlDgA/sz2wOQQLHp6xA/jSxoGuPq3KAbV/YeXlP
jPddkpnlEU/2rnV0/uzNmNFMkWy1dp+SIShh2NjHBhxWH3pkL8/ROr8dFce/lo/9ciNF8VHDE7l4
OScouz4RV9tsGFF49bgPdGudQ2Pt69s2VeA/6wgbKdT3fopPdkvW5YQTqBMWsRwljF1D8SEVYb5q
mgrxk8EZVlbJl9EPKy+s3yzt3td6+hwT+6OJ9Q7gK/a4pjg3g0OSGjCwOezWMuudF44y5s1Bnz27
+jFG7l6N9LqBEs6sg9Q5hPgVgXPy5umGVsYXmQ6snS+NFz6Ae30WNoYWIPh0n2PR/nHBe96UCEID
M2aLTsWD1sc+jyA/lO3t9KCPtK3JEuNMBDmOAzaRL/EwnYqsfpEZcVplYrwUWQ8BsYYwapMXdTNL
1HmD/oHZmJQ27+QnFE1Ez2NmdIS37cNEYf3L3wabwjquyjeP3ohBveEN+a6e+jtdkMJrAfEAEz//
sMF8SiqFKnvnnPxwc4zNfeHE20q0kBDcZGdb0WsYpT/VqNydMsxjNelhzxpPkueIwxtvSqsosu3J
vbFT69GbhtucHsWNECPWTkbv/nLyupL2CgFVVg13bnD8I82313gS5PnIoqJD4Op1k9s7d6rCmzhI
X5BsHeyMaEEa2mwyS2NeuxzItWWMGw1KY1XSs4STPK/NIiV1hj4V2M+IEtNZ4S7Ld10+/8mM4A6g
2BptLQU7btPqTgQbCJS8MZC99n4Lypr+5ReMni/fQC9Q0D5QFZfaaTL3TW54R8vatFZMSk0H1Kum
m9yM9W+RkFOCRBJNGvHcUHrwpUAGGd0jNYMNOMEPkV273tHGAr9yZ9JLYxtVzVQw6rX8h1LRpekb
l3lDN+yDATb6XLYfkQouIDYXEgK7d4gpx4lxiOWrvRve1kMPaJM2C5tpiDsp8sg2OTZV9ROIESBp
8M0NhKWTRSjAMH8hOjPWdFOW5BJ99IbkK3aH9qDI56B/95DCIDpYdQAWiqgNV3ONCnyHJC7nwUG7
COUGaryq2t9R7Q3gq9ErWvHPwXb7dyqVlEtMcfISciqi4dWn5l65RixpeC9cZ4dD21QjSO2K3A4V
gekEOq/OHb7Rm9oA0x/wt+FkJzPJo+M9hXwCeOP6tV01h3EubfRHYL2GePGZuvY98DBSFZl3GI5+
DXDAiP7g1zr/MB34Lrnxh4hxfatnzrhs6S54jkPuCHnA5uJrT4Mx2s4FvrkJlTlUJf0iw3FE6N0+
IDGkaWNnd51jBChz+x5JKJVZ1nEiMN6on1HvHEbLYOUo2M2W/I7bMx5WLTqXRLL7LNz6jS1Z8wNr
E/vWEZZj5BGs4xltu0LPwJGj5XVD1aj3hppdRBndKXC8u7AglpRcspV+AOETrm1jqHeWTxemNWEm
1mGAzlvWh1ay8Rx7kuSq6RFQGJMBu15N7D3XReteBPoSHPeAW9Ek5WGQLNJDUGFDsKTT02GvS+PB
Ke+tlguvTTiE1uV5HrLH2eyqTToozFT3eQOcASYtmiARAGpJJVkOsTi0/fwR2eaXtgHjNiObJPYx
X1xurC4qUcdkA9Kar3hYbLXylPSQUKTqp60fQyVo26GCfVTHmzoiLzQU0t+1nH9pFmd3UAPIsaE+
CHQLrXl4k1PE29fGcMHA+jrDlCBqaTjdMWraDTDnZP4zKde9eCbjnDAdL0qzk0wUi8LStXIFRkc/
4RpgzgXylsZ49uuPsWJh8Ob4XQLMFtgtx3q8wFqpN61tf4om9o55YjwUqj2gBEhvMxMkhIvb3Ipq
5z60qy/OiBwQQB9V1ck1oJYEpqVORUhFwWAJAefcvQw98/lJz90dQq3DQDjfgCMBKWs9E8zSvKZh
9yjqcrHHMpTLO6KoPFS+ADQ/i0zJGzrzr1NJVsY418juk8ne9s0kyLqEstj5L21tWmDxyo6krBJK
S2IfHTPdsdYVO8cIUc/nw3tmfpSyR95HP2A/1YXe1pNh7Wck/1ya2mgPXYKUn6zCi6r8N6fOnzHG
IVcM2/FtIcWMMyPOKNnNuf0xlJhzq1m+WMhDiYUy1L7xfdyliR1/WE2wEVBjzn4e7xEt3/BGwLFr
5L5I3nvKylMapiTW0oOdRXakB08YCW2EGad6hT1uFVbTTR45elM7TAmHIOJ/sB8NrpHsD63nNIpY
jyoiyCNxO8kaP3Q4NlvwwXwm+Z8qPYkVuo/fBQ7EbSl+DRV+7bxysSkSQEiLdAnvys+65oiRzOjE
NvO7ibKQWdJelzZG3lGDmAYok0eVwfRGP3a2+THx4rZRj4bWxVKcC9ncGrk5XUTnX3okW0E91lu3
QcDlCb0MQ4bmPrNIN52OprT1ZbJLWlVwc1Ie1xANyuh17xbBgZY6hLjB3sVNPuIRzaeDB86sSvv8
1hr0W9ikuExs8m7xHXej/9zP5Yvd6SeR+pukakkDEHu48vkh7k31UPWGekgpC2GChU9x1ZtHcPQn
JUV/73FZLR1hnJl9ieqUQ0G+6/FAr00Ar74kYnKy2UqjRyjeC9gtlcXFW7XBw5jXD5TagCWkcwiM
2Lo3sPfskoq1Kk9eleeQGkXXpPEi84HPMAUwEeKLupmQvorqAh0OjO9lQ09ymNd0XM5zvR5MeuUe
4XnFAJKVXTcL61SNB5HVl96BAD669bv+meRmvy9m8eGBZoApkk/AXzJyjT2OG8lXLvv0jdFDu9O0
IYOSFgXGrjVoeTWgFainkN3PDAcmT81V5E32pbGSbVogHA97grTdvN8FBm9PuxdR+KzcUZOkGt/k
jTa3Q0RMVgNVO1CGtdEwzJM0BOPpM/ZP63VWMR6ppfsSh8mKRY1rhnKOqU/pZU53s8FEtIaVT1t3
XDOEzHadxaVOesumI1QNgUw5l/VL1y3X9kTOO3OsT2AYiU+aAMDNTAEYH1DDc2LK7iutLGsNmX9b
jgM+SIsrNGr14X4Iv8CNMcicp2dRcqLEDtSVnk2lq+zf2UQZq2bGk9IQr176R6fO72Fu7ipfgLbK
kgraRkGGbEVTL0iwbM0pMLrB8i9+7BOniohjpkMb1q/01/Lbzule/crCNO1554RdKbOW3DmHwM6d
IfqlfBubQuEZh9qA4TUO6lPnCl2692hZXEfbIXoJ5uBxjHAFTLFpg0QeDyj3XXbGPb3Ppvw564Vj
MS8Bfn6AJdvudtWAtSii3G1Dk5QWPX72Fl7RvsrXlf85+uQLttlnaE2ErqI2HyRgCL8E19pDzyGC
CzsDwRoO/PHEW0OTvO+R5IZ2OzNtOAdmdOEIbkUUPXjSJnFHdfteR+tmmBcYpEVs5RgAWZi6BwPt
5rrwAkJSgCgg77QZhw0Ha3buwVIRJxvo34Z6qysWZz+oto0AvajGZKPnco3mg5mLc6H3+46pFQ8b
m8vW2QRjYiDHF/yv3gPMBvk+zg1GgL7SxEeCYTHZ1e+CwowhjYzbLqnu03H+ZZTEqZnT8Is/iNRx
6M072TyWZvEYXuY5Hl4YeG09EVQn0Xn3HiPESYGmDlw2tF4UParcJ9yMXe8y2gOoWNP0UTASneEk
cPsyrSVgvpOPVhKfggWnZjkjqaGeDwgNJUyephs7CbODTto3oCcb5hzDLtG8QTM1CZPWcNf1NLCx
+dwyXJtvymje5QLUE6aVm5CgCTb+I7bhnKtriRbeEnWwoQdEiKbAp1Q3w94g0Yskkfrcl/KdkZ/Y
JMkHYl8DmY1PjJ13qS37DqvVo64VRaabnbwYGYNl0wvSefwcjj/hmCUEctvoMuDOWxk7QGFiroEm
Xawri89bwXIEBUJ3TvUONsc7LtomaldyyDWs2E3ZRyTwTQtqe+52jWnqtVPrai39wdqNQca+Ropo
7fu4rDuJnlz25ZamCSAYkSgitab3NuhOZTFkxzrXt2OMxBN/ESJWaw+Mf4G8jkhQsvJoiQ6OV4LR
y7Lce50DQCPtIiY9EbyNLNoPLdk8yZAgyYzhSiQO45ICQqb6tgmIKRnG8Masis/lp8kwntzGP9dG
SDjFuKG1B3jpNeWVCwfQi6AjMWAgISHFk8Nl7NpXXPSbWRrP8FWGu6yyn819S5qjls3JchhVtCos
Djol+K8Vj2GSj89RZmwsSZYh4qd0W+MTi4OclK4Ym2IV9/QHeqBLIEYNcgd4gf5UnWb8S5ur2cm/
zvKSNVvz6dwLmBnYsmo216TTaui7yTrTV+4sqEyLIikOXXPjmgjzLROPWNZ6zcpSeA8qF0lTq2LS
RnO09Lo13Y01JMaGpsr8oGJ98geaolEik7VtP3nIPjb0xOt1GRWnSLaSeRGRKgllV45JDpfBqugR
SA2qPJtE9LCkTGw9svnOjsYjECWKhWDYBjEdbKcYPoeJsbPn0oxpwU0esFcc6H2vlRNsHIeID9eo
CWYmbK7NFJ+zZm8Eyl8n4UxW2o9IjW86IrfFSV2DmghMhGhuM6kFq9wxLgLi3+FPmb6MdsunduX6
BG1iyFmIHdG5K7xPEziy5SUEgi2bhqmmmd1427InbXUye3FoNko1+l5Yd7Ix80MSNJ+jBSuR/Xq2
Ua5qjrYZn3VKZzeIst/ABJCEm+MvCfW4Z6vmoDveZTF7ZKfq9QWSRIVICs38RNSNle1ThjB92QCe
LotV4mfRShnOsPGFieoIIFfR+4+m6+0SKq611MQ292XVr7Fjk2jrdWfEjMnBjhKK72Bad825cOiL
8cl/sp2ldSOLvdN1Rw2Sk/gMe9OPQE3Yf7hwIlHMI6oGHWMbChXP/JSSc7UT9Yuei2ltTjC/LCjF
ampPZju9hLn3ktq0C6cUNu6UrXufplHWoyBu/c+wtOW+/yIs531i+kA8BvKdIbEeszwVG2+iLxIm
4ksGGV64pAbXUtZ/EBONxjK8LcC4AamdsZZyqpf5SzuyyKYn4rNxiTCri7Eu6HA+ZInYFIyXqbSK
2ftUKcE8BovEbcrEayO70aX9Bey7wO4EHBKDVVa8L0ysqkh/FXismyH2j45g6hRSBI4sVy190A17
4kNJufg61ae2mfoPT3oDSicTmeWBWizk6x7Co1eealPdufTk6TA/Ac+6OBpysI2KOWr4A9y4xGsX
k3NnhWO7QBFAR2tOJ8ou2GtTVX42BumxZWNvPK5eByMJd9r5kwapezR/FuxP16Y2PKIFEG6KHKg/
TjrNRQAtl7LnbQwV9E7W5Gpb1p9kjJJl8Pls4ZLYDcJ/167eAVaxHixDWw9056ybPqYx7DAWZrQH
4IWR3I7+erNZ3NDQZr13M+m3DD9MM2bLLQsWqcH7gRFqOGf2ZQQ61BX2G+sEf3cK4S0BxjEBw6Wn
Etib2EdNpZJy2Lj4mTJz2imsSv9D2Zk1t61sWfqvdPQ7bgOJBJAZ0d0PnCmJomYPLwjJsjHPM359
f6BPVdk6VcfVETccR9cUDYIAcufea31rXSb0Yq2mY7ekeZChO5tXaWy/tP1XvK1oQMw63U9jd89V
lO37Ntp4jX+TGjXFqbc0axk0NUTg9JiGFEixVcX+bpXU0SeI3pbRZs/1mJ1b+sS7fCConGVmGzLO
Wwduu42m+MRXUD2ijLqbQKev8XFQnaYPk6tOfZV/acHLr0GQrxNHoFhJQPTgrt9ihmQchcd11Zbp
xADfXjDF6EsBg2+8+lsTp0ynpzVl+JXTOA4PhiXDcjbu+xHnZlBqht0hTPLC3jltNqylmwLPKJad
gWzSPdQ8Cqxs3DY+1lI0YWnFlIdSCEiPP5/mDLkm3pSQO6/iwjZ57k3OYfKyGZqaT7EKdZzBM8/U
HsEhiKfirWfBB4ugwJFpAptj2rtS5J8Snov0tv0zahQMzGY4HegaNHV2SMMq/8nmTVz6Ga5WFPYx
Fhe0L7o9mw33hD0TDDdVDqM1P9uhvHrL8CbvE4EhHQofz2VOt13TbhJs1BcSXLMpQxcGdxh7t5oC
Ss0NjnX0VJtJlTRYQm7BSctTHpfHAuP/JujJeIoc49RU2Xc/BsrGTno0v9ThzHRuHtHSPjiEeYBP
qNujAS+nLrBbORkpZjzbtpGdYm7RSh5ShDETDdy4J33awW7mwGLt3di5DdseESN9NJZUNnA5sjwu
O/hZXJYZKRuMgNiNtVQuM3OzaYwfyjxj39X4z6J5vTiTL3rgNJ3K1RwRjtxETEBDSbEylY4P9I1I
4nLR/OVRdIwkNFSTMDUCH5JtsFDBLmbiiT5VNbnD0Shb55jV4S36Nnx0iYiB1Jr1EzTLdJcaFhAu
k+vlMlDrERAGo59cmaQKJ0AiWEHaiOSgKjw6muRgCTQbZVSxNiqac2P4IqNHz7JmJvL+gw3MYXeR
eOZVuU79RhwcNcLdkoKe/MJkYiU4yxkJmVbJlWuLfk+/e7ziDjvReqa50pZPF5xZP7XWITQb5BPD
2VugDiRKDNnq4jqvwSfMoR8cL4fjux49SX7cJPHjUMONYIYjN5k34ZW8qL8v2Iaobx9odle7C4nJ
EAS4gdo3N30/Q6Cy6ekhRpj9ZGM43X3nl9OecHR7ilF2VApnm15uzYxv1Z1CwlosTUtcI0ALcuHs
lFHBqQvQ8ZrRt1IVeG+5OVwDKmQakpiqJ5DMWr/3IBV2U49k3HKJZYhoTBJVNidciE2WPXSsw3iH
F/rVhYZlePlrYWYCqE+I77qXejMraGZwnr4sSgzGNN4TjAKF6hA159qqA7n3nOLQhVkGJsP4atGB
YLyS37fkmWyGLofaqNRJjLCGRCi+XogOzIvAzVVDcYzIHC7DotnIgBpGixkHrEwovBy1ccUDAQZq
G8v6J4rrwuOqkvCKG27czxBYr4Yk+uzmSF4t89Ztk+thoq/dBXjTI2s3QvBm6uJfB/xfxLOM51qF
z7P3aqugR9UBQyrVcm87uDxL6RwTS/y4wCnidELyp314/jBaNmiWY3pgldxWSJwoMxMKSVjlW+SD
xYpcgmGL3/2FgEp7X/GQ0x6R7TF9d4BSvrrCxLERuWcQqU5AJT2pRUsbTu5bKgBI+ynJr+HEJQFv
FrJwW76yxf2kRmtcT5l3YgGMVtLspqsiZcqviljuqrZ6QDo9bKPMe9BsB7A0MignwzpQ8JJyuprT
lF7Tea6QO3H3GWxtHoHHvMwhuNShMD5jJhLsfX30xunrRTnsUX381DpPNFH3Mtb3bBwonqZXIGyY
A1rSXgvZnQ2tA0AVu7wLblFr54gy22odUwsHAeTE0sezxaBZXuX52tcgCJCd7kyHO6FjiWa8ZW2I
8USH6Tj1rrZT2Mjc5NYC1SDdh/hAM7w2pH9n89447IG0XVTPlz/mumCy75+DERtEa9xjpmQqsBx5
UVbZTqiJKD3d7yg6PmHRClYsPcFuckL/ysA4ZfmduR+azLqCsbEMbG54bCNMXo62BhLJqJ0rxfRh
wUvcnhszpjc+usOyOkxfLkA7owp4CwfLS4mbYOUtlOzBr87OzHalKvzPuW2cfDeODjbPJLfPHlL8
CWSvLDzvFKf2tuyD7zqHxB/XEPUmBM6oRrNdT0iMjIVxaKvl6o4lRAUOmShZeIRhIA8CH6/pMvwZ
JOm/TuDvq1mivLSzo6aeojEH/Njv8DD7kC4PEfNhpLrjOw1y1n0isQOXBf1yAwY2jwRDDEwyDZrV
USDBwy4POZE8dla3tQ1Mecltt6BWyJpAGBYFD33CQFX3aYD8Y+ch9lnpkhxvdJBor7yEPeovdqi/
8rZ+y9fC3vSbu0ibtqOw3sBIkha+l8V99Eu6VqCHjo35WKNQj7/PREBuYgeLde4yTJpCR67inutX
QIC6QngiaKEwNZvcV9jd0U8X22/ZX78eC7/0t4ORtqUcIW2PrYhwloP95WDSsJ9cx4ShYZrIp7Ev
17t0ypAcJeZJlNUjO5JN6Ncz4L2qpBUU1gw8bFhxlpqXlObgpSgeE26tGy+CorwooWk1P5Rhkty6
dMpyHOqxnEK6T6O/HUKVbzwRGmdJORl7CW3xKLKv2jRrNxgLmhtfeogoWyadZCTVMFPj6UrlFE4D
+V2RJQGdtcSfaiIlofP8YHL/ZvamOliiDNHlIjViyem44ZnHmllOGo3RyefJ2WEJgKeeROY9hlue
7kPvHFNiovZOQW0vHeqfgDSdp0DWajXE1o7L0fiCHdSBRV0sXRTgwbcCYCPVHDFaqjSjT7OmtHTT
fIt0BIcKGRuxq/pjJ9ujb5bumeyJz6IespsgNIrryGZjM/n5g1HW6oo2BLaCurduc8V1XtZEagpn
bLa9vayYs7LP5jJfzEf/RsdG8EITJQ2YmbPrtnfKiW8Hz6ML0zCVQHJr79MUn7dXxOpoOsBVuSb1
XvAo3dL4afeIH6wdEIrPqTNnD4ajHoDqzqeCZvSmLaXYVlHZkxkXNyBMh6UXXb8lfo7JH7UvHgkS
YC2RGlB6/XeWCusqmTjMJKaJOFiZupa+vY+8Ybzxch6CxdSOJ5SCRGVI52wOVfE2EiuxUvesEvkr
QgMCg8PwwNSSNGtEjxslypcI6sONwZQSVRt59p4PS13OLPS0FotMiCfCXNaUjjEJwMPBK1O1RdUG
AaCX86dMF/UaH+wPuxRib2ZcTPhRJvTTSf2ivfarlVoDvU9aYcOUmicJq+so/eyuW36K3X6g2bH8
Z84FdbJFm+5UWZDcqYjb5HrxZjqCTPvNERc/cTli3Fx+8/I7RO3RMZry8OcLTY9ocbcn/NV36Uog
P0uAGsAQ7vCyreZaUJI6UFsCZHTH0NHjQzPW9UFayNxGouIC9SJj9AM5g+gQwPK6CMhqi6b0sZiK
6lRo19yYSWxyV9JLnamkUIGAjuGezB+b4RrtUHZnZl5wKF0gvbEiK0kPepWS2mKGrXt0rareCaP+
XhmhWFAMzZVR0MWAlJmvRFHLB+pNVNX+Oa249LvOR/cbCrkLCh87FCf2TPw6gJUhIWu5zmMqcelh
XhzmB/TncFaVhuNCaiwwalx7fQ5bHyzDOXF+VEE/PCuUNI7VBtsmoUuHMtO5jmJzl/oYXxLVWiyH
KHw9N6YXOHlvCrTogTQEUNNB99gYQUnAgMsc0xp3UWkPu7assS12M628ok43nLOagNOZUS6NHANN
BVaiGR6JCwoDe32Y27exa0IUKoptSnjvdWyDLKfH1LJHhDMRFHDk23EYrj3gORuG0/UOwWi099z5
jRYvActmnO7NqTiolFw3J6At84eFgjzJDwuF57hSKsWj3sQW+2GhSCDj+m5jFgcUBWtK33otrTyG
+pnFNwBPfTYoyfea6xjHTIpkQEUF+vcx2WjHjG5EbxACzEYpzzGRMGv5QTfxD4coFidskU5BkR/f
/8//dMiH5BCJo8TFC4VCfFzLVO3S5EMDdRit2N7CjSDyVDHAQ+slrs2UvOAuy+LvPo9ymD3Vki9G
derYxl0fDxvLvE9zWu8h7cM1CWftvq9H7+QiVosK5cCGty0a3cyr6BkSeEVBT6uzEH9YBRdq4odP
oSBuaA06kexLKMz8/S+LYGkgpTenJXPJyquTDJw7DHgrl83HxrGc/NSAjij6myUFmx5WtY+I7mCi
iSCPpw82/aZ8lnUUbfT4yjgJ1VxRGeh1Mzxh/3xJSCCOfztSKUwF+tGz9d/ONzZEMvp88jqSmCBc
UQWYDUvTPQg1bHJi3B/7Zvg2BvV91ar6c+t+I9akvfFcwvlg/cJx9rNr187zzej3xh6g8qe88q6h
zow3ChE3NFuWeqeuNAW2gADkZ2xY8tKhVsVD5jAAXZWZZ+/7oYamlGV7wZ7ik++O3/v5bExqxIMf
oIFO5SGItItbFqm/2dLeSTyEEXT24dbPB3I8k59l1f/6rZb5mWP6rSinGrdf++HH//uEuKPI/vfy
O//+mkvy6X/8dIq+1ZB2frT/+Kr99+L2NfvefHzRb+/Mv/7X0W1e29ffftherPT33fd6evjedGn7
b/mryyv/u3/5P77/dwz5FgwrrpL/2pAP3D9qotf8N0f+X7/1lyNfqX/B/hRaS1vh5nbc/3Dka/kv
UyrB/7RlWvwNBeS/OfLtf5kCGS23jSs8DWLk3x35gjfUqNDIsBUaw77+/8SKfiiZLUy+EsmN5XiO
JQnm/mDIj2iy4R6wavwD1JNR2Oi9qqenaiauc2Iv4wrX2OZhovdTTQjBmNGOIl8GWiDLXTWfwmVm
6cGh0i4pKpYz7bnPMZk4ZJxnzxaNQXYu1qaQKIV02i4xARh6/bKyKb/CY2bhfZftvuoK0F2i/pJK
tldkluKUKI1q09UZzOtP6tzQ28XptzjzM3aCxWekuTOSabtf5511jHvUUyOL5MrwvZuZjQCoJokx
JkO2WhGqotjHqRyxO/mKzabKGAvJ7uDK+qmumha6Gp+1MBmV9FLBdrNQUQAK8iuA5VZudN9bqL3H
LgC/GZIE5sHnSnm47eKMQpFgndcy4w3qcroaUezvpiXMd0IGdG2pGqvOVanVcK7RBZhWYTKwt4Ha
9QPiifG9UewT63KjMTyxn3ONtSoE+quFccxu2V0PFjrMoA+JFXLrHYNtb51HKP0CQ82HzvUZuXtA
zZT8ykTWPvxyRd/9XHB+3ccsyIhfn4tcIGykhIR/a3PN2R+f4PGk6r7oy/JY2vrJbK1+ffkjVU2+
dhaxU0BoLTmw3dnsOChJbN4ceX+dzH8+lg+LyeVQtG3aUoLiZYryYdUWhmUSFZ4gfjJqLIBl/gVa
tawPxCTdBSJ7NnT+nWbjn87Ah5V4+Wc9WjGoA5SjLWF/WMNmmPZzE7rpkYiOG7Oioc2FvUSBhwu3
sxX1flp0gPEAtLCsGUQaOHn2/tBe8THcY1XML/98HgRU4Y/fCT0gzwQFzPPDNJet5y+ramyKZsjy
Jj3KkBMR54ZEygDiGuX7fiwKe2VgH1y5MnW3bkyPK0/nnZEmQNpn8hxsdjrBoL/36NbWrjtbe12k
+8tbuX6yHW2S6Bs/fvzng7Y/7IcvpxHKCJWApaTrqQ/fHj3pAZBbzEHret5FzXRoqZ63bW/QPI/p
elMQRRt7qL6guu7XVcB9GPmgmyiVim0t3it3QommWwOlZ3HvZj5RpdVz6ttb8s+mFdEKPnb0dVrF
b21RxisKouSKDnGzGY3pjWi128pZToSI3kcD66DvEPOKRONBqKrddql++sMnXi6MX0q45RNDW+GT
erapaUh8+MTIdolpTky8WS0h3QYZuXUVZXu0FKGaxY2t1VbnEp2rkPGVtQgpwIL74IIRdZcDyoaS
uTrbqmznuWxFTUawEUYLABPDSoz6qa9cYsv8W0Ji+61b8hDQJdP4PPVfdcnE0EHFcAXMlc6b071W
xUh5YCxAAia9le+t6eIwjvX/dL98KK752A5kF6pq00Payqr3+9WZWo0HsA0bXFvrp0J3A6d8Ptd+
+kYeMlayH7QboUVYTNMbXAUBqKttvUW8NOMRB2IP4hoRE94eC+TbH76S/+zYOD5BuwbTN/Xe78dG
+ZXabe3Gx2o6mHWC6T8tPhcKL3zVuE/YbzEQGs72shyI3oQTUcpVHrgNZIuO+NB+a7TLbd6Jr42H
jX2eki1t2HsuS1KH+goQClahtTXXP9h5qFUunmZNqmZ+zVbkrsLhf6CLZm4L4H4blWZ3+E+gFyyS
EqvMrqI4+hpJ3z3988e2/v4Ic0D4WJa2XFczJf+wyidBPESBW8bH2cXb4aTxHftHhrcufVhvJm6p
wuKYt/uhta81otTNTJm4srBRxJnMUFx28R/q7Y/rimQvYEpN6UMp40CW+3BIMjKA24Y6Ooa+5l41
57MZunJfZyh2Uw/bUquSA0LEa6GVs2m9+pYeiEGf2PrTkSy34S+36eVIHEtwOailU2d9uF7jrHWN
2uA2bSOf4KL3BrTOMcNPtsO4PKyJMF0lU0gHm6FzUJobGtLloc3K8WoaiGGz0c6mSvjbsJsxCwtn
u+gG//kLtJfr8m/HCEdeu6x8PE2WVfqXJz5muqZ2i5FHSePc6tbSV7WRbKQuXgyhmq92tZkDM7v2
IiDeZfjm9WjU2Miat06U3VJQvpMrEa1U+Z44Okb84q5NpgCXZoYwaND6SG7XBQbPLfpGSKvCeO66
8OKAaEh6p9pTJCwaaPX+8MmsD8vCcvYZiLOmW64nXPPjHdlPVhJVKKSOpgTPWdElICptuo6UCjZt
Q4yw3WJdoWe0DH8pK1KCgX17yhg047QT3nA15AcviY0/3DPOh2pjOTAs8pxwW8Hb/xuqqgdvU8w+
etYh1nuvnYBXxEXMWj89OeaiZAbbBq1pflC+bS0nMFwB/SZQrN6NYMUpQhnw117ubJrRNxhOLrok
2ztKMSGSSBvsAtba9Yb0bPYZ/XGaLhsA0dZKGRCAUtQL9ogiG6G68VpkJYaDvlmjGnzHJYOMBqTV
2pcdgA+xGtgM3iNEDncTPp1Vi0B5XQmS23QxoIpQ7Tudl/k66brbHErIOe/5HtvkUDllS8cQuCd8
qTxlYhOmB53ijtKB3mMkiDftohi/4M+xXRj3/3xZe8tl++GyRjzM9shjh6TNj5kGlKv+wJTcOEjK
jwMKd1ZvbAnzzAdHquXe2Vl/72syv5Tf5zvmnOluzqpyB5thVcAi2Td1ymQ0GcENS/wQYRaT9QiE
AT3QsS7y74Utq50rg08+9s4D97NiOk6+mKDMXA16wJ7aymDN3E3vKrM8kyQqv5T+k4cChp3TDZE0
6a6e9ec4CN1NXAskSzkBDFNvF1dzIyk7BHIf9H7UTsvzYbweYC2W3fBjaLwW3aKzAHGB/7mmRiBF
rKfgXn4Nm+k84wNcI1DK6H/hMGxgWLWJjUjICNt14CN1t6v2YKml5QywfDOk+qsTGOI+L6YzR9zi
8SS9EeXmlZxHmMTkBvzzF2R9WC+5CZb+DewnNqiKoIQP66WJp7toUs4S0SiosfLmTOfaPJRjp1cT
Iemx0wJVhIBcqZZCZsyf3DRhhqqK+9Cx7G3qiRNq+XRtJxCl8qZpt384wg9F1uUIl76N5wnFnx83
BZEhuIiMJvpZC2Ngesz8gKmhydquFGec22xpjaD4xYOf1tQ/QVV8nSLKZA8uNnabgPB1D7vdzAbs
D0dHv+DDBa7oLyrB1sHRSqsP529SjdPIMeYqq4VErkZwfdANX1MGNDtf0Hwvx2FieIlpOs8ie+3E
h2yOBYrBZdELqz+1FRlofKgFlhNmEyRC+iBbKQ7tQ1Wa1qUherJND6ONu8exm+QhG5fsIHXM+9z4
zF/t2jCCfRNFOOzL7zoV5atdfLFilOKFbdffOrWUqmF2GMiwvJbFd8qZ7tpHE7mJgNPtQAfdoZwb
mUpVascslfua+G6MsTPuR0x5HTPQPmy3PUmSd7UXsaXirj7yVZ7isXkvyiI+QQwtASfMd76gL9kE
PTxpzuQuDALIMbq398TnvNVxGN6MDqoAyEr9VsdUwY52AZV7dx0VBuIdjrNHTcT8+5sJPB5KvqzL
K2mP+lAxhelwZe7RwzY7R4L3iM3gQbsznqCQxR9tGDEBfhZdlbE/rO1iHvcAKH7wdTfrKu7tnZjU
u12TdpamNR8KK16ryEbPw7k/mFBeRKYgHSHNRW0v4yehvnCywxMqzwfflP7OQ16+AXAGrpMNNIuc
sm5cBDHM+YOBXNl01zWNPGr0ZxGEDrGMc+prFtSvhArN9zYWOOnRknBmpr3ZEDqMsuhcBBOkPatI
v3i4GSFtIH8dlhhKtk05+V3yS5ZjHdTo5BLtbZCluad5VOM1nAYMMKy+ZFGjly0IlF7p0A/3Berg
z7PAYi32NbPNY5uJH9OciIcujV+9eRroA03GXjVyAny9rCGu2rsDdq/PPARvM/xtJyt2js3Q+rfp
gr4Ggk2EyzjwTaoe0G4sDrZPxFwdwlsqPT1sR2CoWBuN8K4UgDBsSQw6Epk9uxuxbwV3NYosYmIk
rC3bQCsTFt5LgJh3M5X5bTOMIKddO15XJqZK03G/AMJK13GQF1dLtiF6WPUtlHCvc29IbugBMYqr
8Gtm8Vg/sW0mCrtLGExhqiQdCtCvD9AW4XTRHt16eB+8vtsDNbDWyinRB+borRpC9GhenKTTEB7j
Ndf2mBDsPQ3PzEwqtM/c0y6Ipb6yMGmzmdr2wnNwTLjXUiO7jYaGoCnAHULWJwYh4SlxQd6KONmR
JGZsLKtN1oHjsi8meeLgRvJe2H278/KROrUbmckXnbGJx8jBEJwFJKpWd+i4+Cdc78ZLC/PerKzr
sGfb2Irtz6K7zv1drDv4VFYmVsBivBVm7z1bHHEsyN+FXGttAwMDQ1k71Igemtnas0cGmona0XP5
5FsId5rGx7qPYOouTVtnhdaNmDX1UvRVhFMGxkKXkDvpF2Z/wl1hvdg+N2QonoURjC+iEbQCG5Dq
goJpY4QhXfI+EHivMPb7gX/TQTVyS+XuUpt4hGR8xC7pnqiByjjzD9pw5r07SmzdbnAys2+9Obir
WaIqGhMdnLzloKNGn4kNVUsQWIpAF32Nyy55l9gzisUQG7sOJZo8nJt2GNyK6ZubWQigK+uE0NVY
ybjAAy6BkRhx7tyYeZGxGbSCfTT3TzITh7CIAR+MttxCy8XoYoaHtlFIbJAu99aI0GNot4Lcintj
MRYsH7yos2Fv9areyrgbX1TZJls/np9RF91QPxqHMMvrsxIcXBJE/qewnV+M2dRYw7R1mlVFrprJ
aFxEzj4bZvtlyVwlGTDsr3ubXS6rYRQSEc5ttSsbJ79x7TpYIyqQnzADuRvbjoFuisDG196YXyof
uE2cuHcNOJQ9W3fOk6I/gb//ECUuxgoLeJg1qm/FgJ02D6TByWhNRJ3eQx1Y+tE1JK2OKRbXFtiM
Mm1BnnC7UkreTl60pdBg61/Nn2XNo6di5pumFq0J/3vW0zVg1/guiqrZVY7dHW3gN+doZoKYZvq+
T4iVVR68Q7bZ7HByMhz0aG3yCdQhom7HC5+yYazPJjT9DYSqnP24Xe6T4eT5Z77K9GgN9ZunR4du
r1UeU+haiEZ7RqOW+RkHIkHZLQk9YQRaIU+vU0BZMyYyJ+QeLGrbwOfhjDzrm35dx8x2IQrg0SVn
oh5e80K+kDmTn5jdi01fe9WulLBTsZIAZJ9uL+86Nl68NiPlb5NxqLemssOdtL7KseZZNTjkG6Tm
Xkzk1fe5ibmhEUfbzkhRgRmDDpd5mdBXqeSCNnuU1Moa8l0ZXs9xzGgKMNhKQWGZLd/aEzbwWGdu
vEsR/a4zXQNfseIRF7j7wBjIOoe0w70OHjxTivQKM8qMiLk2j5YuIKiQRQDFdVjoOJTfrkYnhrEF
HjY4NpqufiE18JlqOg1F/ZwiP/YTu/+cdq9tRvOGHQsgCpXcjlBRYHfyBeO+wxbuuGt6UPWO5wWI
1DReHLjxuaidm9x145uBQHDKtUHsfFvyNknIqsYiWGWF/Rj+oIy08AROIH6r+hgbC2IzUzcNtj7L
9g4SPdWKK/ZIOORnJCT4EzzYMCgATW+Jg8goAW3NGk0CU8s2smsPOieLRT1p1DiOhoqRGWjDZcRy
a5ouTJ4YVA1bUG/blz3ikayrr02UrW5EwLwfCgvgQmkfLAbnuDs8awdf5TkZ9TtT8fykZUjCGE2u
Li5B9RTBCrLQdD0PTA0NZJIm6bXswh2XfUwHazUYz6nM9V6DOcn6H01LjnYyGw+prMNtkzFDIYgb
ryDJ2qXXJ1d140CsHed4DdzkKAFX7iE8wPsirH2nMsgjljmURx3XLyoavg7GpzFzCe8G+Wh0E7gP
33lMloEHz/Ejd4EiqoLKEMP88+LFRneXex4gR14rAmndiGyrVPQYgevccMs1LLpgDiYYuox15r09
lHs3aV8J87gaWYnHKTsb9L9X7PxoO9WoZNDfTip36UIzIGncl2CY8fM1GIGt2Uedp6+SjLQbtzWw
rqDzRX4c7Lq2vLW9jjENtdOuxkwaS+eRknojIneAN2HA98f3NfUz0Ttd+jZt/bx7K4PaQ/FMX7yx
vwBhY8/upwclk6ea1siKJPbP3SCJmmMZOMKAIpW+rYB6AkVDxAY8yPAp2wRRdWYZbUgq2Sd4/9bm
zKy2nnK9GpOOYGAjAs0jzGjtWVtzJGC6N/tN+Wnoy4T1NIk2ZcrSDFn9aZg/C+h6WwxEQGptKKNW
AvRj9DKITdX0jjFxpH3rvluyfIHnFjJwa/ytb8Q7dO10aeAQT/gfodp/iUJ7VyXNsE3rZh9HDs93
Py0xK2LsEiOBH6Oxngfjs2xRWrnTK3t7i52P2ocN2+10PCoi9DDSJ+kGhFSNJaR5DtnAUVZAmaBs
73tczkFYvlmufe25KDcmFjkaMOGpz2nZxe4+tgnMQiUFDTrWV7mG8lYwuJsJmI5H45xA/ZvBpQB+
XnkeLizAbpz2Dp4haN27wdertm8R8bQpGI/ZWjzgZg9TKkSevx89YrhqUCNsnLCp3aRLM0iX4jXq
yhOu8xR/QnGDUvUbHKJrjf3PXaL0Jm+56KGoULndtkHdslzX5jr030i3egAJ9Fi69QE35HNLv4Gc
FpoclWaTLvNbnOrk0pIIpwMefJq2zMpPuV2GCjhJKzYZEp55Bu3QFtGKXqK1sf2ErYmhj+6SZvW1
KbL8HoHOgaG8tXFRv0Ac5gI0e4TkdRk+ljU5oyC+6hMjQG4JKLubaa6/UhyxZPcOmrdQP7uRydJp
5ftuSUyARJKTS0Doocp99Bu4eNaXHy9/cXnJ5ceff1yCHDyap0RpLZkOg99vW+W8Xl7nZkt8wuWF
mvHhX6+5/DxVJsgstnGXn36+kHQrotJHE2TH8nu//FPLWyNQCoiNC30ivRGFdsUQ7xHH8lX8/s6i
BSq3/fVtJ7hNNOIJD18+1eU4L//18zd//mO/vEugxWM+x+muuIQ+Xg4DRJdJIR8Hi8/kr9Pz4fh+
ecsPr/lw4j6emp/vs7xt0OXPcGstzMWnwGG7Llvsbg4O+jNT4UMfow4YvPFVp92BWhUkqoEyFlDP
fGXUYPOmns7+bBYTo9LW2MWNTNeB1Q93tqLAjwEqZCEJ7kn02if5CWJSdGxKB35Lu6tlYm/qNnwZ
2tHlUu/U1mxh3kQoU7ZgwT4FYa5PXpZuKnPwj02Ll5uIUnLgsgr0A1iVlWX3dybUTkorIzvWfnjV
qDK/KZi9u+DVXZVld/YCHFfJNrfZgrEBASUU+mjEhPmjCXXwEJtv9YCyXySROuQ1HjNfy3EHdz6n
PjfG+ZXYCPh2aDyHfm2Z8IPcqFhXdPs2tuJpGqfjKXXi4ZhaxbSqB/M6ru37elrmECi412q8acMQ
33dqHop+xswwkWYvVdvtQbftQ+k+oQm3T6iI1oTQFFh6+xCX/V0nuooWSb7J7T4FAwNkRduHwDGM
hwB+AGG/QSF9ksU9j2kXJ63xDaabHagwmd6l5mNEq3sDhPOb6juxbm29thuCrzCkuFw6+P/eU2o2
YXM2WvjYllMibvfSYAmiPiGcgNYkjGg/5l19ojFB3dP7myIzbrOx0mdDHatsONHXeDWtfl/g8g0S
9JdZwz4oHNBOe+1zbPvqBvvtDosuLnU9fSktfecwTdrXsUUnNzN2/dB2WN/rJZAwJiaqTe5LCF0r
L9AemUHTnUx5oEpYCaEoEIXXt0PupMfcH5hj2Z8Qqy1xxBQilZcUHC3tdDtubmp21GdFZnxQ3Xqm
H93IyXZWFlf9aixUtfczOV4FwJOxqhIU5+mj4AGKJHD0MZ2Yz4mAnqBmIzqAOlvCF5nkuGR1J7hQ
LHoPpDeqfV6X69md6qPqaHmETDInjUw5xz8B0z9aAi57WCcGXuulXnQNSGhIxshiE4W/AakSHUor
eseHlu8y0373pxhr7TRYB6t11W1oJ2ur54jRmUBg8iI4P115x0drThnThJy58q0RmzQ0vO9NisDF
8Aeu5agjTdxxOlwoMdD0bV5q8KoG8Uh2VR2taLzONRcWIJX40RvfpdmYR34J/9mYJZusK7aAVL72
fTVgw3qL50fY1emhmhUNfLs5TWpd9lG9nYOW5VTMrw6hHWSeYRzM/ackkO9MkWTtzevQm46JY1z5
YctBZqm/QAqACUuMAmWgGOgiYwUvp8sti93nEbLWXtmRombGIR601dmGSrR0jlZMmvGGWwV2PyYC
puOxEBPdhF0NM64sLIgOb8CtIB5bWxvJ9qoGhLszU++TaBoYEimNJMZ0Tw2Q8mU8AIJrZNUGuWZH
zVMCWt9x3kw7BGIxGcC60bWEWRCuPRuSVTrlEqPkiP8s6M912kzrVMDJ+H/snUl3pMqWpf/Lm5OL
xsBgkBPvG7nk6kOasEIRCvrewIBfnx9+X9XLvJWVk5rW4Pq6ocbdhYNx7Jy9v+2btXUAcv9Z9pJF
A0DsynKjAoQOmhFcDhgHavXDyuKzkta47x2w8gAjKJmfgQHtkz89wAT4id5p6IOOFCq8nXRM13rM
qSFS8WZJvQup8/ehEsUWAtS0CxyY5YqoutCxOQGRosR5vi4dGvxsk2EeTfhjSjsvtvkXNcaoouRc
5eIERcYAz4o3exk+R3b7FJTIbVkwCNoDRp8lb/gPVjVe31Nnhuk+Sa0L2Vn7YbZPtgjooorh6E7J
i5Es9H2Dnqps0PT6hij27W83AcJQYQxCpjRjXLWxqBWO3PbF8ILf+cFp0j+F4T/6ioQKFYoR3rPY
Jk9d0TS7vMErW035Y5EVF+Th5nYJvJDWb+U4MFGVuiui5j1AwgnsFjVAr4uXejahdRfQTw1NDxyT
h7fwNndaGvlOVjP1DF6uVtBMsID+WLwMpubqimItuhjmPfjwt7rumE44+meIbILgTcLRpn5idD1H
b2kmvu1mCnfd0nqaZ++UlpQUXW7LJ0fFQOxRdGuIq/Cc7zqugLg1vrCKIgaXP4y2ZMPS2tUFCT1a
YvdNWj2mvs/JNJu1Y4ewDwDYRJ1xNZuk2fsWWc1ZSGuOhPh1KJmdYZ7o90bpv8XRmJwbs/jwKPQa
Zdo7u5eU8CHtMpAQLzNAHivERtBxhWZzg+qFlDYA1GIdB5r9bMGctErHg5kOeA5UzoY+/Imd0Vxl
jhoOfV4BQ3aBJYh0FygSCSe5pyn6Y7CAZpNE+e2N/CxIF3D3bBIJHVl3C9Fm1vSF/YQzM16A2L6N
AxxBXg3PaOeV7Df8ZAIM03flbpAnFTYlaZdxtaHMb3xkueC6pzsdzuAbdBVtwwaDIBpT7q75C6kM
hmc4K4fVk61q0tNib495altnQgzY4nWdvaDqX2oY3yu/z8i8qd1h63iDuU/wO7LkGiezw0WXJhP7
QWS2SInkxjCH/ADg508o5yNCFbmnFGFZ1ky2ZxIsQWEKuEZ0E1dLh0oj9N8FFTdOzLRnuICHCq9c
DVBLjLghTRg8gAegqeKUzJLXkEYmEJbRXxPNfbXF9FKW+EU6B9BmZdLNY/mGtbM2miFby8g5GV2M
r3BREHuB2rqYHlYZkbeA5JlhB6DHeMUpTIs989aEfluxEn6EiDcuOLDECfWWQU0z2cnWtCJ3W7h0
QGhWQGnUq5Ix3V0TfRNHSRx4C8AktWvoKn72BEbV3/cW5BE5Ps8gIH/TF8dkCmfUsggRZkD7HmXR
O4YUCCNpR3FkNWdjZIxekt04gyZrsHK7YTA/5GSAN7gHz1xEv90q8pmLZM4JUB9sHMe+R88cb8OI
bLBxsH9EIIX8UzQXgrARng6/92fRjePWrur7JMCdguf7iBNsIDyFsJpOmuXRazCupFjMhvS0YePm
bfzCBNJnp5cpLoLDZE5QcoDXZ8a2a9u9l7YD2xnYzcmnzR5hVUCAmjg8Vl+vKoORkAqGTev0uGRr
8UaczdNUdW9NzDibNM33vh7tnTE/9JhT0C+pixlTkpDXchEiOJuRczUQ1cNckSut4gePy3/NwP0+
dYeCi70JN/7S7+xgvfR456tJbsQowPOM3Bob9mOcI/gZFeglt0O0Jq1yOFnEu4zqhTlBuvaNoNjQ
93+aratqIXMJC8VTo4JoJaYQ1zNvp6/lYTbaO/SBYjuMwIxkgADe9Zp7PETxxS30U28N9D4BEQNU
oMX/MKrguehI9SkXHyGtW5rSJYkp27Smm/LXF/uB8XqLOMiWFYOlfNSrwjCIsUhr5zWymVH1EXkx
XZeC+taYX9RclWQbVcCrAjbzBy+W22qxtN4eZERGq4gpnVJFYOvy4IUAfmLpoBjvybSVy0OHt0/O
5H53C1Gr6vsfKP3wWi/hUJqcbOi0xKkrDbBRe6/EDjMnMPL5A3XuNnN6ebCWwJZ6bFGgOdVdaJBc
fHswTGCSt//jdkUSKg2h9e1rEFDdsUlPGLJbHIUE4yTL/4VKM0S1dKT2leUexRKbA5W8OZEexF/4
r38DbpVY0IlGj1C2A4jEhk9KhHLo/ACGID2z4jAvsXOOVni+lR+921keYjTZTmkdHm+vCboDI+S/
Xj6h+4bNOTikhadPtKzTYhWUMzid2XgWsGBO3QeDZmKZl+/ffmhc2CajDWh4dkIWaNWBd0G+UUDD
cddezf4jkiYcQYv8Yr+MoXYLuhEtNiOsZ262cpISQCrOqTLhZMTGRA5oSVnBGUAojrk8ZF2Rn+Z7
f/mjChHy58wBnZc6TI4BUZ172kGHv7657N/5IBkUjl940WpmYIvzslEOeCxV8Jcw7H7EXkAm0vKQ
cqvYjLStQBQaDYMrYgrBJW1Q++K0KdCg1otXursxLaoWHhAPmdEhmWFcrg4tQVi4+cHTTVTb2vDt
j8ydFSj/7ICW2z3JDEqOh7HCKTl/lVqCd4hnuj3Qz95YvaRU1qAZJlxEdDQIgr598/Z/+fLPlgiC
taeCGDU2Q8/YAC7hLL01OYxvHeifFWpm2FdLcHQM+bR/rTwH+tqsPrjHfbAC/oJbhAAKEc0ACp1p
P3KBDNQPObtRxZfnQT/m/hnS55vIBdPMcKDLa77N7GtXSFav9ui8W7b15g54m1U4rIPCewpheEzz
GNM674/UxN9VRN38Gbn9j6ZgHOrkPDU5zg9g9h5RYL51g8abYbyOHhUIKc3mQGLcjNtnYzRfUoif
iC8fx9Zjs1mb4xrN0rHwy7NBk3/ta1rmtk0ct6MQsFOaAT4hS3soKBlZlaoTwUV3wKvY1C1f+tdD
Rz+KoUMfQ6tUq9vX8yUDz0jZsy/f+9uPJvly8t2e8vZts1dy247i/W8/hy0Eff3ti7efmzvwR2Yj
LlVWMBUqi/JAmEQOd9T8A4P1InLULk2Q/AgZ4m1auk1FPRmvkgpgJYtAnYbWxAF8LtLQP7ckPWw9
bH14WUhncstHo/MfwhaUfJuDx29wK2oIUSyzZOsO4ZNwlkmYa0DUJlHSwT7mOnyr8xltDEnD2FhB
/eaSs8w/EBzUQz2ukxK4k1sBjGLxuPPkSWhyi31wzMD40ienqKDmTRQ3Jbzbkzem57Erxns35rJq
l95dlJfMMWr11SDz3FdIPhu7ONBIsA9G1byw7ZfUdM2ehESWO2XubDTKmyIp563XW89W2owHwAkU
3SH3YgD6S9RWvHe8e6cNDmPcdNdxzvdNZ6pTHNrH1o3lhuzcdo/b8gB+Hnl1jOI6RmS+pxPJXl9Z
f6QcuUYFMVZAXtepk/4ANUmLRsxbyT1/0u+m5Q8nWWU/rSRXO9vzfnW5f5Fe96ia/Oqp6LdwSxMk
pLGJCHDgVv6qM9yZWeceU5i2mkQoPXV75WKbZTv7WrS+zWyYQZ1VTL8J23hrbCjMzTII6Cp5z9Xx
mgQxegMrUmQt+jvYcV9pp3+w2vMnVkfh2Owl4vhFBONVgu7smffP+QhzP+M6U7omRKzRzFzmfo/k
69v4zT5L36W+92J5UIsRocoN3okXHCfq5IKFWhsqj9deJP/UlQ73pI6EZYdsrXVOzDGLwEAX3Ibk
tszPgs1K4drkoBfvjid+yZJ4RJgm6Zq52gSxhUkS09hR8n6cMFm0VHWy7hki9XBV98AIr7R6qXLZ
nDvxVhv2oe/6uxIW8M41SpYIMayFmVxJOf2UTnzV0QCCktzInA2lFnGwCUOIYDpoaF1nsHfNrUFc
68xrZ955wpQ8OwyvyDHZ2W7PPtkeXyKLIXDZxr8NZyZyujGIMyFnyO+BuYwfIqNcjR19zSr52Hr0
KpT7ZOrhHVL4jzKOL9IdDyk9ezcFWZ1OxScg/pUzD/XKMbgshK7uqrL8yadPkLiIHr08/kWtNa/d
Mj7aU3bHQm8yV/rtddUdYNbv0RLfUK/eWKB/kgeySTtXMzvprzNJLmtLdWqNPeBOFtNX0fl/aoTm
NUKCoG1Nrk7r6nS/0cB8DZb3ab8oAE60d1go56b6NZkeRz/+Bm5I8wwWCpyW9D4unI9sQWYisfxI
uuFtCha0ZgJnv/MjLlFFhwJ8DgL3D87LZJtCfeY0hYAYmW/KJ9wsRSdMH97cNcvzoBeB1W0tjv4x
OxMc82zhbmSqqlGdGXB4w85codVZZICSWs9cB2ZpM7vFL5Db850jHYb0vPGsM+GVCv2SNqrel3PJ
qL85x736ULlJ5MT0nvhZBgjcguFW0OwbwuDcAsHIALMow32IxwVnVWLmAxU+jmjIYe9B5bXGe2fw
6ILlfGR9hvOyufNGBhtsrh/iyOau/lAvtiHRvLY0eb3IvVMTvSu5rFk25PgojI8m9DqPmRStNfFL
m8hwbCihE/kzGzvqqX3N/sXv0ifd6VVD53WsGZ/0FRMQnMucew6rFSdgirUc0U9zMFr/wFW66ISP
qe4ee8f4GQb+E0d4ohLh3j5cJ9CAUwHvafI2/ULA6NVDn4WnKnIPlU3nS9tbKMBvNJiAHvxB/Fz2
ARMCmT2R6vo8qPm9BpO7Ak9/Ijnrrs0ZgBiL+dRF/2jRwLKSXwhDstwhWg+LilTBF26CjkAkcJwx
XM4uMVHUuANksqTbl06FyrVDSvIzQku3CgaY6NocthbvI+eqjI2rCwMoM2cENcwre+eL1sR5dvEp
ibD+pdT4Dm1gndadxy7ju+6RobVeyOxKunsDRmGceK9MLWii9QumO9ffqmq4Z1r+o0lWS998hGYI
n0Sa92ZhXFJr/uUnwdsYMQplUoggbhsqF6pyWL4ZLXfbKoCWTu77QO3HjadtdoMfWruOxv56grQo
RPeDYZJY69SvD1gVllyoAV2bbVI9jNPRtoffIehr1DzztfVMqKFxYW6QzdAsL/+YtEW5uQ6PURty
UaImmFKYQV38Mne/jATbUZ+1nC3w7awBaAmTe/pHxXPRAhEuG0RtVZz3WBkogYvh5xTJ5JIE7XtU
QqDGFB08RHRTV8ySvyyGAgfcTwncmKo4xqwlwmAQgTCh2Bg43TYzNAv64RZcTYsW6GyTqjLTZzXl
1GyG2LwPFhm9WYenyHfv/dETz8307ECZBy6PvMJCjeeGKmVO4W35K9H9LO2lXnq/QoqacwPTYEU4
vLHtQ72f+6g5OGzEtjKDIpU7EfSfGvl65bG/JFyIpOCs+5NZ+pAHyJ6SbAkAsW3gDWgZoQMgrSr7
Qp0S5YvdCMpl7VrBS+jn9bMi7Wedi27YU24m2wBj/gbAQXIu3emxYZ53Fwgl77yksXd4S2KEYm51
R4xfvYks+wKq6isa5Axmo1RQNMODDmRDWB0PfpVAUrD4ePHueSd78Z1MI7idkRa5Wc8l/Ao2iFm2
dJYW8kyb98FusWFOOeQz+mcPXop67vaAE59ittgUYMj2mSunU9I5aIJo60eedimtuYlaoi+QI3T0
x7iV3N8erAnlHjjlnRTz1Wdwj2FfL65ERJ+QR4I7shHRingjzsK0gFqI6tduKnE3cjOEw0aCsqjG
aT1Cw3ymVh2e5bGOzfnZd+Ej5KZrnz2w1ysgrzP1qm5flDUWO1wRVIlpSuAcIWvrSLnGo1O9Rn0l
r7d/eJE17axlhl8ZpMMKV5PywOW1ETaK7qzr5vt4jrmvelQztelwp1McHjJ2xF08lN+dUMnesVvv
Lp9xVlltcvCY0K29hjAgM0b8I0Mo65J0EHSnxtbLsEXkdIJhEmixnTVEYNtmu6fS2VvpoRWUlgbD
9ULxbAOD4bliyj+Z9FxUcD/6e+3U0zPPQrCZOkzc1B+IWrA2YrAqZHjDuPa0x3PuwyVzL5q4xXVL
Ui8b0JoPmdxj5iRsGeL5OE+9eSB98GgEWIxiyok8tdJzP8LYaQnuC5onNUOKzoBTxYvPEhMdQ4zZ
uIytS1BiTO3uLcgs5DFqw2UmWFLDg0H2MSdpMyEY3aqGO1PS8cuOCZaYQ7avPRrxRk1fseuUv9ED
6gvEA5goxSlMEFR2TketKE9Q/q/VAAWPxh8VlNHhXnrzTfYeN0NvTwjg2owIrJ3Z+Wmnx5/HDXQr
/HRLFvJ0xH5wicZGXuJ0zPczIM56FndzV5S7UbYf2WD8DoQWaElhfESLvKWCKtsVHAj0Omxdw+yc
QwdkMB0CxR9ZYeb+S0zT/YLjgNqfMfMcwxUJmATwUMMR4YZfq7jaiTS2LnnqWx/WGjhO8ScLdXtQ
dPOQOI335Kydl/9ml7tvKgkMashxiRGJMdaMW9C6fmi/1BMgWV/DQR1Y/x3yTsYp/oDk+1R1xgrq
Q4iQJUPhNQFhTChTBLMzQJ4s1aIS9gYB1NqY4O4J1YvN4EdfedohqHUAbiVTNRO8/Ssv3eDIPp8G
qtcRLQ24fC9KZJhJiKWY9OFLVjbsiFss2VFAEwziCY1XUgmcVC29ZosV1GRG5r3jkkmvKtI/ljQb
K+77QxmxYZt1CuemW9I1xRm45GKZDqCIUzJ5FsFzUeZEVDMqPjgjO+uUDG2mEtHObnR4cjy4xYOZ
qyfHsg+p+B1mQUwNjuIafg09zTS+ks9pHENm0ipaSNSE2B/L2CLhYfQ3FYCRdZYPxbagR7ic4+a2
d2gNz0HWnCdl7ZqFZDSN/jHuieYwMV+lrmDYM8yPuZVf46bwDmUA1px5R3IHsYgo5lE+cD98Ncf6
g0vIPMYGWk9iwYKjJC4BcafxQJrdm80Uau/16qtMU33q3eQJVfHiNhnvplRcvD7x2QVTX3SlfoPQ
sJo9jeqEmcfo0ZwlMojnIpDCS5mQzPNnM7Q9bUX3DnaIg1KGHZUNo2DFFDnESpmeOL8Senn11W1n
QoV6zD+SaD0fqkU/I6WJHst6EPjH3bNPvB24jpCphPueo4hwXMDz9GUxdJfiy5otY1dmPj10JhLb
ZKw3YaC+btb42xErSjVss4Qg6FUXdthC59faBTZF16725bnj0G7KFlJeJSgRcwtkVEZlhcIc92ci
mYe3NCl8kd51gfs4wJQkQafFlr+Y/Uyt3LPHCQ7mfoQ967rzAcbkeF+Lp9tPtapFoRngaQVTgNi7
pAYZ4g4FVEzkX+WHUIgUQgTbh9vjBXtsGFQFqX9vOV21CRrQj6JML5LEor7xEI5kwNkDxHEgeDqH
3wUvoJrdzZppRsYXMZ8v7PWZmc3xgdnLObMyik3cNFX2FevIPFgezeAOTA3RO1+lQMSKpIUQ78Vr
bw1ipzUD3LJAwhRyBdQJ6ipvhlIVb1kdyAFdUAIYwDFpItMzxAJG/HRqjc0b2ei2mrIVdaDis8E8
F8mPnGYc4TXJSyp4ytyph3XUhMfc4YijizoRUGStOhywvYdmNslfRDPy0hlWY3omB1EP196h4so7
fj0OmX6Hbb3tgrBf3X5SZmxob0tq5jbFOhLhB/Syl0hNrHTMkJCvsduFk7TRgfHHGYhwKpqyAPbC
hCbDQN1iDUFntZ6RGIGL/s16uljYsqtV04uzdUlOt89rZLA64xgphLarTZIOd4nr/JQW61FmtvdV
TEVt1th0bdb5mPkxckauBffB0IIPyXafiB0LJ96V3xkvY46nnLjWD9WzF/Nqpj5gfQWXirmNp5TC
yEBl1nWb5cgwjExXfO6MJEYDbB4KDxqce4m40ClyQhis+Ot2P5kbecyj8jil18F2f8U1W4c64Fdu
7bvWmdkQxl+gkFZjOfyIycpew201cGouuU+IUBI+vns7fRCWU+69eizOhIeATsVA0PVq3JEY67JD
pZz3c228erEaT9oSh8Y07+fO6y5t00NcZ+ZOeHZ+lFk5Hpca2Mt1c80dFs1kEh99pMV1oIw0R7vF
8JdvDQCi10wtEx5CpDq0D1qP6aHsvQ+IPqSWLA/G0H/GMWm3k1G727xK7oyoN8P1EvMKyCeJzuUs
32NtIJ8lc+IyjWZyCGec4KyjTwzbh/1sm0+1q7wda4l7dvrwjBiFemiEP8sW/9D4zWeQA1JtOusx
7jlF1WRsASMb2+WkMhesQ9yLH4ZkmEjYIcdvybpwJ5xpIjzNgiYof+XdGBwZ9gT7Zc8/jQo47MB2
UvkH2YBEo8lPzBr6vjU6v02uzfY4ZTiebrJbqyc1y7KhI/R8ehQGQPspE/SyU7NbAiM7BjCqYvTH
hRgdwZT+SAeUoBmBshvqx0eYkvdyjLCUEYmFu6crJGrTNuFc0sZ9RSWDxIGiKfeyZ6HcEhnONw47
KDsOAmyL3fpKoh3ivdXTumqbbaO9N5iMLdsgyqUIdQ9xum8tlfG6GVmDbgsR7RVChkAbreqO2zF8
epeL/Wsul91oL9n7J8kDAEael7kEs3uKW6iQY8Lm1imPhWTqT2dt2MrioTBBlmi4ywcTSgSVInoR
YlL2TIGp9wJW474b3i0Dw3VIWSbgwlDqMzJWNXin9oTrBbXtwE31dpw874eh0aYJ4FOjjWPo9obr
eZxXEdWWqaPXmUJwQ+nKvR4GigXEN2GIvos5BRCmWN/TFI8Ai1ggKoEbq0cs4euQonWkkYmrjo4C
12oC9W4VlSk9AxYs22KpyZD7KAUTkl7PgEiUmak8VhljvKSOT62Mvxbzv+ryr6LkbEJIi9gbaL89
LbZzf3iOLPU2cVrhUYKk8s9T0GwZeqd4viPRv1ibIWPFyibWx3LXls19FkzcH/1jQuIFLvpuU2qM
aFAhKEv4oUrJ/USkBX6tNgCKZX6bGNjplvkbs2XJD+/JamRN9vSF1vW0luBg1gnKTzdCZII+gMhg
2t5rH6uLVTyxj783IgyC0kIwt6xXQ7cbEEWg2Wcl7yY2fBk/LlpKPgwitCrt9CvopsutpY6NxCH4
Bz1GBkG18tJpYwjSlpY+JUv7vAvrhXKRFdda9peERWZlFF/K6htsxPw1tUmadSmY9c+HIuzijUv7
fAUx0N/8tSb2+mRYmd4FOv3KGVqtGyKIdgtH3h6ccw7eTbk6WOcjV7s/PbAnAbDMFGpV0Ld9H4a4
wS1SRbtcRtN7gefQ1P7Szui/Exo6h2Z0zatfmd/j+ByBsf+kUYHiuZznu0R46cF15nZNJruzMWhQ
VaaZn6oGPq9r9xdnHI7FwOYvsIR9GahxiiXxcQD2uA/Ip8fNCyGlRL6Jtp/TuQZ5AMk85wl1vkna
rmG+W365pQXAI+d6XM6Q1up/qWB6te3yAlPgXlfgQMKWTAhM70ezFUd632xyeouxHn1mvZw9rtks
BOv6gxQxhmhBxm2WRcXJDSL8cq44EfmfM6xcmeNz9kT2vqyHXCeoDuS2jpOvWIYvVdaQfip+qCn+
nefeIdYlq1rqLjhBd41oBvivJ58bymtH0yF0kqWzn1PuiuUiakZeqKto7M3uYoUs6oeojtdYfTm9
a8oOfLdqNUPRnExW5CBvCaqQh9sNm6gsx7TPmOZSUjDcfJMy8OjT83C2W/+rNv1jJgLcgfYxBuu5
qlX9KyRHG3oOoJ7efRl95uSC/JpwUwbFtCJNG+wfYl5SVdKVP3BqCwYp3PzSLw8z9Sqag8Ny7dpp
NxMphFPH8F9GxXLXmmm2Mgx135vUiv1SThAVuhMNbmW/eghrLgazxC3d0ep2I3FfocNb3d55C7Yb
wfj0QMDocz8Ig3E89jeqiHoOiPvEGzzN3AgciX1TBSxyMV6rUd43Gaf/DUR1u1yiFNKiKC8G2ml6
i3y+ESaEvk/TtVuzLIWI4zFsvHnLl7keSJpsHQJZuKtU+Gs3BJ42lRWsp0ncQ9fjKAjZsoCZ4Z9E
zOV++bpJJuyK0tXf5ANSISRDbdjwSUIe9aeLIDiIpClea/nZjgUOPNKqimqYOct2p5YmSfAOV1Kf
XHBELV16bjpkrZBv6hCcZNMOKQn0VuT3MEHhpPDxNOVey4dXcA/ri/zLLpxTm/nYxxZOVpqUhxyC
PGjMRWDn8WfPQTptp+Ls+vCp4mVvXxjzJavcX27NTiUsuD/HtKBlXJOzYZjelsrnbQjCrdGyuePs
X+U5loGbNdcn/YMTaOkUwvsPYYk2HVvxIqdEkH5A4EDsMdzBkGFo57mxycZA3uZxF2+XdkWMwI2t
wHLb5OQgmLWd91g0jO3c4D7LcG2UzWfFJ7dNs+C1w1hjJQZh3wCUkoIIN1+ADEZ3tw5bYe6tJSoy
7Lpnofs3teyy8lae1eBMOCi4Tfsm4/JYX1O83Zt8Tr60zUUPqnFPDgY7toyytsHFgQGpPURI/NFY
zkhK5oCW8XI+6hsfqRoE7/bPbe3GS0ejwULBPlYHUswm6kY+stFxnv2mTu/lJL7z4guM2fiDMSgJ
IHe46BDi52h6cTIfnSyZTo3VZrifQXe7Mq3XyBqyh5TewzoH5Lrl0wZdVJA7alX+M+Ocdalje8NT
7DAKIw/CfWdxBR1Fmm91ML5m/RRvgjZDhDN1jPhNlaxpHuoNkp6tqa3wYsysWLacXnwHTRQXP26N
gdFKE8yHoeuu4BUn8sMQsk1uexSJJtNneujoeBGG9e6nZK6WVnusseWgw/H2Q4RrcK7hacCMsJIk
w2oatDvl9NxjIwogzA3V2o/LeTc26gr2CFPLlOVPloPypmL5xkgzIOqz+/TSsYNfOzTxStIariO7
xacZAWePnuQvpM//pxO+TPX3v//j529GzbTnVMtk5B//BBcuhFCgKQKawP+dTnj5mZTf/81v/JNM
6Hn/BjnZFZ5jg3YAjgsnQH936t//YUjr30xYCjjNpWd7cALgj/2TTCjkvwnXB7UAmxU6IpSM/00m
FEALXSkBDZlWYC7F6T/+F5vx+hfz4y+oZPRd/fPf/4U793euAxoXWG88EXCYwLO8v/GBlExNQ40G
hLtp5a6WutBipkEIzMr+ZZ3az/7FOEYbomDdI/ai/3Sg/rsX/xtgDRAQ1EbXJSJ2oaxBRvyvuJ2q
dKsGXsdMQ4ygJCwc6pzre3Tu9HUx92NK971v9Pn/jy+7sHL+M+UHr/LQkuJ0aH+QwBETLmnsAZOt
J7rqHYzQHRPW//kl/84++vsf+jf2EdbyNvQHXhFRVj8/WkTSdIQ3YPXaqPTtf34tBA3/x8v5FvA3
xDu2KRHk/Z022eVGjW6xua3M4QlxxB5qy6K5oyQr/YYyOIu3TkWx4QUAWEHdp5eg0Nkqli7JRXaG
4QVhRmqEPpKIgNTqicmsbupqPbeFC8PCwa3Zmf1uluZ7KAdrVeEp200Fnkh6l9zQVyMfPIIzWdIc
XSw2TqH2pCKuaM3AcEr1Q0i3hEoBNYxnUVzOXbrBhlduvJspbhg2iFpxgJlHUdlPPSYTHD7jahzJ
ZW9nth+OV9yH6O9OIerAUrTvWcDN30jGV8dnn2hM8nkk0ur50ifEmjJfP2g9m9tQEj299J4s2mgH
r/0JR58zz2H9xoJdldOrawKDLHuF2cNdZEFE5eA2kLqCbu6eyrg/Msv45VRUVOHMmKR0vt2CvUXd
fNKHeNVTvem67mK4+n2ytVxLxZGdU8aCHZ2NzGKurum8e91IkDxS4dz7AoBKJsEEh24eRIOMWL+O
HXevum4/Tai4TNcqaJTGbpoMemgVAA0PjMTGqQ5N9ovh+Ldj8HsYxbl6sUJ6Nk9lRyRP+X6xtsr5
sbKqfa2hibe9DrcctoPRTISGnjw0SuAVZ0bRRBsVOU7bxCJnrkq2QlSfkrZymjAJ7KfvbB5fYw8D
b4RgqB1fJ53EpLvU+6FEXJrJ+RsL9WtU/y6L7mffNTlz9KW6It10DUh9ytJiK3X9GWJ/NKS3s0vG
g443vLp18W3qapsolW+W5ymc8dWc3IepunoNlXXWQcNnzpTU5I/4VD+M059wihF33uK0Lklwy+Bg
C7u7m5OwXOPX0pse4v8KH27GBJMWT9Fx1Hwc49rDdIXsdXUcfcSmRSW+DQAue1Tma1GY2SozgKFo
C4dk8qdb6sOiY+ITG+oucyxcYw6ABjtvf9B/RNVddb+DCvGlEUvyzLPsVGT8tDE736Tp4NmIOOfs
2VsHHu0Rq4Lp6vNGGhLO13NJ5KU5oHo1U/uSYzRCH5it44b3LLvyMbDaJ5BDFDeWdVelAS48g3aX
Y6L/zI34iIJii4CXpmvD+dNkSq/inM0lnYgb0jHOgKRPE78wEK22fNCBz6LThD9h6Fx5LmBkijU+
5GBoAJs1UwNeXW2sWF+otR/hCPx1+pZ2wHwc+YkFZx6VZP4I+SSlpIeProT/lOGKxdzCXxcaFtLm
OQPl55KwLL3suJw341S+ZIW+JwQ2op+oPq0G+jnUAYJHmNgLGYA3CMgXHWxsvSPScWCK37mxJEHF
5KD16Mz1fJa2TI+9yUitdrztkLVXlGsQNPruAtDh1ShbvOQ9h+925gFp3rDulsuEgY01l2GeNMWe
+L1t0oYRwXBcJpCyOWH2NDF2wYAnBN8T7jhhp4eBfkxv1/iIEYGDNOHqzCJ3BcTuu7DUs63T+8y2
1gsWZW0tDw4GlnXXs8aLdgnJ1q+D5BiTd/gpF6u7DHoseV60SoMJTG5Efq+BLGR4CwcC2XoXGTeB
0jUdboL5WD/XFtmF2JGL43I6+RVwqslmMYuWwLI6ec2dt7aBaW/6NTD6wnt0K9yPHhdknDGiriYa
b2iLQpNPnm4HFBeW/NtyhJxg6haXCVLy3u0xnRJcSB+FPypomJDxImkkvlHwitVAFuEGGHG1JpS9
tMMnn+bXKuVDFbP93YJmWDlBcJgd7yl2mIXyxuDOQ5MLqsdEgCQZ9L5vy1fDzsiVSSbsA0l7+/1x
JutUVu+BrV+bYXptg6WRHT4wocP/naCWidLxdZmRoZ547udmy6KKPFzjiKl4n4hlWWPa4rNN3Nem
3A5RLRFROYCSaGC4nI2sZYy6nEct8kfLLB6LoPkTzHIzYOiP7OU6Bpa+AjnPbMrIoKGjpDGZZa4Z
BtBvR1BMOuQpnLtLb3IoipFPp2eUE3NYkahKEgRZg+BwcVhjdHIgKVaR9ha42CTX7TRe2tzgrhmg
aKP9+s28lLUzTV5y9QDUpplpz2V4Wlk/DaIIaHSk3X/wdB7LcSNLFP0iRMCbbcO2ZTfZtBsEjQjv
Pb7+HXAi3mImJM1IalOoqsy891wGfsu+s1rGYMvzAiKaF0nrAKvCrsD2B/ll/XuDkoCCtxniw9+C
hzH3gXsJezj9Wmt1AU/S6JA4R5NK842uf+dEJotWjt025Qu3QkIgxa64GWp35mj/iJXorc1wryeG
iid0i2zhGB8MSCRWQkNpjkm3kRV3aPOvVdJrO912NWaiBLxJGdqGdiWBj+HzLpkSN9wEMNOU3cyp
XQISjxAL1yEiQqO7pUtJo8CCdQN+35diDZdkySMUt4stTcWtLXko5Hm6kmADPqc7N2QT7zY1fL6d
fHGfn5nJ3lShGtCsxk+c0Ue+QmJoRpJ1MoSd5vRcY/f3VE1ed1lKLkQ/W799VPoFrkUHBUztSKWI
Jpa3AIULFwAJLcJKm0ngiT2YaHbRWS/PlhHbKT5xl11W8Ou6AAyVEHaS4MdaumM73VcUSqKRPfQy
RrRcJyXenM23tgFxOsiWsovxLzTGiOUD+6wB73OLk8xdUeOP4lD96bTVrQv1inRD4gCcTxn/VD0S
7iXsg1oe5VfkV46pFX4+cq0J0+E4pT15DzqymkbzRobYBFeDglIHwCpJAqOFBEXdYCk31cRfNcsf
k4Ren2zIMq47uvLrsB/1BqRcZD2s7XxD+YHNekB2HRJ2mDEEssepA0VCriX9FN5UXJp8nDl5SKmV
bZHmzLZwFjByhjdbZQMn8spZMUbVLh4EUotjsBGNCgyiKhR0rZG6OSugcEz9Pm1KxbYYJTPgu0HW
/lKXHKBRL3wIPWxrRJN8GssYJAaxIU3HdG0ySRWVH4XR3LcWPXuSCOnn1Lg9hdkzgDCx1qLaKVpc
IOKwmoGgtid5bR6USS+P3Zq9RAKbz4g2xFXW1K0Z2WmjGJiWBHtKqh1kcIgLQYJyLQuxC0kFXFYG
XMFoTt+rQX498Rr08TQ4UpppL/14xzqt0s/bdMHE4PWxaO7457AonOmtOtGY6X7Y7aajPs6nSGFi
2s+Ym8xpQC04VLTEw0884vPuvxeRNFuWoxaoy4MsrCdrTj5QPSWb7Rw/vJLDAorJeYorzNwK+BCM
dZGXCuKrEIXoE/o6IB5YDNYaX51FmDA95BgtY48YmyJ0l8XqfVGSRyU2CIXqx+jQymqJ8x0ylmKF
pSNVXH+Q7Lb+PJsXlUZimdAe4+xNG5ovScr0QTP28Ea+QlMFcyUUsg+NS1rnn9HgoQpjqT4ngKfZ
gLkU9CExjD1mtziqxaCXq8cyR7YnNN13x6NJl+gHtRuG2jH+VvHI0pkEDpjm4kZJWR2LG6+TLn3o
MpHPtPlnFUfJnUtCqAW0AvT3Mp4WttxmC56ENpz8t6LYKBKDOBNTC88J4wAiLbzQaDFgsXtEy0ma
ah0xQUlznKDKgE8Cbx/Eol0sAXZLIxzasxBec+0nyvmyO71KXYwLZ6TRuYvtJbE7zFIzybWkzIUN
6XXJV9aPuTsXCRVIivDQgrtkaYRLUdxyszGzkNzrHuJxA1eeNDdOegkhgSCLz4kCZTuSMzen+iIm
tIF9MmmfRUFAD11+3L/jtUgWtgENyS3JYiFHuJduUwxl6n/nloN4mrMvqiK0qTJNubpRuQsXcG8U
2pVkWXCio/9mGQMZVepy40B7pSi/bIpIu5eY//5RmKXqAqpKsJWY/nDyNxmJs8daxFq9tepBbMS+
JTXDrkUcCDqswQOfsh/1hO8QToAPbkxJB1ROaoJQoGTu0JAFaciFPWz9/1lVL3ql/QwUrIwGmWIy
N9+m/Bz6qvFTRPJvqa6QdjSutmAJk10j873qKkEJs97skZpldifSgKbV+Zrr46NR08OWKmOTIsf7
yASknMthf2vjxRkNgpJiI2WwNPxqLbldWt1R2C7psyLmMaDsadpzR71o9NFlMoXsxFQqT5LH5thx
tUAtI4hNT7GZpS53SsLB6w4vezdQbCgsaX3AuyBmnr6gno2M0FPaGXVCZ771maQ5rSo8JbXxKNej
TjVRdH6ubKI3WOOIVrg1M99DLsYldqkJtEwDa9SSs6KFT+EZnZL22EFZRK2A/QI/XpoSQCdWGm33
kd+bQn2p4MzhLSr3/OzLWPvYkYj0nCw0LxEuCwcNALvN6CvqK1K2Hg269YQRqN9zs2IQOOshYqYN
tGoZbOGTduIiTA7uzHNNytIDiH0qcloG8TBBXO1aIkYV0/Tw/N6ROwBdmL/UNse0yax7yKNLikNy
X9KZDXN9AmY5f22gTjZFnjMJEY87ET64m03ma3y6LPd+ciG46Q5RgNa+n/BTm2rLTEKfqeK6/jQD
EHTVlDB5HVsrrGSTrFdmmlSbLE8LFxAZMVisNYEkl22l5SoGKk30lUZGMKx5U0zF2EoWnWh2Sxqu
CFcTQTmg+duvAnd9kJmLx1cVV5FDByIoTRGPmgGQp6PfUGauQB4DxDUDCIC4BuSUHqupPveksRLC
sfgyM0cjgT1EwBcQq9irsb8RNaO8l1LtthLYqJEZgyHEH1OKgOi7FdeDyq1mV2vNZ7UlInUzIWSS
emhEoHswn1ZzBlfVAOTJipu4Nv+yZYE2xWdotbj/41Rc2P9Zv/QLA70r30WyEJm4SGRE17cqET5r
HIDMsim+Cuzd46KSh05Mts41h4Gs9dgD1XQepEpHcdC2PyKZdLhzN9F7CQYHrLW3Ag8CRzlbdlU9
DhqVbNhXBPUg/0mVqNuJpTrZi4qEnr/mqVTpHGYbBCB0R0jwjs7s+hQauJZKETn6izAbpb/qWuyF
UnGRTVpgCZJlyJO5W5SJ5qLpJ/5l9dR6+Fd09eNYxE9GGb78TS31vKFkj0sdexGbqiEcFVETnCJW
Wyag1Sv8Tpn4br3yQtOV6UftmomxI3NVcsDM9VjDQc0jXgGf7mlulVuXqGdFb4E4iTCm01ryhlyZ
96rKq8l1M1A19WStiLAYpJyFkE5KytfGrVa51pg8PcSW28CsgEslqL5KhULAYuEVefMslvRPZlRi
4aYKxW6kOlFdXPVNCyHRTXKXmvKuh+nkDFzs4Z+wCYY1QtlmvPYKeYGdvs37RP2FJLcecBvRc+3Q
2oY66BgwxD2WGUb6wYJqBnLm8KvHeuOk/t98vawZ8spdxB1pG13D/UTHl4PRJi/ZFhspPOSoqogy
c/IiKwO9qgyb7vMzykvL2+o71E+tuzSvMh0MdHi4BEq2N7BsPvBIxvyb3rSpL4PB4xgveXzKU64/
iyocKlF+zKfuzSh7cBtE0NtjsVwyo7XYUCC+KInuL0a2ejHuhEGSSnvqusVZErawDVmblSqAszhj
qDSPZNrMmMySGLMBLcFgKTbgqVTNgaC0NoJO7Ot5rbwOqXEaENl7GI9LX0U7fKyyGQE0829FrIX9
qKWPOH6LfSVrN6VRlGPJJYg0MljiMIvFsPKQ73Y8c8AnGD5LKA3o/CpRVNiNgBFDEVH1LKvyFXcw
Srv6QTZwnCmb5sFaFiT1E/lzhqHyOFtndEftfpjy/SjLBM5V2nGG+6BGzeT/JdYU0HDakZBfE+sL
No//zmp9sAhlpExLY6omy+LA1rqYq25oWLTTxNiZ1ua1Wgu/GEA9mij1wMRQwkubzkLWTW5yRni1
lArLSKfYf8KXWs4xhNDJBCjzME/Ta5hChtNlEU/gEh/+9FyVobT7ZvrbF9NnmOXt3pIQoeodXde2
inxcn709ykXutiqt1kZ7heqsuDJQmlZvf+pCeM9BJWGrm3HjZpwKuWYhMuIDlJmCSXjouFCaXs3g
McoWFfEcQfOlkbb2yN4rxaEGzsJ6MTX0vWAO6TCjQHc1M/MKs4Wqqh7ypT3q8NZjga5hZ3FiTnPF
jSVzUjptfDKl9yesYtXspCVjErkJGlVR0AmMWTyylQkv3tZXPyiJT0QUUt2iYerHyskFRqlL962T
aXzA7PaCfeKckILZRUnsZG1EafSut9J0ImQ4X2Z/btt9VcDG6Ceaj5jheFak/Pdv4p3F6eBpGtdy
uHHIPSXWPIt7PtLx/SEbhKZgzitrBfWcK8LDmLaePs+nspQ20aCcXdVa+CoZakaZ4chiTUwqJqYJ
yRrzxUo6RB+68CuvTJiBImFaQnGKWja2cKuBeFFGhgoGdi0Imjk6o7NEyDquw8TmrXDLGqYbeM6T
oFJAWKuk2Y2V/ZQz+/tiNalfPoNadpF4hfaoie2uMRqICpuQgoRkoCzabCubEKkzipNmxbTnNNYf
6Hx8jNvMXC6F+5/CKlEmzQapErtrCL3KIGBi1+p0gixQdWITTXRpEaNuf7LYm/fOXPBqwOjN5Ox7
msgYB6pyS5bPtbNSny7KWRewKsSICLZTNAFDYJNwtRNQnsI00ixGslsTcKU3Xk3NwyQzJqXY6yEB
VM9TDyw1ahkHQOp5Rc+13a1lHaSh/jAJNKB7cY/xxi7G4i78aCH69LU3bNQzBlnxGoDPxOtrBS2V
oHraGHsNwUyD2nw22n5pM7SqDSV5p4Vfeph4IXJbLleepcIislCrGInEBFo3X5VZORIpwcB2WXdl
TxSgThsb5mrR8bxPvAuzaj+zlkwDsMBofLVo2HVu1Y4/hKahIpPyiw7uXssiLu5pt7jV46yfFH1B
qyfPgttrBVdEgzOvx75Z690pqkOmx4N0F2qg2CY0Q1hJfJACwT9afIswLGptJdEZgGAoZspriGpP
bZpPU14Y2gzCjRvqZ42AEADNaxqZJ+YEty08Up6EQ50wfl7l9nPOltqe6irQScODF1l90hh8TWbl
vgrqfcogWPXTWWDmuMsUC7kL0ZkOK/4T1+STKpTvassvZEJ7tLqBHAENsp0AfkkX6se8BkbacVhm
q4ZVAQULfay3P5lOnVingrWAfqr6VgRUeX2LIOJPTLi8FJL0AZuVj4U0WKaaVImb5MWo2MmHAoZe
gxQDVNF/egwC+nAAGXZOfSViJ/LVJkXCVYAriOb4vKk4JMpaIEuzU6DesjX1sdJV60kJiRpIKAKR
29llCGtx7szMb2vu3BpjFj1tdXvsZZzd+4VH0rbCcPRFsTV3k1kY6HbT6QasOcCd/CGnKIYS5aGj
v0SiugnWTp+vFJIG/XMEigW9Jlk/Zx0uhqUzXldNfxP1MXHkgqtTHFeTC1Ex3hQYf4LxMaVyF6OB
SyeQxT+dRrxJWf6KvDyii6COXOnE1IsFsO7ZMl86jW0/wVq/K6KU14Aqbl0Q9vSGUYOhq56kUTHR
hdLRW/CaovNZYMjLNYEPYW/dpsIXi3/TaH2VJjwS/EKQ4Zv3eWS36PFwjuZdaGf+PmK1sbsR8KFF
SH+4GJF4IeamjV2ZaWK60FPeCtteCbSwhRDOY5UrEnLS4mZukXZDygY5x9XB3DTb1sC1xJCM+yhF
j+iGaaCOE3b1+vB3YWkQ0ADPGPMjRqiuTFvE2cZ1TsvqhDSlvuniflTEl2ICA9O1on7Q5uQ1HZoI
tR+hIdmieEJF4HnFrI5IKP1ZayY1wKdDWyDxgbSHx4K7Cwnpu6ap5aAtskd0Gc1FN4d9hYzUX7so
9YGop9Db0Awp93iZfzoBlTZM/+XIZa89ali+hLmw0G8wggmp5od55TTpKg7diC+C/FR2Kj4z06iQ
GI3k6GnPhZBEe9QoUSC8NpBRMJfsVwKZUbeDN9vuqX9nISBxVL7yIwoAToNZv0QaRzaIoosi0ABG
MSq4uXZuFBM7oAb8QqiN+5/8sZ1jcA1YTpOwYzY6M0YU+fL+NnoUC+Wum8JbT5jmrkG697d0IT1R
4ou5BsxpCwIkkksBgvGbI010VMU6iYV5FZG7O0U2XmCXYvxChmWg8wI2Pn5sKjRzRE3395xTr/wq
Ld87crk2kegrN/XvEMUu8Z/kkHQxNNO6UpxwQda7rYaRWDFre43VFhDYZKvTm7QumorSgk3LbtKq
cqqy0nfxQiMUGZReM+5FuBHMCeqnPwVYjH0VU8GKNd/U7YR8q4OcWp/WxJgUyZFLXPMSpBk3gNQg
PkWUcP9VUL2dUKXfkY/hbVCfFBqLAAVWGnS5y/aDlCzHS0h3OEaR61orp/LaDYy+ATB5fELpOC0H
CdyIU5arAxOeZ1ApCI1GcKXL1BsyfNmgB0ZjbZojai8IfqLgmrP4m0jgcKzYMg6jcZB6/YcEPeug
dJFI1jW2vtjo58vfj5A8Sw4LVWKgPyceiQQAaUlqRLiKOlfkiOgjkhJVwlh2E7dju0Zc5whL/Yw7
M9tLWWDMN1ngmU37gtyDuKtJllwA/Jvs1pH0KifhkXllfpBGgSeZDLzNsiI9YCVEZj6NBAAjjoxT
Em9CzsegFeYrqShAcK0ieejF/F+ucsrMegvBmeujHsr5W5MqfitavpKr7zCq59uqLZSSyTWmM+NF
a/pTigZjUtlkaiMRrjWEH5ikDMb9CnTA4mOZooFWds6t0TiXsYOvzdoJep9erM1P06wjno+keS2J
eXFNiilYXSC9sH6kbwuvnGcSFajWUtvVkeXgdAV5a4ID0OgsyI2CkLDZMpUr/XtiAK/JOc9sDZlT
w1JeTinBEFVznbYDDRWmUrciB16KdUpJSdFIWpiKyfI79GRB9RgQ0UVcR+oIsrWh65SNT+v/J6yT
s9CXkpMrIq23GGFgYTHXSCKkwUYUvkZQnD+M0TOUHgn/eq8aFOOz0f2zmMs7JI6bKv3eukeDyYAe
SXo6ckFmtOqoaYLm0NCAU8nrQcyqlRdFuV/SOpeS5lSXMUOkYuz2TZ1diroB9ScDwteyzqsUBlhS
OH6CvSvv80Ar1sogdLTdM6zuaj8lKDS5sW7WPRB11pasoYiHsIPqT2PsYmTLJm+OFp/bzdYFn8eT
WqsxUD1IkWr4LFOe4eLSyBqN75Lahg4Hn8k1cFH3If9UbXlhOn4IdRF2sAEaOSrNMwbp/lgX0mfe
o4mcYd77E6sR1CV3OVSXq1sZY+sXAsNPtcxOSrb8ygxEnAF67UGmt+SrWflWxgw7LQyybF6AWOPZ
G8kUOCLO3ndEiPu61nM7Iqd9TgUW37p2zIkI4JGikfGugN90mhIA6NGmnZBQpxo0SpdyeqpJ3HZ0
jSOUiw2SSmZ9prE2j4YKUrtBX1lZ10mm0amvM0W4iSlPUDKvT8eHTJ2kQ70WxCpkslvCVA4S6qGo
gTZD2gK0g0ii7LDi7vD3r4pT/KBIEGSRuK///6EsssAk/Lwi/WFV95qyu/z3W5kf8p/+/t+mb1fl
7e9PSMR7Gsq7HLEClQUk4V6F6NzyPdKP548l2S3xlDR8FqNa26/l+V4mZvuQT+SpSmWk+FQ2hQ0Q
ykKBslo3iyfAVmppAWNRW4FkeZlQRnAmowcLduHno75WLZZZKyTHgMVSyl9lb/zLbkskSPukJy6k
XsKHmpj4LLbWK+8hOYg1hq5UQ0mbDDsk/9aDKNc1Rt7IXSKZ6L2E6THxLBkCmH+axj5WiKqBsC1j
vs/f9yRxoK/IpkP4SFlunfBd7Uutr7y0rt+zOOvpJEzvaSHZBdHTZxGHrz+ZMAcJi8AjbynnqFXh
hud8hwomwbmeBo+5folUPsmORTH7VsInUoBb2cmFNp6bCm4enM2gJvA9kLkyFWnpJZZybJMw42YN
Hq6oWk/IqudZRpiRhgVME5UbpDLzDRbDa18B68nqpwUOlSvJ/VVvYRdPOtGHYdce6UlB5luxxfT5
qB2EDc0VS5m6J0wPKTceUH5asSH0MMOrX1qLXNK1/NWqML4nhjdpYc3Xe4DiR6e0IQosPYrF9qQD
cMFeOyePoCMu42QYu5jOoSuRrnVgir9vRKbLON08NO6UPlPkpAVe20jUkfSBQYxRQpOUM5meYSjd
ZVi5QUVdf1FEGcTgagFKn8mD6xir0X3QhmdUOimF90LokVzvaQDiyBStYAJPTkUKn2z5t4DFfEVQ
scM7eCBkZN6XHdqPJGba3BAQbi8avbxyxM+pW/LgZSWLHbXWrskhkgxdzOirziIXbIW8GwSe/6yu
f9ZYMbw6Nh/reqIzUTPFbRZG0+kmQxpjLT2qswb4odUPC7kRaEynXzmdSCHA3mAxuzPW6jdVtBdt
Wr6JpUFWlKgnzdCOzN4cGkM0I6HXbJ2lV2R5AJ6H8s4i1i7qQkpp3+bYqeNVfdKvppAMtyGBuyJH
NCxFKXWgO5Vk4YQ63I/J2JcQogSjgLnKdAtamKLxqIzGGZj05GtGTtOMgjxo+8I84j+GJdwJ1mEE
ubJvoDIfJo23wfIv9pEFjr4Sq44axJJP+hCu/pzJyjkNa5Mcl1G7VCET9jQ+d40aXtBDkVUjp+LV
kMLSJemyDFamPShc0M73OMcfJfqQjiZp4yMd2MGZBE14VLCLjAIXODMq5qdeZbTeCn1yb1TCdoW2
Ee+D1SzYMo3iGckOrEOj4gJMTDAu1n7eSyEFlcoTZutl2L5MlDFYTLP2BZQOK1xL6pcIFKA9i0P5
0jcMkWpCk14kE8c4IS7Zi9jWuU37Mn1Bfp/bJILEL39OUEnKopdwYb7Uc0l9nktEBHlqmc9sTDTk
u9p4Rl5V2Xhe2ytmbRejuUyHG3mU2aJI/PtpGq/yBf626M7J25CTJlRPzNZDS2C02AjXONW0faJ3
0yWM1PHS98kEVrpWTkPMHHP79b6ZCGmyipE5laGdO6k/4soLpEE3X/rMfO4ndJHl+gUdMXGgj9IT
wa7kFmb0nq49Jrq4ZXwcdYajz4Af9TKdvWqCmtwNYPfNkS9CmCtSs7DIM69cvKRtMS+Puuo2FbPR
VpSWs8y9hMZIprhZX3wKy3qCAVJdUz0FFlJfpkmp/LzJjOvKKxZS/VRG6cFKm/yx0NiOmQAX9F4t
9rOxRBfF6w8z7AbZJIccREwE1RqlhIrnfBM59pBTWhrggtsmsY4uwBjPmjoyPZlC84BoB6tJOzz2
UXrs22r1m25iWqNlV6BTwdBO6WHeNF/hyiY/jsyTSWA7hZU52f16CBtDx3yRcLPjOsUh0H+UYrUG
DNk6t1jaHzNMabhhY9127Yj0cbA+Q0t4AyiWutWYjW51LVMSG1KrxubOJoKz/tS0HA163DD10/01
QoiFEKxGICDT5YkVbBmk+gBOwLtt5aPIqjKhJGm6fk65bFI0gSJRluEoAWrYlbSAH4wqPTH5OgIS
BXAXmpVXmwmGwbydA5bfFjL2IIxzg4gVv+OY0Dw3gDCUCxxHFTaYreWxFgy6Tk0/lw6GCsnFBUHl
kDJYVNPnTpeaa7TMYIZoirFtEy1SNXgsFLSjycu6jutjRBsBNx3allIRw3MXT7Gt4OkeyCw4IIkD
CEf0WBjnbCVRa2dDA4typifAm1whBxIsZ6ySTKfubIpSdunIlVqmQT3lBLO7xJ6YB3UkiHlI4gK6
yYI/QtjqMvmBqSBCVUV5FdL635K3zzFCZlYWHruaYfmsScpmzigw5ozE1bNrBXmk0bSs6NVifj2J
YUdTIF2AT1vTA0KL2WA7tuBnHTj7Q3fR49LGY/VazcxHFtHCazKU4FdmdTqCllR82XgAwls5XczA
Zqjl4iDEo8iuP5xm5GUYlcAYpmbVnLiZXaI1HL2B9cZoPYMCEld3yjoJtRGBHbM1H/pZbendj/BV
VJDcSz94VCb5QTOE1p0WlHhV9C6IFrJ3Wsb+MjTXZd7y2PD5BJyhb7JMGRQr5tb8CVqjvVgybmW1
y1OvbMzcJxqoca1w82jq0WEwCw7Pur11ChXwyIUApvpED7UkhGedZ2axoXjiZgOYyhhPhtF7AL9b
yH76w1/hyCe5awtd8ONmDYwclGGuoSAYNR9Nqn4T9Ban86Dl7sD78eBRnzUDOW5ejrqbidTRjSij
DBeiy1rI9albKS8EZQFRoau0dcgb4LZDy3Uq0I2PafqiRGF+yFY4u6KsHy29Bx+h9YGapletWuiS
5BFBwI067PH7Ugv1US4do2qQjuvIfBCGIo3Q7df+/jVuPwpXC1ma1i40q4tOcwodMFmrdyQYGKR/
kHMm2HisPDVsir0yL+Ix2f7D34/kkjF/aW2M4bkHpXs28fDcxt7XZHuFhsQ6PSTrDpWoeRvfJuTu
98hp9okjXcs382P8tk7kp6oxXmNPoPELTMtRXygX1FvDQlDd6YbVLfxUMMJNt67xLbSEwm5rq8AK
VL3Y2knv0ejVfhqIQe6Xrv7NLzxUTzq/FRm9RL1R7YoXGZ/XZX03UmBENiI77UpqDsHD7bNxSrz1
LIieELy0GOhwgnLBfyCaybozIhS/jL18SRVbecq+dMNTK2cFeeDPTpM55U99z2i0NWejfoAFrd+i
F1Kqu+ZrrM9sCBsqhHOEUWZ5lDoXNosiOwNOV5yTZ5TRBVTIkoadY5l+UlMx5F4K/chHCiM/Nl8V
SIqgyM+mcReEb9464jxPec56G2kPPabpp9kjLOkZRX7CWJ0vKjKt1q4Ptd9k9+KJW7cKqwAUBnJF
9o4bHpJhX76kL8IHUgJaSdge3MofNFd5Ub9y+SiLOwXce/yvPyvP1iFlqQZDgfY4iBgm7sYjALkC
Bvwu/Rg/i3Gn3GLHvPLmFlv9nv3plSxquAf34UXyiKVAansmUqEGyvXEqYaEyKfilFzkIuNFNXbQ
r3NUGLvymVQm1CTCPQVmg5tzdMfeCfvL+tBNDsyYknkOAx/alTt4+1Nqgy58mgLsL5XHsEdIXaZb
R7BpfDfLoTwVL9KDdi8nW9VvgxzkKHzP6gEA3TgAvfOsJ/Fm3OXFkVk4wp4kFa6Xb8MBb8BKbzi1
hVNxNM80jikk7+k+n7cVEFFxLEH0ysBu9Mp/7bl5F24zEWie4hf71VWPzwgnXfLaeDOvsF8R1NBN
/u648n6SJHIRL9LPTLt/B7oam8MDkPj+AzvEKxtwoeyr2pUSf1J9lBg9h+rF2seIrzvb2C/FTlT2
6bMp2gOV7HwwaDLzqDrDvfHKC3U4WoIFWPIhfiHSzNIdvpGOEUvrdCd5lx6ip/lZ8NOL5id747kt
r1qyJ+Y5jJxX6SZfwz130wxA5GsPbeNfeyxstsGOZgm9VS+CBoUS9B2Cy1t7DFFsvg4eYfGPG6cd
HduuD+ItO24XX+bP/NCejWvtf86x3Z0Uv3ZR5TYOnufX7ANDyJNxQ+NSvW2BxTCZXTXzCA2NSZL4
TX8h2CCe6JodIsSLqFz7QDrS9Jk+2MqUL+Z8m6AeBbhP9ztHlndR+GBQagblk/WlZTb+zmfBZmQC
uejeH80JuUMgfXUf4sZ5sy1XODd7cbBRgVr2bJtvzd58kiBGfQPlc1p/eCieNkcPUlyywoLsKZ8C
4U6vKO35SmkHiXdAL9/dW/oJLqdxDV+7rcaufa1BwT5RJ66/wBb7PChO4pNys25xuqcNFu5XGsgX
PiGKdTDW5q77EkjS87lulC5jIv0QH6oH/W3yjI/w1B4jvwzq386LQzv9wpy9DDuLUHWmJ/zhu1rd
DeIurALmdMfBeMxvYPISbxR2+TN9+zdRsbF8qo62ubqdLsBtjRgZad30G4lnEDPpwJG4M37QcS5k
p5iXCWkNPnR2oDuehYazhkUDq3KBboI0jyQykOokc+355Hf1S/wpGHiN7O6binV2+4WQzh3D2HxH
OFwgXYlYQTtChNRxOCUtXzaLiZyE7WjatA8786G+YTQ3K0hCzHaOwuRDcUUAjbxOd7tD+Ez0pQqV
uX1EEDmvV+FJZu74mD6j5xZoBe/ywsdAKp2XAOOdGjAz7W123e/oYp5rkIeO6PYn4Wm+Wqf1QWCI
yo3hbJ0i7Rz+m+ANnsg4pAPMRPTOiQi3onzT7sbVeI+eOBLejb3yI5y6gOcvpainYVDgR7PjoH1p
D4iBEpSitvhguZgZ7Phd/42OyMQjhq87mXhiG4IvEwlYiixgyIO7xGeQax26CJ0CaUA8zI5lueZT
S+7Prxi5wiH9AEAUPkp76aEZPtNT8QpnjK4dwXNbkLpN1YZMBi7OxMt5yNnKljBo2A/FyVf3XeNE
+2Lx0l+rJ0VjZzraxJGpEgdkM+gVLCfSHJ4sMoSh2bwX+64OGCmhqTBY53vhzAgWlfXiKIhlGIAE
6y0ufVHelW4Eyd2OXQNp9k1ZdrLXv1hnSfTrIyZIzdg1/nzSfYvHRHoQ3jK3D7i6y9fkX3ROK8f8
Ece9zp56BXiBdmFwjMJHJ8wlSP0ug/7IjLPgLTbP8O2WyZZLez5uAahudSnfrTfu6NKpEcBwA3d0
hE/6/Mhxwx/tkkGEvWbEe4YrepZd/2WJ6PQQGJ/bkG3BEW76UzTe9PmwHnOn8zs7wgDkN2fC9b7K
V/m+vBUMjb5o/cQH8wilRXW79/ilXtzum0cOeld/VL6ERz5dTyIYx+EDM6YHPoi1sYG9JPcsDizr
lk67QdrLjNFIKxX4lnimd8qrmBx00533WnaSdmMg+Ssijbc+6FHumjsYqfpPCKttdgAEikcSg43z
+NsD4aP3JdML8suXDsGgPT4L7yuf9OgSek1QEohG5k1uuTxCrSyPxM1S+++aUxyoX6p1G4BmomxZ
bIBC3+FeEWyLFIDHVAsEEhqeCYfEv9jD9MGzxYd3xKC4uCSqRHUwPWjD6X+kncly49iWZf8l5zBD
j4scsgU7SRSpdgKTu+To+x5fnwv+0qzc6TTRqmriFi8iXpAEbnvO3mub/ho3BuDdX+TLEj5lAHw7
0JM3jiDbNek0cN4I5sZzeeyQyf+AWo+VH6fHAzBtJDUoay2UyQAal0xMAH9r4STg88iegMDwkOQb
JV348pyGFfKHZhfXILRnQ7pVH/n3LZKScBu0SzIi2h3J5JO2MgJdPqOPZPorLV1BiefOHphHTgph
9mTqh7peVOLMRVJqDhzY8q/ysbahaDoux9D3MNkoRxYo5E9q8ERRMH2s7oP7FE/ltiuW3ql5iYo1
ZEZmDO2aGVE5G1IHVvlPoL0+m/6zcd9r+FRW3IpRBpiOlwGD2FKc4ziHCim48z7Eu3pgkYi/wmP7
blG7c4g3ec/2xcbfNrv6TX/M4/VARxhN6QkyIBF1hLTM/ZFE3UW+LCzHfq+TtUBRlOwyUgnSe/JP
sAD6AEruvfGUfebvE84G9yaaB8HR/IsIEewe6S+8XYn+hbdseMW7iA0rNoEhoZ3HwjjnzEgg830J
U2VLmfScroNmV53odrovEjDBw/gr25un7DUUc9cRZ4/j1zZ9xoM61+p5jzfvkBuLnJeFdcScF0xW
3hKD7Vgo8xIFyjx+4hxXpx8eSbiURg89db0XvifmUMwDbF9bSCcYdMQjHTc3fzHao/SQnHDK9KAV
mWbcOpCK/kDsOX6xsRUYI3bQVKlRujv5Bd3KqeLWsQUUYdBrvxMOGVE8PgK7jaNxQEcfPg8rlzPq
Dwa+BKVly7kVww95wPP0PSgW5Vezh4jMlGF7QlWHIP8ZYDdZVw7nlkVyBN5cLoxVto1XIH0OYp/j
BROcgufgIu85OXjvzJl412bbHAuMviYiKz+ZI0nsq8lvG6FgXwIqIToUNZ1ibI07CwD1jro6dQod
rCZS/hVAEDqe+Yn2r/eusGBxogoXGEvSXSTW8bOrkIf7+Sa95/27nB1b4vReqTp78AxXnKCCNRIF
hNQcz0gE73WCiB6bnLAWjvU1vn3OPvLM/uRlsKtGHOO50GyAQh2Sc/8kgln7TsRxuQUQRpX9czBm
xhlDC91JhcCZh5KW36p4IWwXwPUjqUHc2oNq53PwU8kwWgnypJ+YoBnK8RVIuaO3RmQrWD+3RNzu
s49WzLxdfPbucq5QNmelBsHOF4WAR/0H/RkuohxYxRKbjL1HsQwBELH4NnhIH/nayoP8Dq7qTDGD
j8UdxR3hDa8PNFDO4vIuW/BypV38Tu2Oi0L8Vbk7BCRTl/3sfbIakx+Eoqq+Ey8Ydn+Ev0onpKW3
yZf6T3cvMGu63Pk4I8+yg/2Il5G6Xr7vtkk1B4u49D+TkB4W9yGHVEPmUbkNl+xRjJeG/IFpv25e
KX3UxZz0Zy4NC+9ef5TekpX8Ux5W4AxBA0sPEeshwk8eef1B6Ib+swSujyV8UY9zyEfdxm8XIJp/
urvqxSt3IWLejbqXFtY2webmLwq4H2IDXPzNJvukZ4bysH8hoZfAnm/xgVhoJRZuvzLW9rE81k+I
OV8EjBD8jwg/masoQlfD3oekvAx/sfop8cIE4PNjoMDnzb7afM4RgWMT+mx2+fqlOfraPv40Xhmd
j8GHuyYe3l30wcLeWXcK/sJPeguILuzxGSJ2trQ0pPAz/V3ay06BUX5pw0JZsPqbO1onC59oAoQ+
y3BTbX0s8A/KaVpsJpEYdzhrozzk0yVW0GFYU8/z7oYn5fW1UGjLLyj70LTFc87GWLzHaNnn/Uq/
Y+DwkvyjuvO/sL+KRxCgwa/w3P5kE5BOyip9S89DsibX0jy6635jnVijmBTWJ123vbYftqCCrDdS
5oDMjATqzPu32ls00EHIHNU4pc39DSdi9wvlONd1tLfhl84Vg5ORDqF35h+wV8mPrPLerMducQjx
wJyzu+wDObpNFN0cYQChdu6jd/KZTzP3Jf5iDLevHKEHSFRz+RjcsxypLDlYzma0u6qX6sV4q15Y
Hv1HYihnwUOx6l64u+qHdK+srN0mOspL67VkthUISrMViyeLpfHG2fqpfe8cujEv+RMCNVJb0ZFu
W47Sq+GVCzu8y2qfo5MsFtVKpuVHs+/Z3jKafpTHgihebw4PkiWjO4vXod/Zi/bO/dn1L2G1kpK1
Ia8z0mXY9ee1Y92R1s7Vb3L4cInrsDHO5LdpAvUQvHb5LwIRVGfUVwkngIY8D8db8y9ma2M33OX3
rIJoDu3twJct1+Wjse3XPAF5ry0rGoJPeIz9GdHElCTI/MuoC7FR0ty6m47PeAl/pBzL/GW/lD+J
HoiqJQv4i8RCPgkXZrljHfKP6hU7hcrFUzlKT4Ex94y6ZSo1+tpCBN3ZMfB4WjPb338FmrbFgZrb
i4rYm4VVMqUR72Noep/isDP6mqRA03VToG0voYZHu+D3348QYSVRXTBU7GhXKS0BXSX7OJ4nF1Ql
hiltjF+lWKtWVm3wu81KUreykfKXnoDLq1M7K0LcJQFnL1TKKES75iGSw2IdE/q48PMWq/PAZOim
P0JkN/OGzgYe71FDBlftdaXnuNRn//tHL8pDo+fmOjL9eNuTB6zXOgfKuIyLrf1lf2WV3e5tIOnA
6bOMIiz6hGWSS9xUfv9hjmSlS96a5gJFTATGJDuWAccHX7wgsiwdP+dgju4RCyKFZx3vKUoOSrQD
0YhGeJaiB4+KRZd7AtGAgvW5vOt09VONwIun4cS9FkeX37sNILihZWoWWcGdi3ynZm7j7i684UvL
3QOEeZUjrNdgHnsNTbViqsj4j3kRja466JUTMt9Gtsf+aFXEGIxYLajM0Dhz82e9ehl01KvTXwei
h1EYVJ9SGJ5tUOplXz3W0hixRurzrI8/OjOnhDq8DLmkrWsd+mlrrpTBeogGz8kl9U7j4gnb/zFV
9JNF7tzMUkkJIDiUKBmNkCL36NLcWXa1eM6b0VhFHmogtx+fulG953VwgCHrlTpR/ikkcEpW2yyg
PP8UKuGatuvj6PPJgyz3VdpXmwaXFetMHG+IfGPR6p1OHvy7UsJ0ghljWLtFs25lL5hPUDCYGdZB
xHa/a1MOmaRCrzToYLSBRn1t2+pPcqc1sv0sdxYgzoAG7+IffRkb45fewdOVgPeB8o9XRsxxYUry
wsB+FxY+t2FFzP/r/yB+rpFrQADl/6HrTFAgQxcC8ZJlmLaOO5MPvQC6mH2spq0kSqfT4UNkNpiC
lv1CJYaqSoh1SYp1qYfbXIMrSRj10/cf/y/fZfp0W9FkYdIh0i+4OVZv9LWRWSXcr+6X2+sLufIo
HYRUMaRJoEQ4ENUuGa/095+rgB3652crqmbZwqC5pavTF/uDnCNXQF3VXinptJDzUeIUK811YHUP
g4kXfpRR0yflARvewbTRc9JO5mabaRvd7rY3vsr0Gy/fgKISsEHSnc03ungDSmTIA/LQ0nFlsAhh
IYGFkL58ONiOdO9D/qM/OQFhGL493bP2iQCLkXC8VdZ6w43hYF35Lir8LU0TuqHal9/FCFxFlbKA
XjloYJYHNvgJKxAP+YePF82VhH7jTWjXBqCKxcPCYiKbunnxJiI6dmOeS0Ssp5T7rC55sjQDnSQn
rWaEtTk9fkup3/OcxPMkXVc4UYueoz1yAFwm8VYjhgCJMQxqrLQzMPs8JYP/kxutsN3iuCrLZ4EG
JB9QptYJrzcn9gRpJWXdlLSkYhmI+vj9S732TlVNs7DIiol6dTGuB08n6SDyKkckbITksUHJKbob
k+f3IL0cOZrK3DFk+FuWpf49iHuczkNtq6XTlsYZNs2xTaxdZ1H8rpkxOSVYq0uPY96CY7D5i05s
+tA44P+Ac9jFR9NnRMVV/tCRQiEIA8YHLfQvu56YJfl7XJSHcQCgkZvFWq7cB7nxf2VlUq6+f1jq
P/Qs1iBNNQ1VtoUC4nMaIn9MRtvQAYerGtcBm6OpZ2XQCkAcNrRahoR3OpZB4gAL3vTQnuSprCxW
aRk/ewpMVz+CMGL2X4S+f4moBBgIc0HzoBWMnffgJvB6v/+6V9cOTadxx+Zlqebvf/7H19Uq28ys
gK/LyJo3ClQbDFfzccJOKUn7FNFSnzz9772xCzVqlx4COGoys1jI9a3vcm32aCzcso6iHmHoxRDw
EJYokhhKJzLonlhFNCwm2sjgUxMq1GLtGcynuqXF7tHG6Pzk8/uHcXX6arah6jKcN5OBePHu8Jv8
Zwz2CIoWpaJSZG4DRKLDkwCzOVO1bFZNMw9fVgQQZHo5rXoKBXWlCSfTY5PDxt5/EQDFm0bsP69D
5au2Igqu3iGPc9g9MbdswlzJOz+3vvsDTsQOGyUF07DdTpSlesJQff/DlOtPVpgWu7Gqi3/WJTSo
DCC5dKpsZzSU2E0NVyCqtVUPaob0l2gzKvYmpnAeQn75/tOv7YuMsIl4JgPc0y72BL139UZP2BOG
idMjUZroJvZ524VrxbOeQiOlQNLVN37ztVVLlyEm6fB9INld4OQi4sLbIe5KZ+x5lwhu3k2RvX//
y259xsUvA5+s4hNlwCLyO4xmudZFcmPxvTommQyKZjMvaHJfjkk7hNWi1kyKQllpHS2AgVXE7hlg
RpYeydOm8KUHS6NoDvhljpiaaMajH47jfewWu6BsD62MP1SoCpl4MV0qi4qBP/jvQe6t6olJSiTc
AAtseIJDQmV0AkZ51mMeuD8m4JhwUWl8/+CUaSr/vdprsmwIDTynbCPZv9hTdCNvNAlYkOMhTp/V
bOMznVByFREURHKmmVXFT7i7aTmAu/Gkgq5JztE3hyL//Vexr30TSK4cVg1VsS4XncK0ZDHkWuEU
6S/Jo9nuq9SvrVqhjzsQdlm7Ow1gha/tvv/cf08nqCYFwjrLhK0vfj+hPxZe21PqsYziglAXf2Gp
zMmKhz3P8hY/GovulD/5/SdOI/7imfP7hGFhnDc0/fJ0bFdBMBJVgDtMh9AboszmKPual+Hz/8Pn
6Kqs8IJZzfXpl//xy8g9wFxWWpkjqN2MLrlLkLjBVN84awrt2u/543MuDluSFptkb/I5IClqydYX
aL655ZszqUcWoGQ6fcXHOMg2BN71rNv5mx5urCI88/OpNbRNu5LsSXOlJUsNPZai+fIq5CQ0G0mN
JnyTWAedEhShm4FT6ABuGo+aEfmP2O9zmSwFFXkLpHAUvdB9GlsgqnC9kwdrWVVdrvmhtjGKyluN
7SpL/IS4cDp0xGBlc9vTEcBn9dLPxp/4zKVNx4USz2SHPJJeft78bIWMvCDyyXQuUlw7ffTRWQuu
p7TaJhayHYs3xUIpAfYxx9zU1YtsgwxJOeNj3ArPf+sSU0a4Cl3H6PUj1O1fMky8ReTSwbYMQQ1z
VKxVaRivBH+G4wOX5mLtUmHNbBrgrYndJowQD4jefw7G8ewF99+PFOXKxsSB0jJYDGSUYcblaSmO
R0njmpaRZwwQQPW7UxunR61TT6K0f1CNaGfyEB2x87zYSfhQ2b4OpKnD6r/PAmM7pPoJ8/qroRRL
xc+fRil+V0yyMlWtJuM9Vtfj4FPYKUw4/t5z2ZrEK/puM8eUuO4JDior/NVWdMTWRpdK95+zltap
BBBUs3/EXXcySL0a6+akQoauWoDfYUpDJLHvysJf6tgIa53/QxgTx9E3C7/DyxkeE1Xf4yU5qnV7
wjLnlZ/hkG40TfkcPGXtSqC9dQodWql+NKmyzntajwGP3SXNVw+CmFLTEpI04go8C/Ppe6p6Fy0q
qzn5pvL5+//Xmvsqq46obxdVC6FCRc5Xx/YWKrlj0BZsSvmjClvH7VnTFP1VU9MNPottHKSH0Vcf
PEO/9yLYEH75JI3ZAbcLzB3ff/K76K0kQXZf+zB5XE96rNPqoDfWJxnmVPNF+ZJhR3yIWqJuUvjG
Y5M9cgdlTE1g+xsj5MpGodrQUik+GagyrYvFxE2glqrlgDoaDFnmlcO2hlw6N23qkElprKBofwYI
2JFklMhZZF57VPU0QV2tc258l2k7v1hANdXSwU3YsDzsyysKVZa27fIkc8CBIE8nZloKJqMaYYjo
5RpTabcI7+W5lHcfvVX/VDL5VJUoa3xf6MuszekmCsnbdHV/YxNT/r11aNzQZNNUFQEV83JtL72h
lfzGJNEYywD1rlwglaXxgrjc27l9+eYmI3RCS42dyoKz5UvdpiFn5camNsGRLx8RfFv2MyHIAeTE
8vfaXw8RERpDA15WPEEESNb4/xJp+Zsbgqlj1of9sEtjxIkaib8TTaOePOd6ayMrjuGhy+ZPI9nF
2Akoy/cP8P7GQ+ZKyJ8wlqh6NFdtlLNuWS9GU3rQ2pjfEtQqxDnYWnpGskRjzrBsxDc2z2srFfcj
8l9lg9qGql6cw6qozuMITxWE1uauVm1a7+UHDKpZG5fnokvPcTMg/dFGYDHZx/cj798TtD7tpooF
EtqyDePinBm1Oe4mJcSOImg34Vda9MNwplq3Csxi36nJ4yghHvr+Q6+MKU7t4K4ti4ORJpsXvziv
sqzx2iZ2sgjJJ1rCPKo+RrMB+hHeGy466RSPXP+RhNYRFfXn9x//+wj492zTZY2frSq6YprG5cHM
C+I81eOC1Duj1ukttowOU0V6R6bvqN+HsXlsMQfQ3jboSUugLTqqE0Wrz3pZvJSNdm6mf0zQ+/1Q
4eXPe0HFJPsYhketOYDx24YZFn2rvPW2/l0m+OJcOji0GwZff1rS/jj/FAZ1a7NJ+OKY7n0NN/Ao
PkNM+CAob9wOrg0MjaKfyWPiJGRcfJSPVNgVtR05UQTXwMLh4VnrxGgOFjpvLGPcKGv75fsX8++B
mZ8HMV0Dcj4tNpfHLj0HrCkJQlJY7yI7/8gG5QySYSHnytPvRx65yVJXrRvj8d/jqy5zJdfk6bDO
B19MAqOiiFG7VuRITbMd4pYgu+g+MOX99z9PufZMDZlyl0Z+C4/1Ygnj2NUHAf9tx0uNo9lyhyeQ
eyq4sVVmb4Wk7SNdXYWysRKwBfSKVbbUcFo1wyZAFAikilgLjdAqyb01sq4sQjwDReb8LlTZ5Eb4
99DqJbUnzA/bb4kPaAz8k2b0rAHuvg7qXdO+KQQSzswQRpRya6gZ0057OR+npc8ygISx01x8NhsI
ATR+HTm2AVxCx+hHBQTWgmxlrOtZt6lhus0waIJrgESSksHML0BVnJCvOEW8da07EhIVHH4Db4WC
EVAwqTUF73GfRBBr2AmImGfaUzBT1HKBMw5RSN6kK7dKH2MdE3k/EWR+Q8fqKX/Tw02CTyyeHG3n
3ywDqRBLowNe9PtfB4hnw04C+oSJnFIrOLiue68rY/s7lWXM5MkUT8600Io57GOQHMEP6noo33rg
flLWOoC47LmqFB8Anlf5dA24MeCmSfrPgxX2VJpRhK1fDrgxhOHq6yx0Qye9uyF6Od9YmsM2KVGj
FQBRXKPZZikkEkxTn7hzllpePXz/Ja5OLiIHaF/YKvz/i4Uk0QsOD14WO3g6kVTxs+VIOQurvnFp
u1JvZATbJvdeFnWTWt/fIxi3m5bmRRo7nUbTCW2iaEB2sE5XRbvlCHWGeYAeHFxGrRmktan70m33
nRhvfZF/TypThV6hTSQofvL0//4iYyhjIwbN6igV3IuGPxZ9ua68jygZXo3Jyvk736Yw7iYjfCJ+
/N8/cJ6CzoauC1m+rMgxDcw28lnNhsj9nJ53ib4sKd0bi7X67yWZIhgrI30Gyvfq5aztqyhVxowV
w4xoMdhw/mdxHqPOso7RQHSJyZoVarUTtKY962pGOUByIk+HlUqUEWdplOYQOUebI+/Uvgt0+yWB
maO6hA30yAMrBYHT7WX42mpDDIWu0Ha4UpYRZilA+LURys5mK5HrLeX5B49yTuT8fpBvrvpXn5Oq
wboDeyH+6dzEPCTLpPrlDP29pDQgkaP8o6FsChJSoKyJgx9N/EMH/NJJ4Ko6TqRmsQ1SBDDfDwxr
mgGXywEviiavrmiEk1zsc3ajAnjyisjBZIxLB9C/APwAgZLwqihA+4VJKqurB5/TBEeCoy2qtSze
LKGfE7Q12VfvYV0JktapOC6FbJCgpsloHPmjtUks6nrjYNjuYajVs+gpZuQMBlnLP/Q6era1+pTk
2Yfdy/scUD1ZYHiZyrdSGMvCI3kKG+UHpWpKkPZ5VIpHDVoT4VcTePgryGi2+yLRlplq7vEYP7Ya
CJjcKnd+o4G3IPCH4EjXsgCemi9pwDWXYS+jOO1lsJbq3mc4zMgwhbXz/vuvLTMhpJannBdUVPzs
Ryjf2lX1q+/eosLK+oe37/JoX7rVVFJI2NmKcpsCWxJRu+1oci6mCVF2Hfogf3AMhRTwnqQwnnRo
K+ewTD9Cr/zZ+NVmlPWzFHDKrDsW7KIsTrA4Hka97DiW2vOo9H+GPxQb5EjjI0owhwccXk4Giyya
OFNWbKKMlszPlsElcqOatxq6x2kt1iz+kQwBH7xUjlunxUmQeY91RT/Lkm5sA9cOGIqsc43E4G1P
17i/V8XYavowACDiSLUyU/r00evdLal/ilc8ZeXwIedoddz4aGfDjTuOemULUlgMp0MzzVrt8ryv
KsxqHfu2M7rKJ7i2V2D/z5biLws7PYX5e6NojuYMX+ZkLDMQ7vivcmbtM1f7EG19SguAeiKn65dP
lap11SOgUN10Rb0HS5Vdn/wy3nw/V6+trtS0FJPzPuexf67dLbTVvvSyzOlCFG1Wuika6jtJdyqj
dDPm0VburJXm49BCpTmkfDl0JLNObk5xjTrC8rHO+PeEev4Me/01EfLnCAsuFE9KMnxElXzjTnX1
9SoKbUl6MdzpLndfXbLDoBRV5mCnuyvMrkQ09OzV+U6Wg6PHYSuN++UQeutBGDdzha4crPnsqfKs
KobNWv332GLJ6+pKLxhbhKfMyYNngOl7Zs3ayBaGFJ5w1m/9Uf7MY/mTOvUKYts67dw7Q21OWPNn
US2QMQOf1uT08P2bvHbZ5ctxndE4g3Fzu1h1E/LXAM7zJsc6ewU3thpG4zU0WC4935pxP93LKbUl
zzDuTM/e6r33fOMbXLlX8WZkWxMmFyxxeQzMLT2ok5TqUjG0p+n9dKbteBUQ8/pVt9sT4dbPWWLu
+0jcEd1ro/PIQu2VpMLP2vKOBFG+pkD2JSJr8RTfmJ1XtmNFQ1Vjazp70j/d+Ra+JRmQRYoSuuFe
nX0ZRnGOKwZQ4BVH0aS3msHXBotGzJZqKKrKde9isDAy3EytxtShOrAqCYgr4ZnMIK8uctM/hf7A
3+xvTOfpHV/svPTrZUPT6EDrqj2tUH9c3POx60vZpXiFY/llRMfY4w236oOXpbcK39a1t/3nZ12M
N1sKo1DXp0KZDR+rClwMpgqkLm44SvBR9BkANoGsUdfWvlzcjXlmYcIROzHYTFpzgWX9PBF9E91a
efTzynzYyJn+Aqg+oZNPOgm4pXhc51NsbmfJm0rKz1hifRD6Wk2xForEztrlTXn+TT5GopnQfoTN
l3/pqeIQv+yERgt2JRw3la9sitRapll7PwSfnmot7SpFSWdtBR5sSi4q6YF1Nqzlwt7lZXtnJ0Bf
pGFdjhX5z8U5AuDTSFhNMYDG7SFph43W4FIrml9hWJ/bim/ppXd9CsEkcceTEdMpUW0ijTJM2vPA
AmETk+2b/xAbfwqezXQb5osrvxJl8xZVJiGGzUwatGEOSNvuF61MSI4GkWZV4Ef7Tbi0+SkrHZUk
bjx9a6IJskKvWCU9Smk5+ciRZlFZrMjBqnejN8SwUFP2EbMgySdjBIIXWOsa8Z7C9oItMxgnKK2W
deh1CDfrDjYdoKhuCAmIaKLHJuGQqNk6YJBYjvlPTNR9ZImwEow7v7f8NWQhJONUsGeEMLySs9kT
46CtU2KBhJQfwejh0WHUjyI9gjpfaDnnMUvuN1XKVmhAjYvwC7dkB9nRl409yAqqs3DFlIz51QbZ
0SvTo1TVaClcNE86lvbsZyWUFzXGt5hG2XPYb2AZziwT3C2NgxcLOJKbY/IGUmz7jm/w34rcg0yo
VQM4QPONVS1tpiHRm8XRHqydMAdMpHzJaR0Akr5G37rWIriHrr/vguY1s7x+kTbD+vvl8ur8USxL
YXHQkK1cXFjNoirqwWRBUit3UZqsyORiDjmJF6iE9MFcNqO94yfeWAevHVKof3B7RUyBVuniYw1/
gKHiEbpc0/5RZPsujRLq+emNlejqdmRwwtTo2NJGtC8+R0ccBLzeTp1usJ2ma/BEQYJPcOtSTcmQ
083ywD/apXoIiMUplNsnhWsrPpuqZfKMqcJeXhztPCmSvDPoKODhiAsUpw36904y9/ztO4QCXPrE
zPXGRxb/pU+09gIk4l4uASQLio/k0u7runyIVCK1hLlzE5UOlgEs2SWIpoOcOUuUlClYuY4Xp5+Z
Vz82vreFK76zhxaYAmlTrUFSepNSzfcICvEwECddsxgy86w1YOAilstmmHqEsTRXS2il/jA5neTh
Q0tHh7hmRN/WXCEwOfFlhPyfahUhzGkx4JPrRUh58Fjkx1JkaNh1TANyPX5MbzODDIb/q48WIjSf
uUpFCRnN+QA+KzyW8JYg93ISeXcJhf1Px85n3dDg6C0UL6BQ04YHwSGVrIIQnAJVqCqx6oUatqSV
l2AcFRDCMfHGRH6QQoBAvY7zL4xUgEll2Nx9C5YfYUTn6UQa1Po570kwHdD8W3ntgXewcWgrcCjo
PVqtua1kTJRx6c2aHo9tGz6PUQ59I5lE4ng+A5cPmLCC38/Ba/ulqXFFt9G7MVSnOfrHfhnIlZGk
UZtCP6THpD4lZrwbOnkdKcTV/H991OUVrc3hDWcgHx3fgqSYwhdOqbGDSZx3tXTjZ109JZvcq9Cl
IEfjOvf375ILNc8KveR3RU7lk6bnpUu/z1bTuT1UhjeFxPQRJzu44Rs/89qphyoNJSmOWtzDLk49
ZomsII1ZXnravhDQkwTLS13fWb69U3LeL//7+wd7/RMNKvlTsOk/1Qbg1Khb4Bg6ZVhiACvPUGU+
FHd4yeLyq2YPgeq0/P4jfy8dl+esSR9LrRO1snUp/hmrHKo/CQpO2Mf+XCfksEXjiNnSJmhULmdj
bZ4q2ExkwXXxSYgzQdgIYgbOCGU3tfoyPOb1UWKjqjC74jNNak6kwbi2B6QNhpRBnSB5xEqMXYTo
jUKXiylu3Ji5Zc5HIpo9N6/nlmC+dbjSyBqgtr1r4egumCu7IIAvRfO2IpX4VMYY42qYcImtOVmi
PvV28ZBK6TBzqcQiaF74tQ9N2JaihUp+ArXZDtfx5D4vKqBJCAAJCcvm3D7TORz/t1BAnTCA433/
VK+OWsasRiuI1jQa1L9Hbde7ZKX5duJ0Rf4VDwQcU0lxxw34ujtVX9bNIsTvON4qZF4bQPCAKGRS
0NX/uRlUrTT4uWomDoTqr3Dk9dlj9THE9UcyaTD6Mj/C/Tl//2Ov7f50nlC8y9Mfv0/Xf6w8sl1G
CJIhH0ZsIRm4mrmNTmva+svM2IZCuY+z4jydT77/3Gsr3h+fe3l/Dkc9bjNDTjA292tBVD2coequ
U5WXMmv/k+38s//v6yHA9pUKNSnEJiIxrqWsChel8roTBHoQyuRoafjY9223CJCte1Rj1TKuiXHJ
fxmEudF9GteD7ONlFzAzqBsqvGjXrayZUTma9xln0I9Ms78PPe0Iq7JPXACnWozIT1I+PRMvVqUD
y3ONtxCN5FJVkeX1xO5VMAb9EHCOMT7VDUiTMTqxNsLuhTy18tMNZ1ps0bhNKtzaJLe9/DaXmCKU
iX3CdmffRRlupELivqGAv55x86JgnHHWl9IzMRsVlhDqzq6y9lqDjLu6Ik2PYEikVMvU6N7aUe8I
gePao9TGGrnXnWt6kJw74JdkmrAF1zAmormnwhCOtP6ox/52OjcXpfYiOBH3FWODSIWl5/cvujcS
g1Wfw6y5I+4hX1qRtOsjY9mBnw0k/5c0lsPS8OstGbP1nVH6pEVhfiWh98YWc23S2FMANY0HZuul
qDOO8wrdZU5dPed2lWkvLTiKWtZfjNzY0fB9qYkou7HSq9cGr40mAzeERav4cjxxv/TILWSBMGPr
TgV4j+zWVRdKNS8g4QZTOpQyteCqwHZMNyTSMHHv+iAMHS9MTmVDWzNXafsmpHao4a/UzV/R2xNu
1Y4TWiLaweKFl9AAVAebtYxbLMCKAQ3i+zl4xSmg47FA56Gy3FCrvJgXnjTEaCpjmEduskI/hcNd
puLdl8qdnvCryN8inB1TnzTAX48kn7A920aYPWRUyD2MiJJdr9uGVbhOT6Tqod/C6rQmtQAnLvx2
Ij3i51ZbuaYGPD6HeFlLBFDE8hQNLZP7GrS+8/2P+l1futgTOe0bynSYEpR/phHzx4pmm4NIalWL
nZ6I+4KiOig1ca4zs52Xar9SbDdfZAno8ERVzj58Be7wKfZej2yQOo3WQcQ1AGql8MWNdeiaEAPR
Nq2j6ZRg/VOY9XpjzN2WxTYX/r4J4g8pLo5+hjHa0DEi12SclHC8K6M/A3+89/v6YND6mrUuN8+6
sp67VeKnX3XEi4JSj8wt+RpIK7A6/hNNKnaE1qD20aVfN56pfGUFRRuBVACBG42dy66mHLqeSdko
QZ9dEqQU4fdrBpYNV96S/IxGhKfbj1mw6fyt3YEeyMJoPNgy7IbO/5SHQr2ngUZ3O4YYpLlTPmdT
oHpThg9vZLoM8Q/yIdNll9b30FHhnpCsaOfUOFKT2WIErbQI4aqS28lkG6COGyJ4ZLECUJlmlhNH
tk7abspdSmjbTCUhR/OpC0+dL7gp/haAGpC+mAJF205cU/cLn+LjS1VoPlpDW1rKRY7yVNIehRG8
pMiQZlqjK7Mu56wkJLGP7J9WxxJshs2nZ8gL1+A0k7YOQrZFYb5DLP3yXG/be7CfvNBYeFp2nPaT
1noiBvN9OhTWsfZSleVZaZpPlV5fy/9uA1Wh+89/WJPrs8+Zv+vajZ3XNMj9HdT6duEF3a+DK2t3
NruBp4fRmmohlvSyIDLFto7EIXN9hAjIEtvC/MprZ4wn7uggv6fZ8PPGWLg2FBCkaTKiFS61l121
gWZCXNVa4vRhFoOF1GbgfR8Tr+rX3Od4PoF9bHWJEM9p/cJnEyXKDWXJlUMLBkGBztyYdvTLAi9x
10WRTAc0O+P1dXH+bFoghlu74NkgJ3XsoViO+EhnAazlW7P4yupPqYSeDmVcToiX1feUHnvTJUHq
RA0hknkaOnoGw8wCdL/QCuxVGWakvTD+h73zWo4by7L2q3TUPWrgTcRUXySAzCSYdKKRlDcISiTh
vcfT/98B1UW1qqf7n/uJUiFgkzDHbLP2WvcGfWBfhDHkod0xrCt0n+PePqhleh0OjXqhLUICcHQg
IUSXSzYuxmEOr2DL9BBMekhshEOxLQ5YNdiEbfs+i/3XP5lF3d//m+3vVY3wahT3v2z+/aEq+Pff
4po/z/nnK/5+hXJb1VVv/b896/BaXT8Xr92vJ/3TL/PXf9yd99w//9OGX4KrWe6G13b59NoNeb/d
BeadOPP/9+DfXrdfeVjq1z9+e37hE8BGTNnz9/63H4dEcatGDIgQzX/9/Bd+HBaP8Mdvn5eKS6N/
cc3rc9f/8ZtEXu93YtsA8g2Z37I03Nrp9f2QonAIQ1oTuW9N1MqUVdvHf/ymG7/LBP5Nh/8IioN7
/O1vXTVsh+TfKZogOCTTqwBlMbr+4+Zu32e29+/2r63dXywiMAqGrJB6J9xP7N3Rfom9KyuRmdZp
pmut+RLjmxmoxkl7yHEM/VYu/oMptPX2n2bbv/w10Vl+mm2bSJNFRAWC36vljWCL+UQECObI8A70
CfT/xucKmtkr7VA9JDAkfKl9uKWgsYN1AK1NpHxcgptPymmGuQe6CoL10ACicFP51X/wOMgl/jJu
IJEAmFajwFfTqR78S1UayEslN5BhuLI6mbhfA7l7KRbOJFAqumR1wUiSyq17BBe08sHq1vlCKhao
0YbGaINemdpgW0PmAZGcudW9mLyL1+glchCCUXdbjMqa7kNdPjd1CflNNM3Q1K8TzM2IjG/7ynAy
dwqF5l6TOo6XJeiQhE0z7le7gPVHamChFwsUJeEQK9cRfJwCs4WW22WQyFUMkZCRVVS5sj12fRVs
m0yYt6XdTFS2q1Vg4si7lVITvm+lJvhYDFHVktpKTSQmqmuKyptgW4CaAUOP7srHrlZJ0NlZLYVk
qzY7MPG0dSCjYhsMVo0M2zBATNDPsKcl4k8a1qRSJVzDCh5WgS6N1B2Z23LbQUymDlbo9d04h+OQ
2SE8aCM1HXrdwJOr14GUxj/WHLG2bXaUKPSKemF0SxMUWgz/L8HIJtgWjVhTkCn3JhTVd44ktyjk
OG1glTpyxB/blZ47fj6HnxtKhfpGVg+jkvVgw/o+WA35SpA77Ldd/SqhnUGtEUzKdvLVlpEZiPrs
DYxd45tia9u1LT42lSb9Am+bkACGOX17XEO8hLSP5tXdnnz7KnYbnayuSA7b825Pua2FowZnzbYq
21m9L9b0/uMJ1Uxqfjw2AvcENGVteKljaPHDRhSpiDrLnx52e2wFboIj3cFfpKELJFnrgm2NKOp4
GIniwLgQ7YEpPm3HcsJEUMtp0Ad2FCZLneTOydAQRwY7vHPUPtrbQ/X0vkk9WhlA/SRaApN0HWxr
W+tQgfLCGwA9j9i/7eKLQxHp0OYjtE1hmCfLFTQhwjGoPvdQw3RAqjCdrKB3GoNCbWQfpLhJsIqG
eQqmyWI1KpnVkxUnY3aSOUiUdg4m1AKyigg1VTj1eyMexT1vDXhch7vCQKf5p/Zap5SNki6nFYPK
tvddCBOouJtqu6U/FzCrV4FTm9ym2Bd2lMIk1Wocx4VGE9oMFUVFy9k2t8UsDnxs/nJKrtcZmhII
m+kV30sm+RhEkJKAukax62A61YGUNkUh4ugq1n7ZLMNFBSnUJTBbjxAfgf7baVoI0dJ2iamsFgI+
w5ePn9/WegQtjkM+vp/Vxh29boY3p9V5X1NHz4dOu3lf2/Yt9czwXbaJ7maYybtt56ogimA0To7K
pzj805m9/CqNYDJSMVxly4qSuFib9bRuv2yrSwRwzt9Wt0VjG88xUwZqhICfYd3j9G2xXQ006h87
P35tOyzZyFjnpZ1625vP/nz9JuzUdDuVrEczXZDCkVeXPlIHRCbExy4ahBRWHVte3LsV0T62J98W
qjZmByeSL9+P6ubKeBcvYtR7Px6rtp8QBKmWGYLiVDtBmu/DscIwtZ27nbVtV4r645e3ze3Atu/9
5366ppSG4rBM+aUCfPCgydKe7Aad7F/9zMc+ddLslexM/2J10LVpTk/FBs3UnowJrmTredtKxS5Z
tNc8JiC87ZsU2vC29rH4dV8BeBZicsQkJd5GIUkwAm7nlGv8toiH/5fXbpd9HKm26z62t7Vf/5S4
w499EeU1OBsHbYEItJXVt4rRzB/FhItat2/NdX6USvmLHkKLl4pZb1tMYtZrVlKyOWDu+jBCf2w0
EVGmFbUMd6VclyzUgqOktwMDBQsYEz5pKUwFmpiHPhayNf68uR0ok+a1S6CMw9nkfaLZ7ZZUPyKh
zjRXTn0BR+mkEoiDbccbRBveFqqYkD82f9onZr02a2bGq1y0cCuU/VLnJZdTp3gk31S3Q5k3nZpi
j9dxYedDtc/a/szrGC8wSk8pZEGHxLSgXGamlYuRMX2812/0LMve/+ZIbw+QheX3G73KvDkDvGDP
TuUn0CzAgpP5iwFhYZkkva/2DQylYr4ci27CZBOrscLAtC2wag2UwKPVs5dqP08wltbj9+3dGJpU
VseqFCE39ToXb2R7S6aY7zKru0mdNT1EXWf4xWS8DakG4xUC9ctsPzcdIHGUwo9O1i1HipAHpYoC
PXqMUzpvJyysWZgnjjUUsjvW4acELcH9tk80B6ry82M7CyGfTlqdi0k9TQpTSNdYsD6E2Z2pOE89
tu6yRFA3TZdVq2SYSIV5MKL4ojEiNVAkTXlfrPpwQzEe4Nh+OepZZV/XVPTG6vrQFLDdp0sRUKj2
KVEwcMAYwjQIYVobltZdqre1q/az0J00CtiiWIjBNnCK+cfm+4EEPscsL7N3fZtN5Oa9BWyriZlh
BGeE1xLizngbEikqtJTkDtXtNtZPUwjq0VKzcdev3QU699FNPxMTghcBe1nFbjUH68YE03GoZQNi
RaVQ3rpZpgRcTHLbQtlmaSf5sVlqI4Smpn0oK/2lnpXbMtcoQIHyKNjWmrRAczaOWy+u6IQFTwDX
6cqX+WkbxFETQFEsdmcOkkzbMZuhg1RzfvjYtZ3x/hvFQBEUQt09OI0IwfdOTEKNWOS5rSFgKVYH
PR12YQKFuAWqB0NncuB0306tM6yN7aRtbRYz17b2cWA77/2SdU5e8lTt/G2f1RAusVt9b9YlI4FY
oC1D8nnbprETd18RwcBm64NtnyWhmw270WlcFIOMF1dsB+No+rFWSWiljg23lw+kFC1b9ls0PC7K
wbidQ1Pf01KY0tX4Im/D6TCZEewy7/v69jWyo9YnUtUE2y6jUCSPYkmYf8VVHwc+NqebGgtX3ym5
PwquFt+WPBoAjMrWQbHH6/wQpfteu1Qc37D96XP5aivF1eQh5S6ph84zH9Bb3SmfJB/Nm3jnjcWn
paDQ5NCnPitqeNmYmOdEsz9106lNroWXRDQiCpbxaVCfRegszg657aPPFWdPenqjpAdo+Qrpskpv
rPTQg5NeDpZyaY8dBBX07xPRjmY+DfMJBkoIo4vwEuCLjfafcQcv3gS5cXIB9CNbKred95Baj3sT
EnibdCYzttt/R4qg8Yu3Jnbb/jDA6wn/fbUzeP773iJpCcnkcgNEtcg+qyjAwU3oxY8UoDTfFNQJ
oKxWwdn5GwuaCxINViDV7aU99IBAwix5bxYXcHFGyR5pqUa/ASuWPrZUSMvf8it5X+9ORlA/27v0
Gvw1XdRFMTLQAsNNzwvUpOkbWvPPHTFFv/KkW4ORiPrJs3OAoPxCfVHuCGpeZF9kr37aeNSP6EXF
N9pR0FUi3nRroQm7M29xOlu4nG2vuFKO9bcEx7K/FizGyHfB44kKr3RBOhRx3JGS9r2ChU2VurQL
vW/USN2UF8Z+fTBXV/ezO+k6el1eIEOGHrY5QaRiuK1ffKFU38TNfoQ90LhWH7ovuvdKqPDyYjiH
F9xVclgPicsNY4cE1W2gzUfrUC+IoPuQXJMqTtETQwTiUBa+2XyBozeJP02RD1dhi+ZzcwwRCSBx
hpz3TO7Scs37NfdgQZVf9OqOzO7yNUKVXPZN5DkWby52TutOw3HGrUXByNqlBAegqCOJ0Lmr4tdK
jzLpub08IYHIYyGb4Zb3UELbSAv6yYUyeVL4WRNi9hSn+4yQgvT1EU7kED5l5071yqtoP59Roete
1BMEs0XnZSBBE6+eveUe0UTT2ffzsXf8KbxIu11lfoKJtHzWgPGu+6994aXqXZkhYHY9QReKmH29
+n7MTCr+T8rd8s16sShcnVwk0TNgMHBBYwpPrnaDRHL2hM7FpfEwQklzqexJO3w2XmLmQfThOlrS
CdpJmKO/jiUEeG5+dnoPolwO6pe6fhzPy4NTn1T9KJ+wve6ox3+FKYjIhPwNhaY8GJ+J+6bNCfY+
rJ8DEtuw30XIHaDU58bIgdm7BFWOeKd+LoHHULm1s57Mb+NdcSuo8+cr5FPqiSKxE91fGi+QSYU0
wAQ1uCPE7baCs1NXfDidw8qblX1e7XX9wB3y8/mE0+8qV1qg3ZWLO8++SJcTb32Vr6Zn6Xt+S5m2
i5P2oH6JXrIHmPMbGAEH14QNPbzOPqP7finfER0g/ekPlwZ51evqmAPR+5Jf6NdPyyfjXjpqt+kr
LKKIE2uInHgIgpaeGaDw5JP5Z6BpH0k/3UEzeClfZGAantTYG5/xjrMLslc73ZdAtrvWPvQo4/eG
B/jXGQsVF68gBW0Jf5AiBDgyhmwcCOifiwvirCgapSZgJLguI48x9bOuBHBl3VcbjXLlU9Uz7lS8
X0jMoVS3j+Wd8zXznCeqZr31mJ0h4vSl2k3sGw2hjs6nbOGQe1FQdu7kmbob7qoT3S3dE6Sjzpwg
Ge2QysOdsiP0FcDHSc9XU7g0UzikBWfsfPcdcNcJz/NIqpOOmmeufdsfZTLHuxHZFgc6LGQo0KHc
qV5zzzu96C/nHQV7auVSWw1DIgLI5Lhy2Uvp1rfOl0Z24UOrAEGJBB3STTtosZtr6wgVsk07PISE
dw6RDznxIf06XVXtI74XJOlU0pTO3visQGlP2ytc7WTDYN+cwn0RmE8QstoHaacc4VaGRdQlh1zv
66PGnOLqzOoky/dl6A6p/7rcZCfnWb/NHqOr6BB/Q2bAuJ7zAir5P+dFG/QHHqeYEzWGjWLM+yPB
o0DWrfYQa+G1YmPY9MLDCSv8dV34RugAaXAgm4OfqPYXE4Lszjjq5oQUVF0PnkYELBjFJdtaJByS
bW0yNBA876uOnMh+mo+XqNymh0Sck2/ezf98tZbBwdd0Kk5Jb6ReNQh5r6q7tK23uCotHKrYGYLh
z0XaiposLR+DbW070MERhjQz5CsN1IvO1OpBtK77OMtUlAKOvT1JgKZWnZFyW51lYo+dUTce2Tv4
gbsYg3NqqHSK7HEO4hplI6AAccq4Swwi3bZDi0OWlntLli0IbDmY03JZEAq1CRVta30snIKPbRhT
8T5i+dIcgdLVeQsdpFKUgSwWVoJ247b2sU9xxulQtMNtKKO/rdD4zYUPjHuCp9uUSu0tqSIdwugm
MmU5sK0cG8QslYs0brvDIGzpbdFnxnWzSAp88kQXPhaRcAU/NtUp5i2N8s0WZZuF17attaiKMSAI
J2XbCW4ZQFPSxr4qvEBTHVxZX/XjFg7uRUhwWzNFNDiBN/BIpslVTOU+l7VwbzuEpup5hLO0ZpoI
h7q5bGVF2esa4/HwNCOeiDTsBO/z7CB49I8AkmyXg7tkpuiMyQAjeINYW7ESidH6llHdEdyGKpbn
gPY5VFTa+6Y8JSOYT2rTxvDBijokYgrUx1CjVB7q1m725ADmgDzAHDjKrB00QS+/ii/e6sbnYqlt
f4R2dqX0jXidjq4hCGa79uxqxFMRX+5j8bEPVTn47sNTOSkFesethakE15m36M2D3HXXFl6PZoUm
GTcm7C1EJ7IgrjHCUp2IcLLebWGiLXj8EUxW1fFsGBYDq1QhE17NWlAulFsvEGinZvNt6TOHPkLS
ZF915EZBWOO5sZAhri/lafC71kRsVriZ27fcFh+b1DwlPCSOoYxNvn1eRbj2EmUcOEaNY7j1Mtlg
Q23CO40IOr8vRAzZqJFK3EURopUOVEFaA9evtCpE6LYIa6qmbfC+TV178Y7k+79k3H9IxsGBaf/b
ZNzVc7vkz+XLz9m4Hxf9yMZZJNaAr4g6espAqHQhBfUjG2c5v4Omg7QO9giRVvvIxmnO72DCwYiA
DyUhSOnLn9k4zfodPBxwcRN+L0u2ZO1/k41TfkV/O6IkWRBxUpAEuvfXXHUpD2lbxNl6rNdhEth/
kBo6gXgLwZNFKiA2Bs2dARlzcVANd5ynMMgzy97ZDUbAYr440F3pZQ+lEMrpP+U1f6QO/1YOxW2V
lH33x29/Acdzc5aGW2qoPOZfa3VhOSL6vqKLJXVDIAh7doQGStfopxtqWslGFO3TolOsUYwHpbCg
/jCxaP79TfylXJGbsMFZQnRrAC/5C5qqh4+CYF88H5e+SQ4ysAUA4kw9S81LscKHGlaSItKuYf19
/ZYSdfKNES9P+ixn3GKOoDEVLPeVhXpP2uuuTB2IW8v5Oe/PulSHaJlyz1Js/yciG4E2ILv5U/Zz
g2oCAYB7z1bZ+LW4YBgWOxkXqz8amoUa0vB5tPLaVzXtmIdR4aaziSlVJJdWnMoerJGYsOiwmevX
ROYpeym/Bbkzutu7XjOkF+UU89PsQR9h92cGHGMa1LejIj/MatwGiYOLN4ZfeUkaRF/9pVXyZ/o4
ueuZbInPGcluBgQRyQPc+4O6uGpjJ8cExPpuPRK/0nfFPKg+KC/8OoregMSAUbDrTyqcCm6oK9ne
JAAQIojqLxZSpU6UCxHexoWD2y6zqxlp1VAuJvjZJNT5EFrvbJV0whLiYBjlhT7U91Ek3UpzhHZY
xTl5YfJlSvjfM8N2rUQ9Zi0Pn4e2DRyoPluIThDRwnwZiwOivZAYrkbmGVAqmwT0Pc0Qb1Kc3QJ+
NNNb1GIB4a8DBrQkwr11KyJJkPyhaHtZW5qvoDGJaiYCPlr+JSqtBIGzBo8p1GH2V6M3J6rSi6kY
i91gG/FBDYdzNOlfKpuKpEY08FC1aVhJKaO9pI2uQ83slDBjFdklpe3fc1nPPC21M2+RIgeOiRsu
hwhSNxBiVpsJlSRcojUpXSyudZ+kT/oQNV5iSegDLfSqSjtZqco8tda3jRkj39HlSKak5qF0VuYb
B/BTd1aoU4rtG12Xdk3TLYd+qhEJQf/KqEl3ZH1U7LpafTUtFBd7CWMd8kscSZgEtl4qjfIbtXG7
zuaP0B0i2xCyw1SuWdPnzkzPRhlf16XtQd13bkFaaY1muWHhPAyaQj1ZzGRp6R2GRIX3IB8XfmS3
tNHlBOt6Qigc3dn082xk5+1IofCZxmnaz4Z+D01cB8ILrZcVcGyXrejTQWU/xiOFn6aEOsfUPeoy
8oBLqj9JUeY3ZpjvBZ4q00tK47PS7RvenVXTrRsSEFYdnciRPKq6TWrSQDRxIJdj2tgLVUvoxnYQ
aFEp2UBea5Ko4rMYPFqgqLssbq5DhYZYMvNPiomkh04NWl7KlF8Bi5gqou9jTeRFPEGUiEhvudzr
ExQnkUNLTVtUX+SRSnrx3ddRf5tMOHPa6aSl08O0FrkrKQ0VJny6KgMW3wH/rBmWWqnLPk3U2oez
B8Ut8tUTNTchUm6lNsg7W6tvO+rpfEDhnmOEV2PCLyy2Xnp61vhDJRrGaEW+g7GPD1wQR26r3DOm
9Ws6CrktWQhuxePNmiBK1c2cHwHLWxuEXY16HzYUmznScjOu+VNKJVZAAukbLEv44suS7aOiemxR
YmHkeCWJUZM+lJApnKancqFuvpYMBZEjAj4ySgFpiPdSabTexIE1C8KBR0izAbvmXFiUy7GVetzp
zuGT2tj32zBeyWD3OsqV9jLqBuTkqhPUGt0uGWlKfGaLUOpuG/waCpVcKVRvIukJGo7vg0HoFd6Z
U9uMAP7xGnqY753haVAY2eyU7Nb2beqB9lE5+XlZZRCz9qFCuw4HDBTkQCeZktTZkZ8go2cCsFRq
5QrszLe2YIrI8kUlgGrvhgXZzXSmO6c3I5XVbop28U7P6NrbF4HPjzjlFPvrLL0ac/ypnRkjFsSz
bJ27nvO0cJOjrdRU0UQ8XQk5T6miiDbn/DokgIcCAaa45BtVoH2remumlHxBwgRBYYWSF4mFuXpc
gUrqi6A7zs6K1tT+9oewUujRc4BPoKJZ3SaHXE6eOru50RCaQE2Jz87coPrRFH0C/JO45UrXGDtj
pzjPKYDMqom+bE1knRjNcjl66yoUMfKYGNZKUl8ZkYVKPgGDtHdWXZ6dvEW8S8neVJkJqO6YPIaU
MKKiZnRxJb8xDCqgRrJxXYQaySwsBc2kpK71ssq5CbMRzCVZc9SnPUjrCNMViweA4ztgIXkH2ZJg
2qxvtRCdFiLwFc/AC8Wq5mA/oFOif+5ywco+hxdbwwwXJu8kyt6kMJYBBpT+ogGrr9buW5+EoONh
OGrG4X5rRZrDsAJA/VmLEelsbd8KmSVklc/ZiAbewYlNbLk4LSoBjKGJs50JZ6w9rEiltLTtNmUc
kMzqrOZODioh27ej+VUAtR2VQaUQQ3TVrl5RgNWXlxIMkWFzDxyrC0AIUfO9pLgK9gGUYhG0CAOk
yuyCoXilym4jDpV68UMjXLxl8mSKv7xU+OZDdlNo5blmWgXzu+xSnL4RdnRU36jxr2q8N5TuCSnB
GMggz4eHTAZ+4nXFb2HeSZvUU6T1RtFL/LA0faF0lEZcN48khHahrbWuNWRIlhls9moE5cNwNuPa
a/EMXXnuZDdBaGqbsRWIu7zBiV/TuNtTnjZ5OcyarlFoaAkbjyNP7412cd7sAGmm3c8y0yTfZIca
MuN9eb0gXeyGFlBUbf7cN0wqaabR4bvsLauHr7Vu3RaG5BoVpHjV6FIQBtIozd7K+QFgb+POTXiW
ZhrXYtXCdD6N1Vz5TLVMg+ahgFBjN9QMZOpaXJQoAMVYLZ54Z5ocPY8JKg7C9JCIoDckhHOJWWiV
MaThoflOcDJxBrLEvN0VsMouUdWDxWizqzte7rsJohAyI70jNJJB7Hc0i95uvaU2HdCeN7UWQlyr
7eOYbh5Nzf3Yr08O4Uk6NMoi11pW+glUFjsd3lbXmlEbAqFKFCr2ug7yK2TPCbCFkk+BGMxU2VWr
XS+N9IJTAjg9p6sMYS+yLeplrTv0QX3+HOUtPVIMqzDjddg+vJ22qs+QIOPQQu3nqtdmBzOGFlNG
Kt5FN8gELIqQwQdOM1eypl1UYF9pBreQEh+ardHduqw6hTuQyw3l2fRlQAD0Ymt5iWzq902dgZTq
jcLFEEPg1pBeHR16o2yYj9naADYOhanrymuE463AfRHp0lM15W+WzdRqOLSfKpEQdnTe8Df2Ru3E
XssUvJTqFyi5rQWVNBnyhS7uKEKR2+WwCjt+1rt90ecPtZSve23hIcsqOgqGuE5lVJYAKKOXVu37
RT+i745ZFDOAjktCEiGjvtdEZkwtaDBlV3zvhuGT2gAIbyjRIIDBe02Nz4KJZ9RWWD6/dmJgT1Pl
MrEry9Vnaq2H6QmYLyWr41uY03WgbiA2gJgPXTB3idjc9Bh6uzCP32zx94sxI/APz4U8TX5uFrdD
m5/TtLytpW/5nMDWEQq2iW0erW77KJaPFhln3czO+ZDbXlkxD0ktQeA0ltAWkVW/GPTLBYVzWZ/l
faTQVjuN0H1XYSJm1Xlrfs6ItHUngYwZfXNtnos18umUV9S404yEPVfNxe1mBiXq13xCU20bjFPF
fthskG0QTzsmVyWV70Kt57JMwe7JWrDt8CTxKYehe3RatMxLcJbgI+2Hukhu57I7pzVeDYA6a76e
40etVrxoxcxwImbnQhaKLV32fbN9LROK0VBiDteky2LEBq8FkQnjAdpiSf4GLQ69G4M777KvDu7N
ThkxIU05DJIheUuU7ByHLeOlWaAQrqMmjXCbHihLe2uv4b4aFuY/G087TTvKDTIIL4WJuorhf82g
ImzMEqE/YW3Y1NRZytdwZAho2/EYd8Y5K5hI9cW8zx0STinvekzys9XppN5aF0JrfHfFlSf7YUic
h7nUGCN787JfjPM2O64SjqtqDtfFlAQNJjgORdJ7qXFLLvmcdFg1lbW+YKB4lrDi8yJ8oBABY5Bn
n6f45ETj7SjsBqdAMTZC1sSu0rd31gXmPUPP4t3CA8FryDlZdSLygRHQnNrOhKoX4z9KjGe1fB0S
Bom1MuGIRWn1UEvZ69b2LXNKDkmYOLvtjBw8GbayOw5YMeXQ3RfIe1ilmF+yFaMl+SLsBXh8H8jQ
C1Fc7GHNzFCS5N3Y03qVAL7ZGfP4rerPGQgxd/vMa3yXDdRrOGm0wosd30aKfaTU+zTFjD3NUJ7V
jnttSXIkkF8cqJSCErD7TmGQsiQkaKT0TbhIVEOJAe1+WhnttnYs5uGG9Ji8cFvFgNmeFbfjZIMC
uVtkRN7sFBNpUYdXTM0zRU/DvqMCqTDyt16D4WEcF38BErI3p5hqkQiZJ1y+IJHmTxOiIVAQnGq5
SK7qOruUaj6EDkqwMVfpKEnNVy0xHnvZfo4d59rKq9vcpH9VCpnZ3MxfSsMaD1RHZPubTGaIacaH
ZDVrBqVpROdXEs4fRC1MNpUqu+HkrpOnGr0/rxQCqABWd04I1aMDcEcYlSIGoHS465VBFbOOzvHm
dFYRKWti0uWKQQi69ykzwi9WtZwGrR5hjMS0gCng0WSCJAsrzfhfTJIrpYpVUaFlrGtu1ajLoU6U
01A7yGKHMG82iuQc44hUcu68jaG17LIp99LMyPbON7Vq+kM40muGKNzPowy5ylCS0c9OkY0l1q35
hSrIO5x2pbMbJkJ/5UyBEvU9cstHEu3cssaLZkyRkDPRpaZI657OCJBJ4FL6DUw856TYKoopRC6C
jNy8WpWX2igeOtCwBplGCHYCrRJXsj8WtrJ3oMc0RWLmY1ELuKZcCjDbpK7Kro6qxGNoYOcUuXph
GUeiZQieN+OjJv70dhOhirFypD6MPJDYOYTgIypLSd5RNPmY3FDZYe7lZRiDEUMssIweBLhmDV62
LmC0PzBfMojbJLfj48eu91MgQ3IyuGT+gRCTNnC3rCZ4wCHyj83888/8BB37E1227RtFGmQWi4/N
be1jn7P98sfO7ZJt83/c98uvJgV515FIzY/HI1XBQ45GihrTx9/ZnqWz0N/t+4zCwT/vLJTzIE4X
QK2F1HYUhHO3VH/qxc8vxXmpyB9caFWzBIoMtEQzJXQ45UKHJq2Fd8JtR/J02jiFHTKrJDC27cgy
74aa3Ee45S/CTj1MoJ+aXkB64vPQW/2edzkF4YBo9NyFs5vHuQlgXYfa2rR7E7AySsTbzm3RNOhK
aVEqAcDUUCMlkIQXl8F50c1WEOWpHWxrDKdWkNQoZM+9cjSU7ravQ31fLWDKpLZWg5iATBAupKQX
B00EEw+TeqTvGfNvHeJwXEQjYIR5wPuyAFGATAW3WaBZKKcH+i0PKOOKFBIZnhAK8sqBdT6miMws
swwVuRqWD0d/zCXTeRkWP120ADJ31MOpnXYjxE4VFb57wyxMX0+Tq7HClb9wDLTebTnMDo1KmX4I
+Z8KrfnegW+jj6+NDgGtuCStz4sM6KsanT7BgOjwOkcEpLLxrh7hTFK68lqy884tW+c6lBEUTR4j
OQqmHN4ISvrgu5nswuuUNTxCzr5fpPgqM6cTpQ0Qmljm9y7MbmsqZHbUag9uP664NDnhziwq3cFY
scNJBc5yckd+9XaV4EWRKrTMB/V+sLPscsqTiInOLvfIlL2qi/7dLi3dlRrU7MepeHG6AaKOpv/e
wO8yj7M/NzlJJqM+VEl/a6TDdVcDT6mK+QTNE+6KycDbGBNwGh2kjq1dlf3kjR16iqU2zd40vJBm
Hj91Xaf5mg5zel1YPgW+sEbRIOzcOlahkl/MxgSjUUq1S65VN3NhNQzVWIBLZB2LFgRGX0MaWoja
VxNoEAVtGbEdJFzVNv40F6aJ0ZIBYDBaElM5pFKRPgy7uIMoYbLvQcID+4ZIVY2pZC1HDRl0LNAE
JSl3hYfJhdiEmG+xXI+FpBytVABe0bdpUFki207luh19pbDE8fVuvHScvnKrUVsuIKjwOtAfMtHb
XaiNZ0VvyXcRxZ2cezUhDA1t46U6jQpx2+lU95pNAa+N3G/ZHGsNkFRh4mTWYf/CHeCvKKFzyMiI
GlnklSM0tE2CtjshDRsyqYMux6AEoQiO4rbnNlK/SFBKihJqyB2VGpTVOoH4oxIaCx+uIeJxspui
zDzKvXHhNJanjeTjhq7+jmt4jGr1rDM1HjIsMYo1ZX8Isxo3hhhi2vKnmsQnnBrvKVK+jGXbvh6J
XdOA4ItpZfiJm2SvohhsmKtnTZW+N7oeVlZDOdtGHu3aSL+Rp3BfdhJixp2C5ro2PZl9fEsY4dEM
7cOgMViYcXNbmc5VoVgPYUhIpLUhSFSSm06algcJABmOKyEVM70cpOqzEgNeA9Z6W3dAOhC+cikK
AEKRjMBPnAaRjPQIxSX1T4s2CKWNa6t3UhdsKL2lnSgpnS/wVL4RGvoWr+nVqGiXUg7QLSmvzWs9
Tod9G5EnUaaEyZi6wS48STmaCiZ1MeUs3XVF9qwMkEV3XUSzDQnaKNflDFlObxKuiswJcV8Zzg3s
8mPbWJ+X2cpvVMPei+hcaYI/barmtXAK1FWxjFZ1OWUlUYQCSftQMJem69x6a2jetlrdHhuYShc1
fujr4spJAd4tg4g9OsrNNI5XSwqMUsBWtSRrAZSsdNQ83BmpfWF3kb+GtbobpjXxh/r/8XVmu20r
XRZ+lX4BApyHW82yZFuOh8S+IeIk5lxkcSqST99fMf0D3aeBcxHEcWyKEsmqvddeQ7rtRne7gC2c
Uw9eSoFrrSjz9N5W8zmfjOzcV8VN9UXD2mkN+5oojsuTM7pwiDK6s9wfD3FKUl2PpeiQEJrQz/4b
CrHXSZDRTvdSd+PeGGAb2uptnqMbldwuGn0flZU3b0R4XLLuZ7zce1X+QnrFkaUOMpHaIubeZjV2
Xwz3kNphNzCC90rv1PvOXTTWd5U9kWxmRBuPgqSoEwy0HfncQPFpGAXF8wlnmANyRCYc9Ig62ibN
7K3djGTrQCayg5sZ0+IUbGKhNz2VXfrLccd9FtcPMxY24TBDMNqUcqrwrip3hZVtZVgeFblVpjv8
ytMJbELWMB6r6Ip07RNlHJgICCPQOpMSY9cXcJXih6Wz75u6eel964MktUdmW/6m68/xWH2iqT95
+pa24Jdex9BIr33t7A0Mw1RCwvFYXfumZrfENr3cT5ipZk37GLrOfSqLl9lg2Yjq+j4fd+5of6Y2
ZbAt25MwrTeV2E+BLw9Jz6XHDwxYy5PQzijLMQx6mDp5KfKEOcBA2itptHzmVYvr5mL/sKbmZpXJ
1c7Uo+2DH3gBQPtS23c1NKOsrJ4Cs7y2CbUagiyVb5O8kJvFErCWU2AqN1+Q0QTfHHquzchzWS7T
JksnwoFbrYi6VOARwnXf9KXRhyII9CRZ2UKQMbu9z8MfLnxeOnZMEtrxPQ79X5MMXrBHjxCNT1Pw
WnI5hql5n3mGFB5aoUVMZ/rp4bIXhckuLj0mXim8rzI4J4t/1xgVhIxhZxWlDeai7sHgN65rHUIg
8GHqz8b0Mc3ERTtAp2Uo94Qa7XDQ/Ame8m3+NiclPaOZuzsQTzdGL1jiipUu0TejYkLBstQfy1LS
ql4WQyw7xQc/l6xsWfDUhdVPsSR3fX0LAXXKroVaKz+MHKddJzV+dqxkfQ6yRDIbofMWUm8m9/eO
gVHdfT/BwjcK9sDcxIxUFt8mb/4DJvadUmUnm+ZXm13CnNtQsF1twQ/OWHCRA1xdpgolOZxFM+ou
yyLjg2/B5IyK8GkG4AiUl9Jhq9PQko4rilxuSyu4ubMwtwOtJKBodY2JogId8S4+8JrWLxg8zMq9
9HmI02IJ/Zg9afa7ZUeS6QfRTH+aCTJS30Xb1kr8nWntZWV4l2k2T3kjWA1Er6dMza4Pp8+ukJ9+
x64vXG5Cs2DECrk6aK7kZe6hkOEEOUOUD65Tp77SEbcMjDSgm9nxJhbQZwsveVcG95pOQY5hmmyn
SO2VgYFZFXrLzhx68iKDtNtwOc5GkL86M/2RrGx4tC7tRSqanTHRUlWEW7rKCS6+BXKcG99AuJ98
w3G2eclG709gtDYkZndWd1ZufZspkjTyUuzgPwAo0w4ibq3nQZ1yg+TyqXCPrH6/LCt+8xIjO/bN
+D4QN3AAX5o27TR81AxQU+wcrOxW18u7OQmMKAR7OjmrV1dBdDTYsTUttK6/jzb3iMqr70MEcFrg
2nIQmULiDtzG5npvzw73vBre5zQ9DGbJUKuG1b1AfNiKzHhNSpfPpJSvxjjf+1n6WpnQBW30LvMC
LbNXwyW3PWj09raa7cciBjcJTGituOfsGYNkG9wevoi8KDc7j1nXpg7TF+lFN1WFr9jQ+U7x6S7U
19R6fgAqNVf0wkWVPeXEdanYPbl28z4OjxZUptD6lAuTV/7M8CKo17eDspnAqYPvjc8m03dMktUB
O50NM15QMSkAuzwypB0X0QJKG34tZO+2/+f/ssneupT3Lek87HIMn6ttxw1i8hI+h9dHyzDdk411
HNOfLZYX//lVO21YjSCL6B+JmF1NeAHxcrUXnfQhBsGcM463czDsZw5HJa//aTti52SvC4FkHDeR
MPa0qR8/HPMaQxoGGAYVrISc1eQIvO6GbVa8hPWurQHmwM4iURwsNqQm9XcNXzsYHaxf6//jT4OH
asSdQ7QEKUP8DEWqJYd9mwNYmJ/q1MJRd5x0/bthvEtXAR3n2BrcjEaCoJFsbn6kIT5Nf60fx4jj
5CK6b0dMl+Acd6QVPbIObS0Qu7E3v/SJCQKSGFEC82bqqcltsLnx0PMbWApG/HOsIiAcwYNzbFwP
FYONkRJqhrRBqCJ2+ly9Tpb7pYo/HGx69Is37bBf3wCDa6eYzsySJyl2+nD6vPTLGvrt4He6vneO
Ib1jQrelfzsNzceWSbZVgZjwoyhBtvrj0W9Pf4T/easRZ2VPVHPgZhLSro/9YsZgrZ7cPev3Qebc
bXyvYwI2B9VOf61/pmbeb/qfJm2LW4Nm8KNd8ffHie06mlm8jTlcEcVIl/utBY4FQoE8+qC/lfDf
dRee9I9gMrpbBjoULMZcq/ylD2UaYNcWZwPoPrftp6rFTR9S/0xUP5TLo/4JfU6i/pM+/OekEr6p
Txg1z1m/FC9xrxCrC5rnvLPWl9OH8+H5cxinJcs5n79Fy4nQWaoXSKmivlYtNG2GWKEOQbMBFlvi
1XqHqR4ZLRsxtHI32kw6Eif7wpPqxeGpyqHB4hTgN8c0MQ22+/m2DvCbHkUGhj/GxO1aeRLX8uol
yYmZMivzNDAxt2EBp35uci+BRZuCWzFM+/s8jqcjdISvJupO08Q0m0yT7CCKeOMrT568Fn8kmV9l
8jMH0GOzsZ/oFj6rcaoYuAePKw3CldyoY/XAJglYpocicCZR4mKaVCFQQwFc08h34oxmObWr9Owk
4hky5ku8hLB18IqX1DjADSX65PFJ/6kiae8bTRPTVLAO0pCNVfVhPFhBxwSLTQTTBBIJ47E+ZMEv
LJnktvXm733cjkxqgKjNDOR7oWLDoM/eO23w6iz5uyOCcOvLFjK/9u1hh2g+Zq9/LhLqocUDZPdt
pk3OzJ7hjrRx5jmYhHee9YbV5trQG6XYlsh01q7EfFnh7tAFTScrPNgZu7aqrqRJMqvSExgAuxLZ
MfOYzDnNhpudIijFWzBWbm9A4bmab/2AIiAv6/uEDDDUKozMzB4GRSeKX26bdXu8TS+RrTh/8acO
a4a1TvkOf2JvGj0VE8P9s2qtk1kxQLIzs9iaMVKB5rtoLEFoZJHvYuKjW8c9LBaDlh5B+9YdzGd8
FJmS2eVHXKNQW6TAUYchRZ3EBFY69DrrcJLa+SQCsAORAnTb8PrQajlHFGNMYku2YVy/MUKcj45f
i4M9jRezKd1z05qXNgKMmFXmbJUeZnp2fV0h/PJc1ZzmyryqoYptzEbB/xsP2YTtnBmDZVt6DK0s
eG9l/ZzEFKnrjR4G6bQbhL9vrcjbkw08HPCXYMkYs6PoGPqJqumosJg7D/qWb4zApx/38oMnr/7s
OefZ4KoOY0hCB3WjESJk8GZ1j7vTjrGK92gGd1FtvC3x9CsLEeRkUX5YX1pO8C/8wsj2ky3S7egm
4mxSX3tCGzm7kEgmp374TSuo+8oAHiMPKzQ3TQcT4j5fMrXrEiy3M+4LZfpvJR6t20YBnA6ldxgj
6pYle4xrfLCzmd8Mcm+LqwBP4pC+OJqZoVij8wz1DmR4zWQ4CmzUKwHUnKrAwKEsvnNcu9xhplQO
XNvsuxfX4UaCbvjYmh2ElYqjmn5Rcdb49M9Y54v60hPUgv/qD9NiOJGq8kof6KGSWIrDoMTNSetf
zLtR1EAK3KfYVQyxvA1derX8/Css76OI0kiWrYv7GaizfhbigXvbqKZXLRvcNj5rgIUZuj3SRFhm
f42sM25y9n5KYW9VWqOlKX1/x6l6oLiypKqa86HII0A7+/CVc29R7wclFJFeUR71OdVgx60EbJNG
qYmdL6URcgdGXSOFXpndDSF+WoyL1qFBWzKXo/z4KLQ9Fu6bTJD4l+nWN2/xvlUwCBn2MLjhAR4a
+6EfnDcvp4ETxtFk5FiM9XX05Z7t4GDmPjMfNRSHOGAiUA9i06Nbjm+TibtDi3/VssCLEw5VmX4R
9JFgq9b3sqk/utJ7LlJ4QJrlxdZB9ciwbOkF6BAPcKXzR8uwPMSV+UfPz1ZizjKyDvOiF8+BNwFW
fJ/MMXNaejQ3xWY4u9J7gCLpPndKwN+cMbzIvPhAmXBzGu4FEaXvhkpJGmeobQ95cChVwPM84Vc+
mDsvZsPvl2i4dj0dqDl9T5PuPdUwkDfC5MlSr91gWUk1NBUv1gJGJHiH7dRM9CROsc3ThC07gViJ
vflvCGIOQ1XsNRMgMiPBKY0KPNz5rTqpAaY+gVXRtTLCQ+PZV7cYv2EtmgEdcoP4I28iWz3MYkEZ
UbX7WtbdPqyd56aLtM8FkUH1MG18C6ZHnXvlmYCmR6f2PnLf/tUM3adJPtPeWagBBPKxbOQSRMiF
ZLLFFPzvmBEzrbs0tltIdXhYwenptUt0siHBjQ9Sj5mGlu7BHcIDHrSniuFcm3RvBQqHnByqbRsw
0w76L5GHL3/JU6r7KZovQz0RGowPy6XAqHG/jvzKzL9fbCj9mtbZaaYn4U27PrPATZoRQk3XQhpJ
xIee2Pl6yD4xvNnPc/alh4J+2Lyhr3kurAiwhn5jnLl7AYLxz2z8J+6bb6I1EBjgM7fOzrDU2jR1
9KNVyw81sQDVObNPGaUswlaTYMKWH/+d0PxPT6SVFWz5NCYOO4+j7Zz+6397IrU2Dxoc2B7PLzgU
87AORZn8hmEuduygzwvk0FPVASO6RgxoFm1X7kI+8CEJlP4rNdDsWfgmNnbNVZIZd0Pd1jdDMxmD
hLIojgJcAfiXF6MBFnDg+Exwa0l80n97/3526HDQS+flQP82Mo6M9ABPYlxBA/ptSfjc/v2Ne/+0
htPOtfpt43tl8d6jf5hBQeOqqyaX/Yk27VSycEyLdR8FkEcNtmYUavcFmlRcAHbkmngbGVrOhiPB
uahzHgg6OVgBlCs1/LtZ03xSmAB7JktfFCE/ZacLsCX6DOUI4SQ8DB6f3rqLArBtCwgFY8m2ZqfV
89giaeWAUA2yL102pfo+xXucNcHhevzl2muCgxBAQbGcb1RZ76plxdYrXOXbtEQpokhTZqcivTR/
ZLY8tgYpqf/+oTn/MKVa7xbeqO34IcFi0T8/NPztimA0nO5kZA4EuCZ+WZhREq/EWqZnuVP73NuM
xVYy5UqPYOpyrl3gOL210LBcgzryWYOM11Gg/ZX2YSXHrLSmZWGFD3wcHKysvBR9xyfnc9OkZvoE
TPr+l83mOq+jzRx3oUXS5IZEZaelaJ/wE2RTTc9tTTQGoLR+Av/97Qf//55xPBYNVBghTEb3n0bd
+KgUdpQl3ck0O/uQlWh6w2QbpGwTlZEw38I2YyXTmzaJjF2YYejAvWw4XMqs0iRwzSaP5/jRI2nZ
kcGexe+0+Cx11XjuGiiWa8EwyflpgmlQ600lcauPOeSTEWRvibLiBS3gFjgQrD8GGl7FjAhJ9Eod
8vIUyhxtRdmgh69Ut1cB+qMkhEmVTzA8yukUmHhwL/PKQ8qVi5qoa85+iLs6Ttk02DhqHL3MPdea
iBUmyKSskjGQA3yU0YIfoxb2Z/FhxnCPkvm1gJqwBB1ZzHp3ZVzVUJAXEj45V9zOox08bgAw9yxh
Yu3+/YqQGq6f0/8rawgcG9GKgzADy3zzHxaqHjaYTTmr9pTXxLSNFKvHPsynnY2tYyXUg7/4pAr2
AVupHO58X9q7dky/2JMbopA3OEW9zppT12ielZDiglfjPTlIPoFb/JKRie+tTfMvmF/9XZQ66+yS
ztWNEimyZf801fI7yJIPuGcH1aEijsqvsGDhqIxngA821NZmhgKrrGh9c9vVwX3uDh9LpQ1bZMz1
8N+l5nESfpPtjTHN9ulc7qvAeI37lMCEZlCPUTDt+6W/YNhlHorRJpFNeBdhKe/iQXctCkwuW8Yk
KYe+jtV0F0djy3eQKMbK3mWVfOzA6k6YxxUUXh3e6HVnwiaHO7trFHBjiQ0HSxvijfpDc/AD6QN2
suBpZthKZ3N6GOie81sTYtuSGkkXaX5bfpVRcuhD1ibPpQpcmVTr/9sUck5rPJlj8iVQuRk5JpQ2
AnddUCZVc/MNJpitwLBp1Vlo4lYbeC9L3F51X5w02Y8gb89RHb+yUn7o1pQu2tnOGhtKy/6Hirwf
sdnsCg9bhHZEMI0j6xEY8ioXKq7IoEZY6lF7sb9rYhAV/9bFG/gAh/HLHacnWVUX20x9mkQ49Bkq
U7VEv2eRvCVteVqZqn36s06GT8PWx0rpIbBvDQSSCK+qSKpxjf1YcKcsKRM7c6j3RkEnmklxbf3g
pTBg8GpWl644u7KzNRmk3EIqv4Zleg4TD1/av/y2QfcdYuShM6uBPrKVpwwOaQiIEKRAHZpA56aM
nQriclzB6dpdRfR1gwbccJuXwYLPLzs0mLoVppLddxAjD93gPJEl+CPWq1Cw8OJmL98yaf9YH/C0
bdKdJ6anNB9hADQJAhhp35qcCDh0kojyAR4SJnoZEfBhom6eY7DY0Pdg65IfPXry0CBjjewfmueI
tsgKzG+TrL81WX2btW6iZ5Tc0x5HHZu/GZdYmrvxiwF4vosta9s6MvrbdvcGwMloAQUslPeWpj/W
Br+YT+c0U9ch+QnSbxjrbZumF8tq2T2YGZVOeGl8GP5572SXlg/ZXfCcSoT4oaplL0OEbIVicM1k
/HUoausyQE8jMWCrVJHdcludkVmqU21HAD0BqR9qGeMDgjQgC0J9ajGyn5iRd3SX9ObRW56NwkdY
HJsMAEN1Rdn76RWz/VwQnkkOzpUI25dmQcTSB68h+T/MYHAICnoQpwy+p5lWuzbAoaPpBYBsn7kH
kXb2VtnOuKdDD3cFwophKI9+b3iM/4dqV0eTRkl7OlWXwV2viT2QNMUpwLpoJQb1yHpmzOm5EvvJ
S+M7WGV3TtHIQ2GIu2XJ/F07mQ4Wvsu9DWp+THF7SB0hzlU/2zi5LfepcIs9EpibMVgNh2uWbbUU
x8VdTAhdP5pZSjZvnPiU131NNt/1DDCG2racOyhpzl0QdP/zlXYGIBP6zrDNp8UilBL62qkxHXuX
+s4LJnLLXdS/KaIgwZegoqhZehUVPF9iq1EOfXas02KCryiNi02YJJSH6STjxbhkQR7ctcvX+o9O
f2f9CkUdQ9DWhWYrZkwoQ8eDABjeL5DXT64bREig8XoKhfM9k1FxnZKJoI2l2qEr9hhNzeaF5LX7
gf7nVKvlIQmC/FTmpYVyZIBuXkoy6g3S6+sxw0a/9rxLOto3SHTecT3L9SwcDBNhZXRfdQyHJa5F
C/khY6QSztY2pg3d1srxiMAdj3Yyp2e/LJnvyOJaxnm09TJezqyzizBNEqVKgHOL4eHeseDxdjAE
L2H1JgfodbaXnIug9S+NLkJiC8vecMLYGLHZk5v0/Ul5Ie42QCoFdSeDlukNU+bDkmFnYtu/HZUX
+3yw24sr+/YypdYvCTn9UE31cEmbacAPuUoOhFbui2m0zoErGOaAEl6UjZFhnjA2ZC1+jpPwrcgQ
gpPzCZ0lRnRU+dtB0EM6Tn5R85PXzw+i43FJI+tmY6AYgpjAHzS6/DQ9J2Kx7sLsbuEEhiURAEMY
e0JyGo84oN4lw9wfzcqnS5YS+1NPS92HGOPHhSHKNp9xhILhdAfBPj/ndQz3GOUCGKEWx9MWFohM
8FKruCQ2njDrMRKovEQsOdPWDjCyKLP0IYMhTrECBEozlhHiwTCus+5WBnDRoUSp6x5mliG2LU6A
yFvT0yrhwtcPBLgYvxJSjzWv7rquWkKXfdCrf5ep/+pWy+taXZB/Vu+Ykx2VzTgv6bsfYwLbMWTc
B5O7/Ahnlqll6nem1jN4RPJCKyGLNt6v1OhymrJjiqBq9kilaYvPOUmwMtL4gV3624BCmnFdy8OI
aE35xgP8qMN6lithWkNES1zdpnQHqfHOSq0Hy5WQTKjXlyFi/NW9rHVSO7N9qKQ6YvqVUs/ifGMQ
RqrJzhaA99YTy5PePlcOOeIXWP0taz/vgki7/NsSg/5WXfGhNDXYhHZOmd6+LLL60HxYzT73HRjo
CJsYJU67DklAhggyrpd6Rc1VMu/Y9SmlfY7UKKg5mHd3MdVljwgR34p028htIcu7HFxxMwy8Tg/1
ucCudmMMktaK76wimSVpzM3Hyu0fUzr3IDsEJRhBVaijNaiXpc/Gs6iIh8qc9L4tVX0wu8Oq2VoJ
wsQ2Vfj80YviCgqNTKIsg0j55TQJnJIOnLNy6G/ltGBg42NA0KN8zWutQY3s02TIh9aMXhJvYVZp
3+hu0Yb46sWDuVuV2dciS55VRlCD8VLoXGXfRzvQzh+kKMhNb8q9PcubDNyTmH2EJt5pbaADzTYe
uuARtsSjqjrnMHawuPqgPZcrmqb1gJFxbuP2Zmp79SqZkUTgIjXUd13U7JbSeS41oNlodQ3GtdHG
JMNPpQNFi3P1bHhTdPpjh/KFvzMFVjkHIiZyC8ceUxYHiS8+qPGdEzsFAxlUVEn8Z0zJLFvviCV1
wCIpIze53TxQRKvNCrZMMf1JMJbfA8IYSCX9gTTtnDBfQVdcqJ2ZK5REnHR3rgboKu5E9SQS6iIC
/HBCWRYkutVHZxiHrjS+ry+QeDGEHp4CR0wY7XjdixbtuKwPrLbyu649V/wgJlSkl16y0/V5J9vn
gtE1Ihlq3wrQJs9p61OjvmYtdjihCr6Vs/Mgjf4+C2BBxy1M5464eZMUwJHoY0aDfHSR2SCcyQkr
9bWbFLjk4L0oj4CjZPpuWvCh7YAHpFdcHoLMbHgI/KAF+owRWPAbcAs+v9IisKrWV8j/E444II5+
Fl17LUXNtBQJQ31OzWVOt7aIBoeIgvQ+HJPfRnJfozkHrX7F8uOrMZYC3mRxrJHv7KagpiZXy00J
zjUm4pXpUdBv3bF+xJN1x+qD1GUq95mRfFqCz1BXqWzYBNEHH4uSH6d6jt7NqvqybMQC+rntrfTJ
x+R97Js/RVycLQ2AVCC/6HoxNprb3yPIqaPPcaL+bYIBH55o6TlFnKByQfdRLXV8t7TNuXIwNOkJ
RqXROCmDRyeKXW9nGMS/jA7ixkG6Ry+FretM+deKiIQwHRIjJggNIHDnMnRfv22kJDON1nNYhD/x
kHwAg9rreikdh705hrHmWvEJaLVfnXwIz0UhOZBX2C2XQqvf/65lCRda1flHNBU/wyT9Q9qYBI1u
UFIPggBrcoXxlppTOnlI4iyHHbqJmWmooyiqnWNTDzQ4WnPXYei/HWVw0KIV3Y/rlsSbaa+pyXiR
It1K+DNzPdMqaH197vwkzAPBoFZ4rP1Rk7JrJ2mDeAZfj2CMXlbh1KrAsPRNhc/Mq7ChJiGnXgG4
Fbe2ddUc4MtT9gr1DYYK8EoTJL8UfpXGmV2Fv6PDg1oARJ6GyUJmX5Dep2/FVZ9jaqfBGPYXfiRQ
aXXX4drhNuuIQju3vkfdS2U/WoaL9vnJjx6GpT9WtU28ENyTc9ZZkLH8kClOVt5lcyrYWl4HF5+v
0bvkbnK2XNvbOl1AMKiPw5QL8R+RrvEwLv63vsFuiSQbZjz9COrt/Jr1KlvQg6q+jTdGC/Gcfg09
GS6HWFWf3OnQpFBaTdxG966zs3uu4qqINbOZnUhEe+S0U0nijSVo9CtFt7eegpuz4qpYvuPpij6d
h9uY3MduEuyurEh5RbMoXVT7AQCt2VEcFMrdy3i+WbMFAQPVBXmT4uw0ZrCpZ4REiDXuVoGoSk6u
N9Aa9TuknoZ4XAeca5NrY8jVOMF1MArm7KDvbVW/O5j8JfXy0Cke1FV1GwfMKz05DQfnc4iml8jo
pl3vIlDLJuGec5NMtML/XSODOPRVcG0EBNo5AMhvZtM51wQy1CnYg2mj9I1Pq03HPBjzve2+kXRr
bis1IizRiI+XuGj+uhD/w8C9CyK0BwSgfLWz+qoLA/5nQJgqPgRYkd3yDJZQSNVUa4nhqllelSfp
Is+saC+RK9/Xkds8s9eF/fy+RNY1N5enEZPwDVR4gLGo0CwFsZNR/r7CVihF2VfT4TOIl8cJ3raq
g5deTm/kxZHX5L+oeLxva+8Y6v51AKqANYZmS/s6xOTT7yut8tLjZl8iluXk1zGuYeLXoAzc9NK6
APLJagjn+FR17Hfrzofv860bmB4zzTxoBeL6dBXOfHAlTljChrpUvLoJb6XO5Tka4NDF/abU5R2m
SPZ+feQqPZFZhxp6UDSMnwS21SDgpjySyFa69O49N5eT3zLP/C0GnkvDSA+jz8qJX+hHopHjMIDr
apLsuJ5YWCSfRl5DVeZT/juStlq1gRLla03UsBjX2PCe10nveg2hWjCrzwGdW4b5bdOeh4DZRBe8
MGhiZ9E1Um2yMg0hcjn41+dpwqhID+MN0/gzuuOPPlZPwGEMHIok36WnzOfxaAAw1rvBaLNmvz4X
K4ZgMGBh5MMBwScJIgu+6ZoZ0maxWycX6wCr937GYf+8aokipM0bA1Kjt+T43YXJDJC4vKWTAaUh
Tg+CehjskXMltAUhfOltGTVy+AIISpY4WphpjHqA5wMgERsDDWdMyzXRN2Qz0DvrWnpw8FOgBz0b
rbhFZC7COhRXq2Tx7aiZssSA8QDbm0JoOjl6xwuhfCLlLm+6HnMIhKiwrtF6QbwhNPalKy2L0nP9
lPPU/a6oO8MJwGeVeFmvweJj41mYzCU7g10M5zqqHSseLrObfOlZX5bCT1nkQzPmx/VYnp7qLg2T
1LyVLzT+X8JAEk20zl3Ild+uwmId+6RXfWA7Mlmy44oBTbBOVrx5SiwIp8wk9NQF/pm/Nan2mOA2
hxztoVT9ctAjTKhmzLxCLkvV3pA3/+hobhcZvSJ9YHABlgGj3r4vyvTH+gxJy1KHYGoRrAT1Pqnn
fdijMNEeNVoS509Eo5VhcluFtKEW4Gs1b2D8LgEpUDFFR7QllBn6yQzH8gPgyFzog9eVYmCgbc3T
vqBQmnJbfxhv64hjqTAlaPznOX0d/ngkvW4ml70nDh7Q5XwIWmr8N7nyHUNeKcovJxAfWaVuWTQj
t0ysdf5NJrZ04B6v+kkjZFO1G3bOqhPXWZsJVEEhDs10dNED1C59g75ZZwyDt71Gp3TZwows22EP
fVhVhbqey7QVglMhf9UaxZU24jnVoXRzIGPJUBv6FGpN7B+DeuujCtqLLAY2zrlr9YPF2OfOm9wn
MpcaiB+zOriInVXjktFXf62EASj2qJdFv1NO0u8+2tawYJRXt2wZKFAS/wMtDFG01Qcr3Q8zmg+6
ncm0ttbtqlsaUB3r4bde9fJm2MP2FzRHibNRU/lbY5BqoIZcFdzsH28JXjo4OXBfhwXSYBOtj67T
G6DfAZ3oEntn5YfZdn0L6UiSW4Rpn6xTH1748zrBEPrenML4ZfW1KJBZs0fC/u2TU40nQNGYw7bw
7A+iGBmK81xlNXh6SGrwZDA4k7gX8f/4NdCGNDZ61aQzfMjAaFpc1Oa0EHKTWPLbXPqSjpfmb+Cy
RA362AEvXQMhMbfFWqyghLoJEaKjTb/0J6pfLXVaOjKt6OhsfNY1Jl25OKyCLW08r7gKEOTFE+Vh
hflNGlNrJ9rq91Bm97pyWgpKNGrbQ5lnqIqxoGZM3ryZFjAM0cfwShRumst3OSDADQA6fF1IeLaL
5X+yXNY1o9O69DyH0FSgn9ygY7nEWAYDi+85XRo9hul/ZfFUNtMQ0DqHYLkWDkutD0xaTwvpBzjk
Iqmg202qnXa+ACZivKMVDkSB/DEZeBjYmGztkYWk+oI6CrgbB+fBisBT6MBcLbj18FOFS0bcFdZe
sDHGX36eH/Xtvq6JRZ7xckN+WOchZISc3DJgpEQJtpaZZhpC5fd+hTUSiKG65i72uGEo4jtmmpg3
Gv5OY+CrZUGYeQf6qIfVqgCvy2qbzqC8tYdYqqKGXJ+f1AkQcADzbqqycvbtklx17eUGzEObZHmY
VBFvu6yFxRe8zrIjiid8XcGEFccwupnE49F+Xs0x2nKGbVt0sD3RA40Fy2gYYa7YOsFdSoirk3Ln
kOt+9O0wOXQvi8vWXRQos6qQXLjma3YxQCoMpKfS855TJuAbYSynqeceENhgQvYerUNdnAZt81IF
9b0xuHiQ+PPPUP1ZVeqxLKCXRHzmmIHvQ5pUr8muKUrdMBzZChZ0XZGy5VYTA3o6ImD4ZluOPER1
DAyZsg45sWS7zkgnrLC0H5ijiZ2evpsB6OOotzrVvPUsyRpZqWrwGKs5STqjIIL0B3n4a22g8V1/
dpzhbVSTu7W5PgVp2cfVYylmXGIwtVWDs5vUhMWxhHyraDACv/hTNPV5Lk1KQH/ZuIGm+mqgHnbZ
+5xVP+2UJYLpHG6di8laB2XLDiBnGIh0Mrl3G4hcqvQvWWzOUOrcp0ozPko1PsjWXpjXZA9uCAer
XeDBVZo81SQU7x5PJeDsHpfOazL7mEcvoG8SlHRnkiq5Ui56Uh83vpdc8fKEEhCxHsfLn4DCFm4O
qhcRYBn7d+q6VD8qiRrDa3EBagOON5FuxxMKsasgIEeTh1IfLt2c0J525ASSt1f+mDxnZTF01vgz
70knzTjloP1wbAayHpTcrd7J9Uxsdd7JfAYg0uOgBumFhmvuVwCFSy2pSr6v5ipZIe+NenzW+6aE
gw5wP1xwqEJGrlv4nOlQYPGYd0n5qx6+r0voup6J/CPzaQqcBi6l+72MsmOcgQ/440SueNveB8xe
D7T5H0bq7a2qeUrlnzEcfjaSuXqYc81Km5Itg1WHTzUCTKe4dq4mJ7HQrFYhFOPNBjc/8NcP3d2J
JDqFmdqMEHUc4QPyJEe5XO0x1fYAHXgN/OWD20QXw4iPlVV8rqYclcEKV2loGg3BptWkjyQOX6Ke
Cix2qMBClnONfgWYAqycDrWkdyrMfsA4BNybNivM2TDq2aInPEZjkJ1WY6iV6aUkcRXsAytx4L/Z
O7PltpGtS79Q4wSQABLALWdSEiVREj3cIGhbwjzPePr+ElV/H5erwhXd131RDJVkCSSGzL3XXoMa
/iUSEq0bJO9QnqiM/M5fWVXyvhgLkTzJeKkwN+zAn7rYeo+b9E0ZGKltUy9iRBpF/cMtmgdIlD+W
cR1sv/3UlJ9mlzoI150Sbxfl2wDKqThDfQvbsmGyG6qHr26LVySax2UAbJCGsQagWVme94QX4KMP
3W+LKIOlNoDz3vovqn0aR8p7QtXgpyq5We8oByuqw0xR/Dore5CJJ9Zzrr0v4LCQSk489sBTHTcp
9maFzXU3Gpjwee3CsVbmOn0AT4b5HKKibtdDflsvNymD0R5HU7nOyNlVg3jiZWDPqrPPzQ2vhwFk
1pb3wIT3iquEeuGw1H5L71Zo5yjzt7PLTDOVEdnYkO2Toob4CDHbxKAJim60H60E8335yRAsybBN
v4WKUhsa9dZrBCNS6hCzdi8uPe0p6stPreFWG8Y7a0+2Z7hmEOGVlZjq0kZliYTez8K5+otiShP0
jnWABvip4PWieW0sONdLe9Mqp7FljNp14odt5cRw2D9Se0RRqOwkVGej0NGIHTBv8GMwRwdZIi1b
yo8dJZ9VVBALakjcu49Tpz+EBT79vUl/ZtnVCbdOltHcuakHIs6gpgl0NaqKXghwSUOl5czRl+ox
rmkoMvVBQ1UBtN2jhh9xlm/9Eftj12ieF/+uZGa7jtwdvHmXDlDg3ce4dSuhhpP6G/Is+7hKTwin
BSOrdUkmrSHkq0LH58L5kWv1TTlaqZ6RwccbmpYDOWBPylOkiOz7GdADEJmacbSYnnov2JZ+RkWI
DpOVnOWOdeUpm/XXxfswVW/f0+5HHTf7KkFD3Cg3OpxEsr1vQtNt7gAxbwvKQjQZC2Qz04jWbwU4
P8JTFbETmRt1Cqc5KXnL/cVVZJ6i8E0GKJBgaLXMNL+m+jJVXyiUqvFcntxZueupHmzBnsAoTibV
S2pl302Fn6qz7JbzQ1a6J6dkXDfL79lQIZOBoqtnH5PyPHKsHyIan9XlMck/2YWMN2mLGQZI7kOu
BmHkOTObyqE+5Jpa1QUJHxs6Yzz1Y0GJNqLSWFWqslKneamIFZy+9NcjUc0MkZl6qH894Q4HW5yS
eekAW+wVUB4nd5NaKNQOjuYoaXHe68YYkkQZY8qmKd0myLapbe2Mfpiu4Su65C+2ijbSaknBjU8N
Z2JWpbar4Hu8Lh/liF5NsTznDsZ1XbmXZSfpYflgd6RTyjPfj0sqEW7RLxLDwmzOTpYf4NnGEtU9
JHn3Ra01y95v+/PZhHi0hSdqTTtlxdZBx1mJIPrw8cFY2Xp0Z5R4G0Z5+bktXibTfl0cpFTRK835
a5p7dyjwlP2gibt9EHxqz3oTfik180f5bO0Sq7A3dckFVVXFstloLmrQadpBiXR9VaqqgYI4N5gl
rKy+P8b5cEQm9QhF/9oM3rhCXf+aD5cwY5KMJOK1EsJkkBizdCVfl/pWyy1tjbF/1NhvRU1A4II6
GAZggG2jbBSB+QcL8v87Gv+ro7FtmT8xrjYEmP4lXvTh1jS372HXvDPH/Kut8fKbf9oaS+8/2AW7
YGwWTsRSueb+j6ux+R+b9ROSpWMKS/Av/hsyKv5DNC8dtcQTHEddkx/9T8io8R9hup6nQ0lVhsfY
JP9fhIz+6mrswpDRPUiIho2r6N+Mbz1zwqqj1MqDXg/nwiIOGWtZJyzNneYW3GYuMvKfTtI/eBX/
0xGFrlsmdDUT6sMvpNo0t3JrHinQyY3Dr2A1u+WbkGg66AYGP+z+hZb5KwVOfUAO5Jm6BTvRcpXz
7/fbhVxY5aP8vwIMVZmmJOXBSHdYFEKkd6ZrOSc3Wc3X33+yfzgULGFhkRsr+XSCNNmfD4VlsEEl
NZcHhTYkafKhOKuRuVV45e+P9KtdMR+KI9muZTjcA3+7aq1E9hzabH2+Nnhbz2W5aEJwuIScx385
fwb3/F84hOpY0iAd2fFsvLcN9al/PoElNi5FyKcykxo5nqlf3arelK68QxgALbLSe1qso1G3iHin
asdc5GwGxDaL/OH3n/pXgu3yToQgsNkzDWm5v5xfB3KYRvZkicZP2+mJ/yA7JZUer4Y2XSHtXxrL
efcxF/n9YZdP+DOLcjmuKSWQs4DXa/9yBjTDLkzHKLiFtITZQnsUTg/TebhU7XhhOg0lIriP8/ka
uxXtphbdaqtm0oANX2TVoJCufI1l8vr/8rYsE1d0x7EkKrW/XhhZF51I0RQfWqsBEkrtg3Q4WmsO
DIHc9ge1HII7vhHTVCkIvC3S5ynJKixV+xfXxjiaOpksq9vv39g/XiaowCxP1AYsL399X3MX490G
f/wA26DGylqgQu36zTRRFg4WTwRDVke0X0pRVP+ythi/kpCXS/XTsdXPf7pZXSLvew32/YHK/hEz
HuoPMHICflES1eN11Nm/9Xg8DFJ+i6K3vPbbf7lb/mkRwHD+/3z6X67KkGQhKkDewRzSMaB5vsox
vi0G2jFLwu9PtdCNv59t8qldl/sSxyAhFgrwT5+48DPbzRDPHwq93EHBuJNMcwZdTbp1sBkLEx2k
r33KlBGv0tUU4gWeusPFrs1D6/WwHvTpzuV3pnS683zuHVPzTuPg7cpGv5ZBhNqoP+NDfrHM7lLE
2EIXn1RZ5UXxTRoweJt+vM7pzkP/WQb7TmYZDh/8HfXvO6lcHCmFh2JfTObLNKGlLUAQGvcechMx
ZdygJJfAF0WxszK7cz7X5ATZBveKDQLUw5/jgRr74WJZ8tgLJqVGSG5MRHYGzRtXNH9Y0H/NYq5U
TbehGZ+iCj+hwDz5xXgssI1HMQP9M8mfWmccmJVAU8uyzlSg3zGrgsPkm7smnq9tpR+s5kfSxbfU
0e8SE3/p3tvRvsNGHPqt8OIP1SKq7lndT8LjFsZIx6RqfDbt5rurlmJ1ZvQEjXkoml05gCGN4rvm
4FmnK3J1GO2F4zxgR+SvBj6XMcoDnJTXtO3gXSIr43wui0crxztcdmjz65II3ym7GRzTqjlBghVv
8Bj5DtN0MSJqb727DRofzp07uFqkJPVtyIyA+2BoyRctDEbDmcNlKQgAnbICnhgLmDr9vk3NnyRb
UWivNmbkcLuzD9whd14No8EJHgSMLihyGTaWpMb4ffmdtIGVNfJRtYGlB1+qax/159h7H90SJYg7
XMOBfULMmAx4rIuld6pC4xEKALlNFu/Ed+fn0USFxCbsuf3FQ0icZVAGk57f9xpv+5wo91PMnm+e
zSnI/Yox+I+qH+8sPb2pQ+QzlTIcVdrkbqeOF03V1wYah6elNyRld7Y6UxQ/57HEgifRr3g6bhQs
lRT458TZrXdgh5jjtSLrZQU05hbBs1kQ+sOo+hLjEAuFgnsqsIm6CrrnJCv442YDHwfTHwYMfkaL
eN/nWJ55bnhnybSCCDFdZ97ROg/bXVVG2rqpYiU0hhk5VY8y6N/diMMJk4tVS2/aV8m5eM+MrfFk
O1gjtbk88VzdL+/egZm7Go3+ovbduCKdLropsRRWC7cBEukwWfdeCxA7MsbDq9kkbYZeglt5UJuz
qcszZNUaR67sEBtcm4jdfo/1KdZh/dWs43LX1EVzTOLpzYjy+h6iJxYPadjxgvqQwbBfl7tK90fu
D1PA74ofl9sRstBHrB7cWTUr6Gk+myJ4dtqc9AGHQy9LiTLDHCTcypRnpTiw3DLNGK5myD6FTSHy
HR/LWQ29RVD4YPBeeGt76ggrKXg4vWQ/TS/NTE24LFu92upDNc0cuYXKwCKuLJVwp6YrAsxiA3tF
/85ko8cFRZ/pZpnyXtZdgul8URLLg7SYWXOA5Ufy5tTJTausQxW1X21ISxPPQM/tYgSwWzTIxzoU
YEn6FEb9lMCji2gQON/cL//AI06LKSIH6K90dgn0Ht4WRmSccpNDGRzFZx/a1Jp5xuFbW7sTriQA
RtD1nBlTewvhcj3e6XWkEWXnP+gI81berHX7QT/YXr8dawf814zG3UCmCPkF5Bra9Yj6ois20yiu
kOF4umRR8oeqlWy7CTiWJ/0PVp6BDU/Zkh8J4rYpSOje+A+zHdj3cBaYZ4G9bwHf3MIaTtiYwxUJ
h5NpVkenZRVtSrVNFgjuNBhdO6lrrzxbKHSkcoOjqxVt8wDDBuPQMMdqv7ReQAKhvI4lyexl/IYV
FRrL3Mq2XsqJSw3ytzSeqxQTdUT403Uh3i035FK8yC7+UNuBnqUfqEsOms6pYYlrW8wLp1b/Ufn6
SxzmSAOM58H37iZGMgDoBSb8LtkWyyWaWvxKsv2YYWWnbv4uG3AEPpkKA9Mibqg8zm+GkUxY9QHy
NOC2U4Wy1ua2Dse+2GKo8t6B/WztQiJO8abjAG/W8Mx8FwEZrVIMowFRfOYpQf1WdZyRoIl2LqyK
1tOcTV0Z32TX2Bt/JtLV8JIWjJDJhozR1UDzJPkl0PZYZTJ1GRlf2kKD2YCoNCpnnDlGGSJoD07O
wJuHOc4K47ebHgI/ru1zsSmJQxMTwcIz5g2IrKZNZbgtbGHvGOW5uQrhhDCgD9c8yIJBWfGQl5Jp
VE/Z7k7vldtijcy6NbFnAnG9Sx1wLqs4SX2C6UdqhuvOHcudaXOwnsW8ignrIxdli2KJwba6dkXK
M9TPKEStK/rOx3HkdmmzGls3T9zwbIacr0caBOQKVj8TtzDlsjuOceMXz8JiVJ9jvmRZAJlLTYS9
/HcvtmmSPNRQk4bTbAK5rUzhwxQ28U02szYm2CYkQOwJO1XL+l0Yr7t3onFHnPXWBUKfVWwVl7yV
13xUYdp+9zLnEDbUWm7L86zb0drGgHUdDOZnJ8dOY1mC7A6dfmxk27CE9OAIhknl97Kxr6DT7+nI
Y2u6+pszOPpmzmMCFGYsI4vIA6MjwoM3QywmzkL3Fe0BM4DsRKPZbkwrwF4GsLvtOlxVhb1pgxw7
rjLCwb7tNjJG/WuxLxKeKYuDmvA5gsBAj8Kg41lGaDXa910ehav8RbRu/5JXzGIEAL2Y3e9TNjwb
jjt8iwN3HSbyFDAc+kpehO7smlYbXuPCuu97szzQfEebeIg+u01PELgXD/eaS7xllPp7s4jvRNXv
K2wUHoJqxOAf69V1KwJrY6XhtFYSeRgE4FBIrve5ttUj4+rBFpLAjmsxpm8RWymOFBAioDdNFVGu
np7u9WquttzQEa7/ebRvMreAdqPpGxlV02YS05ZojWMdmg/IBF/yQWL983XpyS1ue+h327ZzlOWd
Qa7FiKeFeZ9HjN1qWzxBDck3RlE8JhIBhK25hxLPeya+xGqmYbaNJvdqRFNxxEBuUyXtvA6y7kk3
mL/ZDjk6ognurKy6q6yu2nUSboZsp34LiwH7mar9oQ3y3OX4foyi3UW4yezHMruzoW3xUCQXD9d/
O7uS3IynjioZUIpTveoNjpJQOuBRyS1h0y7T6PDDdr63I9uH3g3GDoormRLFY20amFxZ+TrS6mJt
xBvdpd7qR+uzpTE3mwJWckJUKLQCGpPKbHn0Jc//5BEjmiWwRotw75gc0MMOCY2prXx+2AJ60SE/
Ix5oHTvcl9PW9mqUh5OHymGKSvh/3SaoEx0LrgLMUCImweHLPoSQWQZnqu5D6JrYn3bsSOOum5p+
73r1I/P1hNFPOW3y1toYbeJsG2eyqWP7L03EkzbPQ483WU0Z5aab3I1QQApUN25JHqoT1gflIaOm
bVUzqFBTXDCGDuNeDVOjmh2G0E5/2shSR/HABAv5qLc1NP8bsxhuJ8WTsdTRZdvuWxsvSFvCZKjx
bvX6dL/sdLlZ0GSiGseUEwnJGFjHuUaVE4ATsJx5ez/PL6KyxH5GHB+5gXnoPBjD7Ap7CBd4MYrw
wYOeA3vhLfXJbJ/65ltaaf5uCmDREnqCeRbJskQQYTmOIl30O3xgKYraKNhbCG3dVr66ThLt6N7k
zo/6Bzk1bx42aeuJbIhVGClrBCztdEFtMHfuwR0DCsScMt3oTFzUuAlgAlK8G6Lf952H+SZGH65n
XJHSYQM0UaZrlMl2pGIXyvSmNsw/0CUkEMR4JhH1TwwgvOJZhw1mfULsCYMWtpFURUHizD2zdtKd
tYr9XVBnSZ3ODMd6HK5YBKPQQ8hE2ZqE5jYoJ2WX+Slt0WT4dDNx35a7Gk7R6EkGcQ72B8bIOzW5
QIOGfEyO6+WczKb7WuTFE2vSp8INzkup28a0mVgZjauGCCWBzzSxCu3FwFFJvLcTnxs24M0r96pS
Rhh0zVNMLwRDcJnr/T7Sa/KVtS82aweLoL8acRXYzibiYP4jMgTH5ZrpUM3Qs4fsivmS/6ilGHh4
Od8qB7g0WdXtBKVdnVNoqNQEgxHDAda8W9f3obu1aEx3ZUR8jMXwv7c6/j7VBQNRlg2SHXyU576D
VI+AINgcXMZYNVudwlo6dRZClwlJFzlvfhN/w28Im42agFUzuQmL8z/MZGtn9GnY6MWniivWqlCR
lI5kL3JObpE+Of14RjH+krnyjBXXR2lBzY3bbe9W58JXj5g9X2326XUZVVAuywZLguoF399sO2Bg
Ueo4uhLJme4MF4s80iPuzB7GumNlu4AIoa0fwVewoOPTXzqEyiBAW9BQ4kWxEFVnFtdmzO6WkqrN
nyHZEipM8wUHCj/HhgS2mQ1VtaWy9b6KFiP4iGsKtWe5Q4OuSVa1N9/FWbpxSx/nOdjTy9vuXNzT
C4OQdYNuAYHnQZj6IwYoxUaSF8rEWDHSpPMSpZ7KEIACm/UXM/OGVRYah8AcLuYw3UU1xXHncOKp
7GnQMNxkEOl5WD12/SWpqHuyNDgFWfEgCyIQbKxyEflcl2vQqTkuZtSkTqj3oNbVvFC9heqP9XD6
ZEFb6bKuwD8sgtrne8bKMWHQLF2ymcJ7cbSzblNqSR2weuY5JNOAm0u9CdEUG0+1trnMHlQxxXmC
J62a1TKe7zr7zYnRH2nFdMqFuJcVz0RjT8/wn+8dZ7pLk/ZRAENMxkzMJb+Z5PwL9acV/mEHPU5e
bxbZBWU3YefOPZKb4ZMHpGcKeSg692upQuNKY7w3cIhi3BndTNWiDwElmf9pgd+WN2+oPae0uF9F
BlARs0lha/bRynwzFPymlmTgvF53BHlW/S6y4YYbPonk2UdOszJGZHbG82hEEghmfEDj0601+1Hr
IR4TRaUWjI4hWkowos5q44xw3iOz5ibl9GgVjY6bNvcUGhTB9HqdS2VVvSxochWw0tX2V82VgGeC
9jKxpju1L0O+Jcwlf697nmnV1PcFJXtnMK3ANeHegojSYuy7bn088KrA3VJieNuWTpg7WNE2zIjp
9N7Q8XZRT+2s0DEGjj8wV7PXyz3vmhV6weVB27njiRCFr8lIA6IWWpynov5HXfWY6nQ7dVXDuTvI
wr6NaXiLje+IN0h5kAk88JxlRnucYI6SETRt5oiPrSCIvuHpCcbxYjuvSRd+x915zkFVaikCdvWj
37FkwGtkXfafx3n8rD6m1BSmzKJYtvJsu4CZDl75C3DZNYJuEivOPH4TPB2VBKgYkMdt8eIMN8ts
wGwZ/Pot/BjfN6HgGPO10lCnlumlIqlhHkgWC3n8sdmnuQ/zI+Jkbb3QJQ2oZMiFT7EO6NXnnycZ
E0uf0ncowMcOYFVZoBpy4F2HjXZk1LM3KBIddWsvL3j/AE6tIkXJqvSIvKMpPMhUnkc1om4qBkwM
LLZyGJ8cmU7bBVgIX1MbmwSi+5p1NXDjBRENeOtlJJlxgxtQPAWx36oS6Dryek0bnD0B9chw8lkQ
D9PDAbXuzn0qdj3YibRVb81dKTB4g0y5hzNEt77AZ8RWeGaC55//MEBzmRpWdY+TEws+Jh9xrIdv
gIfbqiYFpvNhKxgUfpmRfW5742F5HlrSS2pZ09njtb+FMb3Bt/2HPRPLk1QTR07aXTASquh+MqU4
uO3MLb48fvAATB+7gqXV9uHBYMd1MsAY+4KebRoRv2Jg5Kv2nv2+r4IPGbBw2+m87QbaIthax3ro
LumA4V0pMPIF/F9NhhUgJxkJZFGNJCjs0mkFCipLR1aGvER01Wbuhihjn6cMUofCSDONXTcCdMtt
PGDpVuOQ1UAGVG85qv6+xCG4DbkgdsotWc2ChRTkLmOKHkblgfZUQ2lLjDlb6L6ChAj9Aj+1aope
GlnhMHQcTPQudZJq+OLCHTWL5xD/MiwgkVr7zVnE/O2K5bWP39oAdVbfsMSkNnkcdW+cl94znyWS
MjfcpA2nqHWyt7qd7ocYRtTkd9o6bTMy5mzn5hgZFcM5MK2zNWYfC0qjaXzomqSUqsT9V2InjpeH
vrZDtjaUB39sdpSKpBiScx/ZtMaejUFYHFOeokhzQtgGnoLkMp904jB2392ElreG7oUjJRakChAr
S6idtcm5Szw4WoR6Deienoo4I7+epWRxTys9ZkihkX+yRvnRjZhwuiRDFaAIaC2hKj9lE1tIPIMo
zcXnZm4fS43W2y8SmqjUZkFle8NmGS8pVP1Lz4zZPZCz2tsSSRndOvK9wikYxg7FkYKmhM2DSdIN
arviEZRhxbCaIM6m29SBt8N3LOafwFqyuuym3FrcaYc7ePewPMuNJuhRy/lxqeaWD0rpNW1K22Jt
pskDmc08ddHNlj9qafs+ENFzAFO5cctvHgPGfVo9GJP+hVgR8AaGAH6Ak0aEasck/h3IAWchaE5r
aVFdD9WxyAPMILjrx+RSJZgSaySIbLhD9k0+fUHnRnHnROfZex4caO5l6Ld3Zkof2kpBpsZDw17K
UlpDCMuzU8xHO1njUXdLmoJ6+uGbzieNgLUd7fneDjA5s7ypg0SZfS4rRNMlTHZ8ShV7aVKE6CyH
2lR9J1xR7ogKxaXxiIbmyxy4Dn6t9Lp+28AmDMpjnjiYzcq432BghiQ8Eg+j3ncvk569ZUkPv9Am
bUvRJzVvN9vjhRAtbesA360jnYA4ggzhbhVafcUech7tU+Fj91PMJgpqM43x07PusJTbdKPodnpf
nfskHVZa2pe7ROCnJBE3wyHtVBRx2uxSg7Ih7sbHBmOie9K0V2EPC5jEAEAl3+8PQTy81p0pj1mE
uohym/boBs2F/Fj3zUbfZWewvJpS+9oWnsJIg/gwlyR1lnryCZ4dom1IT/cGZiqQxvInAjoDA5tz
/SKrrt0tGvSske0pUS8401WwzdCFCBXKoV58g5fuC1YSxol7Qf75YhfOqY0nyn/d0wA60Drs+ql8
TitSQJYXiScgwTMImYKgODZByZ9P80e8yYLt1GuElaLkDA388OsQvFgqUwejCloQQlY7H5LhRhaI
mps0/d7omjh1mf4lLxkoQG83thmOJqtiIDx9eYkS/4tXT95WmJV9Gt3w55flezHS521YJd8iEkqm
tJiOnE3rRMKmdVq++uV/zbAz94FNIHCBu45ldeNWehhbanmsn/77Ug5BCqBYxtu+8oFwqjFqYA8h
Z/cJUdb67oDdFqbcYTVU2cphFTCj+yQwX9DzYVjudbvRHMetHkb3i5vF8tIpS4q6Uc8VgP/2vz+I
fQ6UJiAahmYap+UFuF/88VWn7HRgJ/ETZ1DYpC4sntaoevI0neFeqV+axNAvBbY9uyQHGgx9eQyh
i98nInozZV3dWy3Oo4MWZQeNVKoTV+lStME6I3nwRZf1PT8ez9IgZsFM0vjopViMuFEercmJxeg/
r81n29DEcxTq5VbGmAJ5HtTH1rCbnUVFoOQRHop79FzcUOp/AdorRJLBevm/cbCNLQi/RkgGmQBd
x9sJhqm8zGZWXvB7doDGwSmW75FYS/nRySdLexzJqHtGrQQoBokM3qOlF+ljtBlpDZUfVdiD7s9W
YrER4RrSdJoE/lZf2nn4wxgDmI7KBCRXniDLV726Cj99T5fNrg+sz0ivQySVfrcZhPNF08nCGb2k
usNpIrjLsD2BRHbq1cvy1diHLwBn86op2cGdRh9PgUw/Ygbt24Sx4Wn51vKiJ96f/1vWGE4SdJ0i
m8gIfmLOIMAkT3aIG4HxnPTc5aJoEYak1nl69lq/Z9rEiztN39mOrJV0Zv8Fz81iqF9sqIF+XUwH
8gK2Qj3Fjno628nT96gC7qusCbj9EAFoebsDcUfza/AdEQjqf1vftuPZ6epE+UFiA11jrRCx1GzC
StWn9XZqDWzE1COO/gGv2bYkNS7SMZyKsAuMu1OfSMJGCGpoT6laaAq/2EdJ5+1NzHwNnBD9EGtY
pDo6PeU+HcU5dOMto0Rx8Ntd6STuDm42FpMGjkey9/DH4E9J3Ua3kbmPXdyG+B8a8zqaR2JTZw26
osy/VzgFn6a91em8BavuTsRrdqxrmOBQEvKl7loE2rhBvAWKGNe5HyEknXXrtHy1vJBo/ef/RnYp
dpnnsnN2R2JH0LflVX8KpcVBhvDPr5bv2cEbqQ3zEfSYcFB/BB4PoxldMBLklUBcuIXsbuH13HxF
aHJnRw5b9NQ/lWH0OQ2rBjJwvQnLejoYQfsmEocrP67CadIRz5opwMMQ3PuRexL4m60JuS3vS88G
pJPB0aLlIbkD1WCpf/Ndax87d02sH8Ji/OpV5XW220/JSMVoEHA+UJfS+Yr4NAlK+GAy3+wYyXwX
1TErSfio52AYGBeAe1hfdVGDE/TNj4qivK3Tbg9xuNx+mBgMRwY2acPg2sdwEnJrONDI0NC40ik3
RYLGz3Oaz7GdfWuk+43GBFdC5HF2F3wjg/Q2WTW0/+aSBzbL+mwzDxl3gRYe1QfQxbAnxdflkRhD
vICVzimeKG7RuFMYCTS3WE0CsqzLPthFLMi4YrG24XlvmM45DVntavk1Ss0v9cwfqQm7dke2uaHD
0jIEajTs7FNAjBkzDfdVeME3tD7fEAiAez1HiYT+GVDB2Tbt94yTNmrJ+9k8zZVgGCeY98qs3tmz
MpqYWnFPBNxnVqGHRA/xfTIYT8G33YuuexJViWh/7KbDnLarrNasLYF5COsjNrgZeQGzuH5VP+Ng
OWypZuv7WYKAM4r6QD0w/oHyWFpHhiV+x3yMUDUCafzaOzUup8yUrRGaPPM632sF2ZaHzK+fDb1H
Vkv7tCB6sRd8KCgI0x0aKh2Exc2IAhc+mQ7KusUerrVHpqetKzY5METr00Caa5tGR2j0LVaM517j
1E+olramTG6Rp7+YFItgh/TMpM6tIyJZ3R5cAEo+VSNUgg5YKI3Sm6hcbXWwKu/0e76NpShmf6GC
eTpdAbQmj6mgaVi/8IuaeQ6srgG+Ut6E+USvUhp6uDUwYx+ZkThl9o1KjwSUKmU7y8AnFNTkMVDr
YLp7YYzvGFU3AAV+tpnqDJZTGQAzWkrxNxwDld5KyaNg4eY8xpIps01z2fn025DAh376kCY3QRdT
E+rOISpsGOGgPUUsjV1TfcFd4DaS77bWBgUdpDsMySdK/niTddo93Pjt70+KoQhdfzspcEgNx7IV
//FXXl6AVZMLJHKoM+PaQSeqE1pW9ZYikksN524eDoFHMvaILPr3xxb/cGxDl4KDGhCgCJ76K+Gr
sXo7A+pPD6WaeGc+/RcHMsKrDcygCftciOkiYYtMo3F1HXH0MGVXXRhj0YvvkVNTQwWnjmCk3OJx
4x1HC8jn9+9S/o0UhqGq7tie6+qeaTI0/Ou7zGs87EmG5bZxeZdhS4PoNs2wYhmmmURpA8HFIAZB
IrBD8H5TlLFqSD4UmSOKuIoZbrIwMtxdQUcM1+Bmql7OTWF/OkV+Q+B4w9jpg3tiZwmKsiAOMQSM
KG6fFgpioKu+XcGBbWWdq8/xhGXwGNAULjwN2gRU0YXcOCme2D2NvEjSch+z4QbzeIdLPgczQ9JQ
ekZxY50+jLGFSxRS88zuLwQYveNi8/jFk+lFNWzgPDdZD5e0bpQS45NQIGMkq6OdU99iGTgzeqzN
6SUdw8Pvz7Vh/o0cy8m2DYHawcEd8m+E1XKMCs0F+kCjnyB80q0tHFW6X8U3qdVKZjWKFZWVRzCa
foUdGoICdKlno7d2xIAWbAcgyq5D4JSWlg3eatFwaHptn6qdexrAc+YsddAiBuAntddfLJ8BcGkU
93PjZbtenz+yWetZ3HDQltWEm4G6JiGIhRmE6yy8BY0GEc4Ar0aZc1MDxTwCJIsH1n7yQkhQJkXc
zKi6BICoGYtD6YC+ATMU6KTWki10G7dPQ8hgKiEnDNF2+tmZ6YiZad8ygbUDIqh1ObHy1L6D34lD
Vah+Hqa8LPPWTntP46HcgTloRosgN2+/I/BRU4YsE1QKCGCwUwj1/NYJxpGZqe/JV2DkhRlmHvTk
upmOGo1EON7l+huFHngViI8FNJeI+l4D5ILDwKe2vfayYO2lVpwtJzmGpfZeCOVfhIHRpvDtL0ZP
uedbM4ORhAZLh1fWBM26ZtxL5vOw1zJBeHNclTvGJTG2TOWxvAkznk4DtKl1ktpXmx8yITgFxfDN
GkIyMPKdb3UP5NIeS0USIB6JW8CTB3w3vwYqGFO91eoYFOG7NowX3A/7x0mmmBApS7u+G6+mb0PW
QHOTDG19QhD09i+36z/sKAYGSIaOEsD2CPv969IQdHBMLK1JDqb6yGo3cPgeNZz3Q2vvciemaUXt
BSMnwi9PDe/UwKxQTDpL0aiqNv0X/u7fGd+eidGOsHmOMDMW4pe3RKTaIMvIiA4piUdlFj9RPh8V
9J0O6Ffr6egrxlkx9FdFvUJXffP16pPp2v9ybv5hcTc9+NYCiYQFJfJX6nkXddjn50V0aFV00djx
VKHtjUlMhNnSrmGKf69p1frZ/i5r5i8BlPNG4RtS8cfgU6wb8kpxsHJf9S56FVY4bUHCfBzGx39h
4np/o8l7ls6aA0PeMwzT+pWHS4FtMQYfwsOYxP4GJx68R6ON3jcx2h+hhtm09XOKDY/NZcPB8C4U
/nBydKveCn4RgPp+SqJh20VutoU/4ayFQqMirGFd04o24KwmpsYQ84rOuyLQhfCgDxnNY04wTdl7
zXFIxrdsigtcJWDFigyLPz+xNp5me1ePXkjoF1G/aElabxdMPNAidp96PojE3ID0edt+AFhLP5V2
mxzSKidGp4vCHY/FuoVZ+SYzQWSxd5bhND94/byKJuYWmonXvFXKU1zz2JgYzaEqM7Du9LRPddmk
mPL0gKue/nlKIetq5kFhjgtVNAdTcz3tNWSAS9D6KhTh/2bvzHrc1tor/VeC3NPZ5Ca5SaDTFxJF
SVTNVZ7qhvBQ5jzP/PX9UPaJz8l3utMBchMggCFolksi9/C+az3rYbQZkNeyfAb3zagpi4XoHO3s
CusBGO4PqxLD0ZanMM3bE1kDFLSrOSXZuY339trcNG5dP+ULDEU7Y7Qqln4+tUny1k9J9XP18T/W
qP/IGsXCF137v/zhO/pHaxSCszfQW4w8b8yO/XL+/q//bPx81S9blOO+gzGK98kyr24ObEx/+KJc
dXU4CbxPgnKMZfNZJTjd+F//2XTfScoHAMYtXCAGp9tvX5R8h6dYkrcphWO5vPN/xhfFx/x1VStc
RFTCUKwJ+f8J47rq/ZOwnkg2t+hNztNSaFUMgKBWIycuCTqUN5aOhdzFrnv5Fs5keOKHUeSq71q0
aeqlSY0iIuBITtZ3cFyV9t4M7cb5MFFw6X5ECz6kL6uSo/Z9TB02renatcEqV0JLZmABGUB9LDkN
Um2lpV5Fs6J7bi210Cmyuu5DYtAaPjAMxsNpbvomI+6bedJ3nXwMv1nxMEcbHjIyLnU85veZ5sia
uDaNWKex0qjOm2KY45vBdZvq0pQJWxFB9l19D8OdFBzmP8tgIzmGNFJTDJKeGPLylX2RpoFRjDJI
uXQgqr3LhEZK2pYEKI7o+/Q3Y5kxanedtswkHgCx3oH37W1SUNg10eQfOvtmyWHLxfdDifRPO0x9
7nYdn5ZCQz7HsP8A0KS5lehfkA9l0Rm5JC4O0eVC7VgSZ3SR4mJqj2FsPpmTjbdUrg2dk0oRdiEX
o9b8FnDEVzIqEPhrppvHtz1yVPwCuSIa44SxPi+OxRpDBmcN6Yafy6JDxinCDut/Z8kChHaiL4E7
zTL1sAJbWwSLIkx0WGNFZNHkNPKZJ7r1dzue4/eRO5G9RRZEd+yypsu8tG3rxO8ttku4y2X/is9g
QHvgTuFdsSX3GnT6X0rdiqlwWWV0aFJqiXBhReUgZp0JfTMN87Fk1bjsdHroDWvFigZz14Tq/aDq
cPLLse7nRxcLkL6PAeqlnmEsQg9a0KEF/luZZcRPdoZZw3tGfPiwzp2VHBKirEl3BBxie3SoaSIh
WKlo9AxYyhZkNiNoKNRPDgK2SXaoEkEqMPf2mVuyyHQLsv6SVrFgHZMogSIf2ZLx2QA0tDfrGjOf
V9ojC7LB7SamZkPR90mdqSG6Lc816xCKrojuIlQMxilNum1CMexO3NU1hMLUrI30OGHEbm7zvoui
W22OZvWBSASIoUvDBisIGVGkuR8ie1izQyJqfhUEIVkHzn6ifg4UlDAyY0wCrObapxqEyfNI1MWT
Dp32oIWJte8yc3oQaoluOAOwH0M4utfxucX8nXnyPacD+ELa+XScSiM+WsaUfG1GO0IvZliXggYS
844Z4rsryqNRz/1BgRgHEYAYe4cBvUWN2MuL2erNbRI1Ao5BKe+1bNU8N9Hml5yG/xGxXkUUYEPc
ZCxQzYUT6gmdElzYmMW5BZbwbDdR6LW9teyLVE9P0SCNswgj64OAjA/i3U2su26Vb2YxIVwh2fLO
1EbzkaVh+DiN1FBLXS8fCeuL+D66mHCxsXvE4zB8HXO9Pg8ikc8x8sVklxFbeevkM0/MG/tIzUb/
VMALOEnEn2d74VTJaRf40k2qU+aktIMKIDenLomyk0ZL5NBqdnSDiB+JU1PpKRNw59y3a1q+ljMp
8M3gRg+23arj0KYge1my+9TzncO6zO2JVm53Moe6fKQXb3sYxNpbyaF4HDUaYDChrIcROvkXI4GP
1QxVjd2k7h8cnGY+UovFz1U63q9plJ+Jg8sZG1gdWsQ0PAirN0CexGZxl1F29uI0FT8KkZbP7VB0
dzo9HHdnbyZb+hiFcWZrqH0U9drd9tg5aYYtiz1iGMrqh1jm6tEdQwSCywwoVRaKCGCU+sWI6p1I
VHPdaaPsDlKQlWWknOaDjkFwpQfm26HUUUqEqJz6pV5OYQTwx2D7fswIsTw4nbWFAjUypa+r1H6i
zPdt0I2UI0Qw3IohfkYTYN+1s9XdkbVZHUJ+n5OR1NY5LIg4NGogicSiafAepQyaRN86jADGHOrh
t1pq5MxWS3l0eoi6YeEqIrqRqLYTdCJwZcmNYCvlFxiNDsqQ9XFyqAaggMW5ruz2zml7w6NBEqNv
y5fbeHDQ4hmCZdc6z4AvSJN0K9aieNEgkxacY7ZpG17OqUQ8palu8wJtrtMN6XF2UuvCgr657bNR
HA0kKI/kQrV3fAdEYEmSAkkDr6ojpTjky7WOO2qBJuiGjnFcWnD4+MdqXxRpApjKjH0t0stzY6C0
0e2wv1MLEZZWvgxBnGGUj3MLJTbj5mGOlERqMeqEiozh7aBHo79I9DNMCGhBOaN9M1rDIym3FTlu
Irvtl9b4TlG2vbPSjt6WsujkO1VxdOik7euMfF6tQNkH5X4Geg9WNcX9iP5WNgepBn7xZRnPsTZR
KyyGLe8e/S+tHAHAN3U/KmD678lDMO41LDMeE6Y6Tm5Kp7nvTYpU5L1yejOI9kt4yHtmi9qKF7/B
Lf4jNkV00QnG87VVa58cONk7YQ36IZ06lLrI7NBirdLLVvjnxWLbuwIBeAAkuPXSkcwMh9LGQRuK
8U5n5CD6DuI5+IFwv85EDadAcYC1KQwCApOopcX4qircKKckwnWHuzoNxq7ubrd9qVfocvDihMyX
2Q2lJ6uVw2EYkeOs+bReosrOtwkXxIZyZ6+wEW5Zur2eh3QKDzZ2hr3q89RTbtoeZp0zozDLhZ4L
EuaZ+C+iwNrW79O0RBA6USZL2QHElEqYQKbqAoKJ2noEY3CudY7SIo28fIa/kRHIlOwmq08P6SiY
Q1sBIWEZhidNozxqFSu0P72yz/2S9L5m0dQJmzXcRy3DTCdd7aRc4gMsF/NTUtoDPYGtK2QuWfel
auvGS8VoHksIt7CZ5mFSe62p40eKPfU5d5wYKaXTtR/roVp9Oa31nUm9JQcUwWbXS9HjkO+T4QK8
nROzB+pETwEjm2471mnW52m9cfiSsHY17FlfZlIbYp/1Zdt7ZltPt0zqebWXeswizjZxb+6Kxhgg
dZqu3oB/asfFCmsSOOGaiptBOebXaB1Ngw3xdWn/X70LOr5Vd1+Kt+5/bW/8DdV2m0Rx/7//erP7
eTt6q7Y9xV9uHK4bicfhDdHYWzfkvJQ3+vXM/98Hf21H/oP9jZTCYDvwf9/fvLxt+5vu7e3P+5tf
r/pjf6O/sy0KkDTf2K9Ypo1x9xf3wRXvpG5JZRuwCSiYO3QRfu1vpP0OVAQ7H9MQpk4dk13RL+6D
NN+5Dm5/ytw4/yWu3//M/sYgyPCvGxzTMciowtgvdGkLl6XTXytPammlFk9WeY51he5wbutA3y4m
U/bnXnwAAdkGeP5wuqzCmTi4q5wVKHdeH7leaPQTEZPp0687Zy0mgeDfnnN94HpfiaxxPw8EtCgA
d1ZSw1ofI9JvoyhGzLfd/nnVke3ZyAGgA9uyT7lJ2t2mv0DOVQbXa9eLIREUNAd2Db7WyPsUmUeg
s+/IdterU1i55NZu9zbbp2QmsBjadDWCSUtrqckmTA+Tdm5MGyvkTNqv6WT0DCgJNkU9b+pC1KaX
SW5aSlq6ulA5qIqQEgVJmfpB2eUlWdmiFSCoPKZJDEiu4ZPi/kWfe6Qfc/2+Zf8HfU990+6lKT4z
CMeUc1O667PGILCGJ7Dl9b4YTFzCdX7fi/FhAvJ6ILEJ5wCQ1N2itV4ykBA/YESOx0iQ35fSqYyS
k2UiGonm5EIsge9OQ+iJMv5Us0NldZL67L0JnK/WWxXlyUWTwyPk4CPjDNzDIyMK9KKJdKoxJloX
wRFEPIwAtW8U5kdh5y8diNSDHbo7BnU01eWsEGQXj0uXsAlRuMpMrbZ8x31G6DP66QqqfNWdT+UK
2Lpu5wPRi9JbhHuzjOCDdMANJwFa85B0FO+oX+lwa9ilaCzVsXakwHffa/HT1Kefc+zJZUKGMEpT
YHfE2WQSpa67DhMThIkFeaW35GztEDXdGBF6eQVvWiTtzoAalIWD6QMA15CN9h75C51noBlBy+jc
IiubTzSSfhBTYuMmNnAl51tmQts8Gllgja06LJvBbUGsHgll+g47TdrVhumxlKYCoK1PTAktkKXy
oC2OdkSufol6tekT2GDSJv/MkizaZ1WiQ0MH8QWF7ytGXWrRdGrT+RM+ZpJLEjDX0llfk9BIUOtT
9N7OoPW5y6sCj9T8IErSGhLY00yrk9ybsfkt6u0FKz1s3Vxx2IQUwEuMfselaI/dgC2uN+xAB0PW
Frm718T05OLl2dH3hk3eODWQigVAovRnmgaenTnZKRpZevZ2G4hxM5dO59WemCXt+SbRnMILH10j
O1skf5YObHi7tZ6NZPyaDxQlaCw89j3NcH0ldgqU/0aX8evWWM6xXDd950EP62YvNSPZq4SeezsN
VNKTfTVDuYcH56Vax4nYn0q7pNM+AP+cK9CndaNf8EC9tEKSHqDpF7GeGtP8nrBZ3RdZYaG6Fjc6
or1dZwq2bMm4UCGtvnJ0EM05TAlWNZuqIFV9rHQLvQLCQSUZDxzFXkKswoge4GLmR622qwBKIEXS
0rzoqIyHHgat3g869QTIyxYtlJKqMUcWEEstOiare8qhP2lV1x5tkbs+B9Bj1eKOWJZPIJywVZkk
aCzbf6wpK7apEmwt6VfduTBfCt1+zVRY+7oP7NpDq/WKUlNnn8YO1sU5tpP+dEvR7G1gg3SiPrby
c4SkHRkmfZwMRw6HGZGCY4dcaWWEwqStUaIK3RiaDmbG2r1lM8PPQ7N5xHDjWuUxFRXZ2q7beZox
p4ClUV6oSf/eLOcImUG26QSxhqcnBpBjbnJqbA2HJi4xq/MhFQSJdZy0Y6zs3gvFrdDhIyIdsR4G
YcKaY0yNBn9I5od5TPq7JTeX/di20blzn8PZjT50ykKpubB4XFmptxxjYlhsf8VPS8GXdOaFqLzj
mEKmQ+pnuZlL2q/4ZmTcKkT0JUIin6BpnrMEPBH6ryIfvTAG/RJqRGQyco7gHWpLJV6fH6Ku5miM
qZw0IfAK0/4giX7lMIFDNkcR6ynQ5ZjhKKtHZA9r6KkgGgMPJdLhbPesPpeQXkvSTCEl+h15m2pn
TYtNbdx5M2eGFwrU+QnibrRnE72M2Wtul2eElOwN2uKTZf7Qiobcds2iap4nZ4Lron1V/3CqksIO
ckut1QekZfnLXGB6n7W2PZbZiKmDQByYiagjys7rMi08rzrj5vAdxO1KArv8ADN49OZMx3LVTaVX
lS6U9VmNvsEwVZs61qflrBTWmHjfauGwh+fDJtZC42c42nQul77axOvjzYpLqZa8j+ytSwhgzDZe
x7F5BQlAg1QfOq8Z5LIXcAt2blp+JWn0y7z4NcWl/aDN92x6B08KN0gREl2kS8Y0cMWlzHLkSOHn
thLT2YkxXZFHzg6VKoplkGbQlwpH55qj+yPrt83j02SZAmPgWjxccYsCwVJIQDQJf2AJ4sVmY0Hj
zZ0vwBvZHc42JZE4fVzmFP7zh7ZAi6OxBvHqrZc7gQOf3ZmAPwsdZGe5JyhxFAcJxFlle19CidhV
WfzSFMxFeJnCI7T8DqsNgwbtdlw2bHgmmeMDICydbYZx7j6OJsShcbmtB8CvSCmOLMo/OgLDSd0M
Xm6qbf1S/ihdG1sm1IZDGQM1KJlUom65X7L1pbWhZmd2utyMBJ2ybGio+0nzKdITfPErltwYFAoK
+ATehW/JBm1MbQOOR8KQ+mOXz0etE/dA8/C3jM1KMibnREeB5sg2m90MNjgLuUxZGf62fMHJGZLC
WlxSXdwpSLmcOZ8E4umAve18bLM4cFnP/LzIWEhkXeqw73+qLWgMZtZ4VjyxfBiRg1Fr6LyUDcXm
FD8XqyuCartADfBaMKVjYXVu56Gkr5UxqK9Z/hjXNUde7L6OMRKYOqtOc2TJYxiJmbHObEgDKqwX
MW5C5HD5LBw8opPp0oGK4XFQhyNTzym/1Jt2btgEdWOmoa3si+JJZCmbdnpqUYoIjerHCVv7blVV
44fu93DpGnaWSJ0SV0/28wR7m/UE+jPtK2M+RBOtuY/60cIPx9Bva6akKOOis7RN5iyXPRScQYLk
F1y0+bIfKDgdU6t7LBPS+AotP/dYFa1x3Ytt/E4n6n2tMVcBBfnGb7r2iQIZC+jMSKEhj5SBiNyS
oMtZVWfyyU4J2NFstdk/atCacRidSz6zE6UICoy5BfbCoTva1nSfiM5TMteptrGIFWX5IjdZIuP/
7bSJPiHKjdQsUlSeseVDLL4nqX0KFpPwZ33pyWBOc+NUNVi6Y9UE5pA3vpE7T2XXr2eZAJMnw5EK
ihjGan/979hotDhO4rNyyXugk4DQG6BAPIcZjT2KiXSKg3Kh8EFcDGtC18h9ra9fUjfjr11YSfvD
rN2ubmZR3jAmxj3zp3Y6quMYzVqRHfRUf2vQiQK5t2NK++W+UU3q2Y0eQilGW0jiVMNGuNtEw0PN
xEDIcSyNJijCV3gr79OVxXJnsuHnJBHSeSp6ickYmQwuuA4lPw5QowqmLg+9YRmKLZ6EFGMdPyc8
HL9v7U9O1Imgg0LgxcCidi1U8qCiO39QQL+Jne6Oa04goDZ0pH0QtFJwSJFi3YzPBX6PKWG8iEV1
V6a6dsSJFLiNfD9HCASa7CVpNKxzNeGDQ4erCPzuFyq+KIKvgYMOv7xYANkkMIHMitNJj/IP5JNj
EEecHhXuJ9aBse8a6U1V2gl9V+Hnxvg2ZlhQ1zIgd2baLwIqz5xf9KGSQS1easeQ56iXS2Bumwiz
0vzY7iwgT3WLiQCgKG+jsPCgMeMwsswhOpSCNZioa6qAc/aoNVZztAo4D4Qkw95w2yBE6QA5gnjb
uuyWc+E+kc2kgnq7mKJvuXKW8xqSiGc05QeqWijCxaq7xziLTokmK+hLMQEvjdUdJRs31BiSbLH6
MysKF4o3g40yPapcmCtrgTi/WOGLzuX7hsHWt7Fn18t4Qfn0PE5xfqzgrFw0pLPL6ujnZTipNddQ
AfdfWD18yBuAGprdYdRHuwjg2C9IpJniJTBwMGLCoVIzxJYZDIt1TLaQ386iT1CqgcgV0LoB0nl1
VtXHRLPnA60n+iPbSW1OxSM04XLvzi5RXdtRaLRaE9hmlR3nXEFyjiod3t2rShsO95rGUSE0lORD
fpPPPUOHrbkMK3T/o2Lm7HZS/OMkRiA3xgnoLolzat0IWV4BKCHJbpNwSoLlAcLUsJ963k7J6AVX
vk3xC+3xUKzUqgD+Xo0BIRwJ343VB8qatIC2BtKM2iGwmotdrpiMy32ZJ3z2QDQAdJj0HIXsmavO
/UB1mPWCLrufh/mCxGfHwJMdXPuzSoxXyt3om5f6JjX0iw0y/SBb0P0R1jOE8zvoDhQRQdkGrWBJ
rcAy4LK+abKcYqf5SqgQMalVMXqN86MAQRxcL4QgIRDYlHycEEf58bZ3NSPCHK8XeT18GCE1+5Nm
/bqrsQkekvFYH64XIXS7XZlHw40QxnWRjkdbf2Qi7YKrpUNmlD+1vvmCftxFTgFcmfwUqvdokUk6
QkSd2Iio8zV2QBtB3tjgBnZhokXPm3mfa83o9x9RqelBuKmzk6awfl7D3456vGG0Zh4qd5nVtYeo
JGi21HALyznWQHxMw6lrzEM/tWwrzebBLaP4KOxGndYGYR1s9mDcHvt9cb2PCE1yXCDnHNztKQ25
swERBE8lCe3+vFRZIJNHgyYWnxgu30yKK9i+HYsgvYwJtCJiqtGi6BjbgpmZIBmvb5Calm3fB+iv
sLZn1Sc00j1zg4sYmdhQADHiDcNeKD/XA7UCwBIggvM25mB2nEe2Yk1ACar+eRFus6Qes9oFkbEG
1wuRjuupHAxPdnbBsFGxjCWdKLheaOtjQ8TZ+Tqt/b7bgOpCdl6w0E8NxHaxDvULXAkUbM7QeEti
fgm7LPL10JguKzEr9MUZfFeG4hO+4vO6ZtOF5mJR+UA6ykM956QG2Bt5bjxHGuZDw/UZA1CvF4j8
ZVyYD9cLjI1fyR5+tnrV7XtXf9+4EoG+HR6S1t0tZDxcqhYn3Gj09XFzvGIPMY9dmh+V1hD7ypG3
N7dIJpnp5o1IUZTn6YdskdHnuYRKvCuHLT6wrPAqKD35Yo4DJO/c6i7hGj7GWGCekaRIxKt7eCWc
6rReHkI3YVyN8+99qx3Jo3aCpB7AMpso9pB/Lgc7y6AEsIp4GWJ5sVSEy9VkY0AEdXRpjddVFGcn
c4fPZZdC4ORfncqPXZ0asBPIX5tlUl0wYPNlRdl+SrsJvI+Yz3Sl3/ohfyHWy8VMLxa8QYpyOtuz
EPX+05okZxqWX8KiQOLfVAFFgY9wuuVTm9uRZ6Wl6aEt2Gj1447N03wHjuA7/PXVS1a2llVPAiqF
nfEyVe7Z6g11O246SLdYZrqGk3uT1F91nEOX+n7OC/OJHQix41Ux+W3iembMiFgta31ODXa+Ua3D
xoiG8YDBy8RUVxp+O6nhyO4W4BLEA1T/7c0UziGO8vTJmr4sc5y9GuZMRGRvH9JZvtiu/cX5mEe6
e8esGG09Vf0lpuVW9K5xnuuSjXNcLjd9vnb+qrnWUS2de0MulrlLux6OeCE9NyrUcYznoK4t3Rvr
bMGz/aONy/Vs42Y4rixH2IA4pH104Uu1EmAUCRYYqTLn26brloPs7dGLIffkWtLdW2X3Ma4cE57h
NuFqghIq6eAeVUvWgdskrLGiDJYkK04RFrVQ0lCCSTAROYM5LEOJGzgt9rpKS1+ud7EWWoKHJncH
6lpcLMswBukExCk3CCOG/dQGWHragKRH3h0sxtbeyBwXoBX4chiBHICwuip6CNH7bBu529FFuy1p
sgG1DNztYjFaMCDgja53Gdeia23Y7/GYR76hxjq4XojtmmM3ftU3+R6NCVN9/NAlWOKuj0tm+qBj
ewZ0PGatQORyvadNzeLaXsMqwPPx68KYO28JOXyFgAY5AHOHLUYFIbguekIioH5ey3VaZ1mpf7ju
dCq2NWrz+cwzoU7Y+E9Ihb+D/YiP+HPPxWi7Jw02ysVAZVpVaG4jl7JKqBuUW5YyPcGXG3F/5jar
XHc48edRFBmOnDDoC8OY8UN7mPUMQGRI82alXoB6034bEZoTbuVcHCclOSeEEoEDBE7gU0zPDCvi
GPDuSH3D7MVeafiuiupxAooBAs0WN1+B0m/4rLGBq8HP9YC8PjwghCRcFqTsLUdr7eVLxRBZERdN
ojrJIc4a3+P3qadyPFayuUQOvSGHojrlo8lz622oiR4GqR5S4uUPQ0aLrDGMs0rVE4FmPyhqZUd+
72yeaSCL9pCvCSEo9fg+S4sTezbslA6uDNoa2q7lJ9i12oL6YikNmtd48tv0fZ7It2EpYcmBJMKQ
GX9hH38/RPMxc5GQYLLu/dZN9wbFRYbH0Z+3/APVgZnjV8p0ecJAiGdPS8eDJMoVMsQ8BYSmM5Y7
S0mwIl+2IirXU92W2iZxaRJibU7OTUYD3xtW9bXM3HPv5jcFeCZaGvz57vrRmlRAd7Mx5uy+cckW
am3d8uoubnYCByxFXiSSgsVNZvPqYRvDVogdSDqPalifZz1EOw3W7oBehRw6SQB3I+sbIyOkF4GW
fr/FGxaGxgHqJDeQxTZFAUO5bUw+7Qzyz9zm1qZWSk4A1DJqupPb3Mz0A3C5kaI1udbJwLpAgGzu
rf1KR1a7LBI5WdNrzxT6n8lVpP9S65+Qk9bnbRlbTl/ISScFwhDdU7EmnyJWRU8d3FBaNCnV876g
4MxyMMmjZzYCqaSbDTAySmKIigj8zZAZbyWWo6yLF8Rit4o18dj18e28/dDNYjY3iI9nwqlQPxnf
FEHxvuo/lC7IxbxQ72n9fLDMTj/Eg2keaeDeTopSiGuT8EW5+Q4GByaVSSuYMiBdxUQvdbFukMip
3+bwrVg8EWU0CN9p549DmihMTMuL44CvsRfXqxmzmNXam2a0vHkZplMmSX+mmVb7gx5vmieCGy37
yTBoCCSjGx5ENB1W3b61KcV1naBtUtRtUOCzKIs8fAQYTRjBsFuNFvMnXRMBk99bbLOEOwelb5qs
g2aReypQkpm0Z3cFQmmEHm+a23+XRnxnlBXR5hqBy6nxOYof4iEKz0s07qgaklvP8gCpyUQBy8I/
atnodrrpRifIda9300EV6PRZSDd8WYJBJQwcrX21WvPH/K2kS4j9q7ylV2vdFFH8sUy/sVNFtIMU
99ATikIMn4cThi1b/bAkUpKcQtXK1Py56GoiQThA1PqMj9JhvwQuLzLLy5C8biEr/jxtjX37U0o4
1+bI8/sOMXGaRa03YKWuEd2IGhXYOFESMMESMHVJ3aMVnuLkcawi9VrjE0K80Usz+d7sja+JJHm0
mbBAxmv1gdCzYU/aEVHRenxph7by+3lmqUw1sVz0l5VyeAvlM+ScqwfzJUzc9hSqERdb9pKZg7l3
UxrTKAOAZ7iOH+O8Y6Aov0SwDsfasqlItete0jnZ4+aFtH6aWPV08C58u8xxOzBhmbSHAFGsZUXa
u9KehAj759g0Pm45vWVWz1TdwFz1DOnQ0u+MMPkRpWa6Xyby4Jwa5aGDjC7XCaUvYlZQadSBiXSK
kbOftUe3xEGX01M4GJl2pt0f+e6S6gdbYqnTKotccZ2ISiY2wE6J9rXTuqMVhl6td5GfJjVZQbNu
HpwWaJIaj6w/vnGye3Er+BnLGbCxMNhcg1RRxr0sLqPOmdak7xv2Zzu7rSEoC5oVXaR/UDn8O/bM
Z/R2cJQtLLDzVsDLKs+s2puMSGESp3zWNPedAQoHxdleyLjjbW5Xdnd8EdlzU8sfBuJvOmv8/9X0
eVI9rJgY8k/R5LfxC8HfjIYX2yrpADXooJTLW4wgQG5hy+zIqnkVWcZiJek/0kSANiCNezQXgqx5
7dJYhJCa6+jssd8SdNffk8ZY7ZjgYRsVlfLXAzwXYEumoXmc9W0b2wA9SnmYsdVpTVP5Y+5+g+fD
N0OayW2UrudxO6E6akQhrJgdPCU8j2wHrJpThHmisyn1lsyXO8uACEHwD0TooWMPJNSBrAVvKsPh
wLaco7AkKlW9Ut381lRl65tQ8ubprHRXvCSVoh2UK/YQLBIj+S1Z+ku2VOLMWOOtc3G2BT0iV0UH
57s66mUh9nmpFK6UrWQ0UmOfiFUV4j430i902Bo/6Xt464qxzNTS5xYG4s5S2dO4cIiJmYZdySnt
9etSAlAtwR6VyDftbn4xVRUURZv6TjPPaIToQMbA9Yqubzm7YgZV5VQ+MPekd4AHWRAVWoUgDlmx
ubCuJLDYa+bixOr3U5NbHJoGiT7NqBPdjW8fWJH5LbVyeWfU42dtaBPwS5V5tsiRXydlH5AkgHkq
OyQ7cOwxw3Y/GGPUvhGKYMF5vPQR3YWZMeOobyZTsEgHp3C/VpSoFIhbBEkt1R7njl6u7etb6bAa
zQrFVT+a8THc1ri/L9S2DE6N9B/u+/0UbdUJrmQ7FpFhA/IvsbIqKHvysGiYcjURFYoCqggN+KAQ
pE9R8BAzWxXI3GFC/P38NjTofxf5+/r68utz/nT159ttT6+2YoJtcHro21s4crjX183hcP3A7eL6
2t83f/4nfn/en976+qTfT//5eQs80UOkrwzVYTrtry9E9VYG0fbmE25O1l7bR+s2ODRgtMOuiIz3
YpXJUUWiRLnWf6MotpyGvs6OTeVAW2Z1fahT+5u9ZKdx/Jg0FbOhTIgdjKs7pbAzEWCXrtPyGmNP
K2OlbhwD6oFmrFSstl2JOyFt/oerJU7+oHHY4EA4fQ23rQrrp18XkMlQhFxvozpw9cP1amy46GCv
Vzuh0gCAQR6O5rkqLv/+8ev7qZKK9c93ybdPuz7pemEb6R/v9PNOdFE7NPasnJmDfz/v93/r53v9
vv13z/m7+0ytd86qOzZbAd3qliaYKDXulLlI73oz3o7T7t8evV673nd99HrzenF9g983/+61f/dW
kOgm1m38Fu3WHKHRRl2JvkHEX8sBvt3+2ztl3bLn+P14tb0o+f2i6+3rw3bD7mdwzmD4pqAdOKTp
V3M1rNTy6+r1oeuFlZBz1Wjn3y//dx9xvSnFJH+6Z/+r9WW3ybe26qof/V8VZVeV2G+52X8jFZph
wkD8f6nQ7uOk+rMA7dcL/hCgiXeWbiKSJXnS0vGrozL7JUBzzHcozxCm4dBwDFZyfzLY6O9cheMO
zwv6NJuX/RagOe+IGhE6/hvDJt0UwdgfEryHn3Zw1Hs/JXm/bv9TORQPVVL2RO1sWUp/cY3j1tYx
GVpKl45u/EOaC36UaIxLyzqXce6hTlzuQ3dmeWGhLS8i66sEaJ46X51Rf6rdignWJURx7JxPuABK
3zLJu+zBXxxaczw3+Ljrlsddma5+5owPCGlQNUxzGFRKUatEigMS9xE1MSuODXuqb1bbNSRsTFJk
ZFvkntf0ruqNbL/kOswI8TkDrXC4hh13L2VFWN0ak4lmEEFNjVAHJ33406/3N1+J8TdfiSH4zvlW
MF7a28/y5/QSd3BaAGouBFtNuSfwWXIf5dpdXtOGrDTtSPELVHlXh4d5lXciik/Gmr1quo2Ypi68
duEv7Ws3w3xR8tdgb6gJqu1S9C9ZZfvO+H/YO7PltpUt234RTqBJdK8k2JMS1VrSC0KW7UTfNwl8
fQ1wV5V9HFX3xn2/EXvTpNiTIJBrrTnHBOkjfeeNKLzq8H9+7QZf319fKG4u2zMEGVcc+h1EyP/+
6sPIzCqnj+tDKEOiRhHgVlb+kCsIz/TZyt00G/fF+A1VMQqrCh03s7/xQI/6W5lo4w5mPlE5MnPW
I/vZNc0NwIDL8Szd0A816KPZgdnGM4Po78MyurIW6QiQWbD/EWhZOwP+dXMPzTvDnBkM1C01ZvMT
3Ctx1LDBatAQm6pUp2mQ3xDCXtKRFk+kvDdzkC9uRdwguq0DCaAReNCDsTSGHe8qo9LGj9v3GBrT
l/nMaHTea4N5yLXQJ8pwdtZau6GdxdofeTMj1LU+i+/NIlSLnOFrgkVW0+fLuR8eDJTXpEKS5Nis
jEVO7HQ/zCjCseXhsScu7iAz2W4ikyWbcL7VI31wci57dAuwt7VX0GT4qUztq+tTjcz7zr6PMiZi
potaY0CA1GEMRQaln+uRrQXPB8Z/3T1MYglRBIndqJyhMA+ilRIdQi8eRF58UZkBORmHnZsU2dqf
jM90elYDDdBUiU8vOhBIRZ5I3V1j2zsJnZnSvAB307w9YWHYyix5n2Hz+SEEgbIRlEswdRn0txda
2tZWj+hq2rO5I5D2cwaat4ZBjbCU9XQ/NG+VTZ1ZjhDI6x5QVV2a/QLE6JoIqByZwXkH3slOiLiK
sdkBSkULhtabjhnRuDXRHNqTZ6Foywid9hMPtIZhwqVWxxzEStigOI2QFHaz2EYUlUCZFA85usiZ
hmI7l/MDggOssNX0ng8vKKfrNWuj12oSHzj2vrtZvUlE/+Z6ipTRrvjRJsxkIioQI47vm7TDLN4P
35waGpy91gStnM6dsvWszSgZ+sAW4anCGLSi+fPmxjFCN/NS63OzLgl6j6eQQrkBJF0ZcECXhjea
e9qxpYeGSUwHPaq3SMhWaTfcTwPSd7OjN93sOg1vMTVLmzZfrvmAF4UOcv7SGiEqKF19ElyFW6ZH
eoDYpeFr8cYFezOtAEvyS2Me7E1UQOSQB1rUH+ycZM+yRNupi29e6j5naXwU2nxO6AhuIpXk2Gek
TjfQWff5dD/E5WPiIIU32/coG3ZCZlubXxIryf6j8/ZW0fJ0rrN4JvYt+klGsaGx0lEPunRr3MJ5
nnHqUVx/bz3vV8hraZCoFML61NqoAiXADt1F69Eq/xoP9lvC92kkERrP+JTWya5r6hfFsgyJ79W1
7a/Q5g0U4lNM+ANdeqlhET56SXVJfK1c6zIpKQseMwzXnaDdaph+tJIhXbg5H3Ykl/5kurhEWiho
SiJ76dNp6+gmo18HgadNVxM6Vtkw7yPXqyXzpXXLR/peWyNNeQwcDOw1EN4B/71nfB+UPRkH+fAw
ud4VBOxD4kx3vqVBcmAoXDGDnNCkbNDhsLv2N+XY3tHrX4CbyAZJoTm0YX9A8cOwKfwOqPGsFdGT
P0Eqw4/1UmHwDIijb1bhqN8s0yuyB2byMOi8DHIvZyKMUvSO/L6nlvkc5fUJa+AhzDAiJqgzARvP
Qr4PdTmt5kH9zHKJ+Bmq4UqzKKeNa1gZD8sVie++pQgBHeV/N7vwEa5Y0I6gB+IQhJTnfXjKIufg
FKasln25DevhbT5MKB1WtUFvuwp3ZTZjofD1dVT3cIiWNq+OwKk0KRhdp8nhI9kLkT96DhkwY+vo
D6a5jEY6x1+3BjNBMd5TZxyKzvhm2RuRNFmQutBxGduDliHTwH7rMnZh3izqwPnU3QLKZ6zOc0y2
e+EjyuqBoqICDtyirehBeQK1p/vcNgN4M/qJVFtYS32PjvRS2dplDKDDerViwqYyY6QpQTeXoMb7
rGpew0hdHYLu1rJwXw2Cq5O0/RHFLtlPvfXDAgZXdgWDDc40YUwvPx9AU3HV5NePlfDPRA5wDES6
lEfWh6nkijFBgW+UCaKP5YNkhXGtcoZ6zGXwsc/gzubhl0LG7ZC+oGT+3dGVflRNMoI5cc60Ajm0
x9D8SwsKpDnZ6JyEQ9BTfiiz/llpJb1ffWL/wrFnMnjPqfGV1w065BBEc4r21LXs91S1VpCE5mel
hd+aCHZGCJIGxn6xVVIHpEbKCxLQ3F0IY0Sor4ZmAjvGSMT3J3GpzHQ3Tt5TYivUXO5b7iG77XM/
Cj6SKv6ccsC1jm192ixEUDRsG81EI4WoEqR5V2zSxiUJnen1jC+1rjrnOnu8Qd0ii9yHurUasTrH
XXMVUHAiHSezi2SC1p3V3UcmDXYaD9XFKWL9hHn0x+zpz7WCUsB7UKtlg9fatlm7jFV6Gv+67WfB
6JQ/8ZDSKzZKfTVh3wOgsJMGgwBJ6AkjNXh19nMnY3kewoOrsAE0uXvVxciXLcYfc2x1q9qcduZk
vkRNWyyRAD07l3rdu+7zSM56KkGodcMd4a8iqo5Aownd0ni17LfCufvMHGfe2WwSl62dJReYf99m
T7jsi3NgP+Z57ASgHLLau7R7Xz66LsSNtXwfo22/ybr/MYMVZ1PS30aXwBOtAHUi3G/SyBHH42To
O2PTlsab25hkxNF+7ET2YygGPahYbXexXYITrE9+pl3HfvhgBD2vZ2ERx1m8OAVe7mGhqtKRe/Xk
jJwtu4ucGukr0kNzvE8q8FQxgu3JPWq9egYIwyxFYFsIZ5/4HFqoEgmUtF9u747DIwI7WmTZlB2W
p7UcsTVTrASJ87NNEGxMyn0F7PqA3wF9Y4syU+y98M4hPguvKS9coN3KSDnPmAI1XgwY0c+u/fB9
HuiPyhQJHSouX3esjVPhyiIq/MA4xD10ymFch6zHKpH/sas36GHURfUydtP7XLvIDUdjrzSGNxbR
1CvTnkrifkFxdE18VFCL1iLWEuaGrHx8etyVQ9CjN9O/rfLuVPrjNXNJwdbKJEb+bbYBUOaj0cCn
RJQf2P1QMarKng1CXbaJSQWTCusL4pxxGjFWT/XMGDnOXwCgsVbQ8NNFwnsmO8xZFTOjz66HAJzq
T1gRCrT/G5Lbdj0DmjNT4QPrkn7vF/7PWDbhppgxZHsJH3w6jvF5MmczSNuGoBwC1QkQbu6YqeiP
RaE4EMr4oc5TjTkdDv+KaR87LPz6lUG3sD0oCWhMwwzbho1Fl8Ux0CAY80YHw5Nno36oXe2UCUQ2
EFdnbAYicLIwv7h5/RRF+BUaMHTBECFgykxt14Lapb1LV92ZgQhkYZTtu3hRTFo4+YISKP4KEU21
CGWqIxO16vj74u2cMTknVOTx7nYlmDzYt0VRB7cr/7mDdc2aWbEy0v98iNt1k06XzR20a90zgS5H
ndihGx/K2kUSgZXWuyAeh5j2SlThDtegm7FWZoO5nWAy+c+HvF2slHnFsTqg/oyLo8JCwuxsOQtz
n/qC/qP0vHcF1O9YADleg9xjDpCY2qEyjQNsvmhluW69i1UhDm4DT4ECTh45fDy5Aht/MoXPwgZu
eHv45WFu525PIQ2PZ7s9Np0Z2pLCUEEbsmOSWlrn+8nB2m3kWGhUPZ7jVrqHwR03dS7RayVI8f1G
X7wDPQPNyJvJ71sqJsuudpbW7r1YzCc2mei+0QzkpR7yICDYUBhq3C8ZNo21NNrkDhVrtlGjSSas
9H1+lfPTqDgoKERujy6C+6BJ+mjLCobVXFYj5IAbFgi88oGhCfvBNo34aOapAUOmhnqObmDt4ijd
xDi383LSLmXo1azbiepq00S/T2ElMyj6YD1SHoSEmxNHzWuXa4pVYrGpob5PeKkvemfNVy1n8YBP
fxMRhrPVDFxLqcHzt7aS53Gw3+kvfC2BMYc8Z5XaNuGx17ZZi4UTkTIyTa0Sj5GRHH18oyvbnuOz
07J/KCoOFV0OZ6tFtPwxc0DyEgQgWTU0p3rZzwoPd00tm4dciOZkGpiLEGA8QVZRl3GmmNLzCcVq
Xxgnh1ZH5DTy3lAxtTrzHGp8cWiHMHkgnMJZSX4yLDWK70N3nlPyOUu4s0Gr5cWpMFiJJbVsXyQu
1lVEGkaAn48dBeyPN9eVD0TRuzQAEgU8bpDP41z8smr23yPDbAx/HUi80DpOw/hep7nauaNL5Lwk
HsIzu4JiXMo9OAXWmK53Gh3NPQ2r2reTx4lOc0DJ/UYXhnKv8qd74QxXEB242iFu2iVcmKoU3zPl
Ak4NYZYop62DqouTuy7s4jvAQQxLJRTSHu/SNNfTs+ZoOL4KBP12Zj7a2BafpdYWBxjH+XqJs6Gq
d64K7+LaS6sZhUbCirVIPPNcLSeDLq7TiPMi8o10A+DNfIld55pWY76PewUTXKuuvh/ejYmR7T2r
a09SjS8ZE74j6/Jwnt0r4v2iTx7x76FVypx9hLo3ojR5nBaqUNLYxnGsxFvsNAtKNh22I1jEQ6Rk
tyJNF0eGz1FVr9+w2Vfkt+nWobUT/5BhexY47O+qGpk7GmZxcDJmkrZ1lWOq77W2jyiRsm6ftcyy
xmejpfEwCwbaZSTvIZC2pPya5Q6D9jEWRbGN8vBHN6TVo0F+V1IM7m6K4NLPMEUYps/vQ6Og4HU7
bYHa9UV6sga9BK/bbpoWWYtuveQxQNnItg7uqNqtGxXfwtlIH90CdkjYtKcRy0Ot53FQuWwQw4z6
o8/lSdKVcVd8woisinC8sxX9Es9RD/Fk+NvSxhNfi9Te6xgD0YxURKC1pgWCL9JOoTh1A/iAvkFS
KPv+Z5J10X2vvPcwt14HEjNWam521Tg1Dw1bblTL/GjIMpj72ToYEWbJgdSWfJpZHInQpA8Rf6B1
Gx5rCd+jS49NXsiHZKruQgtRM+3JggIkZ4iYBVahnSpv4t1ZeQIY5XVeTFx+AsgjTjLwBSatl85V
NBQgZjL1EyR3ncD4Fs2DHefXmCUNKixPEA6J2WDt9bASIrXQvLTpnvV0si2bwjtgTJohD9/rejVw
rM60jXSnuzCdzWOTCcTSuenv4s537mxnEYM3xbRjXI1O3ylebG1c0iX0S/OtbrT4uVd9kNLluIYR
YAnFgjHX7UcSTVpWVZnYFBh/ELegdWd13jVlwyJ7TIPcas2NssM8aJX3Q+b5tJvHvj6pbEaziwEU
7klAr3QLs5zWmiNeJohH+8EeKI/owKks8fcVBoF10xXnJn1pzORCiq3cyG4Mj5O/9rrqRPZwfZyz
9mSWrf5Az5IEKjZO/F6jRVWwaFpvOtfbuTg+VzWHZOYIsFub5axqzpTAIUfHSDvKIQH2MJBVimQJ
VAy9JEhqPmJ2rSCox0KflmMTOkIv/gURcyJaDKRtQr8YTI7fb+J0IqLjpoz/5yygN2Dbos6OeX3w
ilEP7wkPsQKQqB3rD35rfZdgn0jnI6SgBI9JQqYrqKVjBEYhWiTiVBje+van2wnCwFfV0+pIb4YN
EZvzcXBN8i5vZ9Oyjg86wuKbwvW31tW01Uwd2I3/qX3tJrgJepLlQbqM9UTDePJ2rqAOZ4WPavfo
KGlR7xTADblJH0uyDgHCrppl4cI8HqVd4vggLQAt3P4W3pYuv692OPbjh0s/2M07azv13T/ue3uA
28nvO/x1UdcXed7YJEApJTXo77vULutZJNBI9//7xdyuNTydu/xx1qho2RLkmAe/7/3HjW5/9DRn
wHKFTvDvd3C7+q+n8JEAUQKjGbxdEdWhgwAHh/LvJ/jrHv/To/y+iaH45cZIcqpltciOUK4EHMYN
vj0L5KYDK7otI0apy9W18PjYMXpSwDaPsYTl4ZQOlPDlxA2xldM8Xajhy2UYKt1RtSGtOwwVGzyi
FG9OjjLeGXqOopP2lBXes+PnIKGWLYDf1Repyy0JpKgNNmzi5ZGxBleQnJdBV1fl1jOzJx8hdh6q
eqdZYAFPZKHQFGCwQAsAzV8i9A+FLLUZxh9RTt6fCRlPon4yq2ORu2hahpAD5IRzM3Vxs7IVreKM
dbo9vAhEbasmrZ7i2P0VldU9xrIFc3MlvOuTKWu5MoYUHIrzq+mDdoivtULsrPrYDSonPlB2v8Hm
Qbdve2uUT9+dViOYUNMJ1G20z36JXJxdpOQz8fC1+kpzEH9zhbIh0hABudLj2bvpYpXar9BhAewb
T8UoXpJ0fI7qqdr0pne9TRDAptPhzcYvIGuBROXEfL761oifHqxdiNDDfa4PezM/DDodIL0ZkaBF
3U9B9DehVSc3Sk85jl7TkB+LkI+m17pqCSo3vJNrQ3Bs7YhnG4OO9R/ZGVvVY06WsgCfWJxG5SPN
xl1Uu6vCFvem3b8SnWFFNNOz+hXyxqNdEoZWoozrYu1HCx4ZsW18b9bqyTPmF4iKam8I0iUavzx3
TbuvNObxrN3SFL9V1YVyn/vTYyWd4W4ICTBGYpjWKcN7AhdRw7ZoXaxLLS3oik7HujMDQrKIPhqB
1mo0qAb87EVZzMTrcd56J5KI8XYj9g1QyLNfntFSsk9ai4Tlv9Tqx65+mdJp/EW8IVh3H9/Zx6SN
21oB5u7Du9oecUH6l66o2U1ay/L8TveSZ4FgZuWW/pOrgmS61LZYk+dzqYGYEOoW+N3HAJGG9qb2
tage0wFVZSnFa5W8wvr6pkLkkjIkBQPK+gnTFZHB45iweo0fPTBpoN2r76WV85LJtBnYkeysxCJw
hYQLbO2OvWXrIQfbrA0exp+CkGHSMvJaY3sRq9wqiS6viFuxDH6FnkdOa8lCXi6FjFOWYVDnPxrY
r+vZxAjX7q1M+CyiC0YOSxbenPABoqql/4TXETatcfQGfz09+hrBQeDOfrh9di8wmUGRCFP4MVC8
yvDBbECv5EUq17QUn9HQTDCvwheERbtCb18pyg7UEkB5Br47QUzYSgr7Glu84Qp2N7/0+YSM5WeJ
CSxKn8rM/+WNer0Zyurop9iTLYyWq9A3P1rdQqDZKpyXVbJG+d/ClSrWs+vApNCFClz690jgMszU
JaiETZuRBWq3RPDoC9eWXUq6TytUscyfFGFsq2quT6PL5+bL9G1CzdXj2qdRBNtsgaUVGnrM4iPj
ILc1l99ahWJvZR5Rxd8t/4fJFK8zlq40OK1N2nF81ezmmQ2ePQ0gvMBvOqjLoMAxCWMARLYNK5+D
Y4kMXzTELyqkaus4cdZlNEtaDOVimOuZ3pAy2ZjyDqksTR3av6wQ5BnIxuT4RaBPmrnJJEfubCxo
FL+3tHtOhMhHANBxg+uqUWQEtD7j2xHFdPrW0B7ZWHljI8Otn8LMLXBCwktsZ9pN2luuXAZUI7+r
xbIZOh9m6Ye8Xj5IAxU14tmcdDYkn0RgDGL6wG78BciVJl9rfHg72SgT0laIi0X97JhDNmn6GPvl
xh0Lj8A5+bIMpJl2ATruAJV6QJIaclQ2Tr6oTFKMe2Ab1DpcoqaMFMyCiw4TsWJysLwI9lWekxqF
AJKAbJzvXs1KvUEPrXx3R0AXFbOgHlQWxkbqk3Vr69dO08bN4NRfZh21OyLOIA/qh5ZBWpNhk5am
YOYnfg3EiuW1fbIHAk+Whn23/CKLHrMqFhcYQw4ZFgt/Tvsyo+ScZuVXs/TTzQFSY0Wr8HTxfLm2
0eSuKktDoeTsfdVVh9CcvnBXeQ1tZ80woLjRugG+9B6qX0qbKozYVtCWzd1oMN7VaH2jG591Wqe6
8yulZbCtKkYHdGQw1hf7CEransoJuSbFDI49r5zWc4T7TyyxrH1sv8cGU+Mk/bIyM9uQm0ZHMKlc
/Objw9x4X8RcXCrNfnFTg0Alfg2mAYwrH9SGYMHPru1RavZZA/yW15RhM8QAFq/DwrlP0ryHRtX6
Kw9VMr92Pn3Hi9csEVDvL1+FeGawBqfDb3J2VBMbRKgTWOlrjx4/y1VOOjtmbmw7RejvlOWnQaft
M+1nQ7ARfQMmO72tKQ6ikt+Aql/T7D6DagN5YzRXJGRY0GwufV+DNqjcTdrf6eR/wuudNoXVX3wQ
7GQosEiqZxYHZib3t4H//1fl/F/YUKZh6+gy/nc21AWGzfIfMW//Js75537/Jc7x/mXowmBoLsBa
u/6fdCjAUaRVIsoBQfVfWCj7X7qu0wh0bJ7dN333typH/xdaDNfwfRPCkOPa/0+qHJP1zF8yDt+m
q7K8MoydvtDtv0QosRvXdlq16dKviPf+2H30gkBaJBxrVMqI1tld+Now78h29RjVFQepJlKiu0jf
NyZVvqjYDbjTNW2s7uT7870fduXB0arPjGMNTUOi23PQQqWcqXkguuAVGX8NpVmcWyC0sBxLFoLp
vG3xOa0sdnnQQSa36TeRNtxZyRskIXLOCC8DaUoERuNmuzESFE3Yscxs3ipbUrfn2cm+9nJaGtXt
R15L0E197W6nBHU8wRtR/yUjDjSdJ54chKwLY4R+luQIFc7ZllJx3nN43qkeQSUonWV+Hmu4iEqf
Xz8xKTNN520CrsPXwuwuxTpwVXbbr9E8t/Rz0RPPmT4BmJFfED/8o2CY9NxhW9mDI3yPrCS+w1AV
3bkhiN3OAHboqnA6g4Ll8DQMqGbwKYkc9veGkaW5aRJN27Q+keMIj/U9ozqC+2KXF1e30ca2Io5a
ODfiKesuLGkvk99hGUqHCxpjSNlptcvDmAlFND+Rl6Ox7E/TJ0//rgiyQ4k1/GyShGNj+D4SZYS/
f1bEhYb9bkpqI6hHxqnxvB3L1l0hNqdudQhqphMSmNg2jIoGBmQkHghZQU2feF2GQxgk9nDyxlFd
Z5cvtLIihEwqxctZT2t71jImF+g+Gh4Y4xxryrL5tKKS1Qu3nrrozi5n/6TixzzMTl4oUDxWmId0
HjDhCLUmbiMNxjDGIOYz3bfI09tPTXpkYdTsPNIJMGUYxylzopPrSWIKuvhriOwE/iQnejT+50kb
xekfF2/X3m53u8n/dPF2RSgSfadsPKHLI2kA/hH5QBGk4Y0v+K/nuD1edbvmdnbOBfgg6Tz+9TJE
4gFpmftvtdXmx9+v4vdLQTaA97yroVkuz/u/vrzbfW/XitQyNp4e03Re7vH7ittFmUh6qLezf7y+
f26pETnt4HmWMiVD5vcN/zh7u+HtaeYWpGRoU52bVLSRB6fpdsIKAxbX7FGjjbAIR5kOKzHkfjBM
+JJJRYAsK9VzkZ+ddEj/ONEmkZ5dM+Nv0OcQw4kmYM6cntUoSH4NdyjI3m/3uf219xC3ANybNySo
He2x/QbxsaQ3ZmJ0sZK63U/DOdLqS6xKJgI+m5Kh59o57EbtfDuHXxgmLQfqpaPQnTJXHZFAU0on
5rjpan1VpCXdO2PvANc8w9Szztpy4tuxeabykSaobeCF32xXt3a3683OdPZuO5Afrk0nVs981Pit
tkM1irOUjjjfzrGgwbU0UVkMlDqsV0Oyu86zmdgYPLRhDRQH+tJ//82NMOX3iK7VcoupCb8aH3FD
llr7eBydU5UXzikiGGdlRGm5FcvnPpNrRUp85RF5jt7bT7ZhQjJu1dqMezNPP99udTuBAWf8c5G1
ZkIzNn0jpaFk55l9jhQ5UB38lPoDbdvs9nsQa/apBY7cThAkckw+nSEtwjeKrzRE4gNGON8WulGh
HEhfCyb7u6Ye821bg2abSoAveg9+C62zOruOq84TSo0dbZHnnPEzMAxOVGIi4zMaf0PwizqbzRXG
sXXK2dMjkI/uoms8CifQcGOu9KG0D+TAABAqonOynAwqsY4tQh1dkf2XWXhOWpyxBTO3zRDTQXNw
LV6s4sOxoISCgdVH2g9NazfbsUAEpREmetapy85tkqeHuQqPERaAf/4+j7Je6cKj1Flulixb/u3c
91ocQTmWUM8PI3wbcsNY3Fs1X0EBtK9jgWveF4LorKrL8egQaW7EAwn0ZEmcQ59XQt8t2Q/wPO2O
KgPPB/uN86RmOBj5uBdl51QoW1NrU9AxX1matHeVZb/eNiwAj2rrRIvj0QszhHhlfplbTLRo85rt
7SLRI+12IqSFUPYpv3RMtQOKPya0DcD2pXUVJ/Ihk/m1Acm5KV0vpIhi2ZrKtltbSZUd0Em1kBZY
CjOLNu6pUrCgWhk4jYLAozC5p+oz9sBnmI/ejAzR4mm4sSoA72IoXhwPshkH0qhxQdQ3L0Zy8z20
9MRu5/754/jfl293TG5Oj9v1f938dtFcHBo4/en48izu4t6oFh/HX3f446H/OYtZ8KVdnCHl71dy
e77b0880m4l+u012HTwmf7yIP27fLM4Uc/GoSNyEqPFrbC63E29xSvy+CCqowQf4b3+7Xdsv7hgh
ogynjLm4ZprFP1NI987qa+CDmdqUYcIPzvkOgf87DSPAOUhjaa8t7d7h0idJF6RDnO2S+c0W+kZh
kTlktAk3Nl2+tfBtM1CJ2AnTGPZNiFisUg73MKG3IBBBYxxXW4JR8Q5XxjeUFweHiWzczoGA9bgy
I4Maz60eB4dSrJgeYdco1GgD75lIP63aGD3hI6ltMT3CWo4xDquYdMYNZCpjLbySYYWB6CrP7LMd
h4y96Ey6qJEM4+iDK2CR5tUHvPKBLgYnaDsevnRsqvGa0FNpvo0FUSeQid1t7m7yJtcvrkkaX921
z8TCp0X4LSLCZ8VxGZZeCaZ+FLWCdu3dJWWzRbQ3rqNc+8grtAgUi/5aKm9fR6lJ889YlAgzZfUQ
9+ce+7/OjnAFJgjUcGkMfO0HrfH6VTG0PkHFOMf9hcBil+Eh7aJliQJsP6zVIYotCKMxGnezxoRp
yQRenmcdIhtsoSCDdMNEU0OWWQOko2XBbFVBCGrHbyRNUv1ntlqnlvsAMO3QxG2Ca5I+SZ5KRGc2
LcYRU12gjdlnNbSHFGtwL5EMptYPVD2Ym/Qnx1DJEs9ymTQL3HbevjmyBQ8WCmZjEyX2xIgmzPLm
UBHNHcSatljY0ufKdAlxmBPykWfnA3SwPGEMhyXJ5slazLkiX8zPRdp8FK8UyU4wkxg2QkbEyt+/
tYsN2Ffu99HFTW6qKkjR0OwqUg4tn5wLbyzGwBw1FhUKUZqeIkZtqw9TT6LAv7jeeK2IOdig3MoO
qHTow+BhIolgnSV0GL3u2zyHP6Pe34OJqwMXsbke987Bny1Mwcq6NIVUK/2Eoyq7dGyOHerDYBx9
igYw99QeJcHi1VGUevPCSDHyGSF15S9XNPQJw544uIibF59U53GA2HNPc5yWed6d/cQ561UfXQpI
86DvObrRl+oKCCB+PASD1fgnKx4OwiQqrTasDzVP04PDsK6J0uYSj2xLnhPClgaYZ3dsoF6lo7GA
L9Uf3YEwDp8D3Jp4ymZlhz7flFj2yf6LT4t8Uwtlr5MkXHmhlYEfhRpgcUMdBgt55LkWFOx0glSq
czrStWI+hNGUf/HU4lx4MWr3FfEkPykazEOjW/ue9NOod+KjW4LELtyLnJDSAHhrTGCKpUFS+MRr
tId9W9iM2TwBX0km/b63xj0j9t4KWWVniLUtfT+gX3/17e7FseJP5TDtUBmoAeCC1i7r72r0gyut
Y7diL0rXwotk4DjEwU+T7W50zX9BfviKlhK5UJX5G9nU6Q6ylpPw2c7YclmFIZQjJjIEPbclH0Kc
kvTeMXBT1lHkkZ5N45YO5VoJnMRNnPCzlG9hn+moHdTbSJLGxhu7O6Sa3rlX1bvXFfc4psmeZQgd
GGNn7pGVaJ+Kef+2oH8WzokZ5IjnEU4xHgArGG9yfySRIdK3tlyYwWSgmREWYLPCumv6fD79NG0m
K9F2Pry2LeCjCpvAIgwI28uyxAEpj/w9y3YFRl6koq0DmijCx7DQKfVpDvoKkJodgIddN6k2QDsq
QQyN8jF0fO9UQkOpMpftUXO8NcMGPcCvgwpCetfFfAoREtbypyeXJCzNg/LCPoQIgJiFFJJnQ2cp
XzALqsLGP3j6LzN0w33s5k0wMeBYwf/jvffJvTEgbkbCWkemsSvajOQDtypwokFZtkc6UHH1Q9rn
pPsOfhVFg3JSqLrqg4qVZuVg0DOc2Vd5UWksS7uQzHA/BjxAazixhksDXsBMcrCkwuFRaWRfjJ7p
re8MMBxmHbXn+BjN7nsx0KKNhYesf9nj3bjRXZ28YdTuNlmYHT3WT7OsU9bfAiAG7AN27AwT4Wlv
7MYj9kYTP2R/9OYwfAL9hlT2mjtFeAon6a0mKX5FtDBWZhcTpJ3A3orwxDsKtbz/bjXNAU4lZTrR
tKbWkGFrbCiQI3bN9XtTcFASXferiiWaBD5o5KwDWI6lHI3M8RJp0cAuJ35u3I7KIs+vFib7Vazn
X6HBEdC3wCM3Rb+qae7uwXesS5hNbmI/SF87WORyiQw1O7L/oIRpSDQ8ANS8xWJuFISmZO7Z8vJ7
PYbsN6YXqT/CobroAWgkwgsjJjsNIXIZuxNdvEszex1tvgaHlruvCFfI5Ks9D86uIBV0NxSPFZVn
bYeArewKMgYjLUkocmIYJC27YbKZCudD5MzaysHfJ1igVn70ZSYl8aZi7NZ+HZ9CF/CY3vpxwDyl
htgx9s61JQay19A8NYnnrgT64+218krow7XzVHj6Q1rw89MiAnbTov2RFXKPoJnZmSLZbY70R6H9
xIe/71vpP6qaDOGZashR9s6qjX1lD/TyWVh403WECH1QufwsejYvZHADuljJEnleL0HWZiW2fOyM
0MyGkLEq/jnW4t3BS0OLnd14UoXphjgnevrhifj2dA2Hhi9Rc/e+B7uTA+NCKWC3W9nlZ5fTny/x
POHjiCCn2Z9WEYcYBGhsmVbxHBU0bf6DvTNZblzZsuy/1Bxp7ugxqAlBgL2ovpvAFKEI9H2Pr68F
Rr13X95Me2k1rwlNUkgKigTcj5+z99rhS5Uv3zjYUy/VZ0C5pv2+mJXcl5GyD9TlWpa8r1GInI5j
A3Kg6bMr8hRU0pzs2442wvQYrzzZsPgJ2A013c6uK36rsp9F8dnVSro1OsaXSPePIELvBjuJQW0M
yzZPURHjIFkYIWLsFmn5WdCjgf73OI/Fp2JUCfKgCt3mjJtkbkiXDcMXO8mxEq0ll5rayBoaNmiZ
cDrN1rPvYji42R0bVUe406XtF6NxwXpCAlStQHkykEKaGN6dMPadNGD9oD/vlCukpl3eygK37mCu
0DTRkpFeOdcZlwuwLO00WIiVtNR09ZHBQQ25BaUTDis0eUQSTVdmk4bWNfAu0E6PXQqemxh2L8+j
t75HdEqE9lPRi9eZfD2CKjnCJ/1FZqV2CrWjgTH18JmmC8Jds+FlbuC3QulRp7E4TYgTNwBP3h2L
TTU3rF9KV/4K0Wwwp1GdDYHZEPZwUXhRrpZ+FtyVSL+vqDsqV2EmZJY6p8/Ijg+6fdAr297bYUoZ
YQNioeDtzs1D0kJgimOQQJldLiRJ6XddPeJ+wEdNwtdinoiOeNlrovysTC9cMu2gjAnhrSGskhyw
YY7Mr8C6uStpdWzyntEC+2RAfR3sVaSi1xF+QIraqM0b8wnbx2+VAfhmiqH2qR3oLZbiAcqGaM/U
dWUqf0QUTX0wpR7aLhLOa4spModSfxPr03KBOE9KcQqWTG/pO/Cnz8m0G3vrLQ1QqaYqKoZ+aamn
tbNEPJDbhgEZFsN/AefkYEvtIpTwpShrjQmZzWCaJK6tZeYfijE/dQPhQuZUC48h2AfNcPMA3yjp
iLBRf/Z0ZraGuiAn0NTXca4JoYYIIxsNXwZMBanLzQyjRI36k5P0bIpKSMZXdTe0wwyRBxy3DsPA
06r6rDKH7pOA4daCzncy8RCUM0LONOE6rO8HNXoUjp5v7URlu5q6ZyaKpiyGI0lAPc6jxctV8kmg
+xiu5fSCVBUEYPpk85pgKqBV+tYGrSdRbvBWcMIJDPPOaukEjlVyRYAD1BrpdBoa9wThnYy8u8iI
p0NRdeF1Wmf2VxVGic8Q/22eWmarZftaOeNjWumvtdZT8XYO/A0lfcwkSFTImIaXeTIeybb5JHCS
NBYEVNs0qXfAAAmK0XbzND7GSWAjKoguwq5JYO4Tc7shCys5tvZuTlVf4FI59NZqapGcY8zGONRy
SO76vrjLWjx462pRVTOnOS3Q9i1d/sgfB/XdCWvG82MeeZWm3iF9A9ASpRqldGhj9le/q1UjyiGI
6Fea/1VDlbwYpUvebjPx68BXnIi2sQkNr1C2Gs7rQO/6zYw6xGBA8V2GbgWt9W8te+rrdKYlHwKL
sBmeqlXszY1lezmbA3LjX3nVw50MeyxmPbE71bQVVm54dmVz+Gqy2EMIgWp4KnKf6fJ+ytkUTbT5
dBNpYXV7mz65x6nHdFNqYj3XSeaGg+v1U7kPWjASJksHfqbUBStLknFwDS0djj+iOa5kopem8VlN
hvvGbm03mPHjZYRZWk7Ybk1BgFLaHsoQFDuxpfrUHUZYWgt6HbtEyEeiVc7Wqp4XQkFxpugI3NpG
coJWse3ptEhDe7F2HCsPehf+xqmY7eMCyyJhlqQk9WhPEXBAWAEa2ZM/jvZW7Ab2QqJ3UuhTaIRo
yHTPSYtbuUWdSq4eOE+cSAdmDYwpViNeSBonkBcfTP6zJFacLbx7nKwYjd8AAKntyQJATA0in1hj
yy6Ql7O999Zx6NvCt+KZIrhAIoHmWhCvgQ2VBI3QMZA7xHrugbVgC6wSOI1G4A7Ooro9u2WdZQLz
hfHLEmp8qsbwI072NhFzbHZ6Qhad8dllJetHNnDECHCXWNbXHFaZa2c9dbA17vsGMx39ZjdsE91d
tRlCh6LCK8bRBkUEU9L9MJnP0POVrezJq606sKEGSz+A6Y9wpY8Ghf0aBk3Pa1zQrQEO7Wo9h2ex
ctr7qt7BX8Ixvhyo3xgeCSKElvpTo2Ut21fGtMT19m15WWJl5i16T+eI02yj/GhoUkgxaedW1jVO
DNeC6m3ntfWoZEbK3WIcu4JAW62eA9oQ+i9nCV/ntsvJeJ1SxkmIKFVt/CqrNvcjkbwu9V2YdOEF
2CB53lmKHZTa3Cua1wIuNvsJjRxLyfxOr3EQgTIGpSs3Kbzibb2IYIfl5VlDZONNHWUpRqm3VqMH
vCBQWNLlm6PgYqjIzRgaVTP8bt4xetwJ+/y9NlJCd4IexDRhJHLMB71OfuMJvuJpe0Y5Y3mWychD
dhX8xwyakhOCb/tqgynfKbWJcY2wqO2imQ2un/g542R2AEzw2COFLaxpF9vqpRFBghmwABgoOKvG
rzSNYNvq4pWuaIkar3vs1puUfiS8rkwBbKsfRzxZ6FQ2KbafZr3U8DXJkal3qQWOH2eZm/QKoYqR
Tm4fig7CDjedYs2+g/vTI2ZH7oQ1+mOiv6LaRq2CTYis5eU3kg+k/QoJXLUt3PpnEA47LRqf7IGA
iHD6JhVi2kUzcEQbjfdEnhpYMAdVGZTgNnB+570FRK82PpeV3822SVBF1gIzCIcrl0WHwwwZOVjv
Cns0ceDtujvas3KPIQ1ubf0ja8NzY1fPqLVjH5PlBMJX0opOH4TQn0esYDjCW7CYmfVWqylDSOKy
wPp7lkAiGi8/pF4SplE3p6hxJBUbR8Ww0VWcexg3dDM5z1G/sSS2u3EsrziTkbsFDshz6FN0j7P3
BnGBF1VSAwept5jZwM/QY1Eg7jjOPu8rgYI5OKJpPmiNRWmN/DzUvwlwe26y/pqRk4hfffoqoGph
vLNrIFmulXTthfbkVoGrtVfyp6H9kdTReKo17RODt1cB7tzKGBW8Jlp0ldM3NWbyZJlMG41+OC02
KnY07ZBOHQ7lSFlQZQKd59AWw8YM6YJtumxo16norwXfn2Xqxp2KeVeDv0nnpbhXHQbPka7MYLdG
nhordmUPNr7cUu6NhD8/E9o3kRiFLxvYrAS57PGsBgimTYaMfcDgivJyY7F44tBCxJmxoG2VTqEv
CSG2WcrcJ3fyIsy5ORASxgh1tHeVHe64gdANjf3RySCsKlHh47CJCemLuTTq+WXu2oBgUJn5c2Mf
urhOjvqQbJ1cZwZV2vUu6nnGaOsNMilkfNaVS4vviPI6v+pJe54LmofYj8qdRev4qK2wh1Z7K3HU
Yl41mD+YzR08aFYIxuO9orudMt4rKGT23DF0DbqUONGEPXMkw6AfO/SdueLXMOM2ukYgUymd+y4T
H6YBVEJG4LmG0jlrJuBHZ8Yoth6PEnvaFKLfsj7tcoLjOVldlhWbpdjXsXYwnVUBbUHlE+9Icxno
FOxmO9ew27UXxYSCMDlJ7c2GOfhlJNBWFXdD8R3PZGcb40Ft2TdbDZPR0MNZd/SfsdnjSi+ftAzn
4ixokivUs0EIClNBH6YUmA1rYy5chS6DgvRG26NG5Bwq4W4Zab6lCUTfXNzbdEt3heJgQjUg6TmZ
dol189mymp1hd/2umTMMTsOCyjjOxL6HaO9MZzOg3Tn0RrnVKvlQ2PPJSAD6V0RyHOJsuqh2DbcS
SMsW0hl4SJKllIESfYo9LS4ellT9YjalbqwD8YWTnzc6+toULHg9YhGJxY8mcsJH1ubfVoR1ns5p
5CUJCk1Ym6nXyENM7PB9nJfnEt5BSibOGZ/zsQ2U/CCXtNmr2nDP5J9AhAQ0RpJIqobApJGT0age
6pR7sXAuYhresFl03oLDdNOizfPA65p00qNXKhFtq3JRq2K1b5NnsrS0VGflM7CA0rb68G7N5k4R
w3gft3rm6iZJlLNAioVPBbFUA6y3tKPlCPCFNsIQ9jt28TVab/qyuBIYSOw7EQ1cHy16Bz0LUfKe
DY0AinAuX/qVgtWt9rZ+tcAZ+cjg8a/Pbx816z//9bXbj9ihgqDx9jO3z28f/e17YqbY7mKg5Lz9
Q6EOMbrPBYysYqtP//Jr/vyv/+2vtDNsDmJu1e2fb7r9P+yGDKH/+s///CRojROmgYQqjTj0KAj2
Q4o11v3b8/vze3C6n4UjIFrf/uLb72qa/sSZKd79/TffPv/zjbe/pLWNr2gMBu/2qyNaT7wU6wv5
5wfXF/L2fbcX7va1KC8i14Iw7t4+/esVFQZkt1iTp7hRXoLBoNng0KuMk+ozA4e/jYRZbhHXNDTv
BrgpmcLJZWDHnKCPoKhh01UleNSBQzE188OdqZlia0+qc0i0hBAlHeNfRydsXvoXlJv4wtUttO2f
HPnDTVQmNU7nfvSgJ7DMI7sfHcb32MaJt0kAg2JxNIvixenr/ayhZ8GYlg0E3BYCgUlODGyfrso4
RiYzZsl59Z3Y4VkW82mok5/rCAMH+1orVJdKW77SFt8+jPXzqOo7By3JhhLDMnwiw+60fGK9XyT7
E+mNqN+7xKVBsRnz4F5oLKiJhUJAM2Ku+jEERYDSkBu2WJyrGbJEFgMpaaVxqhPn2NRR7sUauuHY
3PXM4kHbg16NF3K2TOJ1q1w9EQHwY2l4eUtGXBoiP6AeWGq09qUr1sCflHGNxUW70bLpwMa2Vyp7
RyNNgp2ZvzR6efOovKPTUdxQnc5IcxANIksabJG5RozHKkUJGxHNAJLsA1kOJ4fOJ7MyROBFhBzO
BS8eyZwRevWaZ+Z3OWrTdqjn79HKOw6IOgu3BqQgCdkDZd/l3rC8R6H6XGaUtxUr2XYAlL0t33pB
F3RCmW5KT1VF7OJrMtBukopdSPhEdsMAPYkX4vAce4cviN+XnoIglluCJ1pX16DS9B2r6ZBx3MDn
Ig8dmTEb4PDv9agiQdfT5zGgrjCRQTPs+VgyFXNabjGOan7M27DPfsxsap6CxMPvCGKQsTmescRv
Y914qmlx1lOzEqyZypMMescy5jloupnRwJZPcmwgZu0cBUj3qg3AvAxL6U2t+Qodbc2UQhSrELLS
zT7/ypjJwRXv9OW1W5zXdqmORtp95VN8v8xMLfWo/xBTb5JWk2GB7CxwmKvmyaww+f2L+vC/o0qt
gr0/PK7D9//+X3QVDFM1NA3ClkaphK6Pf/+XIPsoIBw07mlOzTNDl3zAPmqlTBZimd1nAnVHrAfP
RlVrHn5SlflMFPh2SFcYAJ10FdyLjbpjhgIRDh/qSeaK86BPuPQiK7+mXAil1T6xFIT/wxOXwM7+
yxMHsAKgzDY0kir/9sRBdzQmIHh2nBFFMkYc5Bq084gaYHLWJ6TYEVvETD+LrkYSkZyhoaP/9y/e
Dbn1txeP/oeprTmZhk2V959fvLhGhz5FcFMQa8xXoMSHFAQNJvFBus5iKfsyG20/4HRADuUl7sXR
vC5RUX38++ehof38+2uBVBSCrVSFLU3zb3CttJxnvUmt8NBXAWntQGQPkB79VrAIjm3yPiwhfNjM
fJZ2WF/slPjnmGbLUOkkk7XKZXC6+kxBv8GdOF5CBDPsVxk7OtFznh6yTKMIlZfACjFoGke7G1uU
0a3qVhbz8EZhJl1kQekByPoy7WHYT2UNL6C0gM3ygK7dWvH57//+z1b/67VrqY6mS8uStrAta/33
f7l2e9HZUTdE4cGUau6ObVV6iZPOngwtvzJUN9KX5jzUI2dLEikMtTrkU8F8P1so26dzkYfDPhej
vpfk2xwCPYo3Q0jkd1MFw44kEHXfq+NTH5Saf3vm/18e/T/Lo9d76N/Lo0swsn/TRq8/9A9ttPMf
wjEc3VLNdeX6J7XQMf7DstA+m9yG/1RG6+I/4PZLlgmLE/wflOE/AnNNRNO6Kiy+QdiorP7fAnNZ
d/7zPSgcrj/SEw2DRRQYjvjbPdhIM6n7OoyOake+mR7SGyq6XXoLKoDJdZzTzNgZKaFy62e3B5RP
XoONci/mtDoM8vuWdHt7wKzQLmzDGPYEp31XAH5PAWBwkdLwAlK9R0b22YkgoqVSNGfJQBiI2i+z
RQjJ0ngR0Brgno/+vM4HGjSL/HhypiNBlJK6HcxeXoO8jnEGhvWZcEdCYcaKIKieQd7KtLeB2w8z
fqxqxd2v3HszNR28y7Dw65WKL6nsVkp+u/Ly6d+jI1sZ+mnqmSD11wnNm5iOZGwSLQJ0vwS+D3Lr
R1uZ5uqCOi+wXzia++bK6zdXcn/J3N9VV5o/MnK4/ivhX11Z/0FQDd6kkIfQhQ6u18PQkAmGHcYk
RQoHowIYQROpG68pAtmaJzAQLCAJGMAJ+iXXxIG+ISB8qsQvTX12WjIJ0P2pXrvmFLRrYgGbJEAu
m1FfqZNnkK3N2Gp4oR2ICBySlmers9+Xp0pD8J0QimCu4QiIRw9ENm3jNTehI0Ahi8J7u5oPnUxo
N5vVkWQgIuMQxUi1H3b24rVrGgOxu17sCYuMBrQKp3pNbTDX/IZxTXKIYFR7jFzuLQUcUdGBMnLS
FhUII/RY0n4bUp6xteZD4Ad8XtbEiHjNjuDIcszhrsl++WpVf6rHX5MTB4c8AEgmCejENg+eKxMM
CcrsyRgh6dsAc8sCP3Pd0VtxwmgNxSonb7GCjsorCfy8w5ETY4M7REp2XKaH2S7gXlWoE1JLf3by
BiBzpxz0wb5AMFAOvDQnqy7lKTS0XxC96YytKRjkDGmuYiiAOHianByY0+wmwV/XZPRyrRU74BDm
Re2K0zvQrTXghUHgEhbzgcFM7KUN0LFFMrBO1OjZViyvmAssbbWGMirDRpp3nXIVKi9mmoYHWhEf
U28wJCBTG4Qi3QdpFt44oy1qocBTN2JuzMrdUE/RER7Xd5w9zBHgoDAV83VhfoOKwnihk8GzV42j
SEY4E5oItwMNe0XFo6NpzaMZJgQww3SKOu4zG/nfgWE//kyzI1WHFNRA5p9Re2ixTfV6ftRJy1id
smddLhzvgVgsxYcsepj6caxj6g6wN5SPYTXHfqm3e0crBLL5nnAUgFGqRnZYFOe+wWBll1tbxx55
9yKstJ0YEEhFJb2WmRQsJmBDHMBZzKq7EqZdV+NT6OZW2REhPTS7fgnvycz0VcP0Cb/idEtviLJ4
HXSokdjhd99Xlsq4APp/VOEwRMfEdJVCGEsgrQ19cVWNGJ8sSi+AWq4ouaBYkOeijXf5/NK1Cuiq
CoKbYmO2VcInjW+/JHbCocv+sAb70MIcgPRinctcv59yLuQ8d4ZTpRo/BHO+eCGd1iTL0iUXaKB0
5+ONbQjnEMYv8YjEoE+byA/z9iGQNP+JxA1DahYEJZ0rioFUjV7JdkFO5yI37ikDluvQtu/KEL0l
eoqmWi9nb2nr8tAEto8QEehV+QO9AD16wqMQPntquKzxWlgiFUcQOQBPqEZiFGPl4yDn0Zn/DeAQ
uGL1HUAYuFMRkmxGRkK0kDgWNJNF/Cx02K0qkJQHqIXcuulgopSQxgqgUTDfMRLbjZtZI3K0eG8s
HOn0TJ5gZl61OKiY3REQALrqh54zRi8dOE61/t7XCXHoBcJ9hl9XkhswAE8wM6GdQekZoXLperIt
WNq2c2weIlre/jzPXzOQasYOpMYOVrsXkOQIRY4uWqid6MBo7ESoqmOaaHUxdr6d5kTbofAiL+4e
gmajBfvEEuWuYqqKKJ1TURXOd5zQuuXVmji0Bi1kARv7K7QGt1TZInCKnKOxvq+tsN4nZfZdD/HP
pLCTUwCuY1MqxeBH85vVpeQRzDYSC3vigy5gVrt8NXHD/YIpk1+EZK2inbQBJmdssL2T/CHG3/NU
lp5M9cvYOrOPXX+bJVPtDsWiEIHb1Ae2lgehP9VlaXxb46sZZ++dhcNljPHFQ2RhjUbd4GZi/NU5
YBmLZHhkWAvmxuEwU2jOqV04KetSfMYEStnpBc3DUZRA9zlJQ01FlhXIoyQwvquyCipj6GyBG+NM
rniVsPL9zI23ELvek4iKfdm2rCr53eygfRMLPO3JEa9a+9BrTeaZMZyK2Okrb8KhtHF+SHtB+YRt
JrSR4pDv8STKPL2DDMvCXKdgfSdrzTVnjkheEcmIgB3K+lOZ8TdhbsSfDMXHF5y2IWohrInM6YVh
xnusV8QqxRynR2SCXB+fJXmRXim6j47DIqEgIfQEaY04KhOfjF3f0qaCm98EgSyXkEZvizYiRuyN
/Ohds9TkZJjKN01R9CyGACUDonyr28wYUIbUdzFTUGQkwZpTiuVyHA42vqf7Et7yISx4Wy0gT32x
dtMT2GAmxiYzbYejoS+JZw0MS1LiPnY5xUZWr0PQlgEWe+2VRIIjkZbdJkP2fYTLySFMG7dT6FRn
FAxkwBjtvm5CcBmoUX2rFK90Hd61mMHWDLFKaAwdp5WlVqbaz2gGwtAYd0pbMYsBW1hUMnNVpMLo
B0mD7JVHjjn3I5cR/LgTwteV/dYqPwkw0vRReXZEcg21IURQ390J7C3d0h0JHZy9KCb4pp2XdwzZ
DTJQpFJhmNAVLtp3dh3DL7BrbCebzcwycD00ArRGh9m11wjJYtkMr2UYbyAOb2ixFkcIKMZGlJKQ
g2z0hVK0/gC/uZnaz2BBdwh3Lz4CJfoVd9QZAZ7YhPi1nUE+Sc1Yg6myjds8hL1o5CVCSbvAX4c3
8V6KNUvSABPAhHftP0jXUkVwx2Rk8ToHsjLo7PScEj6wzakV3Ohdkdo7z3J2W2dhrZYK6d5Gw7TX
2emhpe162P9mUxYcG2FnE9aewCGY1lb2CP63XA4Cm4uLGAc9d84IfrS1s44tDfN5zC5YEWtMiAwV
6aimD2Wl0jWh4yVMx09z6eeLDKlDTQRrzOhbaezbQZOc7STsslg9iSmA6Gjo343tlHsTGeliULH0
xjPXpwqDAPPwbIqUkJT8qAy57eZjLw9s3mtcXretVXrgNnhxSrM907fo5GgY0/O+poBR1F9hymRw
DXHXmbRup4YwviIdoY9PsFAGY5OM+gxFBGWqTvb8hBcD1GregiBavLkE4BeuS2dmOeS7tVet0j8n
lWslhg+2OGTs5KnxWdjYLGb8Qs80xcVW7dkeb5/WTH2gXXE34kNiB3Gc+6SnOJ1BqHfcHNs+6Qs3
ycon0egFkvh4OY9iXb8zYKOVXsF2hjHGKlg+1vjEIZ0DsRmG+jUP2+NkVoZn1ISUUI7gihPFJeko
2A0jat253tb1gyJGgscKK/IN0rQ3MceU1qwT0kate8kZwyWThbkGb3mesHLnVRxwEZavQ52blyWI
r1q+vFUKAb4l4LeTHLehuq3tttzbI+4qyzRIvknSHdxbqmHMDbif0h9TsgQuZFcMOkSobjNHPemy
M88UIlcnGpDeOLm5NZ2Z2X3GSK2vLyZMnmtbn8PJrL201Xa0VTh/EJPOmaN9QwBOVY09dHZwCDWi
fConKJ8yAuTZoQbrZGmeRwz3HmDlnW7xy5naq7b6OKn9Rxs7BzWyPuaVlEw8OhqqEoE1aDI3QZjg
ThIfgZNo/lBFjL3jiGd6afCy3wnJH2KTfmOEC5dZ23pL+ImcZz42nUscHCg5e3lvbD3ZtSrbqtoN
O5bGn3GT6w+ZzMH30iamXjpo3ZS7TVWYR92o9iGsIisAXjj8NCzCuNE39vAzkk2Cr+eJNLXvzGlr
XLFxh7r/cUAS+hoZZr6Lo2/oLMLv6wZQ7pKcmNue1Pm46DAJ0v7DoWdCM+sqFie+4LRD9UnsD7Ur
6KZmsHGWvw+8a19zglRsSovfoUcw6IX3fHZNIdFV1Oh/Oot7OrJr8ACq6me4SuiN+nT0uZSMgyVG
lPiNGh4aM95XNkRk3nCmVKH9UzUZKY6KSoPUXOMDBxh3FQ4IcIih5CYlWZN4rpnraHFIxenPRajE
sPAW9gHLJqhCzjvdbh/BDZdriK/+lSeGVyalFydK8a0msWsOklu7qmsqXICsS86dzBkYRmHKrHLC
nwffu1Oz5w572GrIZ3AjIbVo0wClVw2wp4AjbgpBrczr4qrc3duF9jWqL1nuUjgVzIaulUmTKUaq
xXE/BPSFGTCdEFWR4oN2hWSkcfnQqvx+Emp/HhAQ+7HaUc+2upuVxVpYtYWLm47bEfBmKNBXR+38
oA4wXbAhvOZWo/uAxNC9q6bfGDPiEEaQ01CZPt3taQe0Dd+Nqb5hP069KBjHg5KtGcTyJ+ztjPs0
/52gK4nIBL/IYbgSTZFSZYJB6/HdHQAGPTuphLupr5FV6Tr91qxtSF1wBoxMMUZkFMOAgNKyDC9V
1f5CBmZ6CJ08FPLoEXmxE03JiJuUYgtovdg6RVVf6gTex9i8NlYYQ35BjjbppuZLMcgLsoimY+o4
1A5JqKuqP7N0j0btJm7jt8ZsYjzYKKEVoT5Bil6V4daRCQ/OIeguUaJQYlkK0DyeG2/b8KuN5Us7
wd2zQPU34UkEekwxxxGG8B3yrKJtNrCYVE6PjUZNH/VZP8HEqP0xhktDDwIDa4DCRE5FeRIpAeFz
jxIiFRzOS1kjN2bSXHXqhsisF7WMfy0qvy7XZo7HsD+ziRGEnXwBTgYlE3TnkCETsbHcbUg8JUrb
Sr8jQUyyHO1NQho2BcUbWNpV6sWfUISM6atavBHgRAoXMdJkNGNJaK6K/RyPqeGh+UNFJvv7W1h7
vcLRWKcs4oDX8PZlTQz/E+O+fgqlKegLVPFmix5aeaibErmBEuG+Wh9qA1RHuT7cPmXxlq5Qx8zF
H7f+MA+QVmDZdU10Z5pmslP1CB1t5tzj/QkOt//txme7PVRoMI4Qs/96EqIT4QbKY+vdQoKHfwYI
/3efAhyHlKG0B2t9bje4Wmt9AZAhr2HNEr59eVLRLaZD80s0krk76jJ0lguF0/pkbx9pQ3zNKPOJ
qg8IJLh9TWHoy2UfHkCqq8c87BEmrR9pSaG7UpWpq/eJfUTKMKzTN9KL+ui+6/BiWp2qkx0ooMg1
gEdZeI7l+nD7yKE/9+cj8gSq23d0FACqBxso3pojehyq2e54y2bWWgifwBnHLZMFpODLKhTR1p+b
ppYDKG8TakoACwPhuGuU9YLw88/DhG6OxMp/fnFgR+EqYUTCWfdeaVLyfIQ1UEbykbM+/PW1gmod
nn/imlMwHjtT/t+HTBkwyNnx82Su7TZLPoY1AFy6fyWOdCbzVT/EW3UC0PvXg8yAn1BkA0lzunFr
ixDUewkUbIXAO52SVvuZ7fmYrfnSFjU6FzS6Kb0hU73I0WlSeCFLXD9VUqC1jHRXhR0dwiQ3x2PK
nXiQ5gdDqPEoUMMTzBSfpzWvaFgfbl+3yxS9ZRoPOOrsxUDzX6wV8EwQroNK9k8urqOkHTbA/EMC
29YbAhImI4PAFSf9UbHsBFXUuLhtWHXHvx4y/ODH1ESlUU7Fw+3r/P9wYR28gMso4Fr8I0+9KkRE
F2/UNjNOh11YWkcNpAbmgpVb2cKE++uhWP/TVu/Q8d2+eK/BwPqTZ35LNq/XZ9HPGTmLt8+JXQX+
nFkNworymdBBalXdwViJnSO0WCatNWRScEwqCgGTNoQYF3WvDmpkpqIpa7rUP4cJtDlINfoii/lT
renOWol2GFPlEuAitBsL7mKwasbTroAnnpJbUtYoXYzgw7bKB9h7u0EMht8n8qnWnLc5L0ZYR74S
J9GurNGtzwAydFl3l6jTgUmY5neiPAEwqb0pjxzXNOzX2QDelOiZ31OtYyQZHT+fv/N4ynY293E+
0KVL1OwugxLsAzwXqz0GhxGHhn0C+HNr2kdFBeNZatlrCPYNIw5dVGxKXe+s4qUQsVaTPZWVrSHb
7n5T0vWH3qAqVdLXOAVzbSasl6hms5VIbHAJmmu7nMkAqKtg8B3b6q9Jya+1FRsqRYhBfMJ8kNdj
6idNQRDqOGxEZ0IW0b5XFBNabc4TJhKVRFU+dMF1Uc6mxa1VuBoZ1dthRA9vkketZK9tbi1bozGV
jZNx4FLtatObqeKXI6l+TsIULkEPnGaNebGK5pAmw6tTDJehKWdy4jmeYTXQEF7V/X3boyNUtJca
60bZUyzno/JWYkEhoH7ZMc3jlEk0sITOAHkBV5tReOUHcTHdip/2s2NeNG+xkfX4nkx6GwrRwFJ+
9Bq7KjlRllcWk3oIx9cEyPYznawN4bbM/9DIO9m4Hjuzhyk0rC3MFt8AoIf+WE6eJfv3wbAp9+A+
8zp9MbDJfgA//ED6ifHJin50ixWDHFMIYh95M2Dno5Eaix+84G9qlnh2ZqHYVCviCcpdOKjf6E6f
YuQVq9MtDIP7JbDm7dTT93SksetIP8poS2wmc4p3Ddq/NNdtVnA04n1SOh7t92sx7gOB19kYArHT
SguEig7hqgkb9H9T+AsTirHRKMiZLazdteFhqZGQSrKhlrrnZCcqayOJgZ31pN5qrfPCCQF+O5bs
saNGiNtPegWf45To29BAHYsricOSxlZCpNc9Sr2YLkcr9prNNGSOXoaGwXuLDQNRWQWGriD2Rt43
j4vKH54ysKUE/1g0u0MgMEsOpAONUHIupnK8aFqaeOSu9G5z4dbi6jL0u2TOgdwZxocORGZf9I9E
CSyUbNOrkLnuh0P3GSg9uS+GyDjbc5m1SUTnIqHwKRU/ioqPkDeGc7ixJV5J9xPU027PibG1k0NT
1Gj0Z4IqEDgzhMqDZ+LOEYnjQvWlBf5HGtGFm2uzjjIyFBWebpOHM+TWATJAhXwNiYuV98mjfl8h
5t9qAH/W1lZEL0Y7itr+Ws1Q54DAcY7nxrVSIW2DZcRGRqtvxvCBiuZz1m3lGFRguuUMEovgJXzW
8kEG4h3L6CeN7QK8NKalsTpUtgxXviBi3W5HEedFDenwysTRLsKNtY3Q5vXsvTsD6eVqD3uOGKxw
NPnGEE3oRQSSY5iQebJ7YQjWiNPKlJ+GniMzHcTvZmzdcZnkaxmDW4zUlUujE6w8YiIEUEKnIEh7
zyKRzQfcKdx5oP+M2J41a7Uk0ejemFFeXf8Pe+exHDmSZdEvQhu02EYEQlIzySRzA2MyK6G1cuDr
57izq5idVt0zvZ8NDAgtINzfu/dcoWHCWc5N4j7N+WDe6ce+DfuaPS9CUnyq6z7e5pr7RiDnUyVk
CMqAy79FLh377RH6YrWtcmfakcx9HFdO7JC/shBnaGjFXE5xjbz6YzLt/WG5Mi3nhhOWifCGyY1p
jbw3pUkmlzdJ8exMqbN1u/bZXLPorFn4ugII172Rrs/z5Ne7IcLRuqzOqTPdm3qxKNGaIH665VhI
eWoaPOdNCjvNt82DgXCTekh5WJb0espj5MwMP+0CFn6yfIfwvR4yrEibYnK/MPD8SlyURhkLGnnA
9b9OOgSJUANh416nadeHevB1jJYM6lSBX1rMz0nUUE32zvpsMRlpAuPgLd4jlJhwXfSDbcq4Y/ox
TPjA2ydx/VYX09eWzoHko6Dxmt7Seoar1hkPmH4qqiMaQWMRaLk6nqGKj7d9WfxBMdCeXHzgSOmI
+UUVHVHH7esoPWXyNnWHWqRSklhK8EQWF8/UNbE1rIxS1KIFgs4A6Fz6ZUJZbMHumLr2zbzgPQi6
h5LY6AOKdBAp52LCn6BgsmoBmWb8YMsu0RBJ+UaKxS4yQDfgpQw2aWPSWhm16bJEdnxAcbcFN3oa
Uz0OU2qStOnsaEf7swUxSXHVrtezBz3yWET5NWEO3ikImttEcBkPMsM3ttXckaJe2Kdc1xdG+Kk4
i2BGk0fhdlfUjF+5SPaMUHBFuBhrzayvT+r2FgHWoZw7JvX+fUv5PlxH2pNp/jBHg4v/qAzOFnbm
M+xfMTjpuTFHKoUlaK6AVtbJ8xkIuX2LuWRwZli4dbVBg9qEi16UF2v1i8uKX/hCUjcVEaZX8O/B
3czuEGBcw2NM+CHHntnD+Y4ZdrpyodbUYs7g7G3UKpJZIl73U6LnlwqJ4UVIXFKRGX80Em68+Bzb
hc0AbkGcHlIt+xHrUDsGzSUXtAbsoTaZ6jUbVxuO3TJT/6gZ5ike8MfatM4HjPdXrfBawPqBtl07
MKtIXhYK9imuDyZ/21S+lS0qaudxtVn5ORAa3utlqsnoHbDYkYN7gHHm58KqYoapZkopV62qexYM
mJHJfAHIRXlJBkSmU5XeVEnzqljSC+jPdZun3TVZMd7+l9sGt7+eoHJwoDLzc9ch3gtzoqHK3q0C
aNUa/egBoPzznLkWKRnCOpdTzJGQbzSpZ7ADMjLUAhJJc15XG1hpEg3EM5bUZuQsImiYT6g1tXAy
YeLeIBOin/v0Yk7aIauoU+NntTaWZGwTpo19HvB90FHLs8A9m03rU22Ww3ob/MnG9Dr2MTnUVwsv
HYO9CS8F+oB5HlL/j3qhSspl/eTRmh+thGE4QziClyNy/xiGe3HvMW0RlA2kpoOGHcxl0cOgGRvP
2xru4hLOgEvlcxEgpTwa5PUJUixJ9OLJIX6gnzZxgB/prCoVNfgrrNUiOmFreeyjAPP8vUjHm9yK
/lSLQHYpcrc57hZ87/p2RvZyHFx7CzSXSYOcLQZ4JQHiUcdVf0QsMTnFuqDm6DvPxcZInT1hkEYT
nyF5U2Pa8bsKzSkK3oEWkIyVEsDpZZJInK3UU4Pm+CEQjpt6OoyLjcsafXDZRA9REFR79T6zot7M
Ct/T95G9j6z5fvDJX/C8kbE6yjDLsQc+7GTjqsNYIqcxoDW9cMrrF2XZR3qK1CV1GLdiattmOGBI
mp2qM/ltYH7kpo2j/4DXgPAlJnkTN+0iS4cEsNqcKC05FwySlkAte2QG0kNpGhIaT/5EUdgav7vm
8pCtWb835SwUVGJzBj8BmkBti3ii5tml/BZTPV7IIklPDWUFJcERlUhwBMiPWMv9s8MhhStqQuXL
h0vaF3xH3Ul9UhR/TIgsc7j2ev7CCYQPbRS1Pxc7mrPBHlj3pdYXIC/uUb3kMqbsSmpVLfQcC4h8
b1pVLV4zFmYv+KCf29Nk9dvKXu+1Mf+WxNbBnUFi9dPCbmbKvYs9hJyaZMVELuTJRd7W2VB/PboQ
O/WNbW9Ezax+h0zrX1bs2rtMwEWRP09yVSHGOXvF6J6Hvt/WM+ywj4NR/gpkIOIKXVr6dHJa3pX+
9wg5fiHLI31LkJgrSylyK1rSH5MgacFbo/oc0T7c2knUbw2SXM7qo6rjRW2qxSrvmMdk3E0BNXf1
ycWitXvLMq+C3rmJ7QJ1Cf8umZ/yX1kSotj2OSSqzTSPp6ks87NrcciXmAmpoL9wBdNgnZQFkuYO
VM6+aJtHa8TtEQBGNSqD6UMcAftCiS6otWzgXF1PqX7HCIJiJGcusxgIqpnQDKcyTBY56nhojYRj
UDubNb+q2UzvDXXNTR2UD35jvmSD++oW5Jo3RrBjRolcnOgkfm3nqsjW9QAFk8u5PpxBKVx6r3l1
Rot+h6M/AHEj4xat+HZJ0Bj05bc4MLEBTCbZA026rZKIjiuVxYlIy0Ob2k/jcrHa6LpGsFmbzrxL
zfEmm4tvdV9wnrWvxxlnK9afd8rx/cNErXIqMAOJZHkoIv04MB5DForWfKlOXqsN5O3i+eoK95oy
/R2pozia7g0vEmFjAwcRbnorpFUxbbBl+QtWapOJMYNUBirDDCiofueIJFhNY1BmphE0KB2bWp+Z
3dbvkT/QLaguS+sQY2JVJ4gy4/dav3O8yH5PIvzZzE+4yteMUacy3vmz/hzb2m1A4SLMiFM8YZr/
aQSM69tkuhct5JW+1oK9OhgpOo/HLEP8X3X6YXb9gzqLBJ2ZrVu1movYPLXLCRkCioJlMG6NYtX2
QVIFZ1GC7P9/rSdT0GH5X7Wenh/8R61nXQ1v1du/Sj3Vc/4p9TR0+x+6abmerRsGLQUbru0/M6rR
dP4Db4kBJ9EOqLLqvNM/abg2AlEd74tuur7j2MgU/qLh2vY/iItzAg8tqOO4rm38NxnVJqHXv2k+
HVd3DY52mW1M4iQa0n8RIDdrnZsR08Vb4l4QIDEawRdfHasWHnep6ae1qr19VliXcvSzsJjSb1jB
B/pDroHOIKE6T+wZpZc9WopsN1Y/fTkjJnnl1fSHB7vpMsxsNi3WyUHOhRGFoQFHBZim3qnvy9mh
yUnqEVd5wgzzZfi+rlCZvGyFAJAsxMZar0ku3iuzOrgAZm+LfNHvJT8Bvd8m13KYDtHobxyX8kVh
C6ZRMteP+a6V37Xr+qw55VdrgdFd/2QczTivO3S+bHGM9JCTLl8PbSHGbRwVh5inMVuiNEKx/AU9
3wh5YPkhbFqNMu4BTXp8XAmS1G3MdUuwnOPpTax6fl8OdTgGHS0WBr3wPL0L6izGGcRv459csAfP
GN/SIP3Rjv6F8CfJEdGJS9kZZq8T84a0nYw/CpgMv+0eN35Ri4PZQAlxcvesJ0N6SAJORbZhoyvi
mxMpOV5h9G9iKXzT0GLGTenvxjkPTZx+O9jndwmUI7y0t21V7swmJ6PIlvZZK3jU0pTRdwcwfYJm
O2rVsF3zpN64zSNzrS4kWHfdmHbxYnQAMFqzeDNGxGM0e2PQKA490gaZWuT7eyvrX4OMq4q7WjUZ
pPrZDOqZEJxkD0mLcx2dqBJi+j51meeRZfYDtj+9UeF9M4rpwV2hScFI0hkJcFVinEO/cF1BRfnL
bTsn3SX1Cxp3mrYRJSheKuTJENhgTnkN/H/P8JrQL3igVpPCfGNWRBAChADmd9OpyBOo+RgBj4XT
yj9WEMjVgrZbUdWkktpZSbGK8I0DcKg9R8p1uaJUAv5FX9r7Vq3Eg5FMhR+VVNqNfoOFkNq51byV
A6I0jUsHMofspjU6qfNZ3T2WeIugLy3G/xYQXbrxGYNtC/NnACLrlJTji55SCe0Ekz4sIaEgR3Fn
dZi9Bje+DO6xr99zbSjPWWWiB0hqwjYtZ7nSdU+Wfsx7ODMVzl5IRklCSGtQXNDlIuFMuWbiawFd
VRp4Ag20pGKTifRB9FvdxUXc2u9Oe6gSTK96d+tRgNzHRuOjjIIkxfHtGTt668gGQP8lJLKcFsqT
zGaSTYMjrkyhG3RBhZ3S9t7KjlQuTmCkOBsa6hyauUzO+oX8A3uBeVCJa0uveO1spk7bkkYh0pld
HbTQduoNOohMRvaGAyIiaGRMSr1bGBrGFQQ5g+mWkb20iOdOHn61OxTdFJ8rEPQTmmYbem2X0kqM
yIcO16ocd2Nx5F8jlVh4dJ7bjtRLH4UbWoAaK9ziW3vOwNvIc37wi1fMtWFE5DP9LaQRhs9/O6Cb
0GLGKgQUCvbZLgbq6QIk1WuT3N2Z+FJzX/ejODpjmm1WF2e6q1vosdOSWuxUzyekvC9NkNzotd/t
EikVg89KMSpvdPBW4Lh9uEZBbSfQ/eoQI3S81+1KHJoAXekYzftACxh4FS9xDVRsroR1wJN9i9ku
AUwzdv1yErhjC5t+nT4Ne9PW3nyrfMiL5M2p0tuqtJxbzZNmvghREAO8+2xcrpMnorgJ9112RkbZ
VtDEp8J1AMtT73U39Q8mVroB0/exsxd4LoLmHP2DortNMjOnps8srhqnkc4s/Y4Ca+DcnVN6MgS5
JD1QWok+ifXL503qET0+fJOWl3rOx33yib9so/qDxbZSkcx8bTrnsnCk1ugp3a2a+8PCZJAllnFQ
w3w1yca1wGhbDuzVIu/cEkim/XOg8rDSRO7FYemDW/wNmORzsm57OLib0Z/j237tQXuitZuiGXxm
AnaYE/XOTTxz65uedpNQvdNXXN8pMwN0gCXpMrQrgPLJVbXogUduV74SflqmlmpRzUZ5hpQPI/iv
24xBGLsKMPFWEytjTi6jM/Nu2lKcCbO1eyDJjeYyzZfYXL/UfiXr8P7N6mDo6dPiuNjjra4B9VaL
BgwoNZ3kRG4MorDOyGlbX9iv8jMKlzs3jr8OUXlPz39AMsIcAW2CP/jByUJ3AsW1ictjl5vhQDLj
OXWMdt8N8aNwa9yj6jb03PybVHRO8/BU0hs4w0Dx8345xiUAI7OiPCL8t4HZ3ZBZ7aWYnZ9YtZxQ
82mIZ15/C0kM2K0sIiijiO7dUEEA6WJpVX1UEyPPfA8mCYQEaRi7BOxiuybJyQgoLMlFIOmwIzXB
YqNWjYHTYxfXQ9hai3fUkJO2g4sDkjzMcM5LMLd2zRn30wCtvL5Wnudn+x5mzKOtlxMugnPiemID
eRD5tKFfIXxBrOlN33RDr/fl4J7SuS33OhCLsppMtHI9Pl5S3tlPctS/ag+w9BH4pT2lW1UdUu/0
ufjtNjMeOwo8gDjKeSj1UJVZSjJ/t6tMWlW/Upeigy7T9o/PIotaU5PG327jytjt0VA+TLKLqxYr
4nek0NQ2s7XWFnwZ1KxlG62xZ1eAwA/mzST/jVRWTtTCilKHTpX5UuWiULvDqnH4xjYMjFY3f5oL
6J8lHqFnRIfZX9Lke1Ik75pI/GXbyt1byN3bR9J7/twkF7Iqj+oe4YluDdVdJWw0AhonOA2ID+Cp
fTxC3ddp9t6e+oTAe4own69EUHO5g6BJ0Id8H0sec2rt42U+3kLeo9Z+eRu1PZbjkz+37Kd/PUSt
qZf5+Difb/X5GHVbTbnRXjTgFWXmffvtzn+7qe747TU/PurH26n7P25Qv9kvX+OXVfUo5CwrIxCR
w8zstPqXH+uXF1Grf/tNfnm5X+7/ZVU99XPx24f2ShtMij8i1Gdg3lp9chFEqlzI4hJoa3XjAA68
O6o7Ijr9qP7lY8pYupFquaq2nfKJg4RDPnEevR6LcLwiJfAL3+Si/rerfcMQDw2vua0MLDoGLdad
JaRGwJNlZc0sKA6qp6pttTBIcIDiTH3DmAyK7oU/7JpeAJ5qLxWd1b1tg95relPf6VxGQ3uakGUU
sCBcWe5ZVP3L5kKEqKu59UrSjzN26Fqew325y6lNkersuZ/b6kZN7vlq7ben1DMBi9PAsEiW+dQC
AYsMUmZTJtLu7IxxQFAK5LjyReoSut1WrU5RAoxAvX2pblWrv9yKdPilchiQuP3SkkYZQJOs21fX
WDkZJ9R4xkwrTsPUUBXI/EALRW4+wVZ/i02XeZA8btVikGsZg2FJ281Ccym+V4t5RsLJuW8Vl9xu
6M0G41Fhyw1BLZkEsMZvBsAjcYjxpzpbww8a7mTNyddiYkpug1yL+h3dL+/kpuTEz8FdW1IpUd8j
yt3HSKoIKnVCULepn4Fzr3fieZ+fz5RXzAkZ1+bzV2yQY0NuliVTekjOLnIIo1PqHEZKL5OhW2Gz
InP5eIgt/+AOrE8jDCfUuwLfIbgpirHYeuGveKclsh4EYEmGBGI34Lkrs0IchSz6m2MLwSolgJVG
rokqR/5ZQT7cdMBJ0QjxEdTnitxUnAbzdrWqgdGbdf/xwL/+WrVZjeN7Rsz3BjMHhZk6o5Cq3mWU
7bJJvp/WJ3w1tZ2rurZRHps6Xwpr0896aJQoKRZnqObrUffsoxIT+XLsM0ttEfvCzyYpARH89U/0
6qX/2lR3pL71RzGBCVyCbofJKuAo8SyEPGSuMcuKMNhwLZUkJPXPqN061if4v0wvoprcLfm91H1q
gQb7101178cOLQ+fv9tUT1MP+c8vNVSTYOxxrQ45ta+pD6M2S1Xe+txWax83rillPD32io//K9ZG
lzBeh9YAR5l6W+aaHMlqlQw+DrWPVXV8qw/HyO/PAzBXb/T5keOGBDPBOFELxi8Kja+Y+okWaWuo
DhPKJjVGrcX+Rhxuc0ConeOISRI9VA//WI3krwYrgzwThk/yxKD2VLX2ufi8bSH6gGhvM2yMlLbm
n+ck9Z3UgtBcLvlqFckI41O1+vHpm1VACbgWNUzjifW+XsAtiKBkcExa3cm1v/vqg9jdGa23flI/
diDPVGrt87f/vI2cBGbmsaNtPh+s3vJz8/O5au3zb/y84/P1fntuWj2NOZJH9VuoE+foJV11VNvq
yOMXzwfilPnpPj782qD7w8ip79Rrqf9U/W9qEaxvsaZRj1U/PM7phUOJ/yAZR4Yyakf8+1X17I9T
lcC2fPSbYgcYl66NXKhzidpUa+q2z011mytHwf/V49SDiUOdoSOfPj69POYo2rPbfh4zkS9344+d
Wd0amNW4osP587hTax+PUqu/b6snfbzqL4/6/Q1+f5ZmID4eoC2sOuRB+Ruqy4haU8/9u9s+H6Lu
NdUoUK1+LtT/8bmp1tTz/u2rNobPL/D5FPXA397q72777VV/e6dYnvCFHnayTaOO2YFKgjW1CDXk
yPlzsfpWgz5QXk8+b1Rrn7fBveYQV9vtQAwF/HD5Gup0q17886G/3KNWkTFMG4P+w8ce7a4V4rrP
A+WX7Y9VdVz9cqvaVo9Xx9k/nwnsTiDmGPPVoKTH4Lh9x8rmmrp9V6w5fpJ4AGzZBAc8MPo2mJ9y
UREx0I/6E6cTIWVa3j11YUCu69g+AdI52S1WwJUm8WtlV0e3tbQn04iCO/I02p0ZTY8gZzH7EmeN
SyJPTlCChO46D5XIaH1b2Pzp5jRX65JWOy8eyMWwyys0WJQbqZOgOUH5409le5g9qnWwLfeaOsf9
/oU/TicrRMBRTqqkpQEvPz+auryqC+vnAqDYn1fbXy65avXvHv7bberSrW77eIe/e97HO8x5cOX2
OB8Spn4cmmrhq2P3cxsfO5MYSudSviiPX7k9y4Pr48a/vf+3p7vOsEAZ9ho4NvKkpp5e+l6V3apH
TnlLe1i09+qORR2Cf7+axpDIHLItjbRzt5hq6G8BOihgCHHZtKXdJ3n3qqtRa/ija7QQtgeg9QVn
kb1P++5Iwc47z9gOiUJzaGYP9nPfpHdG5175IrixKjRHPhgtGXxm9qVDg9B5QBv23pjghVJOz2HK
0P84G2hP+xVNrp1WMxzntd+NtCZht2k9gIaxB3FHHHeZyfQQ6oyHQRsv3Tc3ThwEEIwMW80feIu7
uNAxDYDODoul7rASoR2bk3qFlon5Dk/v1nDyi8F19sglXpKjYHrWJGhqWvTsjuNrnAhYUkUJ7Ixe
pqDORpVvogpGIXzT+rICHy0d+XQQvj0hLCoFyw34FqoUrpVTMizrfUQoLskDRbg0rNEURYQzr4e4
7zOSU6OCOPv6h2YEtza5AEyVh4PbaD9LTSxhCRk1bBI+eeE8F669QH1iCt7U3h0oyDc8nfERZsKW
MgGauejr6Lb3Pr46gOjttnD5VaeCnIbvVlANN+MyrOBuAdhmzt7rIjcsyurH4jcnR5uaTZ0IARq5
HMMlr+7aWg9umfe9e6RwnHVikAgeQREs26LGjDyqwJCx9WSCTdXsWywq/epmezOqShy9RU/lpgiZ
tlE575NNW1fusehsFCITekBBLuhMMmKm00QIfATMRkNkBOCxavI1ACOULQySzyyMfxutsh4RY/sX
Z2lt8F8wJ9v+KVgja+d5cYDQMnjMxLBsc71P7zNnfElAPOWIPr7U+HMBYBhfkFLBUCSqYsMJKruM
RnRdrV21H2OXgjaeItmXvlSds4bVZDjbcbYPftC+ATwnFQBqIXIzm+AEQGVXnoFYzdWq19G/wWe7
EDU69IjLiSyjpvdULsYbs09mlbjd91UPOCjqIr6uoOhcUWYaNdDQxvTdnQt/G9gIDwrNvWotuNQe
ZmZ59od6wlmPehMd321BVsKwFNVVN8aHxDZGOGCA/a0T3UUt1Jr0FRmp2OcUWNuxO8LGHEh+LFx6
FYHRIaLtf5S4wcPCcL/YONlWmBBeYyTfF0v/njWieuymPDtXTk3AQG3s2OWMm2GhVk6/BXfCfAnW
1H+cyUfzZs6dkd0g2I6vBJFPx9nhulLTYRvNOj4s4x+xl1Z3+Zz/8I35mPZ+E2YdUR7V4N4sgNVM
fGHmqH9f3cq85kyRU0FAqMxl6DUXYMoBXndh17YvMvUmRPrkbfFYMjnMTo4UguRj8rYO6M4CqzgH
NXLpLrJf6r1ZoyPL3f6bO9NKyJaXePaWzTqYV+5sftP8MQhrDc1ngCq7f1ia96p1kvtML7tN01Ri
H/cdxSbiTCbiL648H4Oi4c6vpueyk1AjXtKUaHbNezeixCVdoySERQIrXasLvdpotpbufSFXo9wZ
vQk0KhK45UjxCXrOGPCHCTEA7jnJXmLRlO22aYIfJaW2UswH+FbrVZFU916bXyjHoiL3TgT17nOj
+BqkXA2njV917H5apz36Me8REG9pUvesHOdgW/m96WMu6dIbLn+uk6NVb71TzP8YLu0jgT/mO+K6
Zqq/zigtsK6T5DIX0bYv+CE1o7jMGeaFjrfbxcuz6UxfgxkQakGoC9xB/pRqvCudkhB4TqSkFMNg
aMrk6Nv4AIyWo3a0iUf3POd5cmr93EZkFdE+KrwQ9dszgEvUEoE3I8I3L36Ht9rOCAyP0rDuomzv
j0O/m9fmQpQ0RXJd40eojWt/TI/4w8SNLbQIYl3PFWLhulTGCPloACxXjGewSHY/7dp2jy0oxiHB
HxeBBJws4r5SAHeDvVanoSMKAt9zdWptZoSuacPEMzjKYwCvgLyXGVGVu1/aeb6OmoFcJprM+4am
TRo03TEdkZRl+AnlmZ8jcCTNpKCwu8c9xtnFs2nKCnuAqvDaDPRMzY5WUKzHP7V4eCdFagWocj/N
FkrweiKFrANiY+cI45HdVcS7X1ur+eToDay3Jc8vpIacreWt7RvtpjBXdpekuJ41DaNQmU0nmnKb
2kGSi9ReBlAcKBSghCknaONTScBY11/82EO1Tb3/K+fHi0vSE6Fs7KjVYmPL42RlGoSVWV7+QGV+
B3A6Pej8YrvcCrKDlSffMqO+gcWEFaOfYY929Ur6nXltatPdOmSXoOP0Nkbud2bMh76lWBuk1zTF
za2TuYjGc65GWhRfm67ZbMfWv4l0uNRWBw0RihzdKlfcO6kDebmARoMi92hVVXA5Gw29YMHheNG1
J1LSAatLo3oQIQi00q96P/th8UY8uAi1Fe+zQGmMcnEE/PY8ASbaTnj6ijwFsOTei8U60JjLUZLt
KR5Z6OyXq2DmEG/9IOwBXW5xx3yju80BGvFCNRySYwT0zymNJ9Dmwz2odCBKtUm2xnwaC34hqET7
LhDZxdDRHmtR2DVXs+iDhziN51Nnb+oU6oDpQt/0QGfOJUExUTAfM2JxczrKBa6HjGSExSUva5gt
EsNalHBlMGzngvE4tNGwMiHnNkMpQmCQnPrW9HE0FxT6pctoutXoYVbBAsm5j3FoEi/Wt+1TZNx5
K5m8M0AZ75sVrPl2sSZKW/iPLLjnoe4KWfhxHHpRJEE46SJ3W002LceLM5lQ4vOLrb0sc+4dYmvm
qC+0Do9v/4rXi3ASa/2CZA3iLR75CggA6nJIT1y7DpWJsn32nVf8EZidmsusFaiJBUZUS5Qw/Kf5
2e+To+FV7WnIOrF1IT9ykTsRnaPR2U/GU+AuYFZjBsxp4iGcv0tGJOmMm5og3llGsz5gMKcyXCQa
OfSxTjhRJG6imdgVIuBCE0bepgMBupBGMznJj6Zaccp5UUi/ll8iNfbJqfbwpBCFc7uW+q6xHlFJ
+Js+dTR4J1xQC1cSRkEctM165qpEJ3hsOQRTkknL/mVCfYG3pXn1nekE0snY6GQxB0Hys1zyV5Qm
+GKpS1x11fCA+D7YJ87kHEXsf0/K/ItTypidONM3g4eppS/ws8eG85h4X0vmP7Sj8Rd0BUkoRpNe
lc61p33z4qQ9pCNzh0W7aPM6X6Ha/6YvmgtJiXFLPDAU42xaV3nykE79xatXQB5RTNceF3K6cFJu
zbbYLYZH13eGYT1irirvTMvKTvM8PvuL/7NrXWPblODKg6nlCrVcT8gAcnCtWxfPxIEkqjmREnUC
Ak6pdheYLuEGLtdi34TU48mEDiA8pNq54KoDOLKOw5yBhEEnOgv+qiP5L/Zee6lmk4F6HdQXM6WZ
XvqIRR37MeXs4PknzuhP5ervgL0tF727ywUk4KKc31eCXWCsAYVBAoQ6OtuW9vUAH2EHywzHxBTs
W/iirnQ21E4AVSuKbvR+Mjdxi3eWYXdKv3NNx/lQZW2308kQ28SpnoalJc9AnPysfr4bhTgHjIMY
VRWHtV9QDEYx+30wMwjP9YMmQJ9bg34UWWnfg8ZB9EIjNDniFX6Fb3LTO3F3M1SY80XSaQhFjT3A
AsJIm+ZmYAIN7rECdyf29iCnJjNBmov/rSxNGoQkLGwbF+I5sVZPCT6nhRGAiJqHzCM+2rDRuiLW
HC1CBdGZZrsCjmsBYiOmLbnLiKVGuv7DW+MC0lPGZMGLin3jWOW2KLMD04aXtsaANaI5ICuhx7U9
e1ufvKmNsbbHoOqI/EZJEHiIuhfwdHCJkd565yq7G3VLjtDhH/tV+QZc9spLKQABvkHAv6CyGA1n
IlMIzMqEn3hkL5xNuH6g8x7F6L87vjO/1H7wte2KDkNY8SPNNHcXjQZqGw+zr8X+Vdg3Xe6Yz0Xn
fe1R9tAgNcIhdgGzVSSLVaR0aEMPCUagS4ra+GhUGUEJdvlIRKazg5yzFStipyzVnqoMwFgPaSaq
lzLUgVUzV1u/gsNrQ10UgET5L10nY8+p+13cQROKxJjsXcYD3YIc30eYtq2p3RnJbtKsm9kiFqTF
w3Volmkiao68HYK+ZrMwDrEXLEd3zbBIYcbsXDAeqc1AB1f2vI3hKe48MszDKb43ud7sMerThym4
5GK7YJqx0SlvIlYhsWAlH7l2Imz1MYAo9J8+HKCJIUfi5eFMtbOQSTbdvBznvBk49AEuLAPF58K/
yvUWWtY4OF9LpksZzCGyFKFVOF1HJBwStnXCs+brQ3m0UkffdLTFRIdr1s0gxuHusHHjd7dDhr2u
YPLBmazA6u94i7MnVY6AnXJBO7vOxWZNVnfj2sySJ78/lKCVi7Jcjkuf3ZeuV5MwLU4c1DBLI3S+
2eDdVlEJXFeQpOC6+tZruuk+I+HCkTnqiWfTOelQp4HHzACjDRxw7IEkAnP2jyvHOGPvS/bRUjzr
GdgJk4sWUXXEDHrkOfd+Ep27+kHM/bOfPiT2gFkTEs8Y5/WWFLepytwT/0YX9+4mIhstiPnzbH8l
pUYgsBpbDmgiI60aOrSfBM9JA7yavvc9wZHuAUVZdfDwzDoGvpWxAyNnrAbKWrNEThcxmDE609yB
S1u85GfBb7klBh6UV5r/kc7ud/r3B/kRT5k7fnOocgH1KJ46MVMNW4ajM8TkPWcluZZVt5vHFzMC
c+QFkGX3MAZHPG6Dc/nZknZ2jiKYVVwiHkymIBsSVZu9HZeMjoisclb+0oYQMuYV2EP75GasvXXj
CKIUKAyjwetGLgPj02qOL6URm0R5ecSDrt2NDn2bjkCN08OpelhsRbUPOusx82UP1vXinTHIGsRy
O7bkx/agv3ZpC+i6sow49MasuPjGsPl/bfH/SVts6ZKB/O85sjd/TG8//lVa/PGUP6XFBtJiC2mx
a8BNdgnx+pQWm5Bd/9QSm2iJYWITy+n46AR94y8tseVwFwA47rdNcsIM97/REhuOFDP/ynBGSOx5
mKUBGlsBnunfWdI44cVUdY11Dapnk00dqpMOwGdMxXYTJ2OxpXEDwalkB07exhHA1pAnzhU2QELE
zO4pqgl1nByqG4BxQGCZXQj9pNGQj4JuYGLVIQyqTUpxmiHeDFyegF76cETwuJ3tdbPq9LkmjMzF
aFRgDLynroyWMMgwEgZGdRf1tXMw/HNHtvf1JM1ONY7utWsWgjzTjPPieu6txD922YC7QrRXnWN/
8a3YkHK8gcQUPd7q8+SFmTmd9EHTmcM4OIJH0T8PcfeF45jcJL3+akGttSpxE/hRz+gR0YE1zWJL
qAqNLLu9RXmGBQL9HBI2am6cqsKIUQ8OBM+4RKZ9LvSxvNN8CB7wq3eBiWyYYl+50bPiXrOZpOWk
mVam/nXE3Z4Z6yVwimMdxc0rDtq7VF+u1yYh4XdqDebz89lPTNBKnBpDoa/3+fxKCCYpcYbbh+2K
N3dejQeCjeaNegbdAQSqbgAb069SsmHGALUc112vx3pPckYBUIScjyi/cwjRZpgHBAyozZweDFAk
TFtsfuzm5zganLF1EKRD3zAKq/Z0z6N9YP9wKWRte1+Sryz3QvU8umEa5MKLXHrndubiRVrTrd1S
juASgY4imH96/fwqnLI9MtkM4ywFG0rGMvN1b5dlaULNpeDCWBX9acXA5XCdJF6FNFFPTj+cmnrd
bMIbssdgCx6QmM7hf9g7j+XIlS3LfhGeQTjUNLSOoBYTGJPJhJYO/fW9AL4qZt2qbuue9wSGUAgF
4X7O3mtTr0MvXTstcV8MnULQjtOgj/P9yBm5VbRbUZE6agwVPv3KPVvJQIHSJow+IQOMGfjBu/mR
Ep4ToCzA2iHvjpHySGphkYAiJysHK3jXchw4A+pnRu7FytaT5Abk5ghEvz7ZD7D5/J0vc0SlzR+z
ar0zaJNfGckSWznp6pnrgGFgSooRXH3xBTH0IBQFP493HFU3x2ZFl4bokUWLpepi4HTqUr86Gka5
yol6eokLZxNSoQ4rat+9hibGdo0j2RTpMvPEuNIErRQR+k+uxZzBBUR7cWu1WHmpCp6xl9tA4tvx
tJ5EW/5FZAjuNggxwrRK3K/oAyU7Kns4WrgwebJybnzqnWPpHPNdYq6pWWN7jrMXLIjy5OCJWUrj
0UiC5q1ssofEz55UVWlXeZuYOzfs5QpNSt92/rGibLEn7NIGT+Q5mFO7EepliKHNr5QPxQjPWkeK
eqK6ko455xDHI05NUfaxMNRLNU0BvFGxN06Yvuh2mp9TnVkXJsDJ1AcIIMHzfnFS5xQIPd1NpytQ
pimFE98flTdkgedadZqvkjbTyVahPTt5u4mjBJUBZcGjVPkNBpKRVyppmudQYaiJduJNNwvv6Jdh
v6ZUQANAUqr1nBpuwWCJ1aj0ydWDhbyzbLDGYSGSM3XRjuE6Yzi/YohGHkO7Nkm1WwX4+NalFeiE
4mWk/bQUGVRogNuqJTc7Sskotj3vuUaO/tik+ZKyubVs9VAs4xR4SK4qW+nL8cb3rAeDX0IfQOm2
lJnyKD0FiWl9L5IoOmemt5e24HDjL1csjVQsWA9YlnqwUpn5EPuhmFowGA2G9thkPayuGhSOar0P
SkH93AfgVhAVAbqkIhUKi4aWpfIwL4xpjeg5xpQ/t+e1zCBtliRR3JTfjw9IVvi9JkjM9KKfm9/P
nO+0K5ctzQ/9tTo/1JvWsJG9dps3MT9lvv8fW2xQ3R4MBFPOh+5g5m20ybM7ztKqyen4varkrAbT
7XltftK8+HlNbLNHoFziOY6cTJA/D/285ue++dXzA/RS4L5Ba1kOWBTH5Xzn//wJlPlzzU/4frt5
K3+tfr9sfpfvVSp7Rw73ZPvz4f/a9M8Hmx/+fmS+86/b//ie88N95REFYlcVpsT/8qPMby2r9gHm
DYPKn99xftn3F/z56v/Y9D+f/s9v97//ZN+v/Gvz8+dAbk3n6+cTFgWB1aZMgNzqCr/0vP15gZtU
qut5+399iPmh+c55rXDFvkjMCg1x/+ZTO/t+wfezelp4MdUKELAokqEJjbyJZ56jnMRF8s4FMw0A
8Yyi71JFyw/2gE4kKiaFGjkO7C7zvT8P1ZWebC1POfzj/vmmOb143sLPo99bkThysXL/bNELgBkX
GOn7Mi6P6MqiydEftghbFvOqUiIq/L49hNRSgix0Vn/dmXlxu4/zl++nzA/Mr/OCQdv0anf14tDl
PDAxAvzURXAJKoNTPwl3ieMeyxih/oAY9DCvVQIBm9Hg+BVgeFd6ekA+dQldD9H+dLzPh2gxnwoK
/aLXGNobLT8C4OdyFfOfMQbO9o50lyRtf9nyizM5ZLlseE8UEq0B7SDTG6fFMAma5oU1UQ/+p5s/
z5tfxr8BgwbONh74BhxZceyltIk5zqC69r+ywK02VQUdg5hTaJjC6N681HrI4VOsgHnTUaIecphF
prNQab5Z9vWSoLBsR7fBYIiDHBYbMjxwC05XJJcUIQh0nUzg80JOa99srxTSwI6sWX6Y/4B6qdPa
fLOoR20Lm2Sv9FZwnBc0VgFyDlzNc9RhMDYrJzvS6slpIvGXzuqTeUHjeKF3nr2bBQ2ztGFeNNj5
Cw0CRZEXiDBdzwi3Vm/dqglUMNCtWA7IKAkeoFqXeMou6ZHVmTRaxGxzzxSTdqCFIL8dGWzWRlTB
mcXHY9vSwAqlVDRjIvRaSFwOUUXKiYrkaWG15RuK4nPFiITLGX9V1N/TBcbgRQdEXxsxCHerrL0p
rN7bI/g0J9LdjOrTxNEWHZZnlEGrbz3NrNWaNDedRZIDoU3falbQDsEiQe4P9p19ambflRM1cF4j
54tBVm5SAjVaUGj8B+zZZb2DpJEsGQCgGZvoC/a06GpH25fJPWh0hKWTw5vCENgHLzF2kPA6EhX+
QyoWz67uWfLzLQkbM4YGDPOaSaqpT9AUs/ScdEdjD+lpaEDcnvSbs4rpZ+EPkwDfSAGnKJmGD0BQ
9Z61qObgwPRTgajuImBjs4LwZwec1/5x34C6aUVG7rhwprOha+dgJf2NZBQIV2Oy1uvTV/rrtmUH
4Zr5GSAkmAJwKP6rwu1HHecWdMigmoB8nvW009ebd7h0lrfOcsn5EcdDIo45+UeJ9SPq+rmvjhV9
PWmf/yFs+hYD/agiAW9g6KlluZqPunkXmtd+Fj/KSq6VDFcjAVWYi70xLfwJ+Dcvfm6CoXuDoQ4C
csAbGXbmuJylt9+rhujdReuYxPFOUlx9AvlF8149Lf5xM5dik5JJi8AKh00z+W9+FsPkv5hv+iQo
btktDk5n9PS7O/2rVgd6dxMzY14EgQSi7vF/0fjxdkJkSEmaP5SdxHqW/s4/3f9WDlwnGfQUkhQ9
jMbbBrco/Tp2oxF9y9DZ1dFq8Lr1RVSsoo7uAVAtTW4HrnnzFxIc0mau0bFVW7nIiIxOFxSVkpVO
u5sjC3iOjq0jQr3RqvrV8Wyx0lvbOoQD/EegWRS2AhXijBGd/DB67Loaq6osCPiuBBXi6YBo5pDA
SXWcOToy3kkQ9X0UKOoKcwhVRxjkKzwe/pHoWQp8QB3nvaM20ngD1+JxFovOf/y89rMz2KVBzOhD
1sO+q6jwr/ppbiSSj16DFepWkEPsaaEwGVTKOl7OvJuZfOO7XXgghT7zXRckUensQjUAotM8N4Wr
wMBI/FWZGPTV2qACsKCZp5DC8HYMuuhYi6zZ2rK4K2PaaoIgLY7zRFlg98btiCdyVamUIRWHM0hr
58h5Rj3eBXCvtULujQgLUZMhRJjJNbXgxCboqqJ3n44uzcsBqcVcal2r8Q6AEInu1pwSwCTDZnUa
NvfTVdWm87MmPeLZwGYK5e2SpKJd29KFiIBX0Kmqx87aGkx7Sf6eti5y7k5iz1nN79ONubEs1VNK
Krc/EejTPiAIGb+DRWhfKsGbVtN1HnYpuA0NrlpYa4RwqSp0yem++dExClAbyPoxaDjXjKP/5HmJ
B3DNBxshfo1CGYCD+CR3Rwu6DYSk0248hGX7ZJLPBdw28yi41yQ2xyNVy+kHIHVBbptYP9FeulbU
BdbqaDMK/4MtIj8GZfuqSX9YO1299mDQblo6GoseOwjWDw76aZEpio+YSf0SkmPRqfD1SfXB8cpw
Vx2iifs0Q57mtRn+5LkaBCjRUGNur7bTR+soAHeZcS6h5kqQzPcTOHoRc3zYYK02GGDpKgKiaKHz
7FRPcn2ZvltQwIlV+85ZlNZ00p0WbQp3p6XIskoaTjPD+JIP1bOv1COTbci0o63x81jxM9oFpGUx
LGbDDgcg5pmzMghidCADfu8e6TDhckQIe3dUchdfG1pDJpv/XZU43zmrDhU5HLH7BwCteLI+ac9/
hIfz2vw060fRON+eNxCHGZ01jT9weu1fz5tXgRzEa0gGf75fO9+XRt0+zEg7yszPWEWClidA57q8
9nF4C2UlzeghS+Px7I5afE+awLiLuvuowuRi6PTUK3sqoSnDBh4z+GO1B6Hi/vK79HksBrp/RNYR
fNtacBcBpY5jiX7CKl78JtumjoatMMHmGxCUVGW+TrenpdVb9ccOp/qn18sRgID7ns9mloGakteW
9lLIpltQSEWuqsYkFrejcj/qwaeGq8QxxLs0HLq9fudd7cCvzp6mABeLw+HDrsLTSMfsSaf2taPE
hPe5Ndv3WDnOj3dGAroakd2hRTlGUGPzZPVj/yECiek79ewLjFR5yST0+6nk8hHo+X2mexgak9zH
8RTCxx8JQZ4flFAn+yb+kIBCN81IjkLk29lTFYyXeav8auzqoSnOwOG7q0ldGPA8b1c7ylsQ0WTr
iopYAkEDOx2IaFDJVb3lKqyU3h3fSo2YjiwjkrokIeG5K4L9/CWGuqO1L0PjVMhSuzH74YBgvH5z
LEQVckAhAdrNu7PHUDuisBmorvFVRmoKo2vFr6lSjVu7r7WtljTBK04lulN8qmYIeoTRFmGhduLc
mTB7vz8uptiaFLHQuLX+oJ0yA8rCvMkB00zbmzRJYXjt8iEnWoG+4VsaQC+bNhnkgCxqaRgHadrx
Q9P27/P9ahIC9fe9/qoPqXEerboDVcYLiIK+OIlaPlEZzPeyr9AvKpb/QY7y/N1Fye4EtM/at53a
PIbxeD9vsCtMqOmmU1+CoYAgiPLh+w80HejZaiCZFsbJWjZNfNAAhH3/gao8QsTo3kfa8YQSQ8rW
VduknZOc5q2OgU2MxbSLIcnxrvNuN39xUaKsNXP9XqhDeAyc2F3NHz/TGF7q5BSEOTLfVO2RPhVi
H9i5exf5FFjdwcg+s0Yc8P7pL70z4hLWFR98VtXf+T2hTPMzGj/bk4wSvSIOJjx1qMpDwQnpTir4
rH2Ur59hL7YeUpPXJszcdWCUI645qqPkDRAAxY42bycdGhRRSfDGaEtfR77hHDS0ubcB3/L3dsiS
Xked0r4lKFXXio0WrTey4FZV5C3P7+Sn+Qq/kvcmXZtUoSLtjmCztStlYjzu0/chPQSkzlC/+4PO
3+3pXOidtLwSN1d9b8OibZbWpvM+lra76gstOmU5degkIKN2fpeGjixxS/LDkeQPRYmoT6g31Is5
KYnnd+k5B7iR85HkTr/KiHc7kcRWXGxJm3vehNsS02Ekp/kJatHIlV1X4bmubRfObQPUb/rh6FoW
0WD/ahsLcZVly3Ps1CO7oEb4ZSuTz+TfHyinS92LzjgbpFycE95rFVed9ou65vfnKVVn2ShKcCGr
wjtBQWhWpQGSNlWO8ztpY2GAV87rS9FW6qnxkFl7gAw/WvEyPwF59bCs1FJcam0oTgLf+ar2a/WS
QzGmxEyZWimq37R0KEV2tXqPbKXg2kYmAaGy7f3oECHQalb5m1gORDaN+ADeqSwTEo1ASZn5MeMz
rlua989K7d9/b80NHgonN589JVHWdLPio60p4sLOhI43cLwPhz9rfmpsEOEBFqu8N3PR7vKYSFyD
SKR7QNzwvKbPBnB+mVGc/aA3H62KuKwuuia6Y2xKhOhtAX0zKW/zUzl6Hhu1qp8prcSbmkPiUI5O
cO1yl7hcNZO/DOAvYtqqwaR2YdWWcqcNg75j8ARlzjKiB8D+1QJ9afUbHyet7VZ5jxSiDPxVgmbr
EpAndazBN6/DlMNLjOIy/zyW7qBiq8JnIWvCK/xeO+ikHl57qahLXRTTyOhlfuYI03JS0ml3vUfW
Tjcgy6zb6tg3ZfOAWYIQrun3HnzAOcId3pWowF+JQOBMPEpw6huUZo1nB69jE5/n7+IW7qvaNsaT
HSjtZswA+oC/VK8aYBBkl+xwWnuef6CSmRwm3rG6a9EG7sOgHbakBZoPYQvzY36KZ/kbh3bVu6dy
rgb92J1tXclPntCytRnK+lVLteP8VCp1H2FAElydwlRGtpJCbO7xpmWuc2eN6QBYxhCfTVqtdbdS
3mJSBVZdncsT4oDgYkYELjOIrH+lzt3QpOZnr5Bq0bq2cjWQ1x6KUiAfyNvmBenEed4WeXZ/lMiP
HukvoF7smx4sD5du229yrm1sow1dnKCe9uqaY7seraA/RmPmX1OZ40qZPs+8mG82vqtcHJWdSZtO
TfPLptfPzzD8w//vjf/f9MYNQxP/x97441f/If+mbv37Ff9ujbvGvxDbgHlBxaMbwrB/MlY11fqX
Zei6Tciw7jogr/6zU25Y/xKuJVzyOWxXo41CFPK/k1Z181+OwdTMEfTK4Xup/0+dclOYNN3/7pTD
AjOF7ri2LvhAhtBhf/0d+0vrWGkJclP3IFOnK0T7ULYTtc9PMWbY1tlymVfqKMIYj2A3GYdTRgs2
HBnkDTxFx0dlkI2FMMvZmA5QETP9qCSqb0W1cRMDaFbbR7KWUV25wV1houdnZlbl1MaC0VzOiXXZ
KJ5ixUI7o+ryZBrVR6Y2AH7KBaXhVR/qV/r9MJ+IhIsmSlQBJsZJNnYjX0YQzAsRZCd6i9HCK807
QAAXs+odcjg7j7BUWEDkRd8oegKkBn5M3NzG7Ouj3jDG53xCPvpn5Lr+xop1e9FV9oKTI4RTDYVN
DpWaOKA16sYqDOB+hFqxdiB1NVrznKpEz2j0y/C4bBUlfJRU8ZYdjauuiYLFWHY1Lcpe36r+sCya
dEMH/r10tA2KnhPNckx/erC3bH6PpYHA8qBVh7y1h0OYlOkxJ42HmExi9IoWBTRiJ/VoR6RLTbdI
DdLP8xoWJ2OfqOrZIWfsQvYd1p88dLeEMxh8CyFPkN/6I8B6azX0iON1y1WuWC78m2eQWImsd5vl
3YgZzsDSkNT9yjVL9eaDgVk7xJJ/32xyr7wh4o5VREIGHPV1aIbi0W6lfsihqi3MtA3OLUYg38sI
DXX9AotL2CJZc5iGTAtYZ8q10POH1vhFiq6980ZCPRb4B8ZL6kMJzVJ9WwBW0xcqkjnF41/m0hyh
wE4L3EmxzFeGmRv+JtK14Eh0HLGL7N5L4i6cU5fZ9qkaaIgqlM3NtreRXOcVFz6vWIVYhm59ZYeX
kFAVRn1cSeqAsnelogxNuuzmWqpytuKheZBAR7YD4MNVY5v1A84ccaepl9bd44CpnlQlZ6G++8bo
Pcw3dLPaMARqb5RaaVRG1hNpZ4soU8JXNbGTo6EixMcgEr2OBb3sAR3MOpLGa5/L4dEz6ueWy8Qv
YLKQnkch7uDTEAZD75PsIBWGbKM21L4lumNf+SqRoHVOX1xQU9BmR+C6VlWfem3WmI+6ZVxcK6ov
ltpRZan0B2TWw2+nJA6wKxoEK9QvmC8Eb3hWYD272yoWuAuc3roPujh615gqLjotdx6GyCwIPyKA
THaWS/2+HfcJdZJdyf98N3oZFoXYMd+d0d8Xbez9mnBpntJf3b7uniR64F2AgW3jSEO+AlVaJ3Cs
rqQPM4vrKmML3d1jnNj5z3HsiE2R5mKNU89/TmODIZnpq5v5UWKKtvDxMGwJfGBx0QwvttRehljJ
b1IYPnJCGe8dD9Itber2d/qhaNB0Kc8Yy94BEpS27kX22BP8Kewy6UN67JoeLkUmi8fAarYmoRPr
RGrKuozG9tHxKlDYrf7k6uIsisT/SBUg9ZUvmHpqiFkCFM5LPe2JMuRgO5aFYR+YqFScKNz+ISfY
9yHTyTo33QSnLqqJaLqfCBliJ8JBwwzEMxiVu7uqlZPsmYmZnQ53cWXjTRB1d87C8PBzF/9lvCWG
6hgiY4QklRUvamGkWyQAynq+yRiwR8bk8alSpApdm7yYWnz18ljemQy0noZ8AIzfvVulM567Msge
ZZZcwkz61/lW73f+Sg8SfxdzTJDF5TxyBgL3mg7+aQhj9SUlpNepTPNx6LvmVpnus0lqjE2o632u
6ckd4sdt1hGhJSw08SiD0rOo+uSMgWiZGw1WG0ggMWA0I0RT9Ch0A9J86Nib3PbMh0IggB8Sr/wK
3C0xrC0x8zaZIwqRNSN6jXNWyurK/4fWu22DLX3HbIfeZAKZygcaEilBwKq6Ityw2NhFQbiZZVyZ
lIW/HUe7MmFWPvtNo1n7xPaHF0bEJgGzAF7nm8g9ArGqmlLfV1LYrwl7VRJo8YtwXfdoAyZeDmnq
vHbuCMGO3Quyf4HpyPLz12bNJb96JZTGOyZhWS61ov7T0gy71y3tWqBFf7YUQ9mooZbuEdSYG9ed
vJe+4t1lmkmLSyJT8GrbXjktSqWK9Mxlq3IIl5mDQ8JNM4bPFRFVIiie7Zw/JbXr8NiH2cXLC/fa
jU26xPTpk4GuRU+2SQMxSAYknbQKNeGHD6maN3eYmdEHq8FD2QnO1R7cazMnVEOP6lNcOu0N5Dqx
IE7EcNVUNlGYZwdLacKnXoKxpuEp90UZhk96VcbrUOUbzY9OZpNYYUSQjnvfVxsPRHg13kwLIas/
Nsfv+6abWQttrkjVZ68YIWxMi3mty/g8yJKCdd3H7bG39fY4r8UAwJYxjIVVGsDKNaYk7T7j9EQ8
KOztcI7pJZo6ijHdpm5a3hJsf3Ys/1Dz1bZu2xToq/BD0c/jMoiiO8wwn2vOVPjlR2D/cXYG7eIl
O76xcMs3g8LXPg79XYDibY81aUO8Khf2zmSUQ7rJqfAmyUgdXRjdx9UthY54p3CWXSD71TaK9aWN
DIgEF4VtSgrtItZleWzjIiGlRH3ovDBaapGn7UaYflCBK3eTE1SPOOrNd5l9+LTz+zbudmZX/eIk
PC6GUnGvgD3Iq8iblxJ5x7kVVONK+mxN0SynSFN89Za9LAZmQUm10VvmZ0Zd87ZVj2NXgEe1P+0h
ehwjDCtDvOwoTtCY7e/gagIJrco/eH2WTVOpq9JCvC5r7abUhJ8Zevvb6Id9QvkCrKUWbmoFgFBO
DMvOiWyxhKz8OtEO1ahBwK6itbOtfspvgxWKD5Zot+LTlzQVOFqZX4Px5KiBqY6LyE/XLpkVzGM/
tVQ517Z6UVSvXzbizSmCbac5d01OAyhKui8bpfqiLFMIqKH15DfymZ7mVlqehRIyxjw0fJHvYpFu
RvZh3b+YXvHZ5gQduKN/ZKhhG522Ugd1VfcVEu7gzh9z5IYblTbS2mu999zFLpT9bkKLnbkmZKcq
5BYEWbtUK21L7NiGkAHosolJKlPof+pxRQMgNe8Kd1GXySfOEHDf5mpM2i12jIYxX3rytORQduii
R1N7yWv1wcPzljcuuUsWx5P6pwPX3A3P3mCsCV9eAU/deboCxrW+ohQ7kK+xYm/CuOMvx/bWy4n5
SuCQHij3raF8xJ28U311L+Nmha1hN9j5LuZMjDWmfyTXxV/mCgDtuCHJIWjwQQNJzf0ecUFyn9nd
IyEG6Qp/MpB+YnU4+qmsOdan1YUB0iwOySral7qJjypSCQ1MObINrMIx6U6ifMptMKEu13rjEBbl
tfRFu6gCeWL8FG85q9lAbha91l/Qe7qrRHRyRVcj8EydgFmvBCBrXyXIaaOiAmRn3lHH5bWcht2h
ygkm9V/Nxssuidu+2Wl5zEeKgugAt1IZHlWOx1VdkSEkbGOX6iSvFqW3MEsORFfVEG5iDMamdtOG
TuXjQ/qsHY+qFn8PhfaHIU6PqUpuTuaoiOYMtBVepW3Y1fEI0pxZYRx6VnPjEqsYkXvXCNelGb2N
pWEvJL2VWpIG5YbRenT1noFcS7aU8San7eDsfKMXdzHgaC4HYnYXQ/BVCo4RQyk/2yLsFhAEMMo+
2an7jj76V+T85gpww+3HRy0o+pYdnU3nj5MOv4Sln/Sa1Eq6aKicwuYWS7PjOmkRLTp8ACx/HjTx
1Vrd1xCWJ1F8STnlf+XpSWTB3pT85WTJfwZmeFd3MYJQs/ig/omCMCBF2BoKfGSkG4bFuxWxL3Md
2Dpmv8uD4MyA+VXrWtoU5r20rItTuHfYVW95TpLfkPZvqBHPxJQdREk1T4z6Iq+C34FmYGFlB0wF
dokkx1XQRNViLKxrFVvHZkp+p8SvkAAJLSl35M3LsAx3VcZOMppQfQ1uKd1N0aJbRGSvqYY3ZE7U
+bJgkfcjwSGyOWEbwXRrBGtEbks1WkVVemtbr9g2I5mHPhj+Kk2vvtVwygrQy4AbU5qADmkXrArn
XUwZfvCYvwBygnlFkySti0K2GbwSb8mgwaFNY8U7owuvMtFhImjtDdEsUNTq3XObfa7YFJ1bDc6B
lCDzwnNTtv26rjVta4VYFyh/74bSpCdO9g1R93th99oiUxXzwnwfA0VRMd7IdUZLzI81TL/Mq/vg
jDkZlrMMbiASHsO8+hMPEkFLa4wAVzeeEM6nfx89OI3xYLlZ+BjnxovncWmni62sFI8YB1OmG0ZZ
cm+67FKZS41p1LNJvfyiBSI5dRViWC8c4k0M+XiSxwyTkaw7yzKClp88hgbp6OhGxSoxArFs2isz
P6K1Bs4mftsPq9IND2II3I1moZkuW9SrCm40zt3WM3DofE1L4WrHQ7RpXWrMqmcfyWRqjgrfVNbB
HnOovy7U5Koonb6CrnvtOkfuqPhurMiNGLSQNFuoRJ86nPqXhkJPpLKbPfPEvRkE3np0kKugKHwL
o1w/VCmz+EyqvzXM1hzkirPqyLThWkPUop4Om0Sry1cJvLKunPXAxP8hTsN2QfDtBz1pzFI55753
k+hb9HFi3NUO82aLP59mnDq5Nu27YPA2TGtJ4a2ceyvlIb8ynukmcrmsAE4rFb6+2rlKM7sbEGQB
p1DPsqEql5ESenSVY8fl1cFrS3cXxXxWDMqTnDhgrRsSsh2+mkmSkCXbnbtM/RMMcEyaOsx2RZz6
a60UTKx9iPzNFDsxdWhRl0/4i/+8Pd+JEeIl1kebLg7PI6WgmBBt//1588ORGh6YjaF3mrZXJezd
IcWIf2xyflD1GBFiMj3Nm5zv6sp21ZfUwUeHC61n+NlRtUlUwl/FabnbSsPcdxVO7oFCUtZ9BSmD
2XpQXyl4nMM9ZWWc4Eq9z2UNM6LaO5R96KDhcWusVzNsf8XF+GVHw1dpVMmiwQMmXagTXfc1xh5n
gjx45CJ2TIMl8ZcwUVPGCqYuYAIJ/WuAxxE7aPAL7ZwPSPnb3+MIOT5JuAq0pnYqC2sF3gWgdmNg
DKtd8vycQuPMSas9nhbtFLE0r40JGEGCBInAaZDkNdC+5gfnRVDX6YZ251MZ93jt9PAjDRKkdXWy
aztRMl21FxDde2IOwRdHOTxUVSD8mCWGGKNQ2TiTTOJbcsgc/1A0u7hO7nJTU7cySksKVjn0AqpJ
gxsEZGIm2dowGZ2NevqSiDEgSh6lYTlq2QJ39TsNA1DWhq8f1ZYUmnmh/+eaRf2PoZTPQdyn8dFp
deDaiNcyPXogVBjBnnGhxfVbt6jBqQ+17j8niN8l9vM61M6uWX0G0nuyw36HFsvUe/J+VlBwTwSB
YQhHa0WSRxuNZ4N4ocmsd/KVci1gtgHegG7TbsO+ZD6zSgImPewbTFLAQOtHL8/8pSz0dSqY6tvh
3ayCG5p1bdnr2lXeS83nymBnFzq/v4vB2YcSJQZDBDLTyTfzVrab3GEIPRLeeKhL8hGbc5GVFyX0
N7T5F5qqvNdet6L2xxC/XGPBWJAu+K6N6tkoa46l0W+p0XlUUwBwREK9OZkLB+s+I5NgZzTdxe1J
uMMCbo3JZpTiSK6blQdw/+lMqdE2pRe7aEoCgxz9qnvRNfYnpWLUQMfIOmIvccyAAeFr2uzBWZk8
5vi8RZ4coGZTBHscCDhcCN170ZR26ykR8wt8wfpV2BX+UxoNnoMspiKWakX21k2f/MI1QcZG8SfG
NeQmygFTtTzqdXMwLSoCTsbkp3fzS8GJf9EzaiEycK9n/bBIirbYSzNd91BSgDedoGU+5YUFr1TE
16gk3DQvroPInG0l3gaPaHMoISBFgkOOM9cMcMhLhB4Btn7GjdphbOptmgGYjmUEcCZ9IQhh3WsG
Dluy65dVED6iy2+g4y/aklkAAw52fdksiuphZLi/cIAILisLV6EUw1NgcvIWbeUjA36DHPDo4JVl
xrRIK/kpyHhFhlSuozD6jHLctxRuqUzif9a7M/FX773XVAdjahdmPr6triArKQiWaQEwI/eC38Ng
NJdQMHo08KPGk/UHn3AUmxUq+OYxClumMih9Rda9llCMojr56kiz18SwBaP5WbsgGBolzjemTliV
7nX7dHxI9Ao1o9ootOqHpakqT8DiaHwH6PaHBqVIYx7VcJsk4T25KFefZnZWD3etXyh7rX4VQu6U
+qWxw4MRFOuuKfdqIu6jbMiXqq1dOo0AHhj+EjKZ+adSjLOieWsCYK95OcB78M6JJ3HcGtAnoAfI
pP0qx/DNj26GVr4kuShWWZEiec3gu3QWZzRME5u2C05u6/lvOEs+NSveG1I59YC/Pf/Z4UA0oJyg
YwMb43h3GsHuK5+hCJaMB+TqL8KMjiYYH19PVzLpuEbHxxG9KvlYD2lU7UWdf8TlADIv9DQwvZDl
a8LuA+Gi0hnFL48cIai/w7iEdvQYBPFDOhZ/Ak4U+lj+KZRyqXr1XaJyzrG1Uy89mxLmrzHsf3mc
FDQt/eO4WGMa9N22/T4A+GpGlzkmBihBohmRXCENyTzdEPy8xHqFciRc6G+V6KMdKvtH6WgPSYni
TKw5up5ytbtLHOcdGTeOsJC2ctcA+LepmpGSu3OHpyatnY0/oNmahqpekf2plXqr6o22QP/zVHEJ
aPyp9w+pRqWrpw2Y/0Z7M4RMBaPRP3Pp21Btu0vIRVDMTwy9ALqaJXvwm6FdGkZv1pBdMEvt696/
i1r0G4JB2UiluKHsYRJE2sU3keMMD0Pl2hPQgCAgWhBMFGqIj0LDfigji4DVYW8aHYQGz6E6rb11
qktQA843J9TxQoKMAPq+6EqdaG3AJcs8Gfm144h6yMAImmxKnwHPmPd300/cpMWjm7gFYAZqxlaw
0Wuo3MzLSHTKGebwFYK3CDt54spsVQ//i6/zWG6caaLsEyEC3mwJECQlkvJ2g5BrmII3BfP0c8Be
6J+Ob2ajkCjRiARQWZn3nktGaJd5T/qknUabHzDCb+E3c/UsFutgQYJw0y/ZWfPJTBPy2SzlNU/z
NyOFS5VmXuAu4rmNcbOMTyOp0twtvbmcSH3OoV//ofh4KlJs3zG5nFkPUqFxbxsMYJtxxiqIblf3
HVVj/9Eqa1LcCzQl/DARNbtCBigdKZZJRF0kjhNuIY6Mx3gsQi8NjhhW9MbXmXZB3FE/I4QNmkhu
U7QNOboNmnLNbaz1nPeI/fDtr6kavIFtRgd73W5XM3KEKtaOdq3SEBTemU//IMsSkGpMO0SZIPPF
SFKH1a4Tu9Z+Zu3wbcdugQs/WY0N/ruhu6M9RQkNDjn+ocZ9HvIHa5Ckl8xuEI2IHjm2kHwb47xh
7MS6kroKSjNiUVprvoqIUdiw6ftjEWy3bUY3BHJ1H9c8P6iEIawHJK+jrjO+JnALNWA2W9HJGuAv
5JOPnrI5k66W7xGDE3enXuv5AhDIZqO92p2KYbZouVKXdjSfVHeTSI2h24KaqyEDOyeflhUdl6eu
vS3aB6L755kRzKYQEX2G9QrZdG/KJD9sUrc27phs7UJqRzenDs3dArXuqsidKqvnOtqT58raKlcE
g64D/FoWa2b9cUha0HzGXqE9aOmmtTIcu9httzS4YzptbhFARSJQJYlvHSWxwZKg3DRj4V6tcYBj
DkgFr+ZTC92CKxbOit57WUjeNMb+a2hcczOZy8w5F984uXfX6XRJe+Ohb6aX2vDOMmaWAQbplY6t
pUJKm8hI2eOGUUhLSVlnWdDSdP4kOmifLkAr2Ob9WaBlblr88RlzPp8QV7BJDgvBCA2b/rp3iNJP
2vYOp9BCM733S0N/gxvJkp2n35ML05cEYdpYAqYL1KFYc+43dtdjP9ar5wS8VNXzAojXdDbwFukh
EeOjkat6VCx0iNhqyVJep5syboKmINvDJFq817wvypunmDBHKiEliAfSBt18/jMl/VfRmmGfogtS
PegpkWazgYxCtTSqs9YPz0SHkebb3ZDGyMd77cT0k2bkfEqVGAGypZJ9CuqbVjw5i6AZFVAsDebZ
sZvpGp02Xdq40o5wpNk+xFHyrNZkMDUjeD0mbCSXdR/mAvclloRGRvJUTmYamO7CG7dirJYu5PIM
wWdkn84MCucbyazK9KiK+gSD6j7xKjZoIpkPjld/YD7faUl8gHFEE0v+uLW6Y67yIrRM3yAZfZpG
MYcpchsfymFooVkshQrjVpvPc9X9lEpjhUpnhCZ9fq1+1nrm0nbq0MxL08/VrkPagysBfZB8a2U3
diF0KhP3Z+hc+v/M9Ura1QrqVsTEJiPocctLK8KiAQeHogkHF5KUrI6xOujeC7na1A1EO5XDCnHo
t2D1EqBeoJCZ2G/xBt2xoX3Eev6hC9eBy0H2MBKaXa8ab20BwiXqh9iXU/ve5WvSVDpkWC9MsdUG
TJWzdmMxKLQitfYTlyufoYgTbuhQApymqZ5tBdOUrR6xpFOy1/vOQdhbt/ha0tzd1wueyMGagkIq
XUjs/Giq7GAcZJ/Yq4JI1WwQMcQAwtD7bhiZESeTPTrwATc6nQC/LRWu7DQBeWadiUAgGXMFwJve
rSgBx2VQGKsEH3uOC26oXZAgKxHXHohRIwwZ3y7dORjU6WtwuMkq9FviljPfna5iJi8BjTFune57
C0ixg0B6k1TX0uv2desRp4em0dc0sl8KQ8E3BUORlvv93OFmnQkQC+qmhJbjooIbU3UVFVBMWi+R
Y9yZE7YMKCPPqkvIo+eUbxViQG94HrIBZjlY/X0uI+3aaHda6TShqQ/Uto9OrTsYk+BxFfCyuDyE
KWN9+xzlnMlMnox95pB5jX1aJfJTGuEwscjUdktmjtB+UjZ/kNtYaD0LANwaU7NRkAkfxDwfk7Eb
90UOBSs37cPoscRlxNhTS99VA8Me+KknxWDakObTIRUeM7pcPcS5tuwXlzLEBsLjkIs4eV20IwUz
sDIjxZJOiWC2U+jKASxq2rd+ZrMhXzrltWodhPEo1WpyZJvqWo1roAIxDRWjRddszpl+JXOJ9FYs
XIsqrwvnfv6EFL6cclVC/a3yQC3u03iCCq44p2gg1j3WODFidVuBqz+WUfoQDSOFh7ui68HFN4Al
Noxq92kiwozpJIS44Z59bDioqrfVYI9uZOkgXy6r3ZLiNilvrZLBQs0+e6O4+f0oY+8FPws9nKq2
lG+6c1uojruc0BVtZpkxve4m0l1JfpVMdzzfRyJx92gSFKZTMI436yo0ZPmpZklQdVkcoILlGqsY
PTQW3q44O1slrq5OvUeTepAOkWdWPyD6N7G0ZTb1JlQ52+deNNucL/Q/5d4aCgKTkszdaqxRdtXp
20oHU2ytnRzmkbGjfZZK3F0PtXLTiPY6cZwnd1aZuUe5uFHgIrWAl/iX9jEZ8sCxyH0z0QIvMe0Q
pBEH0YCEtE3yGdTidh6WI5J9BP5MidS+uy1AMO56Yk80vFesDqBWHQkEbRDsmFpnIeAseTBcuMxN
jJskT2v1zo0w+luK8dR41b0kzottBxBCnP9PadSEi7l0KP9N9SA1koxacFYLPf9Q7Yo+iMrlNlfO
JsFlO467kyGUM6IClB8TCslF0pdgD4d4JyX2eVE+miR7ciHEqde58jyaM0BDtntjbNm+7rH0qD/G
KCHrdPnzailae0FMHIYPVNJXNnlzG+QNd1JW0DsFn+RiTFSubmFvTRufItPoF6m7jN9KIyQLqkHc
gsx/ru/kjCg/ib0yEAXEX6OyXfpI7jnxTAnraY3JLpNT0ebOWRHOdZxZiKAMQWtteEtRD+3mGjWu
WkQ0Kk4qvC66g+xEejKFbd0XsDTQ/bqEuLbJlsmHeV6T/kbsmJ1r7x0QXX7BcBlwoE2sfa/TyWa5
vZYM6fy6A+Rawfi0zKaE6fHKtZ0Qz1L71jr8N5lDJF9hoG8tvOFU7AASBGOb7COFbLNJUP+KQe68
vGqoDreE5rKloinfGHCvmFmiGdWZjXrCjLaa4IptEb3VShrflu2xPsPjhqqcO6zZKKJrDRrBQMgq
UpO96XR/Yg2bpSYAZLZuUPOJuNI2tnaTXg1IYlgHQicxP+d0vPEsBY9Hto1myOpuKp/6KnvITNqW
eJeuomV8mvlvdNm/z+lHj80fnhzO/0QFSWA7ZWiWJVrTWeVQl+P6MWX3WLHsHbwwTyNwlVzloORT
Y7tfPAhz6jFiEMIkQfL5fSW+9YQpj2pXj1FEqpom3gbG75tOcCHymu4Dx9CeSlp1Fmefx5J5d1X9
YVD1vCBWVdndmXRtN1E8PDvadOpmN4IZRbtulGuQICSNIc0/7NnQuXLq156ufkc2CXLYIjLqW/dR
2rtEGnZYZeMtMeBnz+ttAmlBnC7xsI1o4vpjpXc7crC+hUaICeNgY5OrTnM3NOZ16ljetuhF2EAl
vMo1/aEnBYapCoNCYGl5Er0wmGpDmhV8Nj1Y60rPgFDVrV+weJp0NPx0Kt5t1+m31bosucnEdd+7
yljH/SHPdnUhu63CimlN7Cdr2842IFZ+GMVV7D4QXsUlQyT6dOXs5aRoGVf2xGR7ZNhFR9P0bckB
x0NzZcg6c9de205Dp8P0HhSoD4gvum+kXWyickBxuj33O+iBHWoefFKWruyqlGJT054XVflu48m8
6urq0KqeuHeP7qM2JViMY3czVplNvzN+sI0fGyTWbZUtd/FAEG+VBtGUTOdpAVW27rg60aK3I3J3
tpfZV5tTtBTyVPVdu4Ovr/qpG0MDWynGTVe9rCijV7uz7lvD+qws8RoXWkS+/KyGXNWkc2/RYCVI
W2TXSKNI2FkoOAlrtU52wQVSmC4gDwY+qgO7Lbbcw1S/iG6ZDtHKLVCt5rPqZEMGuOEP0XDb10bP
hYESsxpo+NStApW4r4M4tnZJj0Ry7up42zQ4FJX8HM2KOGhyntFLZ8c87uFVpK16sBf1hsYBPexs
2bVVkDVcjNVkaPa9qXXsS7Dh93To/U7Aq43HjgJ77I5wUaLvpGDENjXgk20P+gZppBHzpUDVle3Q
TGNAc2Q3WdEZ1xprlsFh4MrsPM/2g1aRbWPm1cEbW3M3xdpDyixqP6llTGkaXVWWre1K/FySwf6V
5nonBfhQoE7ak0aH0DLlEgrcf74oRyTohvuR1bQd59bMQ3jYDA+Fvak0ya6lJ5TVHHrO9xqIy9rN
9tT0WVu6JABw8tHlJmQYrjSlrRQB/pCZmMZ+JwysGFpuolkT8Oas0usO6EBwhNvvwHhq/GmlEjJ7
bwmGZAzEdyuPRr0FPSrYdeN9G/IPaTWw2Aa5HYvPSLXEcx7ld2lufFq5ve1rHAYeUYx0pbeCgPIh
Ge+JfloVtX0bkOLC7lcJIsf+7tv+RWngQ6egnhHFF4xMdYsQagojVP52XFCYes4KKqhvxl5npcT7
XdXLlvzJA9cpdlNl8jJCogwFhi4q9mg3rTvO79Tty7OZpm91xbpc0K5OlZLEyU5cFRzUe8M1r1SU
SQejobaGEI4JdOsYlE9zvLwDog4nh7FrnYmtWjHFSPvXSG/TLWFEb1h4Iz+ihedTIf+MbZ3vRFcm
vtdDU/ZSmnZNSYE8jLOAzBwWCsfrMg4dotuOK1fLi9VhoscrPicpM8YQznXNxcap4GbJRn1Rqe4D
R8pHNW57UPe0ic0qrYOh6h+L1OvDvrNnek4YYaxkAEzPxUlmIrqarVINsi55KnXsTnpFcECtG9Jv
F6UMVbBTSDqTZhsDOW774k8vphqhlHNbtaq5AzFlQbLjzxGuPIuUEnBcymdQfCVN9gGApVOdpdrQ
49WXyXfr8VGVctk3QaEFRCZxSxN1FmxfER0SgH/8o2ZyfXEP//qIf831///b/gaW/N75N6vkcltN
KeTbTdKX11oGKuhy4+Vv6kvI1eVn+viY9n+fMRI1GrzLz+nFz3+5w/98+/uS/v7G4mKju4f/56v4
+yL/PiPrXQd/mKYDO8TLa4jNKAucxhzya7s1OD7WTJnLs/99IZdn0xObYL7fJ64VQQlx+dNG2Ev7
9/37++CXW38f5fKd6qx5f5KD9ODJ9xhT7JWLPeJQFpN+6FeSjrYydS7fRSsZ55/b3Asf5vdvsgtD
5/cvL9/F65X69zaCE/wpwsF/uf3vI1x++/fOv8/1e79/HsZSVlmPFmug3lfsSzpoGnVDfPP7Qhp9
5cNcHut/vq06jtXt76PBFItDfbKexN/YEaHOoTuoN5yF5dXlS7aCEJL1yz+3/f54+a7sAayK0gv/
uf1y/8ttlwf5/XGhCmXvU2J9XJ/s9xe/T/Z72+VP8ksAyn891uW2fx7m8qPXE6OgdVbi0wHZ/T7e
33/38vPl6cphjZ7752H+/tF/PezlPmLxrrxuqHf2GvTXlZRlmqlIdl/86MCko4rnyz8/qn+zAf/v
X49qmC1umHlrx0UlH/Nyp98v/9ymVjICUG1a/u8z/PM0v/f955X819/hWSSv8Pex0Bc2V+3Vcrn5
cgezHpkB/vOg//P7f57k8uO/v1a8ot7P2bD9z7fgv17Xfz7M5Q9/X+vlby63JSjItqNj/MAFNwHa
JcgIoaoglxh7Rh8aOLT+Nu7HNPx7uRgNEtW7PFpOiV4/Xa4G1er6TrKqOhBNAKiVdqVYiq0uhEJL
kS2bbSjrIia2nHAfPa6DHdPf9npGhnRtrd/RrWtNtth2vZWasOCk1mdd0DpT3eJRjVp1760RH5N8
bIaUlqNCS5NgEMaIHeq/Af9ZHcmbTqtOYGlQlg3UzF0x3861/DajCAIFegIj69l7MIelB9isct05
UN0GRZquRsSPqN9ePj1qtSfCpEEUUUwV4qLW2swayQV6QZUUi1NRwd5tU7XalPAVjzYqqFO8zmFI
w2QKUpwLDS0AQ2wLG2eJIIBSmCl6vTVFH93VzXCY1NnZOOOi3pkw8vYLEADDZrs6OS+UJmxtegHM
sqPQ0V1iolPy0FuTGbgs2OrzngYVexV2ejemrtkw8WZlGyk9s1z6MZhaEPovTxg+D2Vdn1Dp1n7a
mW/N2FxV1ZxDqpTp1mJtp0I54iGm7ZnQdmPHXgUduWnJcKQrwR4jow2oqCsyOYN8bqwg5t5Mw7FZ
Abm9sY/cJHmMmSEutT76ClbvoGZj3rnzjZDTn87hjXGl98ZMfQUSe8d4Fpmf5jxOma3YzHraMTs7
6hLaYm4QlU5cyEsj/2QRBaSqUhFMi+UC8Ns4St3ve53xt9K6u9S0eadN2ul1BwWR2viZWnIKu0at
/Lzvvp30togZ2qML5L42reSdoczzPY5mVC2jQmWeL2DzxHsnvWTL+J78RYUGQT0kbegu2rgzidBz
0WhsdZN/PEbXuBfu3UQ8yd7teNETZmxmSBVBOSUfdB0aieNBcwL56MYuOOWcc6nX2dknyh/ymZeg
nU7rEaRndn/CX/zDCJsyuWM80JjvveJE50ofvppCn3yd089HBig304xULkmc2jfVzGQ/5RwZU4xB
izfE7LoJ8mERGqbAhypgidj9zFAEwDgOp/4lAoMOpgNoVYnwaiYWPnZ5LhslGeksOJyHSc5X7WCh
o1NCqNDR3Yxnf2nczzovTYzY8ccslRAsgOKPGnWZZpzoJyTXSYmVy0uIMOJdqKaEvva0vHoNaEzb
hL/443gl4pPUSA+GtkaOZ+rd0gNwNOY8iBL5OGsu/jTvOLhU35VC5xV6JhlO4ksAPwiXhsKYxmMd
Ku5zslbQVlYQvUAwTmDKkl4I5tKFU9ofVxx4qmk38UR3omD6OqgfFh5QzNmO3A7tA+zFJ8T0ue/R
qbS9+k3r5ZkZWuG7Rh/mvXyu1AimV5fRGY/UgiaNZL+hTcRQxFWEfIpxRwa12zIVlTpZu7cz81nJ
aIpiW4Pgl4cdFG6CIqAKuVCSVW3YawaCyzyfX2JPfkRxA6E9rb6z5RXEy4hMLfki9YDZPfDBJnmS
uA+uS8ApIck7Wqja0vvoYakHtKumGTFeVlGQ25H+p8zRU6v2WzZaZ3SZLzL3jvAoYuKFxpOhor/r
FzPbSiQtfd0dI/QhtKbmnUgSmyysMtnPn7bcyQheTjm8a0PJXKifb81MAUiNZ9Cmk4hJgms3LmVU
hpBmSuKh0MIEMceE31YD6rjsQ/ImkS2OEAabxaGesGBh02p8ouVN/OS54+D36aprow7bworuUKP0
25EkJn8dIdtTERjlwIVAoeOQ569jDJuKILBVGU87ouuKl9rSyCIl6QzYWBrEYlwCu1VpyExMxFDZ
bzslf7Yz/Q7SA83pF2kz9W1SgZUSQUSqf1eK+C5S/atrDLocZFAMqgVe3SlwzAyUa+Qz+KmGkMbN
mWolc/yqoVKYCnSd4FQf1Kw5kzTmF+V8rAcanR0NK33kBSd66HVY79QeEsikEGi1qPUNc6sNeAUz
MJyYfWs8HSqNRYHEF2ETn9RAhrV6m0g17dAyVXc6B/NQXp0LQWOLqJimsT86QDLVZN4mBGQFpNjv
E81ZI1HIMBtGCP+2O171TNZjuzSDhlV3OxgZuvZRwuNRmN0g7pvRN0DmjAzly20Y8EVygu9jMBkY
0Sg59o6p96OpgdroC3NXmfrOWsaTSMqnclJDU8sRoifIQ+Ymf0stDjOlevXUKruCiJC4G6tu7tEA
PxZW/jwvZBSYbfeYtMtXNdkveoWuhtZwYTehHU+nBRw+CWu+1iFl1Wz7VNXIaCqAeTTXnMA2u4OI
UKik9m5MFdwlKNXemNq/e3H+aNfDcSI9KVNHBK75vjNzEqM4JrKeeLuB2sCQx2RBRDTjc1Nbmlqi
1m9TBdJyy/kpkNPmMEoQ8smcWV862kjsK3BqsfU+99N73DETdHIkoS4QlT5l4luIr9FJn4xmeiMG
8idjSCtjY7fI9DCYxSPzVSZyanVf4yoFmsd0XGh8MZIHc0GQUi2p3AoNcHCB4dX04o/O7Q7xgC2H
7ua2dAukH73z05ndEvSssJuhR8JQwrljpeVcMgkeKMmOilaPUF/eiVhdIxsgu2CK2k22d3gjKmFt
kLmHamJMj0kt9pXZrDZJytqs6NdNPrBfJnh5Yzr6ftVRN3VEFpQjrnvrSy0wHqnj68CLOqj1Swob
YaNC28drf82V7yFto3ozDA5vfXzWgL9Ulr6DYrSfqijs9h0t5I63hYsEUokUy9VmZEz4nswMBgen
Pqfuql7ou63azXYweUdRVQ/5QDIeQyFMKpy9oxv95Pl0VYnR8supfUEVctS9/nZwc98Zxru6j9+t
AjHB4NGGysb8zSH6Gn0IAOcOX/7GMOkNLxwbwlRtKFmUDa02UtFMkCPUI6fkzoRZc/BwJlfFGW8A
ahvMQHhmOF2GF7unLbfkLkk6cXWTZzRIcPnwbsIr2BhF/FjZ+U+9GleKnlzyxhueUhrx+zZhqoKg
x8G1gMcA3XkZy2ukW0TKDdE7NhhIGoMe2kUTOp08GQCj+6oWQROhpc9TPF+M1g0FXQEW6kKgTiW5
SdkYi0WT3+BNdngbHQcHQYHKKhh0x9t0eNjpszBZJf2iaGuOOcRMaKg3Vtem970EbWL3jyxwVJJ3
3rc6DcNRm3ufuFJrD9j/UTFndnPe8I7mF2SukmKXHd7bjtgB6TLVIO9G85DM5TRpQEf6eUWcJ7J5
Th6KsAZNYBMzPmPWhyC1EFA+pHtwF8KmKOqJokYqX6MDpzYmPBJfp2QxTI8mfiwZjzeTl3G4NOm9
xuUn6AbOtSgSjAkbcHDVH6dLaY9rjMuF8RR17hnByac2oUpZoLzPhB6hm3dDxr2nIW6ubYrFmCab
9OIzJcgma62Tnopnau1n1zZq34o19NH69EVXimGLK6ez67HUEDck3OEjJkYjc+w7Jc5oj9sN0m2I
8/Xo2y29W0sWTJvsHHaWSw1mE3OZxekfCa+8v7Yqrd0wd1c22jQ+WdW41XRrorBSWFsd9sH2cIvJ
dM3MEbcGvXFmrp+0xModY7abBsg6BW0id+hyjY75tgYDCAXRJzvlxrdEg+xVY+IPzvik/NEj/SOt
xCGymQ6mSX9dm+eiVslsSRAT5wWF6AIEO+iE63uYcrLFOrWD91goww+jHcMzj+kUbZG8BzNO6Q1W
I4gh8W0mTRMRSfNGFvoV+TD3i0FzRtbvjamgVvUQjRFZ+1SbSEanOnpyRwS0jRpTd2LKRyuLAdxF
y6GCEECcwnhl2UsiwOBDf2RDkWzkOJNoaOuhacyPuop5KeMMTHiHBYTxVXL2YyEoCXLw6+wRE81G
CTK9L9MVc5+nHPzbpijGZluA19iYo3mOp+I0Y2VeN0k65Vh36oT1osAYMLGRIVeVr3p3rWihrU6M
ASzlwSR9SJorFkxBXG2qLj7Q+dldvbtjtK2F4MKmGNdG0r3JxPjUbTBikS4f1Dnazr2W+XBUSCpo
qQgtj6O/IuRjS2ECziURFFQGiwWSvkoYfwzGFTClhh+G2pfr5iZtLHCpunqXoq7fJI0TCI/ZvQL3
deNY+ofluj8p8yWsgtXB0EdYrDqQP127bywP6ZTmISo2sM4JCH/cYZumVh8gwNpPrmAwrs++hijS
0aRLHZDVvuYh4UHc8ZppzaGN+msFgSLpHSa2qfopy8tTotpXsm2CpaJ+HnuPGbymNxs7Xy1/WbCp
Oshglf1am98zkqS6WLKAgRU+sW64c8rxzenGr7To9wtDbVvX3tF3WuRpjdDboPNGU4utbyHXoePg
qc0HKZy7gWHoBiTtSeJYUphRwhv33jIL/Qn6p8eovx9MlUEoW/cNSYc5oz7ooUl5yi3zaGpMPkXc
b+1lwqihOjc1uw4JWCIgtfPWM8cnXSpPqjeUYZzM9zjcZADa4K6IVkBRFh3Yar263r1Lrx2RSUFu
InNkv1+j7DQKTMimcZDpcBhH6wrZ2AYQ0653EvRDuJ7zpwYH6JWaRXuOSb+tE2M7ZeDQkdvxpzB6
topOfJYLMBbTpdbh84vTZesRtqUDaR8b9VXJ8yu3HfRdNBHoNEUh8BlML40zIKnqv5KmC2bLOFBf
4AmnwIBdb1FVsvsab1RxoJK2DsqqPIEtg0IGkJ3W2UQJeQq+D++1bAw0eG72TRLNa9ITYgMMB1/L
YPiZpyO6ml8qM823kb7LwZBsSlkWmw5Xi50x2jOHV7Fi7yKmnUGU8al5dosWxhtxO2pYOB3CknbZ
Kr6yxRMht9SuFYLWeqTkkHYPZZIYAIYAJSIh74ow2zpyYjLI6nMfJ6EhrBTT63RdC/0TEMQ+SkjR
s2iC0wz5Ssf5SaBiCwETepuGM35Lxg17Q49TaRzB3M2hR8LhPKcxWs++YfJFaIVCtIXfRFszhwaa
YbIL8oheSJp+V1F+VB00TWzBLLb1Vr1Z0m6fTFW/camzN22lf48Gpo78SWN2TQqD9u6gZnGWif6J
VxyEUX9XzIBCp8q/sxyr7yjHsNGT8xIjVG344nfr/F5dbtrE2zu3E6spp+IZp/JHqkchEZp/QLKc
Iw+fF/ikk+a020I6z542Xc8tsU1Lwy6+Mtob2Zroypj+OUyvhKfvlL/I+fmYW2q/zdNyCFMEjDbD
ZqJKx2fOUdQgJOKtl0N7C/t0x/3g7Q5xILLkoOXqEx5UJUiZ/j2bOtqRsYnu+uTbm14a13hBP/Po
FAQsgT3yLXQWfhdF6QZRB4oktJQOuwUKXs5NNLtVs2taOzTeVFvH/2E8T+TX8oa29xVvHk1B407J
xRz0pvEq4X5o8SiDBa0Wn4wXH7EQPMaLvddW3RuEvo5SeEMFYHNk8XHoaM6agZyyvsL1KPVbL4nv
6h8uvGvg0dgYxymRd7nJTs1udXQ75P2hZXlN2k7fzHp1tvLxcUKnEJLfe5s58mh46MhcZrImY9iA
TeBxxOZNFuSD9oGU+sPBudypHJjCenYS+4GoxgB//inxlp3osaDk81XXcrbEWKfdad8Z6uvQW5+K
gySE/+uAqSrEjUszJmP9h15obFRdHprhLBr71HEB8My08Ntee4vWzaurxMelRauhVUeh2wuNu+6r
bqZVK/CcDw1ahgS5FgHHG7J5EItEHC1UMQPouf2i4qaymCDDFv8sTXlXJwPA5sxiTzM8OLl5jcii
8xlSUFMhtXeZWPLCFCUwi+yHAkBjKKP3GzOrvhISWzNLXLV4i1VhfSduS5+qbWuI4Bp58OlOn+uz
sAVs1iY/1HLCT6LW26ayPoTWXbU6k1jPSreZwH+b9cZnEpV3bWpteQnXQ3JD8O+5W8ZjqUC/ETbS
jRT8xWjcR72COyP6s5TKo7561nDsPCriXaJxsKCJK7FaU3PpaDuLOjB68m+G/qB76QNEnPhASMp3
T0wnb1T+PmvyRZRYVUoDp3FHIrWbjudZjKcqSx+wUHxQQnyoq8zZIZzDquf3oY7hdKos5ErhEbu6
VKa/6A7y5uHSqZx2E5fMwJhpzaqpfoVqnW5C8u5hCVpnqscij69RQd8X7mhuHFV5W+LxqDYe4WTl
SecSDhSFxJsKicGoo6ohenFMX1Pirv0/jVV/WUb+GdWkRw56BfS/2SBh4+Ji446JMH/YzfVSjsT9
sCugo5cLrb42iM9DDLkpwVTrJeqXecTCRMrIS5ahirXIBuFodK7TxTQYUyOmVwDE2005+qrfLxNk
WCcV4RI713lVfthm8450/EZCMN2mHKecIS+4HUgQGcjMIatkcOOdTraiMw4keymwZLPlrESQdXO5
7BoL2voA6YclT9lapKXpnF2oKOXekijMVz315GKxW/+p2vDuJ4fmDZgmduVUdBzFJZkmzxBkgiSv
btukf00k2tf1EFzmhjRIyqMwtjlQ6OWfsfvt6Ii/Rk5/pnN7E3URSTKRPnJ10rZWVl+ThvfQJ/pb
MdlkrvYJZe1Y71xv2ZICx8JYpg+oF1iHof5taR7Xe3ZjD/1cvNZ99sXu93F0+/7g4AcxyiUKIAi8
WvWxraM3yoPhkCSUKBGN+qPiQoZFR+UjthegmPR9q5i09bIZAKTexAAglWPlENbLXvNlKujtLoND
9GNaBigtiHHpEeJgqKEzbuZiX7ansiLMN+EBYFgpX+x7N/MgH00ibfbTopxrduWHuBA0Md34SqYj
m0alDY25U/w6Q3Rfz9Zu7grtSsnRMjdLEzOJcNiokeu8KyJtTVBoDpbiIsefPdfHAVbcKzOIyhQy
x+7y49/bomKfcV4yvgmcPBVogWudtaq32MYX1S5P3CAup1fXBNlZGENoO3iqGjI2K6cQOA6cd5s+
soaBeuMYg7Ln/wkXjUJ1MCM6fVrhs7V5XvK220kq9HZkDZMtDci0f6in6mPoQUClNqvPoowHU5Pe
zon+OA5E2jlnNNTQN166RiKXREXQ4U1RCLHHwkRpb4/aD25gThoq7CKKPo2MMGFaRG4AVcn0sMgn
KhKs1uay5BJtMa4lW6Ig2nT3TuR8JZ6O+cXcZDMX4WiIDsaSHlWTjlXv6S+eOA9IEfAIn5r16dJ1
AmPYpCWNyfvouc+u+X/YO48lybXsyv4KrcaNamhBa/YA0rWICA81gYWE1hpf38uTZcYqklbdH9CT
eJkv09MVcO+55+y9NkQMsySZYUWmvqSHVdQfivpcp2AYUNY8gglnOzFRnNcqLU3jjIfRbg3zu501
sqYiSF5afk3vowNLKGgbzu1eFaMJF4TCHWGVizeI/W4Y0T02UTPbwEtdiuuJ21rZlqP6Y4kapzf4
KejEmyymE6qTICkZdceVpRi2vGC8AyF1JpvrdS46yqE5xdaoFL9TsnbHPuuDiPa2qHFSVkhl47MA
woKryrNi8TVZjKMV/aKCSklkvXsROHDWiQmbXEgfi+mZYIgM/j1ntDhCHlth/Z77CpUwvE3TSjk7
G8jyYMgEaSJKL5nFap31QOoyWizQoMheS/bqQPdFH9UTZ+wnXSxeusLMPaHFYDBKICgiAVaYKROE
izolRZHJlxhxaBc3Kp1DmlToNGl7Yvxdc2YlWJpr6PmroJ9mLcsClEE8St4rzMJ80dQ/VgyJxUSr
MhwZrowRj+rujLeeXMNKUCAslbnpZLoueeE6Pkl5RaGqNDiLIf3YCg0rrf7O0ubSEja2If8Ld1GO
Z0RWt30BPHeJGEx1K80nYsY+Bpp87DaVgNmUjllexdsoHe8FtPym6fhf6VZGAX+7vYgFmqVJRt52
Hz2F7w0dFoxLArVrf8A4gGkQQ2VEbvtAMXINwbwAmaPZOYiCFYynUbgjaIqh9qxSa6n5GXvo42Ru
h4aOX7IOE/MyLhhLiTIYHK2LeA74XZsN16ZgCNRpHV8NGE768sdIg6sw0LeZ79G1E21NainQ0SMW
Gk5TQdyoYAeGRDz2jN1xlLKIGTKZYmtyLFXxbNWqEqji0PjjUm3XJsWgkZVeLJOiSU4tWmqCy/YT
/fbMxNKQZvOzXuIDFfsbUzO+/5Kg0ZWObJh0KeR12uqcWwuMr/q+VUa/FJXWmZoyOfQG89OmpWlf
K7NAQkzFqMUCFtgj9+QA8WpZpVdq9/qz6rX9Om61jJU0T6rnUl+VDZ6zlCWsWnZqd58JtaJgDxLk
0cnIWupa0r2qgbaaGnNZCJMq75k3Fj03GscsXXsGEU4MnkRWn6k6pQwlQptqfLPcol1t3m/Jcz7z
FNnCLazkcIBVVVVQ0TUH/LUv5BjyJqVeh7KXoaHhtneL+bnVeceNxlPKGQazOdJZ1hjJ6Ob4olma
hBS8OJg0JfdRdRVpoXBFMejmW/HirIPyCBLBu+OgpRooesMSKt2rLINZj6ebKMHTaNyoHNxtUSgE
Tx5IkWBYrMQaaU3IMON45PmaD1FX+4dCDuHzLi/gGA71aIxQE9IKPSXWinJhREQYw3lOVv6S8EuI
Op+AFn3Wij64hjnsgMGuNA4tAK4ALGib6/W3TOiPgzvhMt6dumZoPufxaG7wKY1e1NS13aNBdeWm
2Qzlvi25krUQ1xQ3EmSW+qguxBFWcylvDbIFV8oKjWtOraXvOdI+RPl3nNfvoWyuVp16mtZc1k4X
d12CsbwLP9Du8WhV1jF0P4WQpWA9s2TmVDy6MI2niRmzjn8qjUevi4U3q1VNpAqtSAh9hqRAFYjT
Xs2vOFOZ6TD2clDGUmus1CILFSvn2kCuWCuLeclctu1tqoTLTseKYyccfUiCoJiNqtkXaiHI6+Sx
F3LRJyhPVgUKQ3F5HmcAVZ1IV3hub/3IRESf8N1FZQcGyAKvM+crrz46xl3/luuMyJRfeUwuJqd9
DsHsiuM4v6gyx4EBv5odWwI1+6attPgcVbgSKjKVG2qVqUPPW41vwCPQdIfHbMhGWx2+J5OGfp3S
gh8j8gtpClQy+OZILnWaH8ptDDkepjmpjGhBPgSO7m1sLJDDEnVbpCmRlDUQGg26jbHWlV1Z9K+l
kTMf1Dia/3X5IyrTZz+KVCz6tJFYe4KsrGB95p84ykMei7lEMDkZy0b7wDtKuarwFbW1RoiZAsZz
bdxMSDeFCFuoDZUL/Pl0V6FLdpQGPhJewKW29lxHpSM1eG3ifppONdYstUXIMoPOioePZanO7LAp
VbBiYypJYKKW6EBqf0mhDOMso+tvpfVFXOvvtEML0sfpoyxaoRM3tF7jSoPQ19A4wUA3nEvdSQrh
i1779C5EG6avyNjhVo9A4p/WufwyDPighsrRqO1Ozd2Zk0riGkRQ7c7J/YdG960QLGP353/hU/ka
NToPdabzbjvzCXDBvCkQiNsZEggaRJlvChZkwXZc3LphHSbx+SkdEvKUE/Glq0kLlWTZcCKFDEY8
Y+pqvURJDFSmpadddcXktSEHmWJaqYXsdq6abTN3T6NRr4GMAckbgSnNmRoxO2Y6BwukCbh5cBGb
WJR6E++vxCSOEo41Vkdlz8krqzyl7YbTWJsPeckHWgKHLmqpPfVWT7hWApKSxyOAF3rGG82Unttw
oclPmxFH4ec0SDBJDcby6SA9K3pjoO54r5syDOIZg3UFuqw1zgUTMRcLO3JilPNhLfgjI1YJzLZb
AS1LMW2F+og1vNpl7TD7RdEADwtPQMmOkc5ZhWMZOtgaXqyQ0Y+R0ENbdU2RM/+w5AJjM8yLpLTX
Zshow+iQOBbmnyr7UpT3nATwZobjJQ1xjSeaMrp9WUS+kIN/ayTz19BGvIf989yjNFNbyg1jQWHb
YcVXlPVbnQmWVaCzpr+GzgW6FvlXM0PSEA1ilwcB1X+5RPtJqW9thpii5+KSu6c5IxCgReGDT9ND
Z36TMrgGhqV+qWOLT16RQMtZsuKEsnGQI8JymL94Y6RvLSQ/uzqdb9KKhS+qBabtFR+AocJmn4Ih
JrGB5qs/hyaY+TR/ghDB3NTAyY+MHDndch4VpgdkQbzFFxQorCpOOK3eIPeuMLZHwGN5gCxju4zh
ue4YEBv0IjKJcHR6einL//JSlNpPu85HFbwBVSqB9vEeQ3JJvKxOJk7e+ZmKTyu7V2fMUc56GmPp
zjoMm6OyabR+K0FMGor5UVhW6TigBZJrjW0g2cCl0CjelR85Uwa7hBUhVP1KnytjM+Bzk0nzbBA9
tWa8h7ePnyv/kNW+P6D/ZLU3F1/oe8vt4ChbcMOLIrnmFVy+iLW+aoNOlbb6mLOVA0j2cql+z/UE
a92MXUkWfiJt+MjU7LOHqMzVLwdTw/eiJhPwdjHz9bUDV0sTMk0LTxBSJmgKfj65AglCzoJLh4GJ
rcbHPKJZRvjECrtL+/TG9/9gfLb4Jd2IfgFtWpr+nUXu7MSxSot+5m5+6GTjp877F3PpHplCQCFN
hYgPvWfujLusCTkOqNJdvcMcVcBzravgjcTYMu2hWBuO/CJTZyNU9nUjfUrhBGapRCd2n2aVfYTw
JTeBhZX1dpz1/djuFmUJDO6gEvVewcId6sKrMiS/rYwTG5b1HFSAmqcQ93z7Uxrdi1VHdKPL6tyo
vhSyc7Km5/DrNkQQHWeAEnhnJ4Yn3mAmSOpEtfYjCtWmNshEvttcWHy+DfmHgabpxat1nJGkuaWk
fuVFdMUsHO9gCO1mbf1jKD/WAMIo3IuDDigwK5si6BdN9JDNaVQXEBtLPZCmOTp0fd34Udc84APz
RK3i9s/UXcuhNOobAaM86IHCanpWeIxk6U8McQ3TQr9VSoH3DU6RXD9fp7zlEKZHnrBMWCBii+Ri
0DNded8HE8mbjfIprtuLMiguuYwOLyNxJ3y0LhlZkdPS89MB5toN43InWWDoGUp2SPXmGsG6teW5
ZmI1M8SYi5RmVR40vQCgpCbJXZSgNo8+rgnwahlFWd1tCFyhbqUnnJSQd/q59Mx4PSbwqx2iIEtP
rPtdZKZbIrAy7N0o2AEwevBrXhIOi/mM32XsKAH6CA4cRT8AiO+IgV6TAlawIiFxyfv60PvmrIr9
prDyxesl6t28xx1CXS3cQyVgbU+XPlI+a3UfKayaM3nWjMN+LTQOlapBrBytH2PpP2h+qY35zAQl
mMuIWUm2VziUxhFlxBzJZyOdz/GEpHoaUHtI2zrKCV2hPaAX+mWWMcPRnmoDYpTJRVRAm7XySzfD
u2lomGoFmJV+TB2r1E/lqjyGSvqgsqb4pjEEGUEzVi3tQnZy1UydoWJApoNMSolAU7DApVgk5GZW
XGSU/M6MKHZqdDEdPGOxL7ZJBap6JI+v76lKaDZa5YwEQMgP6tx+h+n4nXXMKtLVlpqHvBkGbpoF
K0z1iu7+O5m1n2GsyFOWXUXM60AUZuZlCyDDhlO7Hn/SkmVgj4GM5hm5BtX6FGvGc2rMG1FWtpgy
G1fo5UMyCXe8LBqdgQ1R6/DaHn7RUnuNWLNhdOQzW6RgN+yw4vSJZP2SZ5+qcgccZFuaulcsYSS4
9dXLSthOC/oAq5N0s6oWNZL1Fg+4zpl0HgQwCTZCuwHh7HzQCvMRrxUN7sK8ie1Igkh1/v+pB/8v
qQeyIlrGn4/qa/7X6KdyP/qPf/n588jTR/Hzb385/Uz/svko2EiT9ufv0w/+9si/pR8Y4l/x95uS
jvxF/o/kA0P+q6YhgrA0ppO6IZn/kXygan9V7lkJlkW1oKqaQlzB35IPVPmv1CJEHiiKIWmmLCp/
+d//699f36XKFyLLu//0+39hfHWpkrLv/u0vmvKXf8g9UE2DbHFG9Sr+vXs+A6/h73MPVEGfo4Ys
l40VdbQF9aNSIMFNPOHWHPKNodM7YVKygz+ACGV46j/Ur+ipf0bhRFW5WEG4+DjXDeGlr/dDGEgM
RssAYLXWcm9uqOsLwcX4Gt+Y1DflFih5HhSu7Jcf4Hroc5GhVoRufJO+m73lGlsLz739d9/J397z
379HSfzv3iPcVkvTFIP/yP/4HttQXiS5MNeNuBrPSN4fGOIETOIu6US0STv8CkAY7TpL3tgnHv75
k5NW8d88u8o3RRqoaNDJ+0/PTmjZ3KRw8jfmzZr24m/10ALxccT33i9+Ufffw/R+jUf1oQpddU94
aPYIMP5oPXI6WM8YENWr1B7h9e3kj+K0brMrsNvuxJo4XfHqdV5yWj7AtCzUhY9GGqAWqDbzFxyU
g3IRg9qkMNL1u3f1OfsBd6lf1DfSIyubLX3lMccefohhQ1ywh/fmVtzGzsESp8GTNjxymGioSMga
AJjijsQTfAB054vfMzq7DaIRE22S4SLvRh/72JwgTEl7jLo7xS3eq5vE0fcrfeLt+PNL+bsGxDMl
fnIE5X2fztvjR2RupsNwTj10IenPskFm5UJIZc/MavsXAV1HRUm/UdgSbth9rjT0DVtwi08mybPq
Ctv2fTTdQvbam4l1ULWZHnEuQzQGVhwFU5Cn1+UCEvV+4nBa86m6Zj8RVBvq2WP1pAXrgwk18IWh
rIhmLUVSZYN7f2Vo46OooArRfqkVjaMOxUDaZRE0SyeKNiPsHBQEKZU5bVakb7a+vCJWVQgqk+g7
E7+Mo0D0YckY1/Z92uuf1SU899VJfpyQpSv2WG0YqYPRtx6SQDgVu+nEuGHdRBcKPByuLnoD+P31
BwxlqkQkvVeiH35TD6/T4ENKQR3NER48CdybDKaCiwgI8Q2xwZfkqY+P5l5dXERBHIoJ3PLKPSJI
P/bYnGCaJKi436Tv8FjD+Tyur/TsLbc4o998j4/ykT6ssMXvyiSKeq7QbHoyaYAO8T7XD5a9+cIm
hOx1qdz8p73SpARznNjqWXyTR097iLYAeuJ7WokD4RXLqPU08klQCfYo6g4NBdUm/Ri2OLDP8gM0
efMWfeqgv/a9YCcvKJ2udBS5tMH7ILfVbGWrn4rztGUmXygH49qpnpB79ab8nHzs4emm2eSvlst6
QvjP4KRH62I9I4epSP2sHbi0TsHdYec/I41ue9jL6RM9tOZM1hF8Wx/JnzjYFBRGtpte5fuXppJ9
AQXCJkc39/oPfZO4OXUArXlnpQPvVL511XYRfUjGzg4aXW3agvxAzvIFUfn+BnW/9IztmNKa4oOk
jRukx2UT1hsVFYTTnuDQMeo64sOQVNZApScWg8aRFzLt0uHAeDiwpe/8FntEar3Bx80Dxu6b+QK/
CuUwTbltegMJ4G6WTXyDeozoCZ0mpKYeVZ6tPYUf3a9AsC3103Ect8sLWZ5oV23rCqR+hr0WLO2W
/BZGsIx3OPGfleFmXcdj/8bZB4XU2/KAE9UtXCYc4oN0bqf/y+LM9vf3uTvMFFDlqQTvSNg/lD8R
P3+//wDUMrVJl5tNx0CzRATA+O/FJHbkny/D/2URvj+NZiHQFO+6NP2+RXx9PCRlxKYo/Y+WTsEg
wj2DbQD1m6dAD7Ndovln7ZI7ypkW4tqwxf/Pf7K3yvJ/3V1NSZVFU1N1RtAq3O1/fFolalQwAF2H
CaN4URb6n3AC0009RwSU4cJ6p+8GLA6qcf2cRhaqbPOjUgA4hKgKRkPQCT1fniroxgBq0EflOaTk
QYM7mSCszYb5PEek2TZm2/mSsmhOIiYc1mfZ9FtZYra70q/Nmu7UzywZgHFcq1L3opKnZ8pwaNkT
GDUlNUCq+mHTdc9yPWgw2O4AGXGwnJxRqQcK+aEvCqYnNRt9tGxkhbGJWd16zRgeI62TjwiE9k1a
j26RoZ9tQTtvrb47cORKCJFhI4Ot9GaN1TbSznlUQKHVvgYmbU050A2g1rdnwDQQCqum34kFFBag
w1sDQSRxRPA81LK9e/CBgrR40i0Bs/aUc2+U4yUpeQt87T3LAaoEADuIj4VdJdJqMmPrhRasAFx4
BV/XJr9D22cneULKmlTiY6aHAAPHO0VgheBbyXS/KuSamblsIKlf9ftMVkSsPie4zFSNFqVQmb/y
E0IA1tSSdDUuOTo5FO0uSlfi3AWqdpVS3Mfu7wt3VAliFeMIp+2YqoACDXFi4zPU89JygNcF9XOy
ZvVk9eh1ZAYRgwE1d5QJeOg15Pgd59YpvSiV8GXJvDL0Gk+oFqP7dKYyC1rHarjRapqB8yqf07E/
xgKm777SNV9O9OcBhIt3b5dNIc3BXKdIGEkJkFpM5quuP5J+8CjSBUwz6SSa8UZYtIs0fzez9rAi
ygzUaHmZ9fq5nvOP+DyIceF1c/eAMvAxDSP4+d13anI6WrmAV3UgrZksKn6tosadEtNbSS7ytQJe
/j10SWPWgReRONC7TAMmm7bqCt0Z2VVlMmfpWysABEnoq7VbAg8HQhjiDiJKUCoxeaqEQMhVgS46
U9Vx6hwlg6DcDtMzSE+m4VPlzHVk+sL8s3Cpi3C851r+DsmSmpYSBKqVkdOQBUI20K+NhpaNQr+I
hgmXgZ2hP418A0tI7gmfTr4eiVt06zryh+mxVmunr5k330MKMMeoSxyUhHPdvzMxFPw5/8Eu4xtM
wBnhuMQwAXrMQe43G/WiA8UvNKSQxgoMBYho1oDBHhxNQho2A49pt0NLpAli81B610YB0bFoZxRe
tOrS+GOdH9cRydE83sxuOlhKvDUNzCEwF6F5MusEM0mJNs6JvoeLp+8VhntBAv19gb6Ggyg0ZA8L
KZsGlL9DKAwcTSPjtKKgACC01XqVTlCNaHMpEa0iyVo2aTFsuixU0RVKM6FUTfuAwgXiRxVF7pyl
rcMoQ9pF3SrtalY+hn9mR3qLHG2WcdxJA4N9uoqhU9d0PiQ42wtRIgaT3t2fH/oiy7s8aanZ8BrE
NFPMS9iPpVPiZnVRd6KRXhT6K7GY7Wd1ynaG/gHdgKL1z/9KzJeShGbic4qcMSZ/SYut7N9/Ncpf
3BHpftVKJu6RRBpAQ8w2tHJwOn3O8jlbebiLB/mniWTBl5nceBdcSSgvz+tDN5HtDOjarjfM/I7V
leSCJBgNh5IRecpt3chvae0R5nDMj/NR+kCf3oGHdnTLtS4rLZHOyd6WR+79Bv2cM/9CQPPgSBQH
5WS+2dWVvqwI+JFqKf7oDqo/HwfULqfqs9hTsqM4A9L5ynekv5r77hH0jpsgfIL0aJ6NmhBzm5Ue
3EKh8kE5kCEngns6xzihxcVmSXmaYUncUc4SlwovzDS20tV0KfBF1W7fIJ8sxoGpJw8zKBAdWDba
p3kxv81t85OMb/GKkNEFu6gOPHD8BVWsPU8HmWxt7EwWGbtUPU5GQ+6EXuS5eqKQjy6mPT8bgRHQ
IwoghxhsYiWFhvKbv69pUDrm5/pOC8YImg6qF5U2szrKZoxIbr/vN1LDUcUf9zJOFGJ8RhZQyzHT
k1G5rRbo0n7KvEgmhAThta9QXU2e0u0ldashEOdu6/eMhMRjS3Os9zT0zQiuEWwCscLYZd7rc8Gb
9Ismofp3s2vD2rQvvMnDzBALNEpZENhPUOA4wLlJp4gI/nrJ+6B2EbCaJ+IADIUitGZC8yrXgSL5
aL2wL0HuzDUHy4l2lndmsuXHEYJX1dm0+OFgmShl3OmVzzjj/iKrU7RbZSPzeegEgfo0QuEkFaO3
CHYPRMBLrhWfFtXljxYCkdu3nygT+XrAk84erUI6W/nZ0ncYhTiF6CUst+1svQknljALvtZOf6Mt
OW64LAoBrjmDTjKUH42T+s2wS8QbyiAD1j0CPfBZKzWj+WScSiKh05OZ7PVvzROu63N45vzUvbW4
DcqH/omOP88dvVP6vpYHmtDfnMkYhqo/ip+c9GPxQStdRIn/Mt0S5ga6Y524bYhFrTYmbg4o8ze8
h49IM7CBmG/cAcTfcVhLEZk4A0aBnuOm09yayFNd7ZTdNErV1ZXJKU1xtXih276Mhh1Nm5rXv+P1
isNRhh5F2c1H7UG0MkT7qc0cUAkGollYOkhBtrxN/ulxJLXsFbFiiQ3EPESYVDN0lA4fosFB8gQK
STtIdOH34c7kBGpyruGb8vk3mozJhM0ELXwesudoZVwKpzjIh73wqZZe8hBJGxAVmoVO14FcdV4K
j8CEYj7O2/GQ4WqJfK5c1Q4x38N9GjJ/3oHVP8LMo7LJvxfLSV8x3+YH4rw42+ohDjRbLLfVZ4ua
n9McQndSa2zjlesKgzeaXTQ3bWULG5k1Y/hMPXWDHLo7xJuSuCPTzV7zgGEVxQAHMAIunhNGfuc+
CNGkT24GXXy0hRiMLDBAIJJcIk6ke9OB9uNYuoS8c9VwRKUv4OXvGBwlrDKaE185kZe7LHsaA6o8
68nEYv0C/F2ZA/TiW4aAr5IvB/qN3vjeeisIImD72ObHxFduJX0FzzjsK6QTjxPM9UsDXuqSXznP
vPV+uiXFRD3SqDWATpK26BjfGAGiTXFS+XfHVzUw33kPV066iL7iHbbZlREa7xpzJmL/LYb5+QxL
ZGkBhftl5Yun8KFH7Al8zOYIyBiWccdDdxbemr32CMitf8WgVdnvBD7sQxoplAlXQrbwDQys2uNj
ii01WFn0t5ZvfYLlf2YL7S+EsEDh9qtTdGq/VgXdDacrfIPWWcC4TLl1qz8HV0OxZ6tPyim5Zfto
o8q7SCExBMIbsjCE3Zs8O9T9thYv+lU9Go/VM8psCkxkiyUuAK46bdOCQPBjGirtVno1ut165kh3
YoehFcIZMfnEsdaT9xN5iEDA5SKFzVE9YFsJd3zumFZfG5zMdo2E8lVSPEXhMjBPuAaI+jEEjMeb
WNjMks/3FBKioGCiuYrzoVK3MvIQgJV0FAYfFwhRSOCzqgOnSum7az6pKsgFqPqDekVKbCumLfnm
VQ6sR7KUiKGoQCIQmoxxK3ESjzSodhvTXgcPfEg2GDZM69ScWngS6qkhA5278nfEKLrlsote1q/i
9GeZU71oV7zTXZlQCL0X0YayyPKWSxEwT75GIOKlT2amqXmNpmPyjpBkyvcr0QdII/q9iV0y148s
/sOyi7J9OD0NJK9Hwq89NoFpeED8WX8sRgG59ZTtxsfFi7+kF8GCAWBPx/yNDoTyKp1pgIyKLZ3z
7eo3V4kJIvXcNXpnX2IxUJQPa/SHIxExDwmDqa+eYZZTvCAeMy0U8KC8PY7NKVsZ62PEUTCy0bbl
t7m+4UpbdecO2GBvAagp+TAA8eW8gzzNzjT1l+v8es8dSOiGOUy8uGJT2WUeDK9zsMP3KGIYapeS
V382t+q9Cg/qc508pBeTkYO20Tbp273wFPzkY8Z7lZNz5DKjznbpGenVykbxIm1qn1AC0v0QUzjN
RgxQvyJbOSaIhduggSr6Y2pM1m2WzajBtGkPb+ajuJ7Cx3JjeOHb8IOkoKYKeIL3RbCc0rrcKNFJ
9IobmsHwUl1VJ3qoD0jxsg98J80vWNd3gFjRLxhYAmiuJPoBv5vw4x7H/cQEhyL8kT0vuVrOgkgp
0JJtv0u85V0lP/3Gqo5pAQN8RG/slO3bx7HesYsgsXjWaVMCTD7TUPpQfPGH30haMEXbmT4zLdY5
QMqSNsyPnRA5vFvutYeaZkkMsfta/Cgk7oxegSsOq/h1tfb3UDvPLH3FOEV2PV5GfXsHcS/iO8nd
HBU+kWFzOBFtNXpd8RG2GRuU6hH7VHHrJRxsJ0wEDcr0bCCIlRKoSVoO6p5RE4SF0iYN0FqozO79
/JU4lvDYKr9d+9WS3XLhPWEWBUIWbqMfapjyjISHPAKkZpFD1Fu1Q3fRtsBcnPoNKA1fnPoT8jWW
O3SXaBQgmWfYRez4iTjJb+Nreg+hK4Nd+mx+ODVaCDVaJ/ztdH9mo5k4M+/oJWsv0QycnV3IkQJj
tx7RxB2KADqr5N4j204ZZQYQlRLLuuDDoqj3EFqaU+KtIiZRX/0Gq4shOUCaF+3VY7Oh4cfyAnXs
lL+V2xQVidN9IpVEwxs/kW3WOTnq8mNyNoPmZJp7MZh/AFOfuCoFeApP4G2O5Zf1FJ37Y5Ha6qe1
TZ7bw8hVENrN87z4S/krrUh67TInLtNZ0i3JHwkIty/cAYjwZgD7d+YGFzrylDkpFGc0I9KnZiKF
V/luyp0bLcJ0gUdBM8T9BBh4P//5A0nsj2PRC4HYLa3X5+y2w/1P//z48/f+/OrPw4wpYiHPso5F
eZD2BC+jWf7zxxVSrF24XHDGbKYija8d6aERQElXMUVcpawzfdOpLolssgcPFq+cEs0Bsb+Sm84F
tbzpGOC0o3jmxi66kSwPCXC1kV0TK96jvOa1WfgiBbUQ/VFgB1kN0bLDEr9/n9VIScYMpzwuxnXQ
YejLqEIjNApAt8Bo35NFMhIM/ZDoY1sK48jr0/5NyvTYa4ZuepQYP+OVzLFi0WEXLQrunsEWduoU
9IkM3KNTTBdn2odM1gplNbxGVPpGToIJpm/ZlS1sWFPe0jSXQ0gpyRw/45MHEKI6QmpIfgIc0BmV
sPUbLQF0XLIVVk3VPzRUR6YSu5aVmkikAE3n8x1I2k3ol9nXa7y9iMKnfZzmVyFsVuJDpRB1nvIG
7RfhIutDOmTxFr2kaqtC+lCDjjZrY2+wOTGQJyMRVOsKDqdpqJCnKrzmSfgOQKnb9UTejBUxRXrK
+tfdAXmZP0VVu5ONaptFe87Xl74Wc/eO6cDgW2TekhScRBaKiqJXt9Fk3eLCiJ00GXyElrvOiA5h
Pb8iWpC34yQwJ+v1S5h+5EOLKsqSftQaoYs2mrOHtj0NxDBh/8UFOMBdAFREAZCN5MKatYD1rG8J
ip4f1uhalKX2WgyvhK6RWCj2b+Ww0l6eXDR9T432KwlIEpUofx5jsLUTkU301KzfpjT2Eho5G7Y4
nRPig8JiIUNgVr1JNgWOvusLUKNx088KljEx/l1DzGYoO1ozgqozjTB16eUx7b81hmpuhhQ0RyMQ
Rh7pExOGaHpZ7k9GIgUxoSQ4Wljv5xlxb0tWiR73sC4wUyapTLpvLG/EmvZ0oliQdFQC0UsUGK1M
dt7L1AgvYxmf7vrw8W42a8fqpe85jP15bJFqv6K5xcPDYj1xfqeflhiom+bcPOe6SIbxIj71ovpa
ztlmaDx9cEjCdcWGXWdZrWdW5djGjcMrML6ksHuptGkXFxyIaxKJHQREt7JBEl+qOMGNyfpsZ1dK
wk9VpzROxmFvVBTMyMBtA2eMpb5ZufTaDnQc7wq+rkeOlE3LoSJ9Am1FC6GWEUraJIaX5HkgtUW0
fYg1hkrVwokui5ugkhIOM52IBsK4wtGBdjNxbDJa6mnxLaunz3RmpzHR5i0W/SDcK1rS4xcbyCq6
wyHU9NboFcoJhSUlB3flxQjh8e6uXl8oi9cscr8xsSUhnEjwJktsAEb0NMwqIcNKMHIuTVGKOpIg
XgHg+F1n9Y6QPOEj/dDujIZOMrDm4OeRcyULlA79cC5blqOM9C2ESCm3XUNHj/yH+8rq4fRCwREO
rqgwb4uG+mxa5TWZUNI1y71Ntpj20knYrfoHa+qQ5IjTrVBBgieyzknGWHRb7hhbhGRUEbPkyqIR
bbDWa5Eu+LVUXZW7bEVq5XLTqpS0Wkt47JgNL2lF3HGYM4thDS8OVvNM8gYRAGX6ZtyN2EQPLie1
RPUYmU/jhKdEh+Avq2g8SzGooCXb8xjL6KGEhczdRT7XzAGBhcBUs0hOzbFoZYgb8ffPj6nZ0FLI
rQ9kpoZdxcQqkIWT4I2ycUmCfph7wpWy5oRuLOj78Ce+42rG4aWu0hTzNtQgEL6pVy8M1kR13nUj
uQ7yezxTyNY9jtB9JNUn5hqb2sBCY/bdjzUzuC/IG+xAXgglyW8KvZkiOjoPlalti6Z5hPR6musW
Q5DOpA0pyrZo2+8631mL+BFFZJzSlcfDmawoZ7ucZpMB6UXwu4zpb6vFx7wakan8H/bOrLlRZe3S
f6Xj3LM7mSGiv76wZiTLs12uG6JG5plk+vX9gOtsefvUme47wkEwCUsIQeabaz0LPakR0MUZX79Y
IyZ5s6Jh34TVKu+ok+qKdmolVZEaEzSjrj0K4pyGRxzdCfhIpMhme71i2HcosHUW7kNQx9k2lSMP
1oSEhWY6tFbn+XEtjkWtIJcX6f3Qta9dGVdIXSaaJ1pAZ5k2UZZ3d4WifBk60EghidddfkQ6cdMT
pM63IWGLxHQlcaY4ij1s4S8iATdZtEBz7f1EgMilT5wH2JrdJLXXhZs9FUPPqpKyWt13xzQMnmBs
rhuQJ8SPqruqT1OGVnuqv522a7iboaYFqNd2+lmdtOe0GwEpGAmuIqLNzHz6MpnRkTRotOhCvctm
OXXalk/9kNKJttqHQaeC6/c49blOV6PBDV5zd7rRJGtHkgczMNYaGHSrujn210c0WulrPyr3uq7s
opJCn56iS4/U/KCn0Ayc6EHh8z9HFM+TIvmU2EnIkziktciDTM31hNG2XhyMThyFu9DfQdN1sc59
CuvPNizp2NtNTQfTt3jsK7I4xDH9jinKCTiIo62fd91NAlq0ix3gQT32gEBz1+HUEyPLuM5s5ab7
h9tdtcYvxI3Gq37IUiLVkgOKuX1WOAcjbuXGmcNiQompOy+sNYyBdY9iY92HJBhOWrNqiJJeWf4E
1I1+mYqIZeXHyu1oIP0ySyNe1w5ac5kV26rATh732k+SGSnjps2qf+wQVm6Qtq4qoI3rqpHXjRZG
jOyGm8nI96PTgnFxqGu29YG4tj0GeGoQtXlHlliEtlkeCNs7J5yiVeTbp9LyFWKKedgwaEUazUM1
ksFXNeYLAkGT6KjsFXbzE4z5cWeCxGkj98UWAYU+3LamjgkvcpvsgBr4E/EtVB1AfZmqnjBIk9vY
YOwtX3e/hQjxCT4IMbG4ckBiUbM2tfR+UrDPldNDnTACwY3dNDZqyc84M/pHgu5MlLLqd5nJmhDV
Zkcdv7wKDdSVuAXug+ZQpPZXS4sEZEHLC7LxZ0xKwpbwSocgEGtVGMZGDtTXVIUWWwTSb2WB3EIS
jf6h+maDYeC75JIIGx/0zNAgid+qWTKD6XMV7w1RTUIGp07SUTBQRxS+7FYpvmB49BLzF0NfoAH3
LhpJqqFIIKZtlKJ1GxjRwLgBSau1rzWdlgE3tmtbgPWR7p3v44siCWjaRXmHABpXAq5+LZSQoOoc
EnrWG94y92FxSIvxQBwRuJvka8TI0EbVK9PrnfD9ZFnnYNTcRCL4HMR+5i2TquMXwA1L3WQlrTbk
ga9CFrrXWPk3sxDN1oUWsO4EGDpRBa1nhh0VvjCgU6rSkY0dPV8PnbJBVEVNM6XnFiD57IIALCdV
JzOVcxGXoMxlIolZUACPbSfIJF4TjzV4M5OMPy3UrbdJnqM/aV9BGNie8uckQl5gTGZ1AMLQeuk8
AVrI26lku7VNcZ/1DlUx3cxvhd9ru06aySklZGG3jHb/799Iy74V5VhHQdi+Kc3+XPy/j0XG3/+Z
X3NZOYvTLkvX0bcaPO/P9l/utftRzAq75uNOfzky//3Xu5uFeX9Z2CwivTv5ox7vfzQybf8+bD/v
+Z9u/CX1exxLpH5fgNPl66hp6+hb+1epnzpLuv4UBvxWJHj9Y4i+Fb952S+FoCr0P4QwLJMHv7Bm
neDf/lf/o2n/52+KKtw/UI3ZjKE5hmFrFpvyom7D//mbbs8vEgR8u7oNdkpD9fBLJairf+iaS/aw
rrq20FTD+W9Ugo7r/lWmQV9OzBo20zBNFR2d8UE/UYF4mOaIg1NDJkpQWT78nxIVHd7SU8wNZLbQ
itoLNbeCyO02OtofdaUotCbCqCFcIzS/GVmImMA8FX1NWya0+reJbkQD+kJs3ko2fs5A4Xj67CB1
86qhljTP5o7bqZtllrRTbPvzymWS2D5ZdgmP36YLCq/QeB6VenVbZbLfzj9Bb5nAhEGhtsyWoKsO
UfbdKaAp4or6NbH/nFvWyQwN86jSgPEjbgiTaWYeNH78j+obi5dZ2I7Uw4mXWrcz+lnOdGnZRLl3
WVzmXMrnZJdN+8hMCg96f+HpqZO/m5iSlrY0zGMSaIU34F56m0TzIp4ETN0Raop5fembA0AkcPVV
N6ca0xViaikdFbeuKO5TRk63fkcoyZXREZvzNmtDWjgkw71Z1iXntBkrr+K58DZZFvF85Rs1UsgV
dGR/DJCTYiu0GbIylXg42g7iEwif4JX99QTFt4Xmq8xYX9ADdADc7LoNJT5nEWxHGMDODAO2Zyxw
PQOCU0jB9BZ26owOVmEIy5ChlTKsz0RSmrvRrtDDx8EthtkZPzzNIGJjnpMznLiDUgxcZmPrYIvr
HoCxPqOMlRlqDKEinTMK4hTc+XLfXr4mZPtP6dRWYJFzzXhevr8AyPk2aQzIJ3N0pMXIY8voXS+p
wfnGaKzQnf9o0dduMMRLj+sZgvU85/45d1mnlz3V1Mvyss9l8fK6ZR12Ncae6Qds6lGW+8t+/+Yw
Hzcvhw20kAHiZfZtO/XPKa7fvVdzeXMf3sOy+N+vq0vGYhIYDW//cTlAVotfp+Zy0GUd5hwknibB
J/b2w796OwUfTtOHRbRReOhlAzhmPu9hr5a7uiHRZf65RAu9fZ7gD/+1mCws9cvysk+dk05LkAo7
LVvedlo2LctGNO1G6FKQQxke+t1hP6y7/PtynN2THzYvi5d9Lu8mb6l6KjyM18suy4bf7Xc5nhJI
d1sn7umy6vLSy7rLZ7usSxrtpsb9xxUe8h41y34qZix+WELtV2bmf7lQ86XKLbKGWDOtPs5qc0aA
An8fzx8DeQuTX8x4fmsG9S/HuBztw+JyLDoZJMssW8iVpYC37D7OIQEtaQHLPr973bLu7cXLPssb
eTvCZfny6g/rijnkgMJlcej7sOMO+ZmiFUg3jx5k6UVQxMXbcpRaaNWXTe9mzdEvuMLm2+jHTeSQ
Z3q0e8uKsOebxZj3LrkxDNA28z0fWGPu1csj4d1OwbLrsk3MD47LrsuitAx1OybmOZZp5aXzxDGd
8m3SqMRazw1wsMtjc7dsWPZb5sxmmOs4f75kefFl8XKYPpK/jgoaEL0n3MPVNJ+dLK86b5lbJmbh
gpR0IGi829A28/g4ShupEgDPHfr95Hfr2oRnJIwlOZ+TYXkOznPa/BNc1iXT/LtZtgTqsC+NTt0N
bQKfI5qzKkbHcTATReePO7+9blmrLJd1O+cLaCkkJVzL3jKRBD1RCA+6VRvalUeP5deE8jY3xXlx
2QDJgYHJsngR9dAdSCFrvGWiIclLETVrzsZ0g0+Y2k2oKROJxI2ueAGFQfLBG2pDqk7ISs/NyZTc
/nqDx8NlsqzDjPxV5MMsAtYmb7D9yevmSW7yefOuOWCvYuh/bqMvc3HrX3UGoR2jdEyvnyfq0CIL
pGsQiqynVtVp9TYwpvvaR9CCJRpwwvztL9/vOH/JkP+5YJaVcrl2zLkHwzBoGkS8Xtdq7t4WtYW2
h3u4nInlxPgUaand2QDdheG50jWIGWMupFj2NjdastgksoCJBXV5ggjH7UHD7M/YHvVEj5A6lkNs
hgxwxWtnJNBKG5q1SWBs/8CJKjxTVyjwlkiXTLPWGaVH3bfBoJ1T2ESxOVBVoJ4euV4K1QwpjoLQ
wEFboOVQtgYFZ/TcqgOtTuuN/G1+a/MyHeO/r1yWly3LJKf3RPCKlmoUage8FcvyZfu7nZaDLMtp
qlhowNrrt/8z0TJcu35M2UjRHxy1R/6ptKDaiK6CKU7D5m2CJnTll72+V7O9pQYmaYNsXyb63PJa
5kC3zAOi8/Lyyss+rSLY8mH3yz61Ra1DmwR4nagkvW+eTDLinrrMcpUh7Crn5u5vt48W0nGIWFSt
/7rPsvd/sG7Z5e2/LC/xo/574IKzufy7Ze7yUbuhpyIxEpe3fKjlbF0+7ofF5YPCyTenuyXc5TK5
ZL8s6y7hMWrrg0sbLC7Y+dHylgFzed0yB/aK59rlNZfNb4eNUj3ff1gJ8ZbDffi3yz7/dJ1FG36l
p/rWEgG5iTVX+jJpg5pDfZxdloGy/drp4+YGrAL3n3+6/d1BP+76bvlt9t2xB23gV6dALVsO/Q/b
l12niJCQRv3+7n/8fvb3/+nyppNRfRzdMt6+ewfL7GWXd4dYtnxcXla+e/nb9ndvR093RkO/K1YS
7d0k/XMxK1BCVQri1XnVZf3lBbYhEFRN6efLKt9oNU8jix2//jy7bJGpo77NFSM9xAwVO01Vb5kM
o0uozDxJAF4RAzvPLiuXzVR16Q1f9lzmwjSc07GwIseXzRYR6oIqKQd+dzgtzxpP60sS+JbZZfvb
f1qW43p6nEp0QY2c8YKXly9z7455eUvL0ZfNfN33ipq3VO0GgEq19rz8Vi6/iGURXrCKsmP5XVhd
XIrNZS+RlfApI1ohPE5zr+9qomneAmr6ua1zmTg5cFk3lwAXhgpvCoOarRcX7a+J0s3grWU5mxIT
tNS8yf1RSzPyBnfuz6bzb8KYm2fD3Jy7LGbDNo4903Hy3ajIxmuc8DNtHyoIo45Wo5E/Rml893mQ
p/Azh6QIqLE+BBkjtoXsPqE5yI5Rg06hVQ1Y6Ya7WfrWCYcp3KPb6tmmnj/d0n2/TJYePuhNLFQB
jxlFEtsm8I/XSUADN0x0z9J5mFuzeKeKGUsVcgci9Cnls5jmcGwMCFiCRhgXDAN9KWVpBj8Ucx3X
wObmx/bSd11KEctcNpj9prIYN3R7an//v2D3n7l6VQsfzr8u2L0WdfKhXDe/6O+GXvUPx1Q1B0+P
arsW1s4/y3W2+4dtUZSzDNdQf/l9f5XrMPWKuYYmBGZf3bFsyoZ/N/WKP0gM0E1XJYrWpJpn/jfl
OnW2Fb15fw/f8fgajmnphm3quknjnrGND9U6tbOqTvBoOowiSG86kbb3/kxvxUPYQ5tYT6o/ceMB
QRP4PwEBA8pJGSt/d9J+Z7s1fvMuHHKbOU2ci8Xe/N5z1TFuQ3gNA1J56lbb0vQfOspEUzeqZ3MC
IDRm9XUNMo0BVfQBcC0Ds/05DmVIZjxjjwSp1P/GbKbh3v54YqiXQtsRtqG5qGrY/t4GpuiaXTpo
a0GtdoDxlHYt5KRSLLC/Z20sbtNB7quiaXe6Hnw1TLsAE2FRKXIAAprKvU+G9EYSWLLTTROHaooU
yXYnRq4ENxvQpP2O6iPkiKINNg61unVh13s4IfteU31PCYanf3OSqf5+/ESmsLnaHC4o3GYf/NuV
IugSNnV+EO4kgOzR+XBgpWzKCPV46Rp7za+jXZMM2l4tjV2CLgFPqVW05ckZ8seosLWbXHNefJBK
m3/z3vgV/MN740LXDTzu/Ejm6/392W6bNq57x84ObdDf+xTcevgKB6ps4y4AcU3VEMHhqFdIFCVD
FyZeGq2vDqmFOEwnsuwmU24CwcDMv3lf/3Bh4qwXVNt5Y9gBTXM+p++ughjAQ6kxtLk3IHu3ub3S
BYJfU8EcVar5iXhl0iRadzOhC9hpQf9cZqhfixx+3ATd5JqA239zYZr/4E9kJGY2JuL457uk2P3X
t4TaQUyBP3R7PVb7LV04hbRIhORobzDXRfXDjAbT9OCOgef4MVetzWhiLZkMK8IJ3A2YkMrhnBsF
QoMOpmw3pAaImAAN3CRe6h71eOfX15Oe4mxiGBwEpPFojeQ6WJ3wDGlsczXGZT7cxI5pHgalMBFv
a9M6op0wOoO+6fzxazFjb6FdEe5VFCeD8jCdu+Zg6sVr2CJEHhqqnGms7nWlOet9rWyLoh7PdU7n
cPwZxZW2ESFUusHGKmgbiNVbOQzEQNXReiIv46rPoVePmvP4r79xDSL9x2vRNlWV9fzuhSs048MJ
zjPXCWLwkHuNQUhLy4qzHvjHKnchlMV6fYgr1A1J5XS3g09Icm5MxynJ89s4zKlzo0aGjcuQOeLd
o9vVP2rK/lvAudN6hNUW4mcZxsqHozT5xxC2aVnF0S6KRpfzi17XMiiU20r56reIC0OE8+lAnHUB
IcrrNeM2cbRHdwy7Q9jY4qzUTJa5xA0CyljytnORterhaG0aRQ1vlkkaumfVdyh7Faq/QdB3tJv8
nq9RntOWTIKmNdXHzsjHu9C/Qaskb/M2U3cimdTHCbRM0tThDWg1iKqjUNByFhPk1rWlFSm0lgz6
lTDrlYqSamUW6ElC2BOHMo8PhjEl161bJtea+XWUGuOcgxpcU5YROE5leuABtxaWjLf8uKMVCOBk
H46NcUIksI5PiYpu3MKbeYb6C9iW8fZMC5CuxS+j0sg9jzZAseo0HvO6U8/IZTTi4s6WLW4ds1LW
XUmauqrl7qkPq/pgzKOkqRgYPS9K9cCDHQ+/QH3XG2NxVJ3Z68cY1ElC7o/bafSU0BjgeZZbig76
PgFIiJLhCSaj4y3fEUEMODlCQh/mas9W18Ur3jK8bhUlQjq55iluyYrIlDPVHAzeSmqfeKoe3MqO
7ij9HTNUVadQTaI7X+kQvMRueFWI6qzXtEYVpVIfZG773JkJd7EGaEyaFZxMasvnysnHc0/uEErC
cbiS6XjS7BghWWDAUrSi+FDopG6h/vkctUF+agZ1pnDIBiQpWSSJOXijjd9GH3nKA6DKNk5nMIo/
pDEsHCbNKIgK7MNzMtn+lhY5VfBC5TbrDPcxGb8eAKzoZhBhsCWapCToGZlVbtUpRhp9ukXRLG59
NFhRFEeHapRfhroab2WmDLddmz2TKXmcJGmEkzro94aoFIBBBu0NlnRDPObTwElWC1wy8HWskoR1
M50OMnDtm2VChkp0cJ0UCd68bnJz521DYvI52q7HtjWvC2NARtyhUMdqxXRadtbJvl6bTm5s3AxX
V2YLQoyDJrir50maTZBYIZ9fLYtjxc201kM4aLW1W1YZIg8DUAVeo2dgvF0n3GlaEjwgPrR3AdlG
K24wCrk5TERseiRWTmcx7xE6Qu5Th2qejmyh0a3bZYJuNPdGY/y2LGW1M5F9FK0HGo4eg2REB0Vh
+rBMhs5/dSY7387wpKsGZjVEcZRCVzZS8jrNGIIki/zWTWGEmoPbPgQ4THnATiciMlC26u6zGgn7
KuvR6eoUsNQieC4ZnNwjuBv3kpQuPBmN3LQSB5twGwXUAuokCdGTFN+qfHVAlEbW9z5Koqd25CIW
cECArz5jUceIV2SYCA1kVLIyUPxqw7e0kO5tDXDK1j47mY4w/srw5fiMmuloEPlkh2G9txgPQMTb
7Qlyqa8QFq9j6abH1I/J3YzdjYJN1JR9ekARVm2avjUpD5onCRGREJ+63iXA8TeBPfWr0cHy5Fb9
uEuzhOzPHgwhedcquVnRT41b29Zl2Is7F+6tFJXoutYcrCW7qUCtGSLGyOrBvwvT7HOry3BrcPPd
Zzg58lo6xKpBoFd8BPmiy3aMRSJIHrWnuCVLh1tXdWuFKBRF/+gPCk6pYKZ6m6HPADK0SnC3gACd
gCDJCAL2fDZxECuHCZeaamqYBhOSxKL4xZSyvRXEuMYV8tTl/kTslf44ci3XzSdHKOUdT6pzpk9E
D0Yu6ntneLCtPtpJ80hlFFpJylqa7gRP6EPp9f3w2WiMaWtEzZlBXuByPTcJy3FmzqS7aso+g243
7UMHK7JK/nTHAV6DdHqwMAmfoqBxNznxH8A/mysB23Qj3EjxiEAKGUkm3kjNjnx/t04Q9cc2sG+h
Ug5XifBtZKMJ6NjQ3gMxpLOrglSjKbzLfQaEDQebAR9t3E4ZhJghok6mhDnRBor6VSg51Ans3yUo
PozgsjjGnY4oPGrDE0K4Yxs6/QnIu67m05mE1GNexMrLNO2RlBnrHsksclVY7npUnieJN4MOWbqz
oRFvDSVkeGMEiNK9RAUcc2fwH4WeoDoW5kMSjGvghngUWlV5DmTgrMklIfamsxnoDqZbp7qrzRgW
WRPh5i6Hkn+vTZjxHR6s3XR0wDUfwhEJ3dCr6Y3IHMtzsYpHKDbBQTLIXmWmVzoZLfBZgzqWhXsK
53ZAhkm8NRmQCAzTmxrsxCLIiYUQTpGsBcTivS7L6yolVEO4P8Je7zzfx30E1+KQmPWPaK79V8LS
D0rr3qhStz1znOpNbmXmJkiJhAPANtyjdgdGZxs8jh1GNwm4xJE7061riayqyy3jS9E45Wtkh88d
iW8eoGI8gHjJ1zKFf22pun4wZFB70vdqqwbq3yDSJgswOYjKOlcdvpVo9n4WaOaabE+e4q0aA6vH
NlWWZXGo3HIkYaGAyhDHMeZjvz4sb15pg+aulO51AfnSExXxjuaISr2dKdZuRgZZkKnbEFBMV9Xc
Bkj501vMjrSWifuM4tcqBAbfotc1+GSjUrc3cBvxPRpRdhzCwVm7sSTZhzZqJYETuXp1k9ZdvR8a
JMtKeSi6stt3w4/aJHGhL5x+Pfn1z3JCiNYHPMAhta9gMR7UuILAhL5/nxa67vFQyzcGX97KVRkH
sgLKeGFiE57WcCuU/vCidSXRDCMfIcF1v06UQjloMVfTfIzWZ3wqx1i/4wo6QB80r9wpBnZLhMNG
xyMd9Im5GYKWZ0/guts+tU4MxpFHUSonALXpeqrNZC0be8Nloq3bFvGh9SNlGPsWOacW2fZBa11n
V8ckkRmj48lSEnUVOfEuolZx1eE9btwufZT9mqE0h2peXWGyWttFqD/WUiX1Dsgu4uQXf+rLLZLF
R036hKQSzCD7CtI0+UZ45HLSeC0nfpKj+Fmjtb7yRzu+ryWG2WbUv3SdAmpdzcqtqgCZD5UO11vb
ERYR8X9Q/GJCgW68Vtv4bDU2bVM9i/dKOJCWOS9K2Q1YUPnGESQeUZ8p5w5S/YPMiARS3E1X9QRn
5GF/LC2zu0pHy4ddhR3O1pLskxr6xL3F3Q/dbg7UHq6dusRuAPNhVWe5ddQc1zy6FE03KHaxFqv8
QFgT9b11dDSs/9WECjNOI/wRy5ZyeZUsjyASsYzM7o00j/pTLYNyLQV+PEKswDrZY4B3h24SgFkW
Ff+7Sw7vtu9LsY3M7DN0Z+XYBVEA2Zi5ZWKHXbjuBX5NMyBbAoG7oRzdGLO11oG+nPdrosQbKixH
w+T+tFsNGr8g4MiMqTIqlvY2yVO+vaqr/HUEXALTLpXnJr+KIW0U6Y0zRa8CXiQC9bNKl+7OqG6H
1LJuFfJ8cLiU9yLVzH1FBQe261jeL+uI1KtXQd05u6bUFZrSCo7dMSRwKAlXiPyBec9L6CFBpTqo
D5fFYG/mQbvlMiYswcoiIOfmDMKv9TsiR/W7MYmwcaRgLsIJJFZNteVQ6SCMBksdzqJvT1IE1QOo
TWI09HtbJXqjGKtsb8BwBM6pVifHTZ4Ao4IuaMk7NHp7bQjoHCII1XsyusV9aKkEB/MG/RbQYtEL
emBasKE01V9pcv75EJ2glfae7kZxcrj/Yts2kWIqyo0K0NUbJyG8firw/C7Ldolzz0YotXZQXsd0
kI4KY9UrLUshwFJE8wwluNelU+8mfXCOJdJ8r6NhJ/th8pZJkYLQfrccjnBYHGgoG43zzCNztH5E
ajNuLHUP/5Ecu8q8S0vZeTY/oiPtcsxLkCQIDncZWa3jI1lp9W5oqrPmT5DAIvOTInA4pTZBpbQb
DkOOY548l3QjgwxoQ/qpLqyvCK+Co5LWe+HCdYKse+oKgV1vDO5EHwNkjs417AOr1R5p4e1jVZ6H
iLc6qqRppBlom15PTy1PAXhNCjkVw+eK+L1VpcUvClgJdRLQZePo0YKECuHgoNNG63zLmHMvI36C
7jdzMr7Yk73vne5JyWF0dRMecZLDrJzApgA4K7C1ro2LXT4QMxk6mFt79Mdq0+9jo72jcfISzk+Y
1Oh3Y7FtBO7NstpranwI0oNWh7eMdPs7klyJhIJnpuZ4P/0eATDcxBOxm4febtbEmXiiEV8KeU87
n6QrFNxX00CrRq1tdUbFayuzG/adYWDz7xR1n1r8piqiMiKBWVI48gcEesJYzOTLkGCdhiDzohVW
S8T71eDTQscSZR0ota3GLsXkr+aePd8ul0lmrq06JJErdn80E58zls2u0q2D6rRiAwvyzkJwftVC
MtBIGbtS8tIh2UBs+w5DfqLDcy5j2GmWcq8QmQgxqbM3qEK+koFGI34u72SwgxPnWWguUfSWg1+r
GXAi4266MhEhXxXAz7G6hKtoljgXmfrT51SXvY/3H77RWlFpCLRJ9SV51eMyuyUQB09tNWTbuYKc
l1P7nRvHDbchNHzIUG/I2MJ22dvVXs+Knz0CABT6IKHVwTWfA0s/u5V5KKLWpQJqqaiyoJ8LN9Sf
CADHGxWlXlTSBTbwhK1C4jNPWgVQBfLwXYINEhdq/TnKi/KFr+QauPdzXXU4a+vqC1G1+Cisato1
PfRYdKjo60MMuCb3kAUIY9jqgH5ep2Bm6+FZSd010cJg0DF6bJtWee64/RD27Rzh6jqbsuTx5fhl
DXmCgAu/9sN9mxLvMYl7dzrLMip2jV2Wd1FExbAerjIJbtewbJtOuYW6msDOsvCzU5eWuHbkk1Bb
cRIgpNdcwvhC84qTqP1SN5a1ka7NtCbBRBHdwTXbzzmFo6veaWYpa7jlvsf9yxQ3eqratyEF6lyx
bqEGdwZmnVLg1yViyjjGqcuop8jJLInEDmn9nZiA+vlahLkc97OjQjVPO9fcJn1HqN1jT1F5r0Aa
XlOlBoJXRQ82KQ7K5DsnvjWQ6ISjHH34qKC/KSnHuKxsOVlHI+HXf7CHpML2C2ZueW4EivbkzvmJ
NBRIJg1gTDS8+9SI7xwLBHUR51s05c+gSHvoBuRIiRHrnRPWxWpCeLpW++ROVaAS5gPSDhJjTfL1
gK2T79wQjreSXNNX0NRuuqI5JwpOlZCAVzRKtGkj4ft0i6p931QaGeaIVKlN9G0C3q6YCEovBx0e
Ecp9K7OLrW9PT29aKkrX02qZfRNdNT70hbb8jAEDOJ54LHJ3qyS9ASinYTi4zFLNC0v6lKVtQAL8
SuTu15hiBLqMGZ/eaabjLcs59oQhjMLDRWxR/1WFYaizhOGfbvZnzd5FaNHbUM3GPnxwtHynEt1a
ddarnRAQ0QANszZQxLbZmCf7jhyZfT3vMOuMJuQfPE1GUuPqdL0of5YJSSLoz76H9MF1PKI01k5+
KqNDqoA/tG5kyWiNjLq73C9PuHYcL89Aladl9mXM8CUqeuNw2UvFgzjWZK6kp6k4G8JaZndI2EMN
j6d7v8ryK7RPQKL74M6eZZzZQ0R0SS0cLIWzbk7M48UDMOehxto5qtNahxzb2w+yZljF7ZwXMWTF
owvz6XGyZ7IhjtCuP6AWhNGoO+M5HKNqbdrYuZOivCLuSeXUpJ4vQrEPoHPzxUkqGWN+mAwfJdLU
ZiBPBiXzHCTDFFeNh4EbV1kmnltM3/mygWN3inkw+hkUo8UoN8vxk0ZI67kPJ32XulZJRxEb78TT
uG4KeoCjse4Kh7JuSmVFkkJxY8bNtVMUIPFkvnO5kteKyF32Amqqky+wEs1Gc6bkk5Vl9dHPKTaQ
spOvG8bLTkman3W1UJ5L7MxbmzbCIW2D7s4F4DoPP7TfhgRb5tTCP2mNB9sOix0/gZxUzzB/LnL/
mOex8kWC7loZjtqdhyxMzzyi6Si53aakMT6nLj/R61oV9mC8dkF4h9zW/pGRVNHhv9a4x9ykPnHu
eYDZrhbjvjIa62uWg/kwWqxItqCQnsrw3h0Y0OkIUYR3qWKcC5rkoCk9nu/MmPbSh+c45dw6RsQy
PFvIIXcpTBZlj6EZQj0lDgbv8wacNSS2c0CuNfXAQl0TGa6c7Bqc+thARaSz/1NHXUaH0jpYFeTg
wM5vErVTHym2odFDUEYG83g06cGNehE+1OQDETwDsBA790pmrX1uNV0FFzTBjzMkuL0RHDx9hFUs
6QUHNQSK2OmKHTR1zGZjvJa0zO+G4HqMTdh9dcFzSIHs6TTjwfycD217hitD9i8mSlNox1KH8ma7
AKn6eFDIn+vs677Orh0o+SdcoCRJi4F8MaM4cM+87tRY3mmZRWIBTWIDVktBxfc2FoBFtZCHlDo4
V5Ul72XDw7gJhLMenAn0SkZskI81VKG4ilY6zBEhMYBb1+E2rgM8e0PUXONq7ddxj0hbAcjQJ2O9
l3J8DUMI6UNfq+elLOWa+o5hI+teFV/IUimB5hQ8wlrnk1Um5TokaBdE22RSxSi3UsNNS7Ywo57B
9ByNVb7Xxv6Bb2s8WDm8jijppm1OkNGV7YCdcvEc7IgHmbYqFxi3iBTOGIb1hOpwU7B/qNcvbmsT
cMMwUjUKeezS9kSZ0wQy+2rL7CYnUf0unDD35VbQXisAcjKDR1rdN8POHF9Htz+7uStOQQLyi9Pr
jVH+CaJof+ws6xhrMbT5sX8JyAmApOGf7BDsqd5bQB0HhmyS0SInC4pGomFNnYLmZqK0HdiM2Bi9
jLZTUZFTEcn7yUqopJvfK33Y5CbMmD5QaGzH4HwaPZ976i2VScWhfZxtZK/bO4JewOT17TfRj+ER
jQfxXt1Q7Ls91p5olxWDvA4rMIgpcL6NMl33lWPudKCQa1GWELjnykGTEZXmt6An3QAns93nhy7B
Ths5lbofE04HSVbnKHPs1/oJz3Rm+u3NqHUIlbrkIRi06ByPpXZMWnVtIcHZIAki7wtr57WvrFSX
XqSradZemf2eIx3PkIJeL6XYTQ3df0rF5Qt3e1rhIgYOFOef2+kwRpEn8ewQ1cRYM40kcJKi9qG+
BbSEbEaebsOG26Fet8oprhUOqgW3vUkxYKina8fw4WU1ULBUOiFwsQaui4nzR8PWOoaFI4+ycJ/w
7sLw0mof8HSuP9mAjLnx8KKyNaG4SLdjRCXWjoMf/+j01NpCS4COKe8jYjAJwp1DY3nC2vmU7/4f
e2ey3LiSNtlX6RdAGQIITFsSJDhqlnLYwDKVeTGPgfnp+wC36r81mNVvve9F0iilREkkCET45348
po8GJVuKoG4X6t96gqUx83mcXfOzSG0zqHBu7kddHx5sEAg1PMww7eRtiWqA5FP1IUUa3+CcNvu5
NLxDXocmFBEVcRBq2bPLQ/iJOy07w0zDQCfKs0T7YaKMjf3/VXUxADdvtq8Va8awQziiW6UL2OE2
dwuP0GWKUU2ps78nsf2hF7I/ca76YFRBBTy8SHWc1qWFaBn4GpQe+JnB0We4MC+9eYT82Y3w2j1O
rwxNMoQTGig32/HmQq5lNgQymelYSeqbud4kBmfkNuohIrEirHU4Oz1jqUtiM2yuE/E2FiTSydjS
MdFcUVILyiMIeKpR+yMPGxAYfVi/mdIdHjUa/iz3m27N1pvSWvttQfTvxuxbog/d3clFe7P68OSM
MDXEkoYXnpEFnS556+baemiahXme22VYyoriWlAreo0jStfKlhxlI5ryOtENyJ5yumspS75Yp281
t+x+8o0o+U1LWH7sY0tebD13Yc5+kBdickBF896ma5PWPC7syK0Gd9s8Wi5JVgOTQ7KA0sgJg19w
upSKqQAoHHGchgjRz0kJAxlaNJxTdKGW9ub2VPeK5uvBovoIL8XOSri+LEYYQe7p6vEhtlxxTHMG
8UPZvRtmMp7Kca3yHoHE3vPSHO8RJZsep+RMOY9t06rHbr3ZTjs572B8KNnJmR4ZWrJWbzq3fHDW
MbWchLpbEzAoKz65KWf4tMTUM88ie4zXe06i/c4qNt1lN9qnMRfMRr3BpzSKz4Xl3a4GdZNpHrgs
Y6+tPVk4ILP8HKcFO4U4ZsrqsAP1QLS1OZdJqesHTYaA5MvIvo/dlAKr0e8ZmVJqSoqrN4JRaWj4
PXHeo2iHFCJibAFovVp+xI4ZsUMuvFfM6Peya/VvoQn2Nh5tKk8W8dQrNv4FJYl4UMCBqKQpA9lW
2gV8yvdRGLGfjd61Lq1ynZpT2E2QjfX+xdHN6K3tBILdNF8jC9tdnDrkiU33E6RLG2ATHA9abFxj
5kbfJj3yF7uzdy1L0gdRR+FdTiklGdZaJIi6TcM7nVWV+JlRab0kBdMDFqEljVisbTUaN2YDZScY
TMPaFY3y3tLSCzxg7SNrV0oZ0ROGwrgI0TaPjV49ItEfMpqsoBDov62oJyJcVqfQU/NbjTyNtPCW
1GZyGjvEpe142I4MuMiBZMlxqDuIHAaU5XMe2bzPo4QjXmXvssUj6iJnBKqU7TNEAn+O6THVzRlU
DVIZc6jvAz0he8F1Y8cwvr1FqXhjAK77OWkVigPhKqNsse1j3AkMT71AAZLnpkKpSKeFBtG2mj5K
z/qtUZtJki4Ht7V0gE57Vq3lYixgSTgJmxVTpYSO38Caus8RW8qdwied6pWmghzLZLNNDS2g3ci6
Ex38iKuqeyt1T95j0/jImmeb+f+rTRv9m9eCvIrLRARx6mETWD2wcvO8Yt74u8/WxNZ0+cveun2I
VxObVZJQt251XBKS1Dub0oOrm62piO2mLMcvos1yf8KCIdfMQu/UTO71XP/H3Yyx9nmc74jN1WW7
sVZ/vbduu7Z7+ua0p7sq9HnLgwtbswekY8GrMgglyvLnfWgpIApbM7WwKOTnLSq6GTe3G89N8Mba
zVV0jX5WZv8r6wpabbYszLimZDZr6XZPZNVa0WB/SZ3VDT6s4Yk/727O1C0I2jicjWJlwTtZQwhi
jRssW+Zg/XD73HZjOXFyoI4WiWTNmm4PsD3gnw/1P59rpecv1CCe6DhsCcxl+YonHz+2L8u2z20P
kOkVv9L2K/zbA2Y15izMjB9bmLSyR14ILY3/niut1oRpFFNHOWLK8MvBVHuXMrr9FtVldldBNGG7
/9eHYayxUAUE/2+f357+f/vcXx/+9f3mFhT565HziKps5oPUAawvYPzXq7h9rGn1muZT0YWDX2dw
mZB8kcRf8jGGS91ZBYYMLwvG0fWQDl+3L4DY7RmqPk/OVKvrFhbeHtdZSo6O7W74P9Hi7Z6IXXXQ
0+5z++LtU9vNlkDe7inPVYRgq/NfD7d9/s/HrCaEP1njn9uC/RtGYAv7b/e2m+0/+oQdeJ71cp/U
rx7DzzPEahTcwc4PWzo7hwxzYV20MyIzP28vc7wdbn+9rICthvVNtb2TpjVftN0M6z1pz6D7liQ+
aNE4XZq6nC4G8jyiHh/+dbN9rogXdoaUl6VZF9J4lBfVYftDNp/zdjM7LQTArJ2wi7jlO6girE74
BYBdlFRM4/5cfU3xtDOz9ujYQIXmBLnP0+eDWzgBvTo4ttw38srtjnFzkBblxCXaPkK5Ic1Pp0xZ
vpgZEuw4HWZG+Tukc/qsI4HtYA5YoBlX12KLLzKooezwdowO3/PEeCyM1D0ac/bL9djvMAh/tyt+
YNGtk0Xe01pZfXFn8zyUispZQGmBMs275HCD1odRL2pwH1nTh9FYj52RRrdIEsRcVrE5CW8hQLWL
wy+4A7M6q59occzKGYzuMIBldcgrwwPiIqBVlB7CLkT9nxuJutkdSCkWmFoyGIS2eQ+lBObV08TG
bLjvip2y00fd8ej9UOEetW5Y68HSfvYt1X+RefuEYhb0IbUskfDj2f2srS+dDcSy6jzCadknZ2uf
ISB/T5QEqebi12rmT2oEKNEseLkZzLpUmu+i2no3RueHpoPEK9L95HSfbsecZfYc4luCeUGoSOEW
MxOc2GCzwGU8ITEdW1Cpkh5sjxbqhx4N6B6FyfcmaXK2HrnYCWM6V5gtUiY3Q8HeMgyfEpd5YjSz
lC9luHNqaK700uTA1pnmIMiARjiOCKiyA6qNH2Vh6yY6rA7ua045qzB55hQ7MTADw5mMbYowNMfH
Os6Zn3viW2UHgAtWpiRL/Lql6WAIn5PuoQSfdKhoWpdeDwSadY3fQQ1kT5srolUsvxgEQlGUpghC
zDYABJueiRWqpGEkd681X+fO8Pah3fV7vBEvSFR3/nZFhXyCozhhX+UkPHutR2eetRi72i4/eHf+
ITq/W9BJU8WAmwX+WUYcXEIYp3Chl0SZcbAMyUov03+ygVC8ZQ3R+hzbqc/6sPLR5XfTMezqL3MH
LZJiVQgo4wypVfdxSIaHxXLgZRbiZXasXxQV+2DO6oy6lxYa/K5vaVgMDVqYRVmEQTvJk8Tktddx
7hx1jdLTLu6mdyPvDdJx2kwsvzGCMi51v22q4ZRGk7eXcSffJhg0JBkpn/Fi3ABFYb0tpVDPTNUp
XWHbsH0qyiCC9aN40ctZ4ypkeQfVLN8MMhx38HbO2UkzqFwSuWCJDIceicl50/q4YYIe6kfmihg6
rfBtwl189tgk7qqm5A1qJmA8bQsiJX3DfshfoGRdPku7XF5jegWrlhIYbQ5Z8egcNh4eP3wt+JVM
xmgoE2p4m6Y5pUc1fedCMbxtN910mSalvwLETUIeKW3MX/RJeeyxgMw6skXt10lMp8vvPCHIbiRj
8pSYmkvC+GjWocG5KvdOjgOPLVQaDOnYucTSvFUMZt3BGq7NYjEjgKAFFfvF7EznZRLJcc6X4YnE
yWtTtp8ERD3+a0arns3y0ZYdjVC6GM+uyEzOGi1mm0oApysAdRZeG1RSAadiZzdUZXfF+P2D9U52
TJER0f0m2m1KOd6c9KOgd5jV/9geQpjjoTG+YfSAuD6AyBOux9KpZlmY6/eGXrG7ZcwSyAJ2xQlf
w9HWZpt3cgo5uLZzZH9nD0pG3KSQz81AVZNmRxPIUo7rSvtCpwGVY517m/BdnZalSfyioFaDpETt
twl17pjxYpDM3e85N15xVsSvHfJ8HHbFuz1e50V5r1ZMJ72VfSnEPN5Cb67vqSZeNtdN06JKUvVx
iZb2NNj8+P/uLBZrYuBfohYurivHtEhzCFv/j2KZZTBSL3HM+pQJNzuNA0PvrgD1jWfw3cW0+DoV
qvXbZT5aq7ljsrvkf/kVjP9Ie5CO5oSqC0uAiNHNf7Oze2Hc9YSn6lOhYXcKe+PRATLkayOYKy5k
33KD9TmGgProVUP8IKGieUYBnaWGZqYas8AZF8XX1WyqD6J4hIr61jFcPrNd1R9WF+imRv33J85Y
Ddf/9sRRUqGTnsCHL3G9/6vjnTRDbqbVxBPndfYht4R7jobwQZhAPTAvyAD2JUTvQZwHm7INtk3Z
t4WwrQTlBD8xVNL7MR1q4cYgrfSPCjEH8cf6jUHFkpy/WAKjxjwp+qGpdUqWP9NT/0I7+udSOeM/
wg08655BisD1bP6MzXD+TyGCWaVkZoRdcaqjkluTVJEmneKPsFqGbLN+xpVR7rE8Dccld74OdsLp
Qd5TAK3UH1TygLf/Nro/Lbo0TovtfvVWBYQSnW+8857SqaaIE0bpXhWxFXSpfJBd3u+3F+H/M5ve
/jdmk71mpv5LBGwFLP2f/Y+2ypPyx78GwbZv/UcQzPqbtEBpAFy1HKTSNUryd26TKyEwCRu1RND+
5EqTyMc/uE3238gmMl60XN00+Da+6x/cJvNvfCknUYPlqy5Q4P9fgmCmMNaMzT+/zRg4GKbpOZZt
0LJiOmv/4z8dpk42NUWbq/SU6JYM7Kl+t1zWgHo6HMra6J9T04mfo3RkyCfyQO9YF5q1br7QKQlp
s1j6i8W0NRtL+6XWGjIxyiiPyaKVt3FGb6Cz3HqiXNuN6uHJ7iOGf2X6iqUJX3AyFje1ashme/fo
BcwSffke9vRGQh7EvtKV9TUD9bOLUoVjMBHOc+Mt8L4tRoUOJYdZZEf7WYTmi0sC4NgZwrhaVeJd
WQn3RwGFyjfiBgWTRl5wqWr67DztHrtC4ze386ss7fy0TGGxjuXHr3rb+vg6p2+Ji62iwWpct1wN
gUhUX+bZmIC3ORj08jVuGvXvExn6XaxxNem7pXsHEtjvqlV+rt2ahl1dxO/Ib35h0bhdLOi8U/Uw
L89zGMvz4DY/PMcrYYRmgWim/FgklkuZ8BIHba9hDqPWoRMPppnQyxxPB8cGm78Uw83DOuBm81WF
LFd4sj70Dmh4je0z9Za3yi7Mg2aByrdt+VvDDV9V/DhdLYxAF0ra4XGNu2bwS4Y3p3IZXzDcebCk
X0fH4Dosi2OpC3XUpMKwWd1S1Xsf+jV91j34cFEPbH4sxmMxQSqaixTTddtXJy/IoDse1YgNxiMZ
PHFWfpLT8LLlM4o+nXZ2kccB3PzFsG8auEKAzA3dHywnkQAL3N+uAfMY3aaXbfoBZ9HHvkiyxqUD
QDaiAgnyi/dRc8rSQp4AvDJP8CARh5X5pjItbA+OAsMRq0fXKAwo2CENY/XAotEypqA2OuCKvDjH
zouZ4M0rjlVvz/nUaFQ0wooqizn36fxGWs/wvGi1FV8Fcnal9J+1xoRzjhrzWYf3MYTmeQuXWL3H
Lp8H3edhwoJKt6OLaTDzc9mr+KwstaMWph5FG8Q4UlDET0wAXebWhQK7QW+GqdPwsN4wrL1Ca05O
cYmdUM/gc2Jzw4RvXooQhcbxXrhEGHc3mSheNBF4VI4ZI5Hpa5bUx4Qj6+KG1JyN6QydPUzXtSSk
LNd+nkzaC0RMX4ytmMK2BTRrfg02/Dplc1Gj6DXd5ooRvtRCcyAHDjovP94krUocaJ2Exbpq/ihp
UPcHnnLktaUJ0nB9TYlKpdQmB0Zhwnub7eHogGwXddrv3sap7K9TG/80wy4/tw1bRMvuKFhJqSnX
cba5jRYsTtue5uVlTLprg5/nydELYC1i/fNnGOIYz7Hnas3id9IFgrserHXIEqnCqOwrUQPSHjIX
0Tf7oqPyPnmVgXE9uyQhG24jcj9iLayu6DWYcVcl046qr0UFs76lBZ15tXXnvfPF6iKsblCKjyJf
npfJmM+6Y3FwJ+kVl0N8NLFSHeKywo3ToyT0wNL9NI2dXa/TMqLPueuHecYbTXKaaKuaKCMBrgcz
SZp7yl4sbcvvUjY0YrhVirV5r6Z3zaM1Uib9vTJSQTsrg3yvTw+abnYoUQl7chpZy6msHx0I147A
Ca3GCW/a4n11PYaES+kU7AqLbwLmWmXL8Ni4WvUtwTs803DSN4RNoqIrH2xvml6Y2xT73KnjmzNT
Dte4aNXM/2l3Ki14t1rRP3ZOazzLTH80SD0+usBml4WJH6Ntdh2RPTw0cPSw6zs/wXkfmso6R3X6
EY3RguBSu4fSr4Y0PaMtWDswQMl5cFY/XeEwEmsT8m7xqjkaWnpKa+0nzWPjaxoaj1VuHWWMTGHr
NhGsvK0OXIcqeuHN53Luv+gzZ37xW3di47Hm6D/EeqI/qFXeKVcYTDQNfRB5C+TwnihhMkic6Qpw
f+P8iJLQ+zDDOXyQrbi0Gf6iqQ7xwqdMw8aUfmy70GiNIid9tNmdEAqanpbYrb6n1igfIcq9k4i6
Fq3dv1fOQRmhpOnDcbF/pcMRm8MfaeL1GGgNWvtUxRSwRJfBcJmcikzO18alayeBLUBO8uqGsQ+3
IHtr5896CB/72HDfU037Wjj9ta6d1F9W6SczRrXiS429QeTgUBR4Wzh5tw9GDHp0JpdMgOH7gptr
tvnKgQ3RsW8bj6Vl6VE9O6s9Xrrk5HHE+13otXhDUMHNX1EVex9N1ID91yNEk7ze9zANXtM5o29v
Tl4mPWuCsuUfFpF7EdPRO5mhL2pvuEplxCemMV/D2Gr2Y1YADMsoHhrcpcCDrKXBENaYHtH4Azs2
TmDwqzfIxOa+VMUUbKEu16R3SjjO0WmdDhOlpYPYZrZLusYN3MUeDw4GjHNU6qPvxlLAYi8j8m6M
CNC/vxsCBP9gG++jqKZLkoonBjPRvpW29SI5hqJxPNqVQCYMBZ4wy7ACrtS1b2DQ89Ef/jDm+QeG
PPExi6s+lN7HnI8vLIx+LCgTAIDJushMvUeDh8+203t1WxrtUGfuj1jO46XSxq+1umjCxC3Z1NVe
bRlHKa5/XkicOT2To+GqmDownhpYhq3imkiqx2ANwJQ9a+lrjqUqSGrlNCYbP4xGt54z9uXnXG/M
m5GZyTFtuFLHEjq4VKV7arueTjARV29VksJIcrms90Zr7ooK30ZuquraMlk+V0UkoGPPFz3M3RNv
d6qjx087fwEBRZSVUXjQCSxfbZOJlyyPfKcbvKvZAFAE8X9R1theHPDYvdRfcK9MqqaaQySXdgYC
U+PL2PUVTvUJ0rKIbZpsVK2elRcicofhrQrNfh9nZBwUI/8b3MmL3eCVSWt0LyfPfzdLw6oAYy8R
pOem4MgmfDe9RHr/2inNemspzsk7W98ThdCPbhcFGjH5W5F+z00S+W43/2p1q0KQC9E5GWitCYb7
tCT9rlPEjHdWFsH70Kt+N7g5MmZGLU8WFd9BbKDW6su+Hmn3sDNDfwClX++ruqUoap70I6+0iaXi
m0vJOafGqlcHs9Oi87jQn7fQ0oOBq38cbDwZboqEMOOvCEeKIFVrSV+61C+3gxHfbKv63ZMiO1Z0
JtFZkJM9kcDtR7d9wr/wZazi1dn52jla9brWupBRZXpCibp4QZ0WR72hTmzM+vLr0Bx6GOaTtjwJ
K/t0UpYd0lA+kxTn7rIu9MkPtUG8IEs63rfSeiG2Oj5i/QG5H/dBQZu5Sze2LlL1TIAUkbBzrm5O
BYNpixsFUR3M4Ssc8j9My4xvXQgtvYwWLgpOYu494qMMkovs2iG09Ek4H0pRx6zW0u6pYKk1yRFx
Pu2fWLNS/cKzyEAdi4OUUX6K4W/ugafNu8GMxDF37I/CUNSwZYt+Kipr2RtOZoHK17trxghmMLGA
y7yiG9Kd36Xqk8A0wjdHa5MTs7EksNLxkcQ9C4J2wUXdI153vOeZX+xtQ3tLkdBCt/3qNDWP4NdD
2jzWlK+Z0fjsGUmDao7DM61OeiZD3xOzfrGMC+NH8dCklKewkFn8tsWgFdrD9FLI+iOmBTnrrfrs
DgXXznp5ySgy0JN4vldJu5uiaXqqCAj0ZiLOapLmGZz6AczB4JtwmtE7K3UYVKbTGlT+Ktc+1lAz
k1tWzszK5rW0rXPkA5UZPVc7ewnYdRUA6E3o9bGG9dhdgNqvVxRFUq0gu3PeFkP8voi1k3sYuvpV
JX297gKMR6wo0OEX7+ZkiHB9XlOtY9SvzkQNUCKS9NjE+TNT3fTO/19y28Xxk5HjBoRU7OmAbQ9i
HADa03JDuSWLstEZIffGxPJC26AnsUu9qz4W3xGScEpoZX5r+rRhwkGqwNGS7GaNJe5cAuieM9eQ
a5r54IHYOPUTIS97IDrTRPyoKbdeW5PIn10xG9S5Wh4ALB6MvajGF9OD/dE67J7W/0wGN+bXqndL
Uc9M3yjx86wCjVzjvcvpOLb17lxFHoyIgSovWma8I93HC0uMJmdV6Z01k4Vvn7Cm1lpz7yZFdcLt
SJQHR1PA0PlEGvteei1UOY9WUaEPTC/IgFT9dxw4HHbsA3a2pR9SOf3huLXrK1R6P++yT2novCHN
emDcQFYzzegZKyXNnpGiIWpcgGp4nrsWXWUMhXCU5t5wNqI53cOQppavFhQ94R8LYSEYHAIxWYU8
Sr+mmRshq7pMO9bTAC/dQeUfKRb2R7UY1Gwtbnvummy/xBGl7dU4nuxWSN8wogePgPabqMuvXssK
uBq8E4O3wTdwI/jhPMVXOU2vJCqGoOp0N1gtnGyuuNJNbFj0fA2+9AnR/2zGOt1WR8uxcf54BOec
15pwMNMUMHd11hdcwG2agu2wpelPG4I8nel7b8QD9iWswCocIeRxWLZQZcQaVSyy7F7P9Zckppoy
t7HsuaWZ4OOYv6lioI1nzeKnVWgfXcU8fVxCXtAk+9p7tE0BN0j8rF/UcXBt9GSN8qqR1ssmBCOb
U7pzkVN2hePbnEVj/RJuOxwmjN6UItrkd5OcDrsohPfcKNOfh4qwp/K3DXfizhmWq+J1njOe8UH8
geBvYImI00McDZ+zVfNy5+QiGol7j83nPlak772iocJmleyI3LGwLXRavGYtOraNo/t1VjJ5xGXv
V3FhHuFVqH3curRW1OVJCi/2Ewd7fVZTJ50J+56JpLprEgO6w2pFJgwsBBHLeKesz8ScKMduqgPZ
XQMTS0dmGs8wE8A443JPLUh0DCVJB2v+XEsx2HeeFjV593qgcrAqS+/ehNq5njJ1aqfU9LcUKEM0
m9dwRiAnY++jdeTgLHGTGUt4n8LhOztXviAfwsvidl9ch1Kz2rC6p7Z6IuMWcBXvHkOuR4FEyvEb
rGYxolXQU1VFAvm2jORXO4YocK26/Ki3mfB1Rj4A1JffbkrV89RMBHprNmHp7N5yQxNvNkmQW4Jr
nlhi3YCfGLH0i/IlJiBqWkb3CNa2IgAUxYHtZr7nFurclg84NeWNWWN+TspQ0URQMksUDiZ0hfp/
EB4Xv0qBaCtCDB+azIknq4JJpFXSad3VR3glflfE4QeD3KDX6+wYpbjWhclqB9ozsc7ltnhFgDUs
o6NP6wIi6ozi8kg/0IJC7x7R871tGgAA1kvg1Bo6Y4b03W676VZjKh7m7LTM7RNdTzMmNvqD01C9
ER0vlNntndiz7uw7grQr3adu0l/wnK56zgeeKnOn264NASGsWBMVnFSxK2KQy5ovVQiOJkSi7wEW
N6HV0yk3cn5pjeHksM0siEKetcV9FoUST5X7fVAE+vWxeqoFtnsFwYYkm+VrXA7OxHr3bS+vdJBr
pxlXLMwNezpmNSKVIzWPt3FynsUdZ19M89/4Ne809QEZFsGg/NlpWvIq8+RrmK5mwDD+vl2xUmxz
oYJEIHDqHatFex8QYhY6Il7jjPOL2ZpQa3Agx303BJzkjDOnFZbsz2bU5R+xSaPX7IAFIgsOKIYW
wYiSuWQwHkddUh+hwiioOMg7pru4SuxKnQBOQS/BiMBGhCYJCmrWa/WDsf61k2ZiXS0lBIl0BOEU
O805mQNnYr0XjWI+jSGDQRmxnGtSA61JRH/Yi0MhW26fdJg1LxNLQGN+KayeNj0UfbdL0Y7MLDq6
U442JaurVaZ/pLLV71ZsHawCbye8KeOcCpjA3oSvs1M67VSUjffuuaHBgpn8nml+gL1eO6tkya7J
ZJbk0T2KIqfGueO61k6N279WzFuotMiYHRTtCXBAGQyxFyIiptXaOJ7c89Eyghqnzi6ap3lPc7z8
2dP90shzbY3qq1DeTgpUzR1n8kcm9vEpT0OW+JSDupXm3fXqlzt1wTQ1875VHfF33fsWazxbLvrM
nsVeRB55aZ8Uk2F9yagqwoD+xMpmfGq+u3KpjqPZNn6LnUaGYXUrCs16iePYT5X+JR4683uk0Vip
9dfEtMAj2OHZNpzomrr5hT9mfLQV5aLCaAOZupSgJpznuYprvqZpiDGF/kxtHbEyoiIPo1gdmOSN
Mvzsr2XfBB5pAs6aNaVoIcdstYq15qherKRFzHQBL6YM3g5LSr9yJUtOFnr5obLnifAbUor9aZgx
CU2N9ICUGEX78Q3bsvMoxzO4EevmcV02xBieLDUVe2VT7ep4stwtNsX1QzGlh8J1wwDhfAUmO/yQ
NGf8HsKtJcU97eFka6eEoPuu7OfoWGahu6+HMdwZnYqOVj1QQLgqFgPWOqbiThFoCVxfBP3uMERa
cWzaNjsSMqNXm7f6AlwCESh+qrT5pTLZjee2fOinfvgAOrngjQCgL93PAYzza5YK75Uq9n00oU24
8mlkFAu+h/AaknN6VIV91gjZ7jU3bF5jIFcai7v7GGVfgOGoC6dLOujRGZ7RR/bVVGWHcZmK88Ra
D1mfQjLcEMT9R19jQHCZBblnjeHsLmkKvKXGNwPVnDSjfaCPI/liO9SnZ+1HY30OA2gnFA7Xh0r3
h02mCMkS+cONWDnHk3d27Ky5VHVDqRuoC6S7/JliqFebwX/A6ms657N8YKkTnSM9i09ejJMgJgpG
bkkDiFxREhQ2ho3fCLNF34sLqeoWLbildXlgvKaRSHWdkvUR14rUYBZB6OTnUFNTPdZ0H4Gke5oK
kHSuVv5wNayJSxYFCeULXHFwAGuckjeYdTcBU8lbqjxzrkd085C0csYgjZwHR2/UZWj3U08NtkqR
jbP8RWPAb2bedBHrjf5rghmsimw+bWDcLrFedSSUI4iA71qzRsgrTpO9qOi6I/9mtyiuGl+klal+
cfv4NBeuvm8b6nDVoD+yAjGPG4LaUZLmTnyrexxw1ckiXGd3XL4cRWAT75cBfcRj5W/30HRYVU+x
C2TMm5GNksNkUoXYR9F4mfCGuTxtaLdttnMI1LKtwNBhaZif5IMeYRfXCVWongbscWmeZbhGGXNo
oBrG68P2e2aDvfD3Wuyx8y6nFJzn36venb66pzSGUa9u+/ngTieW1JxcK8B5IrEqP9Khk3xuCbUN
2p3O+JCKGURbsyiAJNzgOqLMytHPc4M4OI50bBa4hGrIwNaQfana/FddVRQlquhWrJTtMmHraFr5
H07VL+Sh6QJDaMaA35adHxNxJQPiBOPUfJID4yqqIVVlpBa8b0v4NV6JnMbiyFOFI8bSKGB21pto
RaNH8Uyf8Wq81DWXaBX4BF+uvPPtBsmXRAjzF1/z5uECoioLwp468BVJPk9011fx+LOLPeDeRvaK
aVrsWe7RtUZaRIxkhKTu7qOyGNk0DOwImf8fxzJ7KWcMaXZSWr5K9J0NJxx1sDpiowQiWxS3FdVG
KcveXHOU5Uz5EN1Ok5HRc7+wwtBK7ycWl1+VXIKudt6WNP8d6tqRAruI4Q2DDK6SYKa887zy0YVJ
PZQR6x+h7gx4/bDIzcP83SIssiOOziowD9SkPanJFeeZOtvFxfq1jwvtMusU34bRRAnkzAvRlO+6
STdmr+vqT+a7Oz1BUOcSWFn3DfBuSxrgpAqv1QiNT6T1EqBPcPBE0ccgB+O9Wjo6ATPnZHESODsN
EeyIrC3l1fO7l5umv81IFlW1V7Ncf9bDTSQzODW3z765VQcQi9WH5SjM5sJ6i7XJwMrkmBc8Rx/G
ONkHPem03YS3lzFGFGTayDm7j+TX2caXLjCRiJCGvtVZi2I16/ua8Ql7GdvF6kTLvIJCfxDWRAao
iii7RadffZN/stpV3ZIY11/+PC4N3PQzOiO2OvtdJsO9nZ23wvtldR9tEr9ocxzulr75QaBsRLmg
krws7Ue30MH499kfkw7HxsMBbWu0SWseBkJDumvEWltNgzZ03hAHWSXNU106xkXjm2OjXAXHlTlW
ds56Md6bmERPIwclZTFoiEe7Z9/+yTLFs82Dp5TwE03exly+oDj+CZ7XsF24Rv1dT2i7KsvrkLEA
tl8n9bREoIg8ulg1B/IFcsNXoutf1KcbPxTC7ikovekKC/7Qr5tqgyCoepWO/X/ZO5PtuJEs234R
cgEwMzRT7xuS7qTYaoIliRL6Hobu62vDIzMjSlkv89W8BuGLZJAUHe4ws3vvOfucjIG2zNQ/VZ5e
BK6o6lCpB/SCHE1CpIW4E1frSwp1NzC8F4J0QCNE1nYQSXpQi7x7hMJ+GGZjnY9YCGuxMB31KY9s
LrFToDlsNRMhzYl3pkNW16gI6WgzZIZ2QGA3KoyOcrC2CACGR/PopaNFoJkT5htl5/6GgtVc5Sn6
zTCkdwfzoIzDp9Su6UYUFmaGNn2QaB5ntvAp/hLSfuL4gn3FZ9sJxTBvItEzOp59c2lpmLAA0ONN
Tr5t9fiZLHLs4lBF3cZDhc36AyQJRemmmkR+bGZ5iBrl70MKIuJqhoOYUDQTMnZA3AoSeQkIMhN5
0jUoNIX8/uASQh/CH8FsVxz6YTH21zVlkvA/yV/CeBrOnJlzGyWaS+uL/sDacBKKSt+/jx33nQMx
zjU84aTTlSdd4b1cjco6hE0IT8MSLYkDWO8cft5KiCFSU8i9EZgJ1hIdbltAd5yUSGTzqzonw8K8
6wM8Spwn6eFhLQsFIPsFnZXXHKtHSEUrZxzRbhGijqf3tVp+LAhbNryaV6c1HjkhEKaaBReT9efP
xIVqWdvlEluUKO9KJC1ZzRHPLyjbVbNIz4FRfqkVcpwwEByIsdVseqBSrHU1tYpNXZj1p5IJ9fLX
ItYZ11G4JL4XOR5oClRkXPmq1OGDafIr/PBUSX2pOhBXTsqNnpbTN2+otmHMHK0rGormZZde/vLb
R0P2rY8DmxDF0V6PpfHOALNcm0X+OpLfjeuNC1tVcBUnDr4Vxxnas16wtgucNOTCVnA3EsR/7FfE
IHT1k18mEpsbHiZlEmhvWhaGoty990drJLixf7Pd/JsOnXEdk6W3NqCNU+PZJAT64ru/nE7U1hcs
z6JgqOYh/jc4np5SEq1OgdsXx4ZoEwn2YK+t4VUp9gyW83I1B7grIx9kRIM9a5VXtdxmnpcQ4pmE
m8wP2LoyQFvwfshxsOxftcRArehjjjimb/s2DSx9NNpvwjSeSfu6wAAFjyuCcxg6h9qSTy06nL3b
usG66tKZbhlTBLefLrrNlrj23Wg6DCcrZy9F/Tr1Scjbu3lIu/Es6Ajhqo22k2jkk2ggVSQVaWC5
M97xSnYIAYbnsB8unGwfqda8jafIS899B09gXPxSFgsEtfKGADSsJXP25nEn1RqGVYBNFzDWoXtL
0Vwe53Zy1wUUlLVDwuhWmj/boeb0VMKvZKUL9jHK+e0QBF8aSkCU6W1zoSPaAEtnTfYOAfj2lZ9V
I0Ef4z7L0IgDRs82wi3DXfpcJ4ZeF1H0yDoR0FakjaGYbJMLY1UWK6MVtkfdICFv0U4nneutaN7m
1zI3TW5gY9+IOtirtM0OoRW7pC7ePGzGTufKPJpeuyvClnZB7n3EmQfLy+IQ406XnpHIuYk9ugko
bnQ8XLoQEQAHk6zR34Kk+G7yEhNuOhHxaul2g34DFkxffy0c+6uRrDPRqbNZEcRsJt8LCwlLOXWo
BTxjOI6KADAK9nZdUFmv4X6sjf6pJIuMisdil1wlvtnDrhP2lv2x2PgpdmqoUj0kCvHqQ8g7WPrT
tIxDa9nBUeB+yhCKo9lW1wTv36YDO7C3chdHeJ0833zp7aQPaR9Yp0H9DEqkmJEMj4pact04xHv7
5a+mDLJ3n9z4iiROu43Sr/6+9rNwnXCCPAyykLhd1U+/ap1t0rbuqptWdO+Dcwx2ckVAqbfu4+oo
Wqvc8gRAEDk0yKQiHsgr7A0D0HTdETO3kiOMwkA6r7wJ1nJeWIJtZVMfIQwIgTQtk/nAz2FkZuHB
7p7MHumOAYYHWhIHPBlyU60LM/yGA4IE69784RA6uTH5ZCC6fY5DYIgd9s0+QJ+emo2zw4bBDZ7D
EnEGJkQW0WbTENJp+tKQvXJEgjXh9JHAApP+GrrtrkrtVe5bn7Tv1dXTbk4pdd/NCND7sDL2Q0y7
Trc03bPsYlFgqxwedhuGexao5OCVhJ5SSr/n+lhl5mfQkKUTihH0mO+jSUJ1ug9UsQ9oDLFacUoh
KQZeHkASaJAuMDkwr+NIMo104ck1TbseJaot3OhvwpZQlxuoNMpz5nWn3O5gC/dnfz9vMbkzk8uD
fjVJaa1LJ2FYPm/GrckAbRck8qvdPAsXsK8e0CjEI4wF5lcof1B/bM3WgfBEk6skw5sI9kfEFd7O
BU/FQBkJQ+4dUmmwHaVINSUVlJr1mqkMZTy8rb6bBuaNA+OuQp5Hc6nWUOiUGCbcLDw7Zvnujph1
yGJYsQq6NYwsztQ4Gxnj0rNg0TBuqdlp/t0fGlLslz9MVcTl1hPA1yKQh7iFwBhH9qdHP7g2z4Ya
i20Ypc9ZVVvniaRXURvUdz00vBrTlME2ByV8gxyMYGkMhGT1alAr9RNVHpu0mWFsIO/bwkidxXo6
ygwdUNNaW2UMqygfMGXM+SPWx2Qj4v6726gvc9f0a9r8m6pKjsGFrMmcpiljI/qO68zXRxPmgAee
61S29taZzPTQaRyDQWbvkmBgeqjIAZcC/3LKtSMV9YlcWX8d8e6oUnViMJqt66DaJ9LAPwEoXo0m
xAagq5vQtadV2Fo/GP2CK69csWkTiCKzPV5NqJGb8YkKp8GtN6/RmMQ7wnQxkfTYwoO6o+k1vjvl
fei3DfMb+T0bBAyvwTUBm3Cf52X/gfgnX2Z0AYZH/8wg2NhnELc9fmSXQcNtilFz0huRIS2/ZXBM
Sb4weC6JyqkjSZdWELAoiJ1ODiY6A27E/MbZyGD6VZrReBAFynaCzeGbMo6gVt0IO2LjTUu5s8Po
gvF0FQSdhNtof8mz/i4sPGslZF8TRiXXVV0NG9MoGTQzt9igX2cGjRipGvJtaIQfjf1YdMX8UuV7
VPNbOXC0Hmzb2sFarNYtthK6kya9Xncwodn4d+jGBOiNZtzmGE0gQb4X2aTXpGUgdBlJx0go7pUN
kQ303NrMl3dD6zKFJ0xJgWNtsK5uTTN51o715jE+ymVHfwWZqGeVEffcS4YOcYdEgzKd9wciMtE+
isiLzoyp7geEhyQgwiv3bevsOcFb5JfBRnfuDrNIfHYkgSo5Hueli9+1DsIYHYIU4/w/GzhbLCZG
+TRAq5VRinGov9ZVdglc4I6WxdvGk02AuA9yY53Hp7yBcdxU00fyMGr5Q2TcrlNVvFRdzZS397/G
UNh3kV+voKNMyOCspQ2Zn7OZ0qLoO+4J1GD9Cmu9PoWCEPb6vIAYYpt92WcUxnk+fg0UqDUS1sMF
43B0TEVQWrHciSNnaNa+f9gma1P3HdTCF891u6O5nNzd5XR9e/jjU5fCySH2e3PznxpTndLkWBLp
8pD8qKWxcHuw/vnR/+/XcroYq47Cc/YzufnTn9gnJgjSkTpzcrS18xrvi0lJmJbBhNoI+3+TErCW
dMPp9lH0z49un/5PX7t9y58/8T99i5QjxUKs9KaVVspKU5PcuWDIIzhD29CacRiVHcq8KQCa09Ke
iWagUFHzIgf5GYIlvQCeHqCape5K1h6GbbwflWMWO4kcee3wXbJHZtoJKFrBFg1RdSItmobgxNhV
d3QLhz654523Z4nFuzRxJtF+NF4G8ry7CEZloSaTZK2OSSVtDsWodiV1fA75/6QC6B06lrUGbmM0
wdevWAd9jH+/WDNH8kNZ5kBhqq1Td3slfbCD1rcwEXozBZDVi4EukpWwSgqXI5Re0Xy3TnCIQT9D
eQ2cTTGKr5UdXCeoIHuXEn4ZYht6+G5XjnUO4g54JkNQx6UvNOHmSqNL4yeCnqFA/NijKLIdj1Ax
TpTklL/q/JdJNOuXwfrorOknzdVoM5vBS1hjhkzFtBdtV53KNAVcNKKrmRtbrhtvn1YEAgQDlf0w
lp/zlNxzdmEbNNtX9ND0pWeWgsnLHjgubD0qIjySbrqNLf2UB2uvN55QEQH8sdXLAF2bKj3mO0zQ
Qnb8o6VBAT8wHndwxvKD3XjPhREJbrVh2lg67oA19xdsIB+eHrDPcHAwVcyJJ4ehU1aSZksYnr0l
/jueZwC2S6Z3rz11kqX3TEiQ5sxLRTfmY7e0i8aNO07eDj/zQ6ahVtWQadaBdgYGw5+14sbtan5h
uaT9lWNCI+sxpANbu8TPlnAXmFWvWDR1s83YaDZxDo1xKv0CZ2r+CMvyS4R7l/G63W+aBcJpLNHc
Tl6XK2/C7t2qQh4xUSJ/p52Ka35/y/um3Xwo8nza+43JguLbR4D42Xnyy22X5sNBLjVeX1Yp84Mu
gMeJVsIvuRZWmNtn6c5vFIoArYiACv0hOlRBc4JjheZ7hK+yPH+ruQjHpYUymg9My+lkTg6Vd/7m
pulVjeKaDOjeolfciunZM0l5ChgvosNXTzrhvGPTfrr9Il+BDeE5GQMt58gxdh09gz5qnAO6jWmV
zfRifdcKUfN5AZ52e5+P/nCoox7a7gTVRpkTQyubqXp5TmPFcvaQFMmpzDX/bk9Pn1zF0HXWhgpO
bm3wxuE8jMaV6j/1dxzyPpqIWnCJBci9oV9PFce3DL5bEt97ynrrRlWshR98ayvrTiTOvstcXDTZ
+9j0aBrB7rhD8CGCKGCKnegvvYhW5mxGJx3lVDWMzKSQSJ6zG9nk3aq1uXPB3azrePqAFzIx8acf
1RMNtg0Soq89AGNfSlX/NPEhN1GaPJHF5a3M2lknQ7YfYDo9FRGTLT1nr67n+lALOa9TPmxdJlKM
pr3kkqfJwTSCaGeUMsIX5PigO6H3+Tldl0HelaNvHPB0M3FssJBidEDjHUF+tihnvjl2lt4VM9EF
ejvV7tNIKydk4lgh6thhbn3MlipqcEvy6cCENh6TB+aOuEOz4dnL6HNkOnGxfzF1KCv/e4L7ADWX
JgTay6aTvbz9OkWr3m+57GExt2vGy+fIJmwyJO9qbXIiXQecM3C+tg9R6DC3qpK3pKoEaVUw/XBT
1PAJyHhg3w5nVj/8rPiosHGG6IBB8Q+0woFS+O6ahDKfkkbBDkEzw2xn+Oj9eDwJDVD19uBXRAIN
Nn2DKm7uC6vvwSk7D55AFJTVRAzNySnobJMxQvXYW4rMGQYatwddIVBRpgEJ2Qtex3R0VvgOiKdW
sd6KfvzMzdJdez5S51pDeD1MJW7UTqTdBkbzc5FzUMQ5Max6GtYnHLe0nZaHuexpEXZMFm+p35Yd
v86wPpgj9Oxqjq3PNgknc9582nEKpmv5GRQAFFbLmoaZ8BehPgBFYvkqIUnCcWagXQtmnn1z76Fv
+qgqJngVQrMCyHSzTLABzS208PQTuVR07L3KvPQt6ndXQy0IY+MVvWI+B/EVkXG3HkmSoLpI5W5o
nZZdc2QOYOJ4rbxCb2jHLWiqXxP9eioJeXbaGCDWgisqZqv56VXbYp2pPlzLwWJXEe+DZlBsmoix
1ODFl1TWd/TPsz2KjIJzmb4nBuDY+EX5FLjqO2kwX0IZzR9GWZ59dxh/5gJTNCyoOfoA8VdChFMx
E5wKdbKXEBwalq82cKZkVsOuT+jgT1gGZmLHMSxW8but/Q8xqOZzat/A3oFjNq9hJx2qpUFtZCF+
BS5i1KQMAdQ2XrINepvasECwJfCibKwojOh5Bz/TWaKj7sAJkf22Csu5uJ9cJKKNNftf3EUC7peN
9xUvbVe1185UT04da4B/YXpsiar18vqFHhWDq2xxC+Rwz8bpm0qucoyj56KxaKPHZOgy1OfOYGVz
6+SbnTXhWUFEvOs6oXecsqujChGVpGX5pUQjVwVmi764NSlna1jMqPZ90f9hq8d03zxXUUXkbcNd
VDw5kwbbaM3begIvm8RWgFYAYddUVyEOGAtTFK+jE7nVMfTowdrTTx+AL0S/fQnT8pddR0evQfJN
8e7s4oEL5YMmv2ispkeWQr2XKCy+4PmizsXT9FOFB2s2qsPMCXfjhrM+h5HCMaOt60LMv44NY0XX
cSAOl9B5h/r+lhiiHR3tUzuiBUy77d5zzMcOuTTy5ba4D+uU6WpCM7UHC8marq2P1ialPU4JxnGX
McXtIacmPKVvQ9RV90WaVHBnYmfrYaRe/fEpjfx928mJ4JPkfpLzcPW66D2a8HhBRxMsqPZT4hHH
JfwePVUdV9uMHJa92/jQ36JuDR3SZb0bU7znIBBTHPvHzm3fsWind6FarnlF50amlryrU+NFaThg
9AGKbRf9slxn2SKnV8ZBPTXqjB5SopZWjIM1/m5eHlSObZUics3mUxup4KFHDyCy4RRHU3r1vgxO
ioQI8AVJGxqBhA8WrSmsJRED9oeRcyS2Jb2kCtNMyWJ8MPLC23oBVL2/+ByvfzgD/+prVb8bmjEM
KvyMNrZB28U8+FugmI4CEOiAdQ6O3WLimVv7vu/MUwxi/pHLtdP0pk6pFEW3om+zdUBNsIsz+Z8L
TCkcpRCzZ1OcoWhJXvsFnFou4NQ4jY0D8pU8X3tOnq6GSvzdCiWyyF6XjZtBam0Pzhgn4Otizs5p
5jx3md/i/dDWWaTo8EvLNmkkmPOWflJ0sKvg48ZSav06OdpaXCqY2Pd/Pnh50R6yUD+HVs1cixyB
qkcBZ06uA0xTt9W2Mq0n7frBf7iM8nd7MJfRExbzLul6gkv5m70ZgIzFjKELgaG5n1UfWh+6Sfp1
KhIPnrfh0OHo4/f5vZogKM14oTe08cUTakfQBVlWHrXMxBPz1/biEu+BZgEDi8yxv9Ds/sKNixlH
u8/m1BrH1AfWR0vuOqaJs+Hat9vScX7ANmtPiIOjRxsbIpKL6GvWZGiKxjknLWYsNkARaJzKyF0j
/wweXEsfPXKszkhCr52NT0+29bFj7sz5rLVePcn8/N+/3cTv5nUuEIgujoC2g03W/T0jrhA6KCN0
AQdtB5sRdvjWCdp9NZQ83cSeOEqqBJZg3Z17Eylr1O8S3gP7QQCspT38ECz8x4gJhTsBN78Z2BLV
1QcVgpDImTeuP1WVhxdvW4/z9JKP8cNo5nBiUrSMRpB/gJXrvxiDPKPh+ffPjX/3X823PDln+Q+5
MHGQ/918W0y4WIt+RvbuZNkReSnt091QivhrVLVYIMMSZpXkhWB6JXcQTsdVZcTGd/iO7F0lh+Am
qw4yUdm28Bi2Mj8F8zZp86XxFfkNTU6rm7cVGdowvmhdtZdQuNlfPkpVBEZOdA+TJurGsNPuR88S
6ZhT8ebAiNhB+V9GErhyrYe5BEIbhqb7EVT5MZdM44rRfDW75CO2+/iF043eZzhgDhK451OGEHyF
Fgkh5gBJcw6NN7o+zhesEulKJzHBRdQc67L0wfIyNzlMUNFBJXLnWGc7ujYebO86tDzyk1oSdJkQ
DDDl7yofZBvFLAtCgJeyScYAGHjx1rdO/7Nn2EVO79dSTxMad6SgtnrqenQMqatq4nZg4pKOS3s6
H0F2UVCDM8dImtfI+VzdO+/1WF6sZlY/WVoPdD+DswP1kQ07CFadhn2QBBJ2vqWcB2x2OC6M/IDp
EpI2JsMk2rFvN7vZwKIy7Nq5aj+wvSEcb4/cu/h3B7+7sxNcLrJnOxqa6r1wHX9FKMoLWix5SiKV
HzrRTHvVIcXsE5vIvrIT24xjRhSU1se/fxeKf12JlOtayhXQCkzX+v0OY8ATG6BHsoNPw/RgIl0W
tDbv3f4t6+1rvNDMZNg4W5qJ9jkDREbLD6AsEnoqfm/oiJ9auImm/T1X9HmJdgr3rsmc3JwUk95p
IroPe4fd4hTQi6p+7ryV27U58B96kMTLbEXp078Pog+EbYg26I6uZT7fmx3fmXmDOsAN/w8332Kv
/834jpoC1xt0CVdYpvVb+KShamPWthsdZre8xOlkX+wpDtdOZsQP4APPeWETXhMWzyW0xJXsTf1M
RXMxBk2B2bT62ko8lr1rM/1R4b0RZM7SrBTIZPAsVz3q7zDvUQ4uQsh5/Gbh/lsJAwdgmCQv3ETV
xmcmljbtgyOik12qA+3odJeNAfNpt1abzM7Vrlb7lvnXZmac9R8ugeX860sPkUAq38HvQffxd0aF
25sVjuA6OvR21V+mLPTudSOYl9nvjtt1jzOowVMdxj9ciXZDxtXbEAebxg3HneOaNORynyir9NL1
1pdsSlEx57Z4zt1Qrmq4jB6byFnVTf/mxx8BMoVrP/Tf69E0D3Y94XMzpPkqEoJyOoc7rU3wq0zl
pRMB8n3G2FGZvRYM3i5kKr8ZYRev4yBNTnBE9RffJf6oqJ41HaFNncMJ0bq8ZiDvLw0j5LsxnL56
ZtsjM813bTWhDlfOawus+dIBILuwXr4TkWNuHNvibdrF3RP6IQEbsX2wa60oDXPsIYNxr3EVARWS
JI8Nc3VpGdVsusm+v2lLWLOPbUbJ35vwmNVUz0+Vsp48XZVnXTdPQizsGgRRTznFYOXPKI7RS+6Z
tZ6NssJz0hXx3tMKN8XsAYb1z51ZMyoYzJglz3tUlk73htOZC5JWbgcDQSo2xbCSKNDdyruzVWsg
WkL+MiIt29H/+HShIm5xU6crLGAFsJ0suBLRcaHjkO2THqhV5aEkbouQGCXK961p5WRweS7iO8tI
d7GdFlcz1gckp8j3YuryYKbZrawwXc3RkJzRdLcrx6BpriIv2Fq1Ze9ll7IUvHK44vwH1og8L4zP
7XdlEeYJ4AYp19x/mK5o93OECAVnJGc/jcGxAt9M94S6Af7uLyKurug27y0kW5chpzkqcZgST4bh
g7Lr2mTa3zquEtsRuu42BnTKaL1AC+iitphi8xmfefmYRWO8Hhx+Mgoczuqz94pSbCVc6j4Ups5d
ricGPFVgvPz7BRVa6r8uLa7tSsfypCUd//fM3cgyaAz1rgF3nYb1YiK8ZC4pBSi67dU0y8+eIvqp
qJJgM1lttiUvgKT0yPraF24IPYHGnQGY+b70/fHaGnZ0JMl9XOdEXxHnHB8akAW7HmbuQQjnrSuA
9FdTfq9KBTR2MpDu1X27ElHWPfiAnH3llRR4VzDC0XUZ9z1yIMVbYdnuNi5Q/QYM50GIJnuv77oV
FDt+LqSdMrpFxi4kUhixiB96NegN5Bp1r2B9raLSspgMl98Ym9Op9sp7DTELdT/vx1hZ7oOddWSS
OnG7i4YmISkG63Y+dW/5YLvXIY23ArfZ4tPb5dEpN3T7A9rdMSaQCaHl1ba/077oD0bJtLyEL80h
4sHlhMtOMgwH4CHoTxxQ2yzI26HnXwltRzGXCuaDcMJrVyRIbijBGM1NR7gX5KosPnjlnoVDWy8D
TnvI6diQDzL4r9ho79Ophk4hH4sZzRUHb3GKlI8dsCO4BPs8mL3QF1uJDXs1Qw+7pAVHc4RJd+gw
15ZRLQy7/NRkKGMGrElnpwjNHTL2RdS2KCEQV6N3Uc8Jzhs6X9Di+gAtZpKW88H30vohRg8yg60g
Px4zHirJJEzyH36KMMBPbPJnAvtsE7PxByHq/zA//wnzI9US2v7/xvxcmp9k1v43vM8fP/J3vI9l
OX+TzhISjQcHv8WSGvx3vI9ly78ph+xo17QcYC8L+ecfOe/O33gnOsS4A/dhnfL5G/6R8279jV4+
ZQ4VgWQFMf3/Dd4HIvtSRv5RxN+S3k0lF/SYsqmfBDShWwXyF7xP2kKNHrQfX4uA7RCNV7HopJ2M
dYn7iRM33Y5S47SpcXr5dBtlk754Y/zJIQwaayyLtW/lBUaNfzz8QSVNxN3oKGuTMSe40UFvD43A
L1yXbDI3bKhaZpgjOuKdNRr3lNk2PUgeShfC4rwks3UkkROXXB8dC61MF7EsJQSQwSGawdWHET7Y
tIeFgyb+oEV/DoT8kWRGcK3xEOw6Uk0XnshqVmtgP+7V8TdNOEyw/Ov4MfXyI+PzB4IS2CVb1ked
Nkcos99jTjVsU8Y5lAN2bwSmu9ry2C5nReJIY9QFcxA+urVtHXt8rYZF/lw6F9EX1Z4o0oe0N9Oz
ETED6Nv2MxiDH2ZE0sSYeRPt8hJqbO4MJ+mNjMh6bARNoEnQHtS5Wh78fhTMa78Nedic6yAEiihR
9YQ8GyP5gzAs4n/gb28D3xvDFknn85h2KS9ZX5ygbxuHzoUovoyn0hmN2kxDdFWgBrjxhW/PgbOf
gxdWrjqMpTPxmjw5k38NLU2Vbfuhg7FfkvcjEty+JgOmyWYaWZJnTyqzu5gKFKJs+xLLZkN5sksX
ILpF9unKREW6ydsFjd6TBbuCzICMwQBBsAgv4s45hoHXAq4HG76yurKCneIAnRxcMk1mQSxfWqe8
yHjz89DdoyC3jsL/66X/7ZX489UhoEpuOQX+ErLYm9UUHCyfHYYw1AopJOLe2wMedWikpYIcUmK6
1gPSfGSBe12r5uQsN8Ptoz8fxkXTbmfMfuWkdoJ//nR7uD2h3z5FklafmjlgHmpbkFmNCgnSjYr7
x4fIiK4DRizc1/bHjTI9j011un3056fW8rXZbeTBywnVXl5zcp3+Dpm+fXp7uL0Zbh/N01hvSNzt
kc1xR95uxj8owLfJ/e2Lt3cHw5J3kcMlapcondul+/Phz6/hgTOPnKlvkOlw0RpnN/z0n2KC2//J
YNOSBMX474Z5ThdZ8e3hBgm+3ed53CBYbRfx+w0wbfeyOjUCkCVmTEjUf/kciLAzdY+ybQfIMTEu
ikhqEu+a7BsprAxB+lKiLPdGZNXdfBKeRTGwPNw+vT3YfkK6BQK0Va4+Eis/WDS4q56MI5KNUPqP
zLV8MnTQJk9pd1qk0xk1CYhYklnOyCTfvJKZbclAyI0Z+npCPE+QTHZDZ3vgu5c/Sm67mOgx9MBc
6OUL1nLJbw/inx/dPvVbBOQMaveWi+9tWn7ADlrmnAwg2SDQJBbWMe3C8uzkjI4N0wi3hiB4AMXv
jEHEmE5+PRAoIsf3OIfFEXN2Psn5hSubWusQMdYJZFS/iPI13c+aVTtSsEi68Ny48tlLFm/S8ifW
y6sd5cgKR4cUh3FZxm7/o4+TvH53Tb8+TkPtkPAyJM/T1M3c0eYCB4PkUSNnRtC61X37kMzj964x
5FoYAAXMniRggMvLTseQPviMEfIf57qyUNN0TIqaL5lnxocw1a+mrDnNDAKlsv8tx0nBuDZ/pDFM
ytQJp/TdkMfZrqDjw/y0O4TEKW4IJfax62b3FTasvTeOHyO6eGtMP0JseEf0gui7cg9vLWFJmb28
FcbxIpoUQ4o2P4IJEHRJ2Yq7Sj/gywp3ZeKlMM+1QyRUTIuYZ7fqqJq2Ddi2DQlcjKqLu6yaESiU
fXwnEd/O5GOrML/XyOdMDFbnWBmbkWHtEUrvPZi2LwDGrPWgAmjxUI2YSGp7O2n2N4VfqVYDOjES
HCogT0gCIvDf6fQKAwvBZoJGyYuKz5SWBBYS/cMwQ3maK8vdCi/DgwOfinCqx8Azoi0dhxcoW+m+
SqaLkXjdMZyGfkdL1lpVCDvWjhFdhEjE2W1VfixSD8WEWJHaHK0RDThbFYBhUeRNJbbE5YC33mh8
tIUFId5qbOs9ASv5WrSQVBhy2ptwuJQhxncl624tZApxOEaoMc4Jp/6Yvo3QKGMSqBGKoLR1I4XY
CQHbx8vTnyRzIdv3J2g/E4G6zvCMqM/ezgIlQCmW8MFO7EzGoFDb+g3hp/pgJ0G1qyt+6dRm147B
BjnAxchANDUexinih8PPiH7gg5cZ2QYRoAYAkb+MVTduUzexdlYpv5ZMhnYYO05M8IjcxdF2nWCn
UXKbu7nByGg0xJg7xP2FJOatdd5T6S+JsUPStDsl4V7TwVi7nrbuvUpViKiXVEjOSd8zB6jDbPF3
xUJneJwG7IieeBu8daTPpW9CpShsQNT9xjTjzzSMAABQeqwil44BuT24RaZ1z35+6EZuIHA4C+ig
2pgzuaQ9Is2jUSDQEZm/tVNyVfhjPl05JavetgzcGHCI50+rEFc3D0h1cO/TjGuKdvRr57fkOFKS
Y/IfSpYpl/sWu0lzihJgSQjqDnbmHjhc4rRKuTtx37orFeg7PBbqZXYDYzfhHQcuZZDMVL2kYIu0
Mk6QaxATSoBvGdxpm4bTZkDJybwpei0d/0dmJ2wnCxncM5XxgJ9F52WyB8bHPWnlTEsHM9sqmneI
A/QVIJex7dEZczIYfoSL0YYEgeQwZwr585EByNtAROemMuTH6FAAu76N1eOFXB6Euob8lTaueiya
52Zaer5Agd2wS48N1RBDjsI+FSUYP5kEB+Dq8SpQZDBV0JIMJKB26n/hD73GcUgInsGwEQobvofw
iPD/ZzKJ97kKbRB55p0wAw+xPqO4kBDGOMI/CwN51zs2M370rqiITVhYwYATKIvPpqh/VUzZEVua
0a7MHEbJFvFiWNU50to15GL3O+ahS2IQkzea9X0cIFEDrOusx9S66/T4IKY2XusifYSC89SYGQVv
3z1LvRHoN/DGNucIAUuzzKpDVY7HIcUXnFotmbDIYxBgMc1m6Q9XwTIIqOnhrfqxfRuIrdhUl7hk
zIv1FBWSnAiNbbO9SLWBEkZ8U+qrmOLg3ATIHFXE6JaQpC2aRxi4qH4Gl6OMKcMOkMHuZoHVabZz
ZwNAFlW8Lt6jMOYkPktg0JHgu0hc9VAyERpC/QBbp4oGfdAVguQxdTc+0Rvb1Kg/i9nvjlwIgDPJ
pcJa7FdGc52Xka6xjtwEDJ9DPOdcsR0ZILmNtB5XQzlOUNxD/9SPZBKICo0BOzZJgBheyNfBNlaG
60ozKCDq0Apig+ALmws7zTR+/ou981iOHMmy6K/MD6AMWmxDCzKoyczcwEgmE1oLB/D1c9xZXazO
6e6x2c8iYUCQjIyAdH/v3nMNQAJ6grSHVuWcQ3bJJsIdZfhELLDXrBw5PlHbao1g4eZzU3T48WeN
IZmcvqgFY1Nkgn9t8kgsUUyUz5NdM/wuynTLwlkRlAvRUw6i1EKokI5/3qyGCWoekUJEBK8tniaU
i+cHy0LkNabwh1rRJWdvADBXg7wnoJKhBN1BeI0jVonOHUA+2dHTVOZPVqWT3EyADFkejLwag7bD
kMfvkfRgKSPWQk3lpBYpkHLqsQyDDhDyaXYUeFXx4GzMLkHeL61wJZzGUy4XhjNSUYuTK+WSKufx
NYsguFtmcUwEuhr1cosZPPIgTcCTWVlVMxNcv0CflIsEoevGsVDEaHrQnqDv/4RM3m390h4YDSa1
cxz1Ey6i9m+LXo7KzaigR2wF18RQ/ZlwWcvxcAE5cx24pJNFDRkslrT19TZCTBCWbAdYznZZ4d1A
1K0ZJTKjIYGFVXS9SCIGol/UJrFPxSnc2XJkL7I+0demXOXeFetoXfvzIPb5VC0Xmq6oKW3jwbGq
Z8iO44GnCMr+SY+uo7G5XuzCfrSjcJ1a/q1WVJzclaHdpF7ycwB+tW8E5Z8ZX+EOBQ72xT6dLrAi
pksY9x9LDvc8d7wZxVyhb42W+dESDwGazRGVeRzqpNkyfDLcdwwcNUmEpI8VCUBKR54iMUiE/SwK
F7vFfAjRRiKAdV8HSnRXDcCWPE6iSxmAVhkLmWKJ9oZxmyDjvjVfJ6Zcnuiqe3qiRf2gyfB2rX0h
cj16dH0NK0uNMIXZuLaysZ88kdCcnVySaol5/jVT6L7uDYqY9AQxuMn5IgBje2s7I5e0h6IwlhJc
4RKDhe9h2Lepc+bMIxYo5pbpJkbJVVkt7iaR+Xc22e7XZjDfTXl3DWv+woEIDuAgEcoYH1bXYpxs
jmmJSV7EMDUtSnpgdnJE9otb7IqOuNYuwJbZ1Ml8k1KZ3sGTWI8ZfqiumiYE6pa+MiekJuikqVqS
deoIrUc7T47D4OEG0QHzalHRHsnR3ISl3V6oj2J+qZCN1wlyeqrI6XXn4ofXRftBnts5CqJwD92m
WfrrHtjTYZrt2y7xqzN6DYCcGjMZ5fl0iLqyIVrR1+FcZny/rjt9OXNXOHajrz/OHjVWJwcOArjk
Z2Mu+S41s+pAy3GnjbG9ReqW0K7H449n9FYE3jfPt2/jYTKOM3HUmnAcOAgxJotsem2D6IdWztZt
PzfjpYTKDn9Cu6YHFu6Dwf6Z9IB1KvIlVzNzrDtLlz5AZ9oQKbUgwGkuo1Hm59IZGc+Rr6b3FYnI
4JOEJSBeZtypsFECjMRQd0Mat+slNzRNrpx5sC/4Ss865MGDPRXvPUXp7RzkIBj8NL2YPoaKcsin
u6whpZAARKopBa1fY77yJvOkM6LYEorWrZcWaVGbf5v9lOkJ4e6r3AESFA82QkkB7zjuEIEhVbdW
qMEQVqb1uKe3SthTw6ehlL1C5kcQ1jJbaz3DVTq3yGUz5qomRYfD0KQvZBCFUDb7K1Th2Bvv7Ei/
b6jSHHjbcos4peEpj/BBa719WeH/57htjWzKbsyk28b0gK/8cLKAH9snz+juMn0SV23pCTh+rDFF
gf2gpbSV3LbcE/iSQTBIa+Y9eADEHByY9V1rRNht5vweWGr0aY2lCatvtAo1Ag8juiIAiu0qGa4x
EsQrKefepTPSUjHiX8JIbrrByS5opWfZEN8b5N6+NJmzD/rqPfdJ5yK4MtpoUXozBDeEg+jXujE+
xVOoE5/xfei5vvAB7ZqxAN/vVijLSgIZy/YN4Uy3RtfV71BNeKSMAeMUXREQ7UDReRJGftPlUXHj
13F2yUmm0aN8DaOoPWKUiR7rJTppeQPWpuUt8rT6KYwrUA4upAI0JEXbj7s8aqsLVkr6UDNufSnc
qPr+lSRA6wr87YLKrLU3qYHqtqBEv6XWMRycSvs51B7GAxnwoZfuM3iy8eAAQB7AUVyM2JGCGONR
3WiBXd9HxH2S5OKIi5EWTO/nbD+RNoy+koD2qphPNkkl1MtiyMK+cWsnIroeSCQnRay4jS39wtPo
exca7an0pzsPqtB1UnEGEhu7GoBDrxxcwdvZpgrRepm2mvOp3nle8MSNJj8as3lkCkx6Tptfz5Hk
S2Eu24U5vJLjEpSEfNG621TCPJkI1fETdYSg6L7HkU0MzphvGX4lhpj9ddKZBu3pwNin2WhtqBpD
syo0Y6e5WbEJ6KxsarO9mRYx3Mtq6kTubuq9966QJpkt11R3SFzpFKkSeQ5X+6h8swUt2KEZDxBh
jdNkvDHEEAfQhBASHUAXaUwisusnm5JUQyg1DUrRZNqXDazv3PsA5WM+2Yzuh4ZZZKxp7rXhEH1d
NJIc9YrLjXAPWAHI3GY6+V2T8Fgxw6fsugicY5q4+WXMKueO4fW4Fm2W0llFw64Rurr2zeBXt9Ax
Kd2+Z6gbJ2vUc9460sjtDisG2INRPjYW+u9l1tZ+LDJmtKa/6wvXxvaH2bYzGcAuLqN5V44BGtHC
xmjNixqU6XQCV6VDn2uouuc+991N3FbGCdL+E+3FE5kq+AmRTlFqiEClk5i54VF2NUZJBONwQqAO
YCBksN731K2dkBAKdyHQznSkgV3bZPjk9tGQv0/tHGwKwAVebz7nrtmfLc0+B+kA3pnIjVWBY8vz
cgiTTho+Iv4FbSBebbHEZ5E33J9mLKl6lhC4sdQbIwKCG5C3MyPJY8wZt7APsgU2+LnUq/ba6C71
iExZuOG4c/xxfkDps8+6VBwoRdkrU5opAWYRJpzk8SV3GHsjHMt2gMB/NrBCAMzCSqyLX61O12nl
B+LVaet7oGfF1mmyESpH2K/8KZR0LYuypgbjzk7j68DzKDigsgJDFm51D93xwvBnnSQBs1bzgZnU
r3HRpyuvAx/DjBE8cYW2uTcpm5gWkFWSH2eyRCP4lDwzKmNr9RQ6BpMWb00v/4wrYxe0Lc1bwy+f
Wl2fbgYLw6H92qfp8GIPhFdWCzzd3gcnkeUxRrKgv2golQ9B6Tjnspt3lm6PdyB5Z2wEpc8dxpZ2
6Fbb2HVL+bMz7vFuM7wsgqtojF9mpEon0RAOIhAhk1ReNedCB8k32loinzP69ThkPA+nvNrGZgz+
aMg1pKA6tnwMgYfCEIca8/iulCes1ZoblFzb0q2nazvotH1W1t/0xm+vKpHGZ49PP8G7RfZemAjA
a+OQL+Er2uea5F5cJSPYR9WNRHC7X2otAp1dEmnvcI6V9D+MlP7k0vkVcavNKgl6WrW4PDY5U9tt
oUcO+hodqKGM/Rk7oAqZGK2DCMrxHLcZEfaW0MgStszrRPY8cVVC1zYWHqQVg3nfwktUkAnR9o7x
aBHYs3GnTqx9mjVMH5oBGvN95ZbBllaojcOnMw8xYnEja6qLH12mvHXObQabBrm/VLrld4aWiB32
Vm3jBYQmkJjMFGhAB0S3DVbRrA3HBLcRkuz8msLEXtjYHcbG7M6WAPhmd3iNR6yitII849i71bvp
MCgySIvdo9YNoZ5TksgbIzowKtpZImKPLF0C6AYej22OqKsrn/laRewDNchx4wmsJaDyiRGTu8CA
5AEOYb5oDf52K9TPXs04mOnZyJNoKfGUplAge7e4Ih29vTN0ZOoAG2hNE/Pm/oCE0sCJqR71PF3Q
G2IfSgmzH2ezv64KDAz5YnCXJfY1nGwqisUAc4KxMgXSLvtmI0fck4VrXYVFgf18Lt56aDcrnQC1
QzDqOfXIks6JVV4lLoOLkPLqBq9tCh6n2n02oyc6lsfMq/Wjo9N0qtIbnslYo/owv3YLm9C/rLr0
er+z+Gb7ekqYGDrRfUht87rU2VPiWwLt8crPIO+5odVsgfCD7/QCJmmVdu+kqXdWC78dU96uTddI
roobtNDZzhYFt/OIIWRT+O0+EZ53bSZuec3X9odEI3jO/e44Q3AM5Vbvpd+xBbVnJvUjBXzuBQJ1
Q+Fp5QXDTXVJLfMe1ld7ThNy9mbmrFvSS7Y1KeP3xEuJ+ynotjkRz8HITLWc0vamsZ9rLxjO8JWa
DZMHEzsCyKmlqeBE5WlzXhIDbnYAs6zMjVvst9ODvgCIzeYl3SSST2HYhrkCZIEtuSPtWRtSf53o
gDYcGpajxLwmPmPXgHsX2X9hikd1uZkwGh2qanrDrJscTA7qBav1Witm/A24cMABoZ3I0+FdTI59
l3IagvbTHyCor+IcIlFUGRfmvMeFGIKrhjxye1wYnOdHW2o8Aiw4u7b29FXZDTcUCJuziJKZ+rad
ITpg2OhQuM3nYLiGQIthiocBU1MyBEnZzJz2WBfchItc64GDMGOh4oQenpPIGlvpYLoCo9+g5SL6
0BEm6SLWo3BIsG8bf6+lUYJjAM+o2fQ0T5ogu8nm8QYqzHjKKQdiyRIrG8XfsShK6jTjvIJXRSox
/dXOmO0VDcwATNRAkbmgxYOOONkamDC2DknE3D8CruvR/ZWk7QcsMZh+pf8Wz95JdGNxqXpMWIJY
EozhzbB12uXSWlWMasIS65ji9KqmP7yfp6nf2zmP+pRp0w4VkSy4NWRlaDUkQ49wQzMangunvRo0
slMs5EGrZfbq/VyATdEJjDg7eX+vI+Raj1XPZ50g2NT+8FiHgX9FARfJOM+SPET8nCQGiqSBEDr4
YF1TH93ZsY7MuTk5ME9rszPsC4farrE0Lc+1QmP26N/1E+Up4WAXhG1ob+aOcDcCQMiZMboPK5qq
c9l420h3qoOk2Fg6D5lu6F5Kt/quzxWmhFm8DsjDJn9Kt+p7DD56QWvxsEKUnMAJLG5hDE+xjwsM
Q4xG2+1mCZ/dibzJkVgNboEuBeKAzq1H4+lU9fZjnZ1RKk/fbIfnjmiJhNGc4fTZy5cVrd/6fp9p
sLIhGIXDY9yUJSFmsthbyFpSLbuxQ1dtB9xzJ7JowKmP0LtkpUwLhpw7QYp/gVQEggR1GVAhNQhq
G7LGmqZVdKR4qBP0CwbKQpK8MUTM8N0mVzTtidBIoGOhXoruoiEAag6BY6P69io7lzGUOBhtvCGw
F2mCXrwWlo+3Bt970N4Q6ZnvI1rHJyErZYBMPJBkdQDY0RCnCB7LprFCkhelt1kt4jwFcYyGVaNU
c+pmG6nOxMkNzb4iwqVlpuyYd1wsEo7cPDuLMJmzJKQJMJcBcJwb0Zqmf7HRIUlyTzXq+gwxjeDR
bD7mGNkoQkvut8TAeZrenoKFJ6+5BMuKOuiTkWogUNOiI9aax1/YkICcAHtaMwUJ8T3wTdQikH+a
yyLf12uaZaY7yHRPv/WhQ4tRUsZsxJlCcVLfXK1VMr71a1OtefWcblqLThLTQ0bB0gKu1vy/1tSm
cnpXpvm49M0lbgprXdRTvuLGnm9nyXYSchGUJVN8S3M2ozTOqYXD0+u4wHHygQ/DHma+tyIJbjzV
ACU+F2pzMRmMpimITiCmfyYiRYvOOICdIT/bImua1POlDCNTIoWMuzNVdZrGdCsY8KZWy7zPj/dd
rX8zZgvFtqyckr/SnTJVL2UM0p0C4ouHAF13S2f5BICsP6m1TK7FJdklXZ/eqJdoJE7H2Hvu5dch
q+HPRV+P8QYUnrUa5fWjlDKRC1GnmqGEanUAPrRB7EbRDCHkuMpRl56+FqNVXQ2Ed0r/FqoRZwQx
oyrCNAcNiE1gzrTRpYxIJRMcxa3tZ8ZOqZ7+XyD2vwnELFcac/69QOxSteTAbV6zqv89BU7+4Z8y
sYA8N5e8Ns80kGM5SEK/ZGK6/Yduu4Rimo5PGUH/m0ws+EPXdcRldOpM3dE9FOz/kIk5f0DiIq2N
P8M9hHXk/yQT8yzvn2Rith94tuVBqOYTOohWrd/E8Hbg1x0WbvPKWpmyZK4WdKIsZPnWgo7VM/em
LLojc6lOoyICfm2rF3s9og0FSPAznHtuYSyuKemPhW0cgdtp2SpvpQhWzNaK3itVUrigVIU9qaVo
M+n3jzWIXggY1EIIn2SwxBqDIw0tJUiJWnweB3UBqW3HDM/W1MT7IeI50TDwALd3X44AN5a4eM5h
XsezdU+VSj+U42WqEQ5kVQKLBgNwiAQAmB7jQibixLk8ddHyWOhiuBKiOGrC3AYk0gHdyOpdSmgc
pkbYiJHt3wlioeyQji/5rNUq48beBHNPdlw1IFy3Dz2ikE00U1uvgFVDCmneLVSsFHe829rCYeJn
910T3c16/5I7jbcxHSTmVk4byV+itUcbGu4vjRnXCa+asoMwngS/XGq1LWoaDE8VL/jUiWoGcEO6
8QtxbfeOttUW56Up5huwWncGLiKHhNUNRWnZQEbzEJJ2p9+7QGN2/vCD1iwzatskEYlCB+xieJq8
YR93LwjWIeeBq5roImLJ65gtSlI1TX6C6mrgww6c86YaGaOX9xUQmjXGFIY2PMtRBsZ9+aOWQBow
J8U6c8ljtYzlHCft99r3H4lPeTAahpyd9xTExnPnkzQcifQQFC5BgCH7HbGr19yZGjI12DqZPa6X
qT4LZMSbOGp+Nj1cpsoqfxIOMFXQrpgrb0kVwIsm3oWgCGCpCRWS82yPSG8L0vAUdg4U24Q44ppi
QDKRUBCuMs89tjrOyY7pHl16Bx2J3fwyqbACGFiWfTwAtojuAs+kM2t8ODlHK68fixGOVV/KEmbs
/ILBQm/GPad9RKnak+5tUaMn4UtDq94EuGZWszdw4rXxj0Q0PPCRpO1aE2GEVwFIzinciOCtdnJw
uqK9KctvQrfAwWFmXxucD0gTqwfjBdtrI5VfTCNtd6eP4ZU1BTt5PtV6dah0HzTF3K0A7VC8XfLb
JD+WQrvBz0xNAZSm596YI/lQ1uLgaUnAd2EsRrQ1/1yM6ZK7tHIjnmaDr+v7PqNlPuAXH43irp1m
Ahn07Lk1wherDC79ACBvIGod95CD9GGgH1GbP+1ev9WGk9cb0BEyg7QIPz04lskMxo8rTghIMpQ0
HOH+pP5GPEZhrrQxBKfT5g++jpORvNNjsCDu8alQMRpoNqaVAJkX66ZxCVzr7NvSY57U5OHFyZtD
AZ+6CUpBlNWhtTrAAzOzNjO5bv3+UWSUB/Og2NolZzI1OGp/Lh6FPsKUti5cRDnMWcS6r9ND+yBG
n4PsQY4BjSxmdO7IvDcD8oyVcCLG69aZVONzjHOXnaqXeLP9jAyHvJ5/8R98LxL7VoubfpW1yRvj
kqNOoyPs2ofQTd9YTzDCuQdfg0w+pXzeIx2mbGcx4UqaCG/XZhz2YqyAfMrvw3SAA2X6KPVt0OEm
Bf+14xDJNTOczMr0pjP8cRM1v9Jeo8VEy6997Fv9PoiAgvQG1/SYWrdDfJ3jnQXP1t25VvIsbCYk
Hbimph+OQkP/qlfi1iQc18O7x1OC0yv9MVrkRBWd+6vze2SxfcawU5vObq4/BCknM6W5ZuP14kN3
LgQqE6/h0xlIPkIDwWtNqBY9gZgP2T8alTWs7BlkF2x2MvSoSfsLj5R4CB/GeHzvrOper8cfU82H
tJbyYpuwInug5Hzzje/R7wrKo0hxUntD8apN7ZMhrM1o2k8VMwpUMv6aNk1jAH4fc/0+5CEAGfIX
2UqPQjR7AKC/pqg8p9Oy08wazQp45nUPFYB53cpLgo2XDz0R8NkqJYvGrCj3JNByHZmrUD7pvL3p
e+lWDwEwZRZEeuRVqHn3DZWqdzflXjHgqvCd92Wmvgc4mzdJmOZDydg6pRT0L6W/6hf7QjDdOcpL
GRPwEib6hxciha5sxp2LzfTM9q5Cc9wFkzh76Nno3i63qBwAyLVbW1K/TKfG3kD5zsxfaXXqenSv
S/9A0V9Z1nHKilu7CMkk8CC20aPYtgNCwspem70BTrK8y8f8A9gQrB4QZkiQX31r0qVU8nZsjHUi
r65paXZkHUr+evyxONioBT3TEGseRc0W8wc4Su2H26U+GRoBFm4pqhPjJsvKgdKPd/HL8H0slxIL
B3KNcnnrzeh5mpL7yMfpOTIA74fGoiORoxX19G9l2EMat2Jg8/58nBqLpENCVlEzXU1adjvHDCdE
uHY8bvKlFm5i+hq6s9wbuHcIaRgP4NzgNlLF6DP7Wi/Jqkl72OOpe6gF4kTHe8GFHq/l2Q4jwth3
PuChKJ2JVjC/RwLHH4E9b4XV3o2CaIMkha/yrYz1gzdPH8HUbzWKYeDhnhAyPpQTFBviIr6nsJf2
i898iQrpMFDjqkiHaKI5lreGYx8cjM6HlDZVd1Zl3tvU9IlspJVXrNANU3Rv3VsyDqC58kt++RgA
C8b/T/XfpFmfpM/1womoo+mrXZJjNX3YeE7N/Q4MOYaYZl/RnKSDgAGrdDhvRgyWbUhZbFiWmA5m
880RRQMXiddxsBPsQgTiFUOKtah0nm6cIZbd0grKD25tI4a2T6PLBwYB+ERJ6NwiA+WIf0+MMTmm
i/szzkj187DcpkJ7w8BAbIFz46RxgDjJuu5zKFtdk//ohaPvqxonUWftxwy1nK4TgSVgiu/toDRR
VJqbYYAaWyflo4sNbQMJ6dWy08eStu+qbZsP1FHZzm+erEwPtmktCP3K8yuQAyb9H43LwXqqRi7X
uPafPYLLa/8pGSEaWl74kpGfiAKt/U7X+WZ20ZxHVXrvFuFHWbb6VqO2NHkpWV/zi9uDtU3skGpe
wv1G9CurmN6suibhIdIvtfW2VMbKFvmjEYCs8b4XRJ0j8opAy2C75o5Y2N2jb9tU2gr9RdN07l8j
Z0II8HPs+BO98l/IsUQeY3grfaSGyh2TygXYqWEQkAhB3QBEeTD8+t0Jbq1A/yEc/2cXwxxGGn2V
db65CmyAFXGxMavqCeg1/LBYv+2o6a5SsFq+Bc7RpNmH9siG1zuhr/ejG7Ad4AGOg54wPsqi77mV
AfCJXptsucRWek/N7QKS+RrpXoBgVD9bHVFCXYH/Dl89HUeAlPH0PJf0mouleVh860epuefKoS1r
5PnDkLtXlcF37KawWpN0SxbwraiiF+RqJMVlVM8ai/sunnJufxuttB+xsekrjR5di3R7UybTNydd
Qm5e9W3IwJqvQhTBTO+ZFFseQnF0UzkYD6diH5gHJ4doYxAQiNMYiRAPLX9+T4lX0CNqbi0+tR1A
nBUltDMjcs0ufCxoFTk+864R4SMmx37t94g2Q0JSdEqwCG4cC4TwXWVRPkk7bnBznN9LzMcq6CP+
AxkkBib2FfzBo0tbnzSM0IJmTXSV3VUvGWXqndu8l519n2pg6vI8fp188c2Lx5+wVz5MVC6MtN+S
AKx6rbOv4jC9H2BMgDHBZRKM+9Hu0wPcwnvDLPazI64weJ1d0wnXc9T+gArpM+5od0m1x3Rddym5
qYn3zUyLc9g0v+KeR+xs5D+ESfHGoBMxMaBfzOzOGKhhAex7j3t6VXoprg09o2o8klYSu299DlW2
9IbtkskH3rTmOV4NMk9AtBK+Xxx9F0jXrDc8/ocHqGlvVkp0KQkXe264JHSCrYOom+k2438YkGBt
p3duOPdW7KyC8E4A7MngzJY9iJ0KGiO1kEzaPe4o+0GVx8V5iAnZcNKnyS4f5yji8b8OScpe07OR
rSmIALFOQ0hLSSQyGSkPtKUbZ8I8u9goUgm8i70bERJVS8dlMzcdkDYaa7S814lf7EZzuGoq8WCC
eQQpXCFZNDe+Hrzb0XzfWblzaIfmdhbGs1770AzSKy3FmxLiPF/5OLch4K9yoiAXpOtroZnHMeGa
6jMXtJBxl2n+vp2QsmVLchWX3KGa4Nk0QlTnHe5SKwG5rHv2TUvVOeuN58yLt67vkNE0IhcUxSH1
ijON1FTYxMvlclRrIx92Ux6ACZZaLbkegB7uyP4a1lYFKnTmHhUEuOHD76Ew+uNQoFOOYhhzj5pO
gGGJWxv9PHg1ulGWQDgaFt6TZcfPPgFRlfAuaDNWUT2sIZN+DAAyjGa8Ks0X+mAfSRz+jBbxjUrX
2xC7z5HNeDvwT8y/b+3a+9VkNbJ0H05eUu8nHLNrOFAr6Jx0HZ13onSOhjFdtckNhJJ+S1DV3q+w
zBPBaVjDoTEZLEwFIrRBzNWWBhBIkap+pE5+6lMcm1nJpDbQQZqDOXktiBXk4pw0Znzx97i9sTMS
uKKax3ygEVOZZPfmYnXbYI4/Ut/eDdGjw3PPdLfvgzCKExQh7wAhd6XSOdSCnEPKDGo1JS4NMZyR
bNVmUQD7rznXIZ7MuP1rYnrCeYHdiEtqlJWIILqJkwbOU0kgZ1DXP9Xf5VOE+7ptog1d7H+8dyX/
+5LcLxoZ9KrVL6rXJuKA9sjCIFeRbYBKGxGiL4seI3K/eY0+DiGa2b6G8jW1EFxp9GA6ctrdtELe
JFxIOw3alxkUxlaTTo8oSCgpxHr0YxSw+YIuBtSAHLrY9Vn3MM5LeXIz/wZ3LIlbn8UYkWRHR2Sr
njgQunhzT7kcZGT317ct5fdyHFCUyECKUy/3gFqrlT1OrQbFVGDNNwku5KQNpEA1AGWZfWpV1Xal
ReUm0/YNRmge3uiS1+pr5Z1mL9u/rarf9uhvL1y1OGc+V7Gab93STaQWhQPadRA9Ojmse8FU9bnn
PvcSzZxV5Ug8q9ylaq9k0mfW9QZVF/ma2v9qX6s19drn6aC21QIJfs5YPz40IO97ZDTqwCdEQ9Kw
krvm62xQP2knYE1QCRZ4hewK9SHNERUQQ+GKzOaecsfsNG/9hOK1y4GCyDexS29c4DpbuyIIHc46
SiAlvg4r3pXSAdMTK8YNll+UiyJ1vf0SLeQqNRxWnTkQRpkONwulnep//Md/+wxqFVxQuTLMWCIV
+YifRy+JUaJifzQ3kzw5YilMHlrSgFxSEaf7PIfbpHbVRLkvI0fnr6vGN71wXqud9/setJr4Atja
1whntGIEA9vUj39oA7rWrz3MJXIyPZ9wXnlA1Ueq4PNCKhsBrPJZxrC5yd1F39W6QxhkV3ChCxPR
h/z06n3UX6q1f/taMNTINXncbNSZAPKFWgJePvWRyTvEEgEPTH1DdfrIXyBWk1+wZeM+mrGaczJP
gyOQMckclWaLsC89hL680v7t/+tW+TGM0VsGJaok9X+r/1J92iW9JiMBObJVubDG1ZWmvrEqc36d
XfK1yrO38o7kmIu3Db1G7GIvv/UijRNRnXlq8XW1/u0U/VxVP18ogxL9LQGM7OzPP+ljZ6899125
+zyqZRN1ezNqj19XuPp66k/Ua2ozkmehPo50ODJ2k5fs1M9sdbKr3/j6+99PQbWtjppa+/wbtf25
+tvP1eZvr32etnXjulwB8stUBaMoJ7ePgMCw7ZsHAyv0Wh/RoKjvaQbOsIpMwtNnCONYeXynYzYk
b6vCBXbgejfl0t95KZmfFZ7gnGEgdPZeZHeljximHc7KC0Ct8Q7Wc9URUUR8ZE+NCHb+wdKI9my0
4aDNtH7Uogoq2kFGS2q12vZy3yS1Q4+AL1Vez2iM9Au/pOOZuQ0/Ub//r1dLH0uU8M2HDFMarKBH
xIUoweQiTARPAbUdmi7cP7U6mKj5E0yHwpoIIsJoE53VD6KIB4VLmxONB0xs+VhSi0A+Nr42v16b
rIldrH78uap+5KvT/uv3/8PPv945mbzqYLdmOl05U7vsvv78b2/3uerJj/O3Vz//67+98PUBv97l
X7329b+rn+JL/1GGLQFNVkeiyX/+0qY8OX57+6UtI8Tf/dPn233tnN9+728f9ettiJ7HuYLdfKN+
W/33KSeXkevf6RYixPw0CX+tTgkZUGaBNngI8ZD81X5R3mC1UK+pNdWXUZvdlO0Gorn2dLYTxk+y
L9NIq4RazOrFiDB5ZmhRRJatfIwoizAfhpv/1zY2AHdNoYpBqLrvK+u4WoAa4b4Xyedo0GIuqSzj
TnVmnELwvFcNdp0HHAwnJjW0H7mRE2zKWMwjKl7e4HzRpCfEenL902HfZ2N0sDN/y3yZjlDZxbG+
/eyIyueRjt+qSkr3oMjnOUh69pfUFnyR0NUmtMsfBb2D7Ze1WK0xktiLeGmpVCbRCvxKQn7YwMy8
LRG+oxfH+ikBCL50f9d/rf32WtvqhI6miPk7aUrppVFFLYR0tn++lurTPkPgpEtrvfyF0Q7sfdww
lpTHU9nD1Zrqy369lgjCqVcOIpN5TomGbztGv47UqU5LwKo6wmrbbc3nsEKdrdprqtsGG4Udoo7w
V/dtrttszeyairEc1zVyodbUkf7tNdyBHYXB5j1Vj/fPDtznujrQY0lNrfeDtTqc6hCro6cWrnoU
fW7LB5a7MPQqgempZlyiePZqdVZUetXtzpLmgzCUmiAP3FSfyo6vI6peTMuK2ixj1UHT2QNL3HZ7
l7u8Js1atrJpjdKxpbZJ0CbMvMifnG5uTvnYV+JcV2l/nN3voXQbKe3D1+JfvUYF5qAlnbFXDX/V
5VeLvqQM0HlWtv16bW6iHt0e1WVid2zwEogAluTNioL6SA3S2SJL+uYYC9egOk6ROkRqFVT5U0iS
A1G7Hef615FQB+br6MRIb9eaR4COOgRfC9UZ/dr8vChROm6zOftQh0EdoH91qAZ5fERl1oeIcpc6
KLUb7Oy6cPeYEqrT5yFSV56fjs6axF9aIjFI5lFW1GdvPmRhmeufWhQ5Oj86KH4tlQ6GKPg9pJOw
VboZpTFBSI0iRW1/rgaRh3w5Zv6sdqEu9+Pn/pZrahNPEXNH4o/U1ZKkpk94kf+ibpDqignmCUGo
Wv28lio3wSxD/az2aU276MfWFkcfqzmRCbFmmGsd0hKzIjM7TKXY0r+k0Kx+ukgPX1iCs3aX+lmd
S41do0mSi69NtaZeczSNxgMDCHWmxVKSo8n3+H9pRdkn/fy/SSsc17T+k7TilpIsjv/xtUz+WVrx
+Yd/Sis8+w83MF0ECqgWdN8Jvgg8vv6HYxAexY/p1jrgrL4IPCYEnsCli2lapJtZDoKMP6UVVvCH
h0bL9QyfyDvX9u3/k7TC1P9ZWuHYtKhww3uof23PMFze77/qvxF48sLqlqLW6ZHlNcZziBdhkT7Y
ePJhtlPV46qMNOOGSw2Kq04lF/Rut5M5rh3iIoDfXn5f49HsZC21FzYZxz1YXcKftoVLIdObdARB
+ThdVV53JwKTzFOtrzdTPEniAArqq4La/qpFR4zGmH8WA4LIIiBH4IgNjJcyJGsqTBYevfYs3yvD
UWZp8Lvi/mRfmtwJb6u3tKUV0GaVjLywV4sIIOdDdd/aObV3go7STUehaGNng7+fAZqtuyx6ASmN
zlXqB4cg/2/2zmu5cSXbtl+EG/DmlQSdaCTKlNELoqTaBe89vv6MTO1u1lafWx33/UZFoEDQCDQA
Mteac8wYd6udHPu2e0miR/SdqC2pgkYdl5xQd75HAe5WDTHt3Ia/AJLvWgMxQDTXSFkr72SWlKVR
XSkrJcvAlFBOcYTEMqftt65tYoTaKV4odwaoCWKMwFliqqug1wBQRqm9VrEkHxy9ecMB/QtmeO2X
hvJiOxR2lgTVfj+TCzJk7iHHe4dBUT87AVN5gkeSQ2y2Z/oc49Q5qBGQJEZDTIyWR0YEcV8+tiSX
BhzNHNTG9WHRVRzKqEcuc0R7PfG8u9IezmQ+dkfNfmujNj0Zg3mm0+bAB8ny9YSiddOgmt41lEvW
KpMFf5gcmsOSqEkNz5khM8xEaFGeHqAyqKa7MguL4N0kpopHXT6a5m4NxQH1fxW1PtHu5Mw77TOn
u+PQjCDGcMdHA8FzmNJUpXsPNNhtE+aGabFxijnotk2dfCVSrX06TnRh2+68ZJlyyMrw3ipLBzN1
pF88HYJFaX7n8tTdo5c8TZVXHRX4hh4e0D0CugylvbszSmV+hiEP2pp2d0JV9zgv1NdHMEygJh00
68ELkm9yNkvH2TCIzDczKrktuUWUflPs6bq9DGjIawAltonX2NWnfZ+V6MqdkXpq9LPJSh8vOM0Y
qPo7zcm3VqH8VRNgtk4nivZcrxFnhsYjbcZoVByaWcAI9aQ/FW3YroIR25ZqZxrQbhKSPSq86yDj
g3MUDBS2GT70Q7hsxknvD0s1NH4yOK9dFKV7FeQejX+bRMu6Q27Uqd8mBFI0Z3Xk3VhOVaf+OTIP
8ZOpffLsEhxoG7zmCiZBtXgiRohfXBGfTRdYpijYFvSuKAOqqq8NxjdYKU/tAphFD2fwKG1zaAIA
tQ1B3Ltyts/lj5jIldUALHA1609zjFQqLMarp2BU1ep9b+u63855uMvi4Dkclb9cGhGrdCJUyrDm
g5boO6dOn2Y7qjd5p7brSit+5aQ6L6JXEi2Bwe8lUEkH2Lpa2Jwst6NH0wCmKGiWrOeiPbKzxpVP
+S1ORnIyY22NfLHfZLrzVjvlrsy9+t7wvGfmx6cWZIgPqCwBwpd3xy598dLmRAF/Z1YLrmObcLH0
VZuGn+jD2Imp7/yZ3NwoVhFfkMq04fxNoAcOQYryS/ItqDXKwhZB5OuoWKotHElq63qwym3zGLj0
9glR0Oh+oe2fa/PNgHl2p9VU26ah3o3OwM8v6CgR6d5zYTND0JzYwuoG+EDFDQi0ZNWnICfjWlOJ
PQQjQVmSHGTr2hjhcKmmKN/rFicjAN9EXcf7FqcmcXtkwHnFS6a33qGkllN5x5Rc+oj8BlK26Q57
O9PV9T3kYz9Gj7rJXXq17gg5KzNEW5e4NtX4WmZk63TM4iDMztF+NOj1WZqFh3VKvwzxEPhwAnCl
FMm4GVqSoAoHH6bVflnQNahj99xZNjkJoyug/Jwuljw60uQP1raR30OKvzqDDmh6JD0irOALJ/NL
lQFfE3Wkx29LZtDfD0jEXtzDPKAAyTGfTyo9nCmN17OhpmtXvTOSTD0VHmI+446s7eQC4zOgtRmW
59SObb+z3pmqKCtyA3xvzlGA5M674ll7hNXBTmHKuxoalWTHjvjsGi3eGq2uYmPLdKyfZq49qhZq
J1S7yqZBsW8z3UBzFr8tHdXNPi6+dgCa6MslTuED+yCYTmv8LrDdQ7B3ehXFTVxvOiPaKYvZ+hWW
jLBEMEZi3UHBB7Wi/8gZpvON0PhV28WX1OKEgWVYWxlNvCbhMNkC7cWIZqkt7Y7sHCw0H0oy0ZZO
J3GlMZ4MdEYWATmrua6pCxUcxwxEdoNqm6u4IKS3JVEFKtvWok41k49X1rSBqxyiZTkbm6S7dENw
rRuYBLBD6IzxIyLFFCL2d5LVcXO2c7SFLZOA5h4OnTrOd5GuAe2h5EWT4EkttW6dOzqyqU4Rnvvh
sIBb2BqgYYkbNwkyAtvlVOsY7MMqtMsdiQrl2g7CK1kWh0KPNmZU4b9fDriUtRXdzWwdBfHrQMHt
jCVrk/TEicZWX6wbIu1XNUoLIJiXnIK00lLYxyFlrBaPLiztqZFkl/HdHeoE5+YOyM+PcEbjN5N9
Y9TNJrTy6U5dkEzW8ztNtNDvjBAtPTnummf6XZi+49Y4YIGz17X1NZ7ddyvKNb9v0AiiVUu7B80c
v4YD886kbiEjnTgpBAJDcuzshLA3oclLCG7tz4opGHe2ca7D1D4QTpnT7e02BecCMhciut3dvOkC
kPGMNnZZFRzi4WA1NXEfQhTlzu0brcAcxrWCpuCOFKqTVtUMR3BO9HpCfnxn3JfD8CWdc7yRk3sO
O35cmN/PJfHMu2QqKMEm+iEsy69NTyGl4ey2pipISHL74nl44Yw5/QmdgOwpxbiviuFlwZEATgbk
l4fpbkSQewy7ecePe+NGoQLnoOJ7p3Erok2rLHss4uilqOufCMDhXyBm9cgbCbFQg81+Nj2L4CUS
iAJkejbY3hU6m2plprSUAckztqoMmF45qRKr3qawECTDnYrDkkCQ0dhzZQ9/K+KPnZWv+ixn9pl2
XHBHxebYrKl9h+N01wi3wG0ht9nCUCC38QNgyGkPaKwEiyP790JSORqVQ1YJt7NQx0uTbizxkfI2
B2d2AM9MEww7QyCMDctgw1+vIhJCySc/JNVTnvYmkasNieNCld+KSbpcpC3Z8nJN3mFVo+3LN6LI
vp3sA8gmlKzYzx0FGRPxrdx+6xTIm/IRLZUTUrSJyhF1Q7np9hofr3l7Oa0i+ehYoR8+JPXbktjG
XTk8hbHqHWxHB+6lpKS/FOgQcoQod/IBxJ2Sou0GB+fWU3OXgnKbfF3ZoQj6pF9PXLPWqajlNaLg
0+SC0y5X5cbb4tM2+QqftgVxC8jRaPaftt9uukFcEBkKHaAsOZFHkULQpJg4SxaMZOdU9ujAlxQb
TSwTaCI9aiN8o7evNRGVvEyWieTXnE1g+Rjt8yCSh77k4KE2hdymOmG5b+nH3Z4s1z69YCNog7YT
gRIWBYDbAgcIInaxkNtiKGlgy7N5JXdBvhRxAMQvyhf8WA0D+yv4DRusNLUT2aqRa6kEImYdWW2d
0f+UnQYPjzFYu5Gj1S4cUnVEe0I0gkKtJaDDSSi8fnxtHw28j3X52Sc2Z3M8tYGPWo09kM1YCbmR
azfwzdid8V6rB30xcUepghT5sSqRNxn1bRD2KW+r+yoPI7lwnIRvoRJHFCb32XdxYa+0yqOd5XHo
EGHZgoOjTCZvyjUcpQ1ltqRWiVUUBbQBurSudhs0Ivae8sp3xAAwz+IhRDwFTDRtmwc2w9Wqmmdc
7+QZBRu9m19bEqZxTmKdbU/m3KSPbmztrCb41gSg/5AlxpuaofQ27epmWzkBvn8RiGlWz0VpWNvU
RahuVDAwwiLZReXM5bIHpsP5ksmcHUNWXcTIQ6eYZqKUXkVwXle1myX7drHfdY3oxKEHE5PiZ9YW
x7izEkAOfab5Xmy46xbl0UEj5YOAMuXgtn2M0atNj2OPrEsbgvyi06rb1TbKnc5hao1WPyX6fEZy
H1b3BJoBFFD1Yz8N3wdd+H+rDPMcpoRNkumA/8MZVs5Y/OIIfza50BN1xbxMUWLkWKqabfMe4lw2
ippp+9C1uMkD2w4PszJj7SfaHTRwQ2r3EF/gc4OGbxrc55Fd5vtU7+rVApOREQW1dNlagP6Sw4IU
jWe5etv46THyXtmIuD2ubO3vTQPPBTfXWd4HcuBfTaBloHlUAjANSroKi4vvQxMLefNjwbRk7WUp
1/kejBboHaTe2VLbh0jdYXGnbeD1nl/bHIHEvj9M6jJs5Qu1oyCeildrUowmabNMB3sCBcYWeV+A
K8wflHRcyW21mOKrs32Ud/bi2beXuN0sWnSqBDjkPkAr0TQIIvJEwnaTinZ6lYmUVLl6W2RAZHaj
PR6SDNk7tCO64PL37+L6mjO8aUxBtY9ttzvkmlzYjTeKxkJY7frCAdbPsSMXCIx/6G2iciL516aq
rcy1xjhvVYnPS34uSeWQCB2Yx0r2XUzbPBFOScy06FjJrwQCB1+u/F7DvPTmtVyVvSbVsL5qhjGt
G1XR7+Rihsx4p0dRuB4aSriD55CeK2ImGyvU78ak0iGazR/5sbKFIIGysnEk127bTB0CkD7qXuaX
0MJkfbcQl1/CS8RbToEWO6hUN8FyxeESH5QFXAXYvsM4n2WxVcJe5dqQk2GZKeM+RPh6Z9oVuSaD
vmfiGm4aDo3VR6vqA24rT4gSgCt3BhWqDrNSjWja8NcnbLXbsjIuEsWLzbc9uMPrLIibY0+CZKXq
O8m+BaLSbE3Xvd4gyk2ShgA4BFVsEoSvNRL4ZJNMIbr4tUVGMYlluEqzZjq46V+yrC4XWEzNfC+r
6SqgrPaIpLDceWp2J7m4ckF3HOWqw8ct03fl8+QdvUUiJN6UmUtzIpcQqGmZkGby0T37eJS43Nz+
4kfl/o/bXKn1uf0duSafd9t2u3l76dvu3bYlNQdrEFIzax0CnW6vLB/syE7fx77fnhNlLrEpGuBA
0fOTi4+HKDp5oraEq1QGHsy5x7g5hPaWFtW97GyVsxNvei69TPE5lD9aW5YX0TQW9jK5sVyml7Hr
IvgKyLiXEUeU6B2VYRn7ZmNoq/+15Sl/MZPjXpog1rfNkiCKGq+JQdleekljBPmrkbAXfylyuklF
STujE9fhCmAN83+xP3In1GZ4GnW72LrAvEPyQ/a24rQkzWGicl18PS4ecSRQK8yB3Z2R1/EhMpvE
WQPuSg7SIUooxQMUSY/YG9kfBEEsX4Or+MKgY7G6XaNlnJeiYRd3MFdAlXwkZ/1/z+Z/aSyAuTf/
CPX/+qONmHt3/wT7//20v9sKFOr/j6eBzocQ5AnLJlX938D+joFX0tV08nT+xfQXZk2dYr/m6rbG
8h9mTchyNBPoQNALABjx/9RRwBD6G9HfpMVBWA+paMg6VRtD6af8PbRida+gBAM9ZgFoajCOwwI9
dKGKeLEHuZAbFmYrHS+8RzKKPYIRUNVyK+VIbeXWmA+8fUIYBaGz6a/fWjQPH8ECv6cDihbO573z
PM1zVNUj/0S3PhlJQ4sQGifqzKutEZG8lOY58xABdq5iMQnXrlxPHiFn2IKKJjjz5BM60Ab3iJ0x
buduvEkZQhM3w0AILtIpWHqIpLNDdBK+//s+iLdgJQhXtweUscHbf9n9f4ZCyQ/X8wxst65r44e1
xIf/W7OmATA7QoMyr4s3Vd9RwyeXmsn2GohKta4WE1KyFnkPKNl7Y/w+h2r30Gn6MWcOcjIiMz7p
YXZXd25xccps7RJP07md9uJVDYBIxfUpfOXbGHfLYRjaR+y47TEItVVJS8g3KtU55Up2/S/vSXzk
twgI8Z4cnSu26nou7037/J50aD2Fl2TGlR96sWtaYt0ZNIbwDMNDDyEbTbhmnVJ+H9sqJbsN0pFy
Z2nRfAJLMzIZrV/cidA/Jze28Oi0i+k+43AiADpJzUc7o2QRgmuavLDb/HnXxUHzn7vOsWNyRHFU
GZ9+TUVVBD08Bv2KmYimiJI8zoCAciAaWQ6fGuRIdCwWambxnIJjyqbXql1ThtpaljIglgfLwTk6
3k3hMm2NvgRzlDKcHKNhXfMWMGfqZwWy13p2WiB3TRHdu4qxQVOAyw9Kk+84LWVU8GuMfcnN47fR
o7GNlpXh0gQxtHbadDlJn3UMcCUdQTGCI6WiNVbl3jHurbBU15lZhvslWKJrFQSgrCnB9AAdD/Uc
XuLI9s5ykSa+M5BWZNnYCxkanwH9xwcrVrqthv/WDNCvID+ZXz2IHSt3jL8OStmfE4UsOk4V065V
A8FF1JKtqXbDvVwDHPyQIpzdqAb2JIPpzUWtg0OpeUBQEIeOVLpIFqVFZDbrBjzxRtHMbjUnkM2m
VsXwpVQ/Z3vyDnncftMLPIXL5JrXSKv2Vg7k6s/ft/6//VRtw7Fo8VoapKBPeYjuiAlkciL9qqDf
H5xepL81zS5opWrKPLiODuDadA/l3L5EMXywVEDhGRnQgUFqd45KBuNEtmrMK06kxV6BWoUpxXfD
o42yNMx1rML7+l92+58xjh9HGB1mz3ZcTsn8/8+zBjlYTjJZjXZdLGqPqh09UnO8NxwAfToahW1d
6AlfPPAnEADF2SRlIlbSp9b7oWLwP9pq/MtFWbQfXdMAUM2UUbTCjLpY/Dnq492fd1cm2306IRia
a7gO8TKcFj6fowfPg+iXTto1pwn6QEIotK0UW3J2ivqyB3POBCwp3DtwvSdtKdKTFiYvcQqF/s87
YojW93/siIcTwlXZG0se/r+dbYPZodGn8i0RgvmEW9g8NV+ziGiuMsYtoyoAeobvaVmYT/GSnkN9
8rCq6Pq9/Cgp4mzjecwuTdGZPkPNNcB3UXCt6qJaNS25A3GinPhyMBcXgEen3Dno8fA4pGZ5KQAW
j4FG7z3QiJB0AIEj95gRgmTfkhQS3p/fqv6//EQMCHMMKTTHMv7jTKabSunVaqBe6VG/m8QdHHFX
6CuE+Y6fJdYjnrdf9AivilInBD1P2SvlwrM2A/bQoTBsq6TrdwRUAIGjKKx3OQ3rRZl2wCQVv1aw
GP15h+3/vJA7DoMLrhn8cyxBs/j9SqhViUos5KBfm7ZzfR2OAd1VjSTa/r2aO0FaJsegzqiPU9u2
GNKr5TFvEvPQIjDvU+tBixZtY5YYgzDUnHDXp77llq9ETyMLUvlSDNdID8hq7keSAuj0DsbBNbHl
he5ejYwGUAOd44K/sO9bkrjQavh51cJhUY16NdDqPfWYNk6YugySK4+OPj2m4DJOSAy9jZs0dKIn
BzL+gMDeHS61S31fweGNE7ij9qY/0AG2finUUou40q5K79DR6sO7MtGeNC80yIKFP6DppXlntSWh
mPl0DmwobrAXN6Z4U3pjDNs/f+6mOFd8OiYcRCR8DKZFsr376RSYZFCU3NnTrp5XZQszn+FxjoAL
ERLTMA+xp0fFwwsfM744zfPSr6JxRhJFsXVQcqiDqhls+5ZqsqvtzIL4g97o1hYN6XWihkTH15Ef
uuV8rMKXfmjXgeF626ruYWWSmIvTl7FhMZtPYYEuBT6tQGTYz65L+gPuzcXo9bNbYj6s52A86wTH
L2O6r9wyexpqrLBeZxLm1oOA4joIp8upNrmVege9JGftz5+U9s/wSnnWdUjcck3V5POy1E+flEJP
frADU7tOVfHVJKVyRVjRt5T6MmmwmuljYsO6PDb1Oojz/Ghhd4l6mORgGIEuBRkJedV8Lgxn9v+8
Z/bnYYtNY5LyAgNJzVJd7fOe5V1IwGs6o8apDKBPY9o+eBZREl76EtSKe2ocBXezSd4ueAdfs8lc
DurFWrl2BRlM/HwrA+S4NTfWqtMVA5SBiUiuH9TTHHigRksFn5KNpVavlC25i/E2bZfU7/oI86Wx
D3tTfRyNr6PNdVEZF221VLa5T53uh4Id56AFeKkXlDPAR8BdFOEabdKO7EpEJHWV4W9U1xYpm7ji
hcVyqOhQxCiKBPIEEgmCRqdsCLBNLfCMHjQN8mb8ETSBxCWm6Y8knftT3G+oj5o+Y4+Ssbr+Jc01
bTu4Bmysqsq3HnbDdeSZ4boNdYowJd4gIy5D3yni/5ZarpMs8OnAYrqkckChxDJRYv2HDmtxU88h
ljG8UlosL7lCQdJU4G5YBWjiUjlZVv0zDqaOuIPZPXRJfOcZRfTcLUpzANJGW9R5cyeQ5BbEa3iq
zrKADqVfyND74DgN7umxI+TSCtGeJPZb1gIFcZIhgIU9qpeypZffkbGgat+7rtYe04Coi8FWSZsh
lDG9VweFfnHWqRhWmve4t3c5/Vx6kJYVPY6Dbj/lnXKXGtSl9UQHlAftdgCa4wpEtCFg0ZD6t8hl
NcaqgKShoak+VxwEVwIzPWWPDl1QpFCMkgbb29tuuE5cah6VRLO7RCOpTaX6+YQdphVEa6rf0+lj
Te+vABnvHIG+DgUEW4OGrQostgUfOxegbEMgsx3Y2VUI+bcVOO3KBawdpvqjR3zUFYaPjexGALg7
SNzaCJI7oSE0NUC6F4HrbgS4OxcI7wiWdyag3mEE3rtOAH07AvnNy8JolRhwAQTnh16vUgEJVwUu
fBLg8BqAuACJ9xIpLuDiNq6xoVbmk1dpgMfbTQt5bN+g/cHWSLtBQ1VymV0ye6bAszcGDPNFwMyL
JuJ9WuZlMvsTxuD4HtaC4NsbcVRD5gWJPgg4Ok2RAnozwPSJumkOQT3RR8j4Y3sR2rSdDTHcb3pC
OchiuJojvx6+3mxX5c5PiG7Brolm5byM4D0Cdbgkg2c8DF3yClv+BzG10TYh6f4KWRmtiaUd4Gk/
mKKpkkTLQ1yOkMLz2G80fhCJqWyVqi33NdCdrQVV3hR4+UmA5huBnG9gz5cCQs/XFq8VV0QpAKg3
BKo+a9NLLOD1CaFIBBOTpJPN9kPFobJH4dWdK2iA+Km8Ijq5Zf+Xq5UutYQ2OWca3mtdKPCioG0v
gSDoZ43nL3nfHFzNzY9A/jeUM1DyBVxvoR3M6IzG/BxU7bmPAVkiZwOzTb4FNGuF3Bzelo3I9N6V
pGSXXNE4joptaZWUasdcxADQ6RkCZmHhcnBAIV/G7FeZcYBN8En3mlpfMMyeA4ZcZdhO59kIQh+a
DdEDOjWdVc0InBMy1H/FsFEPCPRK401iEykGS9jem9mCgUfEG8hgPKRXtMMts/Ij0+anpk5fTJ51
UlS1oDSg4PVXeP/Dsq9abPMgd9SHrAOHA6d6fEgOVpGTntYJmaJIcehFNgPxyQWx4eQ1VAQ3dCLB
IRdRDgHhqJaz7ONusu+1DMFSRvQ6ETcKmid3qdY4LLBuN977jMAzG4zXidyo3YCPHZpThzPZWVr6
DxOAaGMJOdcSO+GI/AlPLJwKJ2DtUhRibuccA5yju2HKfiIXCx/QmHYHRUfySUcKRKT5jCjp3DRB
eI5tiq9wZoe9FjVf8hq4sx3qx0iZl0us7tDVYsSC9YNV3i3e4mX5OQeKA5o5T1da5w0n4q5ggnCm
1LRmOlbWS4RS8S5FnrmGEgY1dHEe5FgmTOL7Fub4JXCaSxgFEbFuaIbC1CkIiDQY3w3oODgR2BBl
hpLsIAcJaOA89OX0WtPzz+opejJJCQwsu90MxvKNDOZ6S1AA7VCw5X49OOXzaN5T/F1x+tLuOU9F
fg8HqCUYiZpIG2yddPANO8/XHRmgdAgnbOuD8lfUacahb4IHA4r+qvV680XT9BclWuC/uGRBzzHc
948YxN9WpXkEgZiOckBK3AdhFGFaRBdMCCL0dsInKFfdxLvnrLxsZT0aXPWibm7YRkuFtkHPnkSU
f7p+cE2fdad10JPwsd5yDeUaqXKqSF5xZAgLip924xDMIv0RpshqsWGa+KlFLEksFrIhEiAOU2x9
2NfEvUi5fCQSYHQAu4nIhAFv/uNjM3ExkS1EDf+OX5T8zz4G8GSb6P4kjjKnneQwpd/Hkwikudks
pDNAohdhibzb+dhsQcQgSfHIt9FF0s1I5E1I9E0jMnBckYbjYRzHbooEIpuhwhpR5PnGIADNBQfL
0gzqqlrmJ12k7OQib0cZ7wqRvyONKdL6IBefbi6CTbooNW18r002kFAQFhL2AzSlYHBAJ0IupJ/g
drOZSQwaiA4CFfm3n0BaV+RNuRbK2CF5O0F43WgKeCenuAdu/ZRkiIqVjkuyk5EbPXKy93U4xE2k
ez4JZsuOTuwzUsNoNYR96w/p/KDGSeMrLmmGdalsHO0vtbLP45gg81EtEkedQUMggqCcpJJ6beL4
8idQg6Q9jSQSjsC7cRVeMu+565p4G6If2SiQhUaPfO4xtpD12dBGhtT2g5FsAzsg8hnvP4GgkODm
0iQEJiYepM75oKhX3I2N+kvxlB8erKdYcTg8sWFA+80ODSrFpiPZuk1NPyTP1WGIA1V6xlNSRge3
5tqfmahW4+JHocS4IAvw+kuL/8pCeIls4qRPmZyrZ2stU55sK0aEEnSUM8PKIrYNq8lsQAY33X0h
Gr5IeJHMxKKLhiCBBrDXHbwQX5HcBK+D+FTxOLkmt90e+/Hc/+vdt1ewIoqD3aCQuffpb5KKKlp+
//4zVa3GO8wsx99eGygpj9HrIdtptI+rWXQJby9eiVFRENV/NW2lLxt5R8npiZDRAdTguDDXk68g
77k9T+6KvJmGdHxTh4SRcFZ8q0mwzBbTNkk4QkrCwDj6mCC5ZfczSZBjTkTlME5bfN0jahLcd9zf
ycWi6826T1TgJ0nHCX/WtiC6unWhueRCEOe3RlDO9JLEjaMKcsBPPeLKqJVTDKv094i8h0OsRtYd
CAXrLh0tjAwFeQFb+PxPo+tyJMu75aJnHkS/jgxwvaZljqU6NiH08GyugtYd5q9jgw5pJx8nN8mF
vImQzdwrFtlo4kXkditz/15DOU/VQE08QpZ4IfkERvICS0HnIa9md2+h40xcpTvIhFGr4eKJ3kxo
TxaCJvLF2iffwjF4snLL3UgNURBa3d8CpiJXCHCkv4IRTN4nF6Ot0oaUoqOyYhDW14bnS8XYTTZ2
uyn1ZB/Cr9vGTzK02/M+qc/kHVNInLwHeorsApyJfu/oFBEkVyA1DXcRY/bnsCNq9INYIE3ct0Xx
oQERrnu5Ucqabnd/uinvuLnF5U0IWIC+/vwUhgPDyiEagGgfah0fj86lwEE+cZGO29sfa+O021lc
cqCGcpaHPPGbI//2sNsflR7820259ulxsht22/bbG5f3fHrK6NUKkZRnz6geGsqnHSpi8SFNvWNo
1Yf6i0DptnuSPvUgT/N8Lz+ZKh2KHOqms2rRUO/ld3b7RuXND4RILv2Yv+FEbg+9fdFxiRuBIotg
jnzAQwonX4QFZD+oOuP+kfT4DbFjfk1ugZSwNfMIxk3+AvBDJO03qWn7mxbSMDvSaoShQDZWyEDz
gxRMSq2kXDQgqGiV64gq5SIgM3KttGB+Ks0Wnk6E2uLcJ180Er5CS9dC6hLBMVPgHVoKWlPVJURS
uNDl99Iw8N3qdflcMas7BGIEo4sveOlesrjbyA/w08cvt/32FX0gAeS399tqkFYImOK+f3X78N1R
YrpYVlweZ/QEq6V3qxVequKKYPg4BQpha4s1PZZpmoJnYsalultXad1tjC5nZweBkFjSwzTTMd04
Th9tqq5rd4OHErpkKLlK9KUhK8M4T4SJfbUeEK4bJ7e4BpoVHlJvPoSwqdZLSUxjH2lvi9ZipSrV
Z4s88IPeXXqQAkcvN69kgOh7Ci1v8Rad4nwxnTTbmJyCuebRJWoRThN7Y5/jPnpeGsVhiGCCDqqT
nV27b8gxsUNmibqKxyECDcO1foq917optEvZj/gCTCM4ELBylAjy1lZfvci1QSSRSkH20XcrxeEy
j/EHmL4MuwpeaA1yCQZloAbTthiZ0CvmjOVkAgM2lMc4oQKlqkye6DDpjA08e9tAEV0bqQOBDGTR
wdOm94UGMOx9WI5B2IYPKgFajt8SsnZNwvkLuH/nMBfOT4Jd563a9t4+sEbojar3WBdh/Oi0CwaK
IXkBIUzWQ+5mvjZXoW/MpbtJ8tH6QYiHggJ9CXctqQQjB8M9aCHCaSK8GnVckp+lfrVm0qY0wDzr
OJ9Cn4/9AmuuX8dN8a4UanEeqinh0pjsqYM+cEKqj+ZiR4cszi4IUAZYDOnV9NT8GS+QQBebb5M+
q1+abI8KqzyWiuNsMRxDXtTnXW+Dj+rwXBwCNM94WbgUJrV314JZB1w1vqNLvAxeZR3jgOtggI2f
7tCvvKROmaoI39W20NZWjV7tLqcPdMp7t/jipszFjOepbdwfGcRVKBe9wF+EGS6eNaG4/Sm1OSlY
Wls/6C2sVgt7c9ZqHhgsd+ViDriblWDZwOy9H+a+3jvaND/GUbO3erxWjtVf9W6ihGLM9ChzN0V4
TpSSkyVM9Equg65zId8T51tCEzMpQgBd2a7vrl0P2qsfTJegr+pLOJDFQnLZgSDCbNvP1BBVC7Z8
ExAURSiRdZxG5bXfZ6l5nafUO2VR3q/UPBqOsfZGDMIIrYt2Apr8eWUuHS4Lu7YOhk242cMAKF13
FU4X1cWjiA1bzG1/5l4YXxJP+0L/hhEsM/StRkAoR3d5mWp+WEQlro28KY5a4zxFlaGf8h8LLecv
nfemV/PjHBfBVYvNV6M2p4dwCizy1+YzLbz8YjkJJzEPW0VTTuhjiYxqpsZ6guF4zvQmObXq9F40
1KhCyFnnWclHsqzpI3lq5y80159dJduMakLyD+kt+6Itv4yGWx2Ynx4QRaD1NsDXmwQ0O/gPKvom
dlk0x0FbyAXWE/aODxjvpqnss3l5SaqseU7xQQWE3KbGNrTD9opLYd2U0H1ji6gcRnYbjeSLXZ/p
a2RZ066JTXVH02ZaM9gETKWE6slFVrorM/oHhKKHRy+21wjRMS8Jo0JKHo+B9OTYLd7XCdzoyWyX
BWsbIXDqQo0QMjIg0MA0joyjJgiCOhy72oCig6tKAwVq5cm3eWTPme0rK6vpvilAyFb6kAVnxSn+
Qmn/LaoI5uiTYmvoYMExHFbHeur7R6QHcNt06gnc9IOlMui2KB29+DegS9qlqNxLH6W4nhzlu5BF
XzrgkOD79DWC3fguzZb8RNv1XVfLZ29qn7twdrfYnPaltZyTvPpWKs3Ftppppwb0Wr3pu9qlml8i
pdlAOQ180X7UDNJHDiORCj+0b3pQiNQ+fEjNoXJ67TmeX2MH6Go5mK+j3tv7PhkeOyv5Bb24welL
38QqqebmkT8wl31u6VCv6DQ0h3xGFV2rm2GybaL2iuVpHKgwGgVfgGG3O4dZa2YnyoumwyB1gNQk
+nNkuP5EO+Bk1XpPjKtHmJ6iEIHmDupxDlVyqJvtYM1fF7NuN1XYdhdrIJW2LGtv4zlPwCGbU1jg
U8QV7E/JQI5LwAxwVhycKtSjyF0meyQeT4WakRnZ+8SgVU86rpttZFSkeo45UnKtP+XLG66x5goO
7trrI84LOpQj3YOJdMNvRpueDSM74XqKnrzQjnZalNR3xFRU7QpO3otiBMPVUSmELR7yn8Xur8P8
Hutm86a0du2D5CArLuVHSzWyoBs7AgJ3pnmNFQEJaZVW17njmuZmQNF72SnJqCb0y3XoTEzGYktg
hA1U+OKvNPkf9s5sN25tu6JfxAv2m3wtFqtvpFLvF0KybJKbfbtJfn1G6SYXSYAgyHteBPvg2Jaq
WOTac805pg/elAxUMVfuVp/Kk2c72m6B844tLwXMFfGBAR+wTWv+HVuO9TmW07BRjuJzMZDSMmQm
X+beJUdKyczsFfJKA2DLZV2w8fBbvkzldYJceGhT8lpcE3jKsYh3PBiEC5qw7udvHJGXuaLxJ57T
TxIsYh+X99t2gRY9k5xetQyVjF6tv8n7Cel+xvQw9DRla8WDcPvtwSJ4uJ/oZw31kRywrtvaU54R
U7Ltv+U8qNfaoXlId1OMInl6o6SxWnVpvNUruQBQzj6tZK7O3UiulrJs/dA/aoIloNvYG8mNfsva
haM8ScZmLmnrgp9JY+GxN939SGPmC9IKl68GPbslrXJHZh48173PSuoTcV7f5viYV5SS+2db+piH
CNL5UzZdWvUY1x/8k1iDeRU2VMW/J25LM6ee1BRljh2be2sOIhvJNOKVCepSvPRVxnihOS3A+0hQ
Ppq9xTlGTc817yXjZrdp3RlpTme3W0dJudLBnS9Mqu+2nb+MymZYRWL1o4YQaQo7L02m58wpTcxl
drZRKr5OLeqndPkmJCFs6HMU5Vizt0UWRlwhUKO7nyzvjIsOFpsX0ipo7LLKzggprv0Tt2zmKvZM
j9M939j0yUlgco9Hlwbq/KmKuZTHFDp3Z3D7Z4ThqpiXK3Vq8uBzVla96K6L4XShG0+vKadmFOQl
faY08RzHkUP6bV62ywzFkzoBS/rfaTPlW33k49pjIKI+srtoWd/iTidF2NniTbf/MtXlO5+q03VJ
de9+Guo/LHNuzmDq35aWIiT77htPrxp+iFgbNr6qOhcvyVIsnyT5iW7KhY5pq2FmHDPvaGduu6rN
RtsS6yYH5yh/38X0PFr6q96UXwKqi592CoyuAXvVXjRkNmrmlzjxT3CLr4YrmOtxj4RpPpCQzThp
4JMeThzFBz8TjxrBcDiROeQjaowyw3sEuN7u+rtcAruHLZtRV5s8p7hJTRQ1xvaALOwmq6RQGCBk
hnU5o0XMj/NfXgLfwMnd5qSMca3UFB/1HnY/AWAdcmfjByq2Hryy8B6cUm0jUs7sQtMjK8EdUja6
ir18NH5BmQM3g451zNqgShxIgIEwEvfRoRmsm8QzE+SO2+8ardOCys3yPcsq/vTEwi5n2E9yXPm6
b54wJaAX2xOk3pda0M/T630e9kLHiOR7D/Xkz4fM1D9gY94baXigCJaqxJNPjArQPHnw7WoxfTeO
cZ3mDdE17tXEvI5N5j/gAr2aBmILFMF9tgiI70VH240jHhpZfdRGdkyHGjqUYXYrbYGJItm+bTvF
t8NYJfFE9OM+MYqbnLWRstKBmkvN+8vAYx3xuUer1reX/WSoPXml8QpOY982iqlipKxMeNOn27GA
sbUhfXGAy8JCPkxTxNjkdssmbZsszGAlePdcz4ynLAA6eykTKg28jFqKWfwhRv5pVx+ppU83V+rX
fLA+yL36V+HXbwTejEMP8j40646wZ6lICEvH2WkGSaRM1VTxYvUDOFicYfhtISlE2C0pCMOLdUju
f2fh0PRmBm7jG89jXu8sLSrYtC3eoU8cVl+6d8u4/+bz4Bzzqm8D2nQkp5Wm2Or1aG4Ne/JC3LZ/
0cZvCYWoiVEJ3r4ONnLtzrslNj4qFZ0Zj+BJWS51xPFygdMape30MGYnui8+GlsZ1Mr59cpomppe
0YpyON6JFcnLKPSIUEbg8QnxWtto7h/m3hv2mRMBpXmis9U+G31P8Do2qrOZjI+5dMEyuunZj+De
1bimNrlRQwKFHyQ8mox+7JlEGsyQau18w/2VjnmzY8nhkCWeHHCZyViv6XukuECbLl+jxf5moG31
x15SUBHm6bq4UIf52/CqwGZBTbmS2ulet+wHF/ACr8LdFA/h3UrS9c81jk12ncVFvVep+osNEawS
1ScsX9j2s6xZTSbr6nRiptTtI3GsPwCAFrAIi85wVBGZwj3qRuS9CdC/Jp52YktTXeLpl1Zj1PQQ
IR8wRMt13PB0//mSYXY9U3TypjIx7Jj8itNSOOAhGs5nZVIEJAfsfU6VWGLDdeV480wzJoPFOxwC
rJI+GPfIrUld4xsJFe0Vq5+1U2WOB6ki6yyj5vXfpYFcs/bkxY4V/3HKTvx/42bGbro4MElKziNk
Ws1infGw2WW+983Gf8fNYDg2XfbYZJlBZMS1N5Gcj7MleMN1RzvbvoKJ2pju2pi0m63mP5yvO8CC
zpc5lVDWtZLUfwKAnDPRMXecdxZ8HtGUxMeQq39XC6hasZQasAKnOw5D0rOtqHdUwGZsxLTuvloh
YWj2uHQpF7AI2UFQQIO329wPbEUNPLUYzR4J2Nw3Pb9N6snGRzDrUI78lKdbVoVdWY0AoDS15URM
UpgPV4BsQxNhRZfoTEGBmxfa+m60GVpqs8qUuJHhT5iRwhL3VdiNw45FhAUX/FtfmI/mSp16TmN7
5vA3rpnu2MHmQNV4zDL/otWoNL2uFxso59PDbJLT7hOaGoiJr+LYth8dHwI8iO/OluU5pz6FhgVr
5+oRSefYSzZLDTAKkEwRmCivB1NqQzDmHfM8tq5NXNJp2NnpW4emeHbakmaBGHIy2lYa5onwt8lM
whAfptpqgjmzxvV75C+bqfsJQLDMO7dzcbu1gCa0u0CS9903LR7RmbbgBzMeoQVH/uvUU4aTl7pB
5W9KT1lN42jKaVHHGHgobYORNCdW5GMUDC2qr0PbGWjIy5pLkVfNvXlFwpOkeJcqhmldzSuXbPHN
nuWfSrFjjbsS+FzkDCe/yHzg6HkOa9v4q3W6dRZdES5D21wVRThrN00PC1dpMLXesKM5kOqQ+3I7
iXLjohEs7KrkVLPywgipFyv2Q9OhEr56SBZ5cNFntERdYfG81LV2diHnbKAc9evB1/eYO+ZzL31C
70U8nEWcX7Wm1QP3fiCJG0deimV4o2J7I8bM/FbQx2kyBbJtD+aL4pbo9276PLY9i99RXJrObH75
xbhp7fy3adJmbzXmU+NoKSAyXBSmT6a2sIbikeaZLRCceBNpNXU9Pqnk2YN4jvnkAfultY9aPg15
nYQMYx31lq4MqQRxAtw60Bg2nKHx2g4prU+iMzHQifFMDB9TVGWGInKjXVtHNloWi3PVgoHv9ZnT
+n0okWRMD3HNGYH1JZv2ut01CebLJcXsWFvq2XJmfkLW/CwMIjOcJFmMnhDplHQbM/LWtjlEWzkY
AxsMIgygL1L2d/qnzwTlNC2vcVa/j1mmHQbHlDfDYhlSh57dzgR4iSR4HocXHeYSn1cgy2Mcf9lO
Nh58eYu5XVwSDYrLbAZU7sidRx9A0CXU38wjhkv6TLjv02ATtBz1AvYo2mbM00MsuywQpZInb75q
M1Rx4BTARch00uPwosFsDzMv1fas4C3cTHdeS2T2B69iZ98Vtjhk/cyYlg0mtbCpwcLJ3vCJLjFK
8kFt2eVF2tUsJ1ZXrR3GUh+OeuatnDtsPX+I+ynZ1/fbrJptO+hFUm+rsYGDKjxM4GeLFf4Onzdt
SCW87x99Te9u0meibmt/vs4Lx4VWyyWlvNEbOMQ6jE0vXtnAcq6WeuBplJ60Trz/SDC5oKAYfrWx
yz6sKjfY5mIIolGLj9tiTywRR33dxdmw1do/aQuTfkoVnUPj+O0U7tHPIxUS7sSpnysnEJPz5HSl
FlApi22ioeTTrfzH0TfmfVa399jjBKwlq//yYz9aTfpSlDFkHiTTwHKgL5S1w3A0oqKou4UjifRf
vSHp9IozHdttD0fUmrh2ktK9moN+SGd7M91rZ2tM3Gt3KUEnJlGzM0WF/CeYrC2rzm+mkb94Y3rz
pxhcbpxOIQ0ymDxpIdrofmVvqsK5TJ0Y4BMEpX6xq2g+OLX1Z8BicTIKZz0ZsgfohHsi1ds77t1V
gSyAjMS0IuBM8Yb1kgrKSgdI/mR1GDBGPI5d7ZyTbCyOMouuqtQ3nqicT1WfzSXxTlaBjlRI0ifA
V74zrY2DQh+4ntql2cMsJUI5VH9+zPDR5H2Vtdu9rdCq5CpxvGir80OGCR/4q6tIspovzjSpv5Sw
wRh0mKYtGFGj8cXAlV77xUT3a6f8bHk03LgpYmOVWxtZYU8lga4HqM0kaof2XCnv5MRGeUO3NQMj
de85v+Sll026Zd2MeyB1vBOGow+7rsm+xmQkBmGnYZtH5kp2eR/SQDAcwBGy+mjdkxvB6NULPEmS
WtBx0Nls++z2/Th5nllJYNXFH1JSmyYb11njKh52nW6clry2zxG2aCgryp6f5jyhpTpp4w2ykkNC
A+lRxs2y0voHE/JSQ7csRcu9fG84DJ+kq72OEfsXD8/nMc7qa5fezYu+RocWS08AkvFB+bcaSMDx
50uu2VxzXXGDmmhdssz+k3BGxTiMe26ltPJzlhem5OpUZu70lqUC32kSlkZCvKHM/Ofa9p9yPgjH
uPNDt/Pvn+oMMW7KkbiypL/ihOvoaPC2fqTn3OND3UN21QjZCD//2/ijHop64UHW1Wcro4mEJQss
zwUQFSjv/uDg+Tcy7dTADHlJJ5k9tl9m12zLtMpeeDobp3KGAdFS9KSZ8knHWR8WxszKxrBnyuTa
QFuybjt1uYeJo122P9qC0d44omg7XdXpdoGQ0CTsP3SvhTn/TQthcmxG7vaZpT2VPb8zB2c994Z/
hmK016pUYLlvmwMBuF9pM3ihUbR8orxGrpSHyptSw6IYaqHgTTsyDmhYiWkFGYQfBJt0N0vAsU5i
RDvgptiF5gJtqfDIbLtlCWy6d9da1DzpnTVtlZFs+sQSNzATW6vHq1d5dEOX2a9+uTtoxrq7lRn4
MGAU2E4HSoorx9vLEqEQtGZ/bLRkS5ZfvyZl9cpLUIf2wgg+W8aDlfDjl2woQdkVBTVy0qUlWdhr
i4l4i0eX6CwKSzJVWPZc8zTn2pemRndbevVCcV1bgkl+7eNi2iWRon+6dEeE1fRMKXISxMBZT2Aq
KF2ZhuLSZl9+Va5Tzyw+JXfTFcncNYmf+FxnvQpL05Ibx5DcjdyUVp+JEIemDOvdGRGHs/4Ncnl0
oEHg2ar7+gLTBfyfbUTbpqXMGUzoYzuN5UM0/S1ZyodjwukCyWd+cKlduU4ktHVRvrd63YEqWxqs
ecDVxhQanB6V/XkoazMcHc4Pprcy1OicCR05Z9fPfheUF+0rCumvLPuf/JzVB3Jde5lANerRakEM
euKZQ19gU4gjvD5C1MBgSWnuRv+G7p09adrffO6rLTvDMQAXZdxUnZ0ok8I7qec4ceKUq02mycnN
rKu0q4q2FlFc8u7ln78xR64LLNmBBmD76FImcNQsDKtaqewwtem05bFTPaem4iIx4vFkkWxejcMM
p6ddxO4ncGEqJiiz40TJqoiSDh17o3S9UzOysjJjrTqpWb4NCiVPN/SHioVVlwxumE+NFojagIAu
zd3PSZEfAdev1Hai63l/Jfd7z+kx2Lpia6bLEAh9hpWUIt5NcnpwYk6ccfTYJsZ05TtgQvfmTa7M
PMyiagrx/G4r3ixoZKWxxh0KFnFpPpdCUhAwYOFoYsPd2G32Ed/vJ0TtaRfstce4g22mj/O0w8eo
rRkjxW6cGyTg4TEvLXVmb0ANhZpoaLmvHeuOx77y8ezZ1FuV94m1ZCzGEiNX9cDDAbHLuzeR+asS
6pk9dtVR11zEJ57DtHLjyRJlKKPu2DiDH3Y1trlxJG/Gz4QnsR+33oAgF0/G61hxLGvUbwTMbDfb
YLwiVXiBUbfUC6bY+S2zt061Mo61vsgr5+Sao0DqBF7isIso64qwaIzg2jvGM4L+iJkejXXnCDU/
29KWj5SXISjDUNPF/KQ6h/9DTz18ZUYw1vfxLDUANJgnxAWCRvKOWqhmbx21A74cIjSzkZjPkLrx
SctzYZvEayxkXuXVf1wrs2lAFeOlVHWAEEebR+r+gmUmhDsFYrB6bkyDd4R77AOH04edzvtGDVLQ
1rPL8GcAppFpuzMrgX5XHEE2gSsSiYNH+h6fTJEIWWIR6m/kw4ieEUCLwiTRy/5QY7dgp+leaq9P
1wsHrlPrmm+R+2uK3f6VN+slVR7NZ2lLWY414C5wwfUZemJvEtt8oTD5yzYbdYlgkBV+x/mZA9BP
bztuztuSEEie2m3pDPWHKbRQFelTYVIwqA1u/7BUxd4GYFaBBwp+NnNZzke9NhQNS8bMu2eCFm8b
07iYtqSq73mwMaDPVe5zg8zna5VMGLRc9eF4Fj+kH9HdZe00Tkqn3P7SsONu4yGmxrFqeGwOYs0G
Mw5mMKrHvgJEqBlZ9FokPcgv0iOlAXcRPrkK0za9szBxMOeLHQN3tOptWSDB9uo4zKN6eI4xKx0d
WOyFfGV0ataYmSUPZJrPBnfZ0XzHqgQm2h4A3wtW6eno25M6zmyKps6xDoPKmnOLYWXre8uXsKhN
1E2rOP78qnLq8qgy4zVu2noTWRVNXDZffn41LUDgJm1GS8q7s9AQtu/clt7BJwAdaA5ME9uYl8Y4
p4fqpogPsUnmbaYaAVui9PVVJUryCtliPM9t3AaNIMbexiDVYDhP55b1/U+8rGS9+rTI3xixro0d
uR/dvQUJXl49ieFm5Wl9FKoh/K7g7LmaOFrZPVSQIgZ21XI2x149WvIXtkTnqbezrQ2CFoPZoAcU
PlArsTboLae16W+VFu8Jk/+W9QOqLu51HsqL2DDbHliZMX8V6SGNp3dbh/pnJPQj+dTOrrB5f/74
I6YYkGWk0ua82FQL4pTGXQ4RFOe1V2+9ZHxOfGmeNBCxITLU58A3IvHqrXBT/DV6pwELz8e41d27
X6U/jrb9WhjTDXueT4Nh9VumS7E1Im09m1CYnMU525FXrbue9K5vD2uZzhwMvfHYsi46+lFxqim/
XFN1olZ2xdRt9QNxDb86sDN+icm9HxiTYB+x5UY95enQi2X1T4tsa17SerY26d2pXGpezTow7wOa
zCCHkqML8Xd7m65APUmVpcEHTdgl189D7jVhDHt0VeoRwXO2U4EsAdVm9wqrezcBQrOBrKh6Gi/b
TIZdAXl2yABtprRE4k919vKMBzJ6sbqGZTx3+8B3caSkIkcbLedPrOENXUGHWNPcM1IWY7+phWmn
my9eLv6AwNkpnpvbgs1LMXQNrncvJXWJprs4Ds+Bmerc+35RYUEoE4TnZtxZStd3WvFF0KXaUq94
TRBkoUMa3a6jw7SjhzIbpPitdl3VhmpRw60y26uXqHbdOhoE3AH9E7CEu0qz0VonmQ9vnufPtRn7
s7SJLRfVe4GkRvmXLbi/1PXKrEW/AYp6SAWmidkvm3Dn00i77VxBPXbsgxoWRX6eyuH3JA10ySjb
W7N4aQxWJI3ItNVkS9LifaHCvgZRwt6CiGBlrqkgN84cUB7byGgPtdN+xJZ+MauueOgdgJGpis+d
ZzzMQwIvXs+hcFYFtEk6aHu91NmHsX/i/HfA86gumi30fbt0t588QW8bz1g0q33fMxfRiPgEx3Dc
LaX72tt0kfS1mEmpaN+O4klRJFkTarNPCW6kiOmxdQog8Fqnsu8/47bpj+lIr/KCa+cnl/f/RJT/
jYiCmYVw5P/cYv9UDbTYB59thWP7v8DWrX/+0f+ArXv/cPirhOu6JBtJuv8LiuJZ/7Ac4bm2JXz4
oqBR/kVGsZx/mLpDrbxpWS6m3/9UY2+Z/yDXQ1iSwL/hmIQ5/y9kFNMy/2vGDyKicHRHt++BcqIo
1n8PXg6pmZWMHdWuRerm1jgKmpWHZ4YbD6XmrVVjdxu7hsbYaRzJ8cC9QJYfl4Ldp+N626so/Apy
FCg40TxGLO1oLfaZTTXjYFXxtLaTKAqj+TLTh4Ll0v8tZU5CYoHe4BJXCSgyBUaRds1KMZKs44tX
5PLJz/RQb0vrhdSpR8DO0jbGgjw/uZBc58za9nrMkSfmBJjTW8Ogy6mwM+gL0wV3SYyZkkEKAzw7
w43gfHP0nXuqguwb0LvQ4BtlTkyqkJqWcl9F9HhNE5EznUiZ1cY+ve5wVWbb30R9DAZWuZeOGuiu
q/MnYeQI+6PlkhkjcIS7b92kRn3UJ05ojYKGns7O1kwmqtq9exUrzn3N2Q6Tlx7ryUTn8FX3oVnT
tOpaaxtL6W+0PLUvUS8LtlvCvyPxvvHWMMZUEAnHyqSFNxsosjXuU5vrsK2CLpEj0s2Y6V97KpIl
ZyGGxMbakhXbm1xVx4HD/oEi3q8W7T7wOvaeRrwXqeHQntvZdEw28Gw5hyM7FidsXCyVzfhg2GMc
RBxWpvlzGbtTYb04oBwQ5iuDSV7dLF2WOC2YmiBqemcxrjCxsdliUox65vFM6+wrymSx71gzr7IE
aTiKhX50Bu2YuXN+SFA87qk9Wvz8+oUq2n5jDXODPJY4p7xGvk+SMB8oa6cLHAZVxMHRosC5vR9J
KJl9K+ulOWF+eJ0qttKWk2GNiXRxA3iLW530bNQM95A3Cpw/jCxeVJMEbl8xmUfOazTQ42dGTHVt
zI4gtTZNLgOvQf9uivJBR9A+Wm6TBhM+W4AS7nKcs6VeTb3z2Aoru/GCrjX/Ttrq1HNNR27QYV8L
tZxBPR+lu2bZBA8aQgwH8RjTWUtsETOeKVzxYOOyWVXWR10Y9ScGUHnKo7F81MaEbYLejUFrju4b
rI6dkrNDxaJerlmqXIVLP3bG1oTr3h3xjsznIhHaQzc+u7FeH5OpuHk4NtKhf8KpsBzmNrlDcJMj
zmPkosiCoaGcHXOieCRGuKvNIt4bZUzzbdOeyBdBGOjhaYAhuBP+hrD36FSYmI5WuB27Y68tj7gh
s92CI+O4fEuNYVakescFVDy5U0//QToTHoy+sWBC8oB5xPtKl3cXoyAmjc9OvcBxY+AWk8QpMeOY
01qrS8WWmtUPHmhD+yVm/7lBbLpm0bqQjbPljUrUwNNdeifN71RYGZ1GdL3zgSFmL3phB5rj388S
JRXzUE1holwnc8qv5Ta+cP46ctqRLMHI5Kexroe2NA+D4WH00kDg+0kN/qbCsjnVwzYbZRJ2E4OJ
QmH2e+BP91Bza76WrRsgOU1rtlTphcowtEjfDCZDE3fs4zO3IPGg1PA36Swil2XUBWkF/NctZvek
s/IoiIWH/gBEM9FtdysxHLNUprrYcJsLXD1xqno/2uYens45zck+9AOLT2+4FXWjDqRCEuSfucSW
MVihJhtrTctDyutj/jIEi4Acn8NWT4bvzs02cR6bWy3Os520CHf1dvtHDHMeTpxI1r2uJaGSXvGw
nu/GFdVqLziSTApUM/DYNdy40qVxqcIKDl9Te1gSOYf0i44hzrq/th+9thZb49oorVWqufa2emN/
mhIKZj6VTRTxfU9XXtogSefi1pR/irwfXtrBWFWTvZY2UHPdlkNok1s2GEApAg76WGIbpdo31CIy
kTRjT+txzGkH4yGQeH2+FvOfqC7Tbdego1MCtNCv17xJB0E9HVt3jV9kTVT5vc3aBnRMXBHBm15K
UBtrGug4LTvRKTEIqCi9/L14zWHASUDZsvpdGDEb0Iyi2FaObF0TzrN5HlJE3a2K3NganOtAWEHf
wli0ioyeA1M8b8wZyGqW6K/1PIH6BUKAUS9jirTMhlXRtJv8ZN94mTjZtjY9eEYCnB+XSOvqh0EQ
hiwXbhxWe18GxKrgNj/ZwWIXc9hpb3Yav8zgT0IW59Z+9jk4zOrLmWi0dy2Uc1YNxd5amg8zXr68
JEcuakGD2uPt7meeM+fRg8z/EKcGPNd+ZMp1JbLsHSHGShdtKeUWN/PRJGFA1HfR6KGmYyOanNVY
Cn9jEIgCd2pgpIbnlBv3EAeMp3DJWQrr+tkbneXaC1kGcV3qO6+UX8vixGtlOBrTaKhxp9tWhBlW
AnhM3DnlpcA/gPGGQmSItbD8KV0AE0j81iklJuZkBvu3IEcJe975mZ0Fi9W+Wb2b7Mw+NVZGmaIm
KVT2pAffD512WTKQD+7irOkW4CrhAssbkxusuPcJ1A+uK+OXqdB2xURrSRIvkG/t71mI5LzIxFrl
1t0i0/9FTTaey26nV8W7IVR9K8b4rWqW3yUx6HDpuWaKOcWP4nTXZvWzfJMk1CJNOxhD++G5WbNr
cloM/VqN68iRMiBX6mIEW4onw+z3WYTHIOX+vWmcCFAsP4DVesaj77qhJMP3Pmd7ii+iHWUHWWhS
j7NBDI8OlBQi5Y72k5dOjzjdk/fRpDcCX+uqloPz7EXaC7elVc1L8iaM+DtBhAvcLOsuIh3a0GeC
CWD76bsMwsg6I+v8RF0D3vuc5vBG556nN1YRSPK775M7/zLnvr8YaWmvfXniDG5/jnpMbkGoiNS3
cfGaFNZXojBGur34dBLvPaqjz0Rf1F63C/u5HOoYwlQuTklLGHoU7dto63xekFkhRDbxzXF9RVKT
QggUeYNOAs0OMG5lrHCnm12M49ka23JtLlq9c+NdvETJH7QytCu3lU8st4ft6EEsiAbLueJ4xf5v
Vy7Reiqn6VfFFa7svxS7cGvMT8qc/ySefhKJqPeEnFEJdGOzNHW8VQkJjCxFE29nA/MsZaxiHvqT
W94yulZZctQHHyTtsw8iDVe7Nf6eKJNEKLqlHsiPJtK7fY0aQcHKPdiN371L6/3QW1RJRpiqrbyN
j2w5PtNYuKyuvIE3xcE4bTQI9ik96fLhPmeNBVVGOSR6kdCjis3khWfvxm3jbA+CY1gPunMb6u7B
VPuoar1fmBxpksfy/kRfjRUm1VKe2XNCI8EoRPrODuw0+mPy8GeZXmnrurSWtXa/cMjvyzCrQONr
4t69UFp/ZaecNQRCd1eU+oOHpWnp3mx61L+twf+IzDp915Gfg3GuecBJpM3FUXTXgmeIq1cQEpTT
k5y8+09TxAhZ4bxeko/ogSjiORJq+hPXFXS4ZPmYO+sJb9EXPInqVlrjfraHM/cj7iCelW9zuzm5
ykuvBpclupfqt656d5ThrYBExDSXENaqFqP9E93xn6JL3as32sclKbRQ1/5adOccm3sWVuqyCmD/
UEsCsTo0BOAd8saKDlSFjXHBIXWnIxEMefUG+8Acl6zRcfVrFWnJ3lDZd+3BX+qUMe+qaHprqi5s
arqn2aH7H2zlz1HDty+F0Hf44ldTar/iN+qR8c2/iiIVlpUeDvxBHw5WmpUbjgnfVjmtMtccjmU3
miu9TouVaaasmABUc/SgiamiEoh4yXD4+YN40IdDYiOZw6ugRWKKnmqlYQCuMoId20rmyxEm9mup
VyKwx+nbc0DIQAipuQdiwVZe9Orq6CUMHuNhiGP1zy/cn6FO149YZPQ1kQZ5SFJIcVxxpnQvlUFe
nQHsDC4oDqN7CNMeJnX4+aL8dDqko/owKiAqdmrEAdlpGk18WwRzG45upQ5ZzK4+H9kmU8iM6jzH
pCBEjxrUJtTlRfe4eFbX0LBqqCaYETZD31zwG7A8Zo0VJJiOg9SEq6O64RiLAdZNYnecOBsXpWWY
D6aXQyNjtgzxGt7HZverbyYtLBCYoGxjiR+j/rmZZjq2CA8EIB02sZlTcTOLcY3J9bFxhAt5ZvD2
jCdLI27VOIQi+XIzjIj9dzL6MecHeS2cwQn6VJGrMbpjNeXxPtIc+zSNh7lM9W3W4/OMazs5G1pE
V04md4vjyasnIEbIRIYxy3sCCMI/j0v+WiUVUnpmp7dMEWNucGoNdH10SYZ1pRDb2mn++HqiP2kS
LIKChhzmJfbdDDfcmt3bh6a0InAWbAJZ7L2XZtqsqv7ecebQFs9HEtJLcpBoib2yemRf3w+02Psg
P7+b2zHZ6WX+PuTiw5butq+Nk1DJV+L4QDUK+01rz9hvV03vcxBtwI7hBut4KZfr0M8ffeZvKFha
6YpMjNdo1hoL9MG739kSfabtcdxzMDlmpQQLfckJxEd3b3BurmFRzVvFqbhNxnFX0mCFqm5uu9mL
oMVjLSQqzLjLGZAoDQTjoamDPHG1TTzpV0L14t/YO5PluJEsyv5KW+1RBrhjbOvqRQQQMxmcRXID
o0QK8+iYv74PVLXIVFpXmvW6N2lKoxQRRADuz9+799xTaF2whZgn2TcfQ8q4rE+sB00hj/Z0/MIY
kZHvxi/Z6H7YE6JlqCZln30LZW2fvK44GROKDRvWMoX9rxeqFkg7TZ0dmhCWv6rZOGrJ+Ecn5cZZ
vomoEOew4jmO4RQFzUCzdazqbGutt1+fFSOnINoHsZefQ88TKKhoyK/k7hl1HaG19qkdvXyPLuk6
jNO2w2l99GYSEZwVME5n2zmpgWaxkYvBTzxX+frcP7Lw3Ce9pMYpKCLRQyX+0HIcCeS4hJuxuCZk
kSCPZAR+xYNnHGsFXq1vougMszwEiPDJSAalkuegmOt7jUNge+tO2HmSzJn8uZgYcq4XskAXzKnH
feJkZZ3MVeyQUrydvLiXe4vXq2uTWK4INY9uaMT1rGua14+P5lK85XaHtCbptv2IqqTSqKOoZZ6Q
DRWH0nPGnR7VuBPi6AfVUEtdH2GzIFFbF9bzOIWEGw3aA1LC1OgfDNdYlc8j/lwHPZGb3+pLtwTR
UqeYKdWLbiNJ1+z4hozmTxyNxsYdUDVhBNN0amWRkUk9wkBEO5CtXBAEJQOZL7oePjsjlpXemL/G
8k01U/EoxJe9eC/FlEQ7gfJiHJh7ZCQmbHAyiH0eX4uZqbywHaAwWnXsc+WH8WScU6f7bjTGoYwp
mRbh7DEU36WR8d4b2DN762j2+ltHD/BUud0GK4Kz6fo+PVTgP0MV+XEqe1hfHx4dCVRr3b5TBKFG
zMk27dxM20h81Vrj3dz2dHnfBZ0yV23x0+CsoTMWudHZVi6ZxWoeNo3ooPrM+iaeI+AQxBz0mRyv
aMJixjKp2FlM8aakSC+CUn/btSoK9Lxn1VY1MunAwmVszqG7mS3jc5zymBbaegagM8J9aZ9DjWTj
JHWHACE/okj+VmpVz3rdpcFi1xvwFYsPecXaYmWdtjls40Azo/iKjpK0eDlm/tALfGhZkiC+riQj
+FkhRYsQpBfZoc2noF7yu6xsjt1UfTWcdTdTHB0SZ3C3Wj5d6+cYG8Q4MXyAmuNp5BLlcX6nvBwS
VfIuYq3CJJkD+l+yvVVgyOhY0CpaIYu45bnepXN9wm3+VXfcDgh5zmbYzFurHW9ibZh4rpDuC0IO
B/QgZl1+6KiqmsZ+bPQUahkRFVkI20GYwMRw0H/MiFIGyS7nSXUr2Es2Bcc4B1krBp8bx7HYFypq
FglYlfNHYn66afxJ39CL08cpKvogk5IvqH3N7OxttFdu9tFs+ebWIYSJX8YKrfs44hduh/yjAjg2
TKvIFlET4jkfuubR6cJDpJefLqOqqZrKIO8swlkViUmM83CSkNqno48cOv1okjZ04VB11lPtrq7C
Dd2ea9SmT8lQP0KGStYVHkYWV0HZWFrJkSK+PRm+bAFxSRk2gVHTbWVzcWhRtGn9QIPplAjtexKi
xCclC+5xSvARRliTZT5CJR3qgTKaYseipm2kKe/azlZbb2LFHcyYqvXb4rU/ltH8IhPnuTDtYImm
IHXHFxXaB6+cfiSoeX2jnW+0RH7XpuZxwYY6pMnnoBsPzjL6ukdWV1a+DbkBdqKif2Rlpd/3+cek
AVj0xunT6KoNQkseH74HDiq3qEfZhnp5xK9ZbZCsPeOMPc51doxI0fUAprR191Y11tPIKWCs0l3O
Yk56/UENCFpxLzP83heF48dORdcVIMGmQouVoeXfZLWB6liXny4cHbqj6F4dBBx9l69WbT5jqB4c
TiE40PiRqzU+KXc+ylvs0PZdfDSLzwr9jNa2N7Id2Vj1rCInlHFdjhSr6prvnSCaz5qPiJhpq0zl
C7kqqPINTyFKBsav0/es8q/ZPJYaM2MrX083boF8Yg9Z7RNi25s5WDkJWdSPVekGdl1eG+ItNXmX
m2sawUvJ715l3Z3HPRUBY2sSH2E+JPKRLzZDrWch+o8EvwD21a0YVqN0IgPbcSpGZzk6kVapTdtT
W8cW6q+YU1CYmi+ZfM4y9+RZ9D8q/vlCD7orNSTl7fSzxim1rTPvuUXFv4FI/Ba7hIJZIbY3mRKh
nNFt8cb4pyrlbWeRF9TQ1e7dPhC4e30Zl/pNU33N9MHssg4SGct92bvawe4fmqUwjyizY3oc2Gqx
qJrj+o30D8qb8m3uDuGx8+KbEJ4Mp/J8ly8hSoYkuRZDSGFKM6dsEvBpGkuvYRk2INNxDxtJHo14
aLdLOH0nv+m9JAmtTeIzYUqIhEOaKkaBMGluTxrN03POaCI+mHUz7AcEU5wVIz8tFKhrnJFbs+ap
03qB6B7KzOKx47mKM2Yb93ArZ0bNKqzmi8ZjJfLGxafU0JMlwFE5tXk0DQQqU9FTeBaYlcr0w46j
8TjpDVgwIhQ0bv2NNWX6FlAtCqbEsi9TtpeTu1mEBgDAKmjwO6cicamBoJj2g/UcGVzlETWa8VHm
P5pwkM9QUY5lq+AnrlRENSOUIWmQ/BfMj7s8Ik9Ly9ud0Q8tCm5BjWHQl5RmEJdUWiUmvp0SycOS
gtfQPLND407zs0kGTuqRFgApi7FH1od2aPtb67r0P/RamttxwYDfsD6bKP52QpsrfxyGp1noazTQ
Ay4vZFYOLQnd8eIgBt+UkanIYAdSKbmrm6TOpj37onkQU4/GqcuU71lE+smwfJnpwrVR9FR7ubWB
tPMNTyDdJ7hmA4uWZxBHn9jend6YTwDdwQ25cXJjQ5XaJFEu0R1bD7VK2yMYOY4t2fC9jaOnziYf
z1QR605EX5WxdqAr9ejmnctq4Dk+yOIGuygS5w67KPifVQVbs0OAal+I3uDpBEWPFtjUqUUkwHyz
VIj7qNbmqOFOCfVL6y1DEHUQijrAhsJ1f6IHKbYla5W9GGUwNPYhbvAaJek32Fr1nYl2xGi5Dbsy
Cvp85U8WXRAP1Tbx9BcK3BaNmpOdBD0RKpD8R19ppMeIZ6BxDUAODmGWV8irHi3vCiU397WsbgeM
00XePBeho3bSQodkzTmHvLH2tSL8qHuM7qOBD2WQ3kBXKt+LnJfF9Wz6zfBCt79n0v+Vqvk0yeJz
7PB8CpTYi4ZY2C6vC1nLmC72DaKkTTosr6XKiCzzysfJ4UPp98ijWXno6rfWSD38Lpzx0S1pYXjG
qAe1RUMhInNTQ7OIZhricrMparyQZj9yqSOU0e0MAllPdqlZ5gdjUgfDQdaRaRoyAOboc0jw1WNI
SyeZWLidlAOcjq6kAMmphc6jkuGVsoDWP8gB2phkA6fSXxV2nhIjZ82UYRhoe585xMPcmsR4OvTS
lZ5/xPxl0pAxHHxiTr9xdJCcgKMLJnf1g0gCw0spvs19gYoYMel7O3bcsfmbRblrT9OF/Ogt/d9t
rZGla9kO1m853GXr2UAuAeXMTVd8sycmh+Q3U3PpzRchrBxTCk4ptLvkPtPhVkzjN6aLAQl2fiuc
k+b1PxcuyWCZX+6Ut75e8yojLk/uvUR+yFAFiHc+CZZEUXFPmu60NdbcY2+8CH2VGYZdUAz2fWut
ELJs60XIie3opknUu3KyoEUfQ5VnIoaBRDA5N5qNOa3l1LrRjfxp6LvXGg/f+lqtld2UlXmmYt13
8rXx2i0TCw5b08lgb01MjKhJeY6KK2iaV0/Md6NuP3gQ3rpwT/bxqxAOYHI2j9wXEFqtNPSVtSoI
WX3wYpTGqnBDb01l0lZWkLNIQVqjJMZtRUoGRx0Yx7JmqUwK49Gdl6dEla8oT7cdar7JGS6FXZ/l
WD0DleGq+Tyl0LraoGce0k7e1Rr76/p99RoNXezvvOUtIh+9su/DTr2PNV2tJUXOayOD20wjqhYT
fTqMpnE84BdKNyJv2VoKdkY8WygPAZ1Mc3Nv5/030DdcbsUOIB6EjfKyQ45j4ypL26CVMPLq8i21
pCKgtrlX3n1p2LfNHB9b1KN2nCN/W4XyjfWSYD2xLf0U9uVN0/ZyU2fa01TiA/LIAErpVGFqY1gT
t+k+z9OXSZs+mSpu8wIxat1Fd7LPHoi+xJiZD4epa89mztxAaSbCHWSX9WBeGxHt0j7+rHIGrnFT
u7TJXug9x6yELUAr0eE21cXVvg2BQmjIDudB+OQZBiTqHXQv2pejOFSckosFdkBJH+ousqeg4x7R
sFIlprFP0vjYp/GTSCm8NblbunmfqfoQhtoOHR80FKYudXkK64mpkuGHbhhtcqt/DGkCA3nZsOzu
J5OQdhbFi6iSoEjKx/XG77T0o8rperCnVQMOzwpXXeO30nkl7/3cat5tDngF2Pszg/bXMav81JrO
nLBZrhodXK9rbfT5Zylx1kyFup955DcG/JFNNYzadjTKM6UHYmLzKPR2XygDAW34JOg+1NQvVSFu
pyS5LdP6g/H1m5rcAw4TZuOi2Dvjj9Is/ZKxp6kt0GJKX2NFBVuzcpM++8J8noX7rGL67jQjPsvO
fpqJy9Y0cbS75oU55vtCrdiH77oV3puL+pk18XNZZrvMyu6ZOR/H1aM9M2hFX+GVKbjlvVY1T6Rt
+AypdomXfxc6c2BbPsIeChKr/0Eb5gAqfu6zj1bTH9pcvWHb22llfenj9FXU49vYwWOKiLYeMgeP
UnG3MIKVFbPvSLQ7AKn83nhqC+8UO6nPHnN07ehZoL1H+OpL1/3ks26aMd7GqiUx+1lnkmazfzZG
cZdOT8yXvsLZvW0icavy7B1T2yZy0kMeRxdoTLeujeZEK28WaZ5bWX8lQ0Z4yHC2tP5V8lDZNhOo
2Sj8hJlppt/nKnmD1nLKW0E/jwNuz2LCA/YNsuzFShLwLsmmdpoN9upb/JAHOTBM0bvxKpf6Oor2
1C0S36BB+5n90o1OKswuvTE+0Vx6bNlTNgsTkcrIkSYvBKlwa7N6EvYBq4THsxB3BLcew4fSGrVN
t40KWpF2353taj19tW2QExDsXHHRQeuzEL94+Du2680SiuIujO6MsN3FgKU3Cf0r1hlCvBzV5tuw
pGlFrFdYyBn1RL2r2rbcRFdzgInQlbAzXTCweAYqS266iixPvb7m3Rz0zqNMx6M1S8QJdPgj8WrN
pdwXEy0glNWOvXZjsAmBsbkug3mTzuKOTKPvcoJK29b7uFguIVNUEDm3Rabeiz55qIonL45J+HWc
b7P7HoIDm6zpR6XVTFIMcdup7AHD+hp0ZjQfY78bWnUZlXqNzfkNwEyArxMrNI9cuaIxVfdjFsmN
SRecsci+JvZ5qwnKKdlWx6kT8DajQ+Y4iOw7JhvoYhKEEqNHL65gGJ3hXY6XfZhRI7FiBDYy1WUk
yMyZbGeD5kYEvVHuGsqsLWEbhjZH/uAYz0y3bjzcK6gDTpxxDomZv5gDj/24RLz6ctZpP9RSHUqj
5faj8WSZd9S8XzM/Dw038Lx5NxlXuymeqrzdR/J+WjDfju2jbVk7jzKC6QDt8nhb1Xgm0nqnaZjz
OwszkWH+XN83m+17XXrnuIlvYoO+cCuQ6qxvWJjGo1OQgbVqyaeof/Di8sSx4xDGybMo8CIO1YuD
/Hi5ASmE4XtCZqkIXMst96zFzJ/XvzQVzbfeiTjuJV9CxRhHC/upEvX96luNtxJOXFU+ukhKTOhH
WQEzShGWJ6X1oC8LOzmYaw5wG5jrdIYnxRhxeZFLv08ttas1tVeJu7VNmiKg8HCUstvAyqbBrDLt
ZjQKwrBJphmn8dA6w5X4ZtqE5jHE5QCc52aOMJ/H3T5d5NF8HXqa2PPTsCT+lMwH1+2vZvIWra3M
sfpKR/c73dajXTIDjXUEx873xntmRHOIwvwrNN0bSM/pdrabo6urjyW0H8idCsYeBGtJB6eXW96A
QHWVg+ZhiayLbE8Lb9vPzjuZebpvMSHP8+pkZMCc0HCZAd4AA+8o5guHseo27QqkC8gGmECVW1PS
AZgK8bYumUC4X+2igZ5XAJvSsPC5uGQBtDUkfYAtYXlENXFjEXffUU8gMv53YMT/l3/+nfwTEg/p
Lf93+ee3RP2oSsZy//gfX2UHVf34+a9/yH//q/8oP137n7+ijVBpWozOPJ3YkrWv969/aJ74p+sa
tvA8U7rImS1+VFbIDf/1D9P5p+4CSHcNfiIcZw0AUhWPMz8S/zSxt+uehSYUWgOf8H//rx/T/4y+
qrt/x6Go3/7/j7Fzxu9pNR4nXksSwCd5OcOWa6rKH5KEiGCIURTG2HMjoCuArKer2UESAyZjMTfb
udUQ3yLKQGbNk8R8F2gZoegwvKhszfHmD5fvPx/vTx/n97Sf9eM4wiYDbw0AYan688chfFvUoi6s
s8R5gqwJfH0qfgyzQ4pw+eHVYb2lr9VttIFNldr+9N/f/88yWEJ71rdn/qMTGEwNIX5LRvEooZUn
HEqCKXyr3KF/tJBD2p3CwKGH8Ohs7ExD3V2UNfxtutTvATa8ObcK4mBEvbqjo+n901fRxmMc9Rnw
OKZK1ge2YjIIZ8moEs1b2ibiSUuj80IuD5UwgK/00y5yVoAUx7Ayu73EsrqBHB1jzVXL3wSM/SUz
Zv1wKEq537CwcU797T4BezHMutaasDBVCzipebNWuFDThMaObpYGDJidAsy4r1kl0QBJsc/7KPez
QTzmlTYfy7Vam9zdf//CfoU2/jH1h8/F02B4wrIN13bX5/WP9y/gd1U4TN3P8RCae1Ddk4+xTveh
Vv7U8Z88m3q6l7Qe/BQzia/yAawxo4sTDyLOwYNKTRiiatjZeQNnhIAmRkogTEcatlfmOB6lgDn1
7aOsUNrMxA+xPSTGebSnTztu7fu+erMb5awqpUOyIF6Nk6h6tzsP+78wH7SsvuMhy3DUlsjSUuPe
1mkuR6I+9d5830chvU3UrGHFMCNRLhrH1HnTcG3povQu//1qGcR5/ikjCde5zmNl666BxBTx9p+v
VmoA+CAnyTwnVaUDrlCmT5+POQeXESp5mOBFwsGVVDaT3bL9UcHR3v6/fhBjDfQyeNJ5oH570KIU
o0Q8z+bZcjvUCHp8U5DC97Awp8GB94gWYG/Vs2JgY+KNKI50zaen/34xfs8aWq8Ftatp4e3nwbMQ
3v/xzklAUGgUz+Z5COOfmjiYTrlsJ+TCpkfbLYHrIeq/W97+utrynrYwfr03W8Jvd6s+pKbTidw8
I5Y4TPQdOK0JqGfuHUGW2g4313Iu4H+IjnMAcKobgBU45gz5Ajftbx4d8df1xtYlAjLyRUy+iN9D
5DC1IZTXDAkWqruAhpIXSe6HC/aa8ZfHoX7+YQED9ovSSbY5kNzdMpQ3SM+Xo1rKhO57bdywZyFb
mC3rNLqoSj07RxcOQ62a6Wc3bRYe3a66wOubd1nF4m0MmIwU04P//mX+ZmBYV25bN9nH9HXxNMXv
d3YoDFiYdmaeRxMkaLnU4bVtV+jsFBf7CchvE3ruhbIS4ISVgzhSgGPCGWtmVTcPnEA2Yw3po+7R
6LiQZqlf28ynuB6O/SjPgyU0TMXoYHRmPHZBHI7eM1Kg4Memic0P7WFGK66msZ966u/yHQnN/ctz
a5rSM731dnV+t2dk8OemIqu5bzKrOTDm4mip83HHskdZMbz20VT9TYToajz5y3vatnQtw6EM+Usg
7VS7bdU6jTwnlgcULIrmO0K37owa5JFnQVz0CjfeA21zz7/+4wqonJ9ZUxZ/syn/tvew0ZsmcY6O
Z1KhkOv2+5Nax12VN6iuTl2YaQwX9EczR1NBZxF+xoQ/TYypvqtJpt0UEaFfQil2QkwVaChVv8d4
7kdRGz2WxtD+TSSk9ecVdf1sjks1RtH36wZca7g/riI1aTVrrLF3AoC3tYnFCgyrS7d4HS02Cg/X
Rp9ydHHdG90R6mx05PRAwruu+0o0whsTDSE+0SC182glsGOm5IDETe4MrzlDKvL2bcVtXJaWc5hG
DoZUZYwggEZMgn+IMwDW3wyY2+ity4TyFHIzSbNuYjeHuXM9kivCew4YmzpC6F4q69S1dUSSjqvv
p1jXN7+QIVlcEGqWTbumrYqA8gi7w5IIP02rwNAG74BPXr8bD4lRVee/eXIN58932urkc9jDeXA9
HacT1d+fr2HpTqk5FdI8RZGBJNmyn/UFSXeVoPyxy+IKCGZk0+516F6dwpGNHaFC0LulQqNhFLYZ
qviUfaQBVRokLu49vUJpTEOD1iuoOLoV4pR0sJoou94LHClLmo3cO7jJoXdJ0hFsefIc+34aoVdg
8KUPTLPPZ/CyzTJa46Wr0j0Te/pJJIQVEbQTLLIKVV4EYtXjcLgsZvafLPS0KOdl+yuB5lc2+oRH
3VceCTx6K9lk6lViR1AzIwJaOlo+DMFY41hOYjADbkLezDgdwn6cMZEvO1SuxECNUbmFKtrtKA+4
hcbs3DWT3JK4dmDdSO7tTuLXB3i5ScpvOfD84xKXD6RVAEzQ48NaFrX58D7Ds4GNoh5jwdhyIGck
8BptQspqh5B38Vxio7jrWEOvo9ZVPhPrOCCKYTxS/+8bxMGXQrn0xq3IYfhNMLwzK+/SRXSqK49k
LGWJ6WSWfbhtsAbhHaspewqtPEm1MlvEq6MjdkmiPt/KYfpQbMKPOZmdZfqKAhtKMcMPBudE+ibT
RZmgOZZR/4bJNDr2hvWBFQIsqErx5TMPhP8XVnu1ZqdNjk5bDDvWaVeVDNPNOjGP1nDLud6+UYxT
lqkazgwxGYPB9R0jIvsqOwTd0XV7jxP9ibSp53Ql+YIZPAiighge21/lBMgDElQT5M6aZVklgLwM
Zs9kdUd3w0Dktg6hU+Yqfs/K+Wq65aEICUt1BN/5KCnku/7hl5owRMG3iSyGzM3qfSOl88nMGodM
4LDFnk7hURQtche7OxIdndN5zH8iWo0etCH8GeoiDEjTKwB05N4eWQjFrJUvN2X0ktVee6pYa5K+
jG+7sGAsuLju61i3qAXo66fjmlVlMkyDW7TN0OICusZaCwShhc3er/Y35hThVrpqfnCLeE+6zHSr
EYYjIfgES818w+a2PhoY4wFNaUbg1reiWUokRRbNnLiUqJmBvWgG3430IKrHonR5lPLRb6K+/vcd
3pak6BQhd6rHn4wm/OklrTpXS/XpRezBnrdUd6O78seRC9bx4tH6SlHbKR0yeG+jslLfNR6N51C+
peX44GWJuCwo8raSk/S+jgELjOVwo/VkTjdzw5Au2kfmGN51duenM4ahJWV+5dlfCcJcRFBtu1Na
bGy9bKiOcCPOCs4VA5c03tlLGt3PafNhApI6tApMINGEHyEgSxYM7xZfeXPHL1ht+hQ0cSjgcnrh
fO6K6qdmDuNN1Bu6H1aSCG6+Vbq0ffKECfgylclJGcn8YoaPrUi4K/re+ewu1jLEmKEV8UuM3Lem
I9urKjN/IUrrlOulBMr50xsN7QakyYfKu+ZqYrsr+uU7mqA1o2lWgZXJap8l7WuiHwHAOt+wWb+j
bfcVYIYrehQ6zCGKsdn1Mpq243YcHXmyFG+Ii47IrhXX9osmS6LWbW+2817X+Lb0wmuYJMb6lqZV
eqka7aXlOLy3RojMtPjRvHvVj4KSYpMpNFmGUd/VWaSOg5tdiioJIXESMyGW8lGf4nBn42UZtOU9
poEcpA18CBxUOfx7E+HJ8N7Gm7Qv1N4rlUOQERxpcIDjlktqXxLXOMwqvEmBlN9Lb1eGLlOsbui3
Jmk9PHaotFsGMohxBG4O5xB1TvTUGxJpSV48t2Y6XX7BIhrT/Ir0iTCfZc44RvNJhrKX93nNkKqw
R+8F2m51K0NWpNTJB7+MdUwxDA5QqQFYaHOUm2HzbaJC2xhm1B7avp8uxeA9xTMMrGYdakyGedVi
O/gFh24mRaZ2ac1P0WXSB6prvH4bJ9Jvk8rL3ocIxrGRRjvD5ExdELmlVKMdh864a0L0Hw2BiiQF
ujfaAm+CvPZfh7OSk/FOAHzcpG0bg0x1k2qPmM/ZjmLJqRcfF2brzDpN+AasTvcZTN2qnMAvudbq
abwrO4iujDaGXVEkqBZS9USby2G+SloAdrL3sLCrh2JBIJx2hFLZ48isX0wSS4cB6QhM/6SxOEmY
UZdCqK+FIAK/HNHGlyGiCM0wLIxcmAnLaj9yZvBjGvYBFOCJm0TcR0yttjYeko0nkE/TbrCYHHdm
UJf5k6NN+UUqTK6tdvCqpveBpUUgM5aa02I93SkX6q5JICXeFetSC+3Zaw1zE2p02RGdWvuprznG
Zy17PhGyWEpZU2wkEZOmkUWjEzgvxqzfZEgZwJ94r42aXwH8tYepoAEtvOZNayizI1DN6L8LO9Dh
8vgludQHhu40x9bDBexL9TmnggkxbshzBml4Q2ZKHjQmaEElEQJolrw0sXPf0di/ujCuQTnW0w6b
5GUYuvaeOnzh7bwIu461y+s2PufKbPzIaKuTZu0wx2BPiTm/yDmw9EXu7CrWyJmRsdq5Ug9wstjQ
ACdOl7LzTU8b9smChWjK6q0G4WBDVgWxCRAMgy5lVmyPyNrBVHH6N+nfGMyVLw1JEeDhamgCIt+2
yzCeWIf1kiOx58wO5/Fh9O0Kh63h2de2whU+VKQ9pGYMgMw29DNpBbde3342QoL7R36Sd+LfWZ0T
fmOMr/0taj8EZkbmBe3g3eJhpNG31NV+KmVH6gYtL0Evlc1fpLuOebRPKvBaJ2dMKapiCuDfjkil
BEFunomIRhbhrpBJejOThyY2TaNZQbumgxLyCpELmucms95AUI3Qczx9SyeP7HORWpd4GcBjFq24
mPlJFh0gxXLGGBEjkwtJkLuZ2MH30lZgF1pX37Q5UaF0o0BXeERDuj9jxrhH5ZrvQ2l/1nXKcdfU
gzKEAmh4+vdMCxOOJAQajNpwNxQd8xvw93EssKW3sg3CdrnoEmKQDdwGQt6b0DwUsWfCIes95uAv
0zLepYcdUgobFeOU7o11gB6aP6p6jOETFq99lcWHIUtYplE+Id18wB047ULXsv2mjN9t+7w2w6ZY
xnsHpxGnlJ9TuVQb3BnfXaf/ZiksRugu7GTy/LoqIoo4i4zqldizqMeJRzZQ5AuTVPGu3DpjyodL
akasFzVTd8y9KNy1TKLbGehriHIVLzFcklTdaMKdsBvsyt7odu7TAJdt007yBQ8kJCW+trGb3xGp
2Ttg80fXQoqdW4y3o6H60Iv5ozfSQz8bP6xgANm9ifX8cZhHEn/dFHtTbR6K9gXLKb68DJNDYim5
ba1PkVvlVmUtOYcG4p0elfDEl1GZihLbY0Za1Qxy68m6nQecTmMDG35mjr+VtSI8PdX4Wpply7Tf
3MZReT/oDdHhcx8YsoOSBdrQBcOvzxD0EGDGbQJe0WkuzYQxGOsC8tkxav0yb6h+bb9ak6Vy3VT+
mFS3VUoqTzfsHIGhqZ26x75eoAo3YjjCjQTlqJuesVWGijbmuGI+h3w3LNPBsEGkLiCqMFxZQWzV
HHY6dZgFkR5IFmmKW1lQayhSCyA/RFcrc4NSACQQJE0jMbSAQ1+FiYVaFrl36kHYtZdrk91i7Hwj
VukdAIC7w2hhb7EcIw8sr5pDoEKod9vBY0HnpMbsnawnT+FGc6GY9k3yxYn3YCKJD1oT/cHQmi9s
DHfUoszo7Yo1iZ07cmqm+OPom/BNXVSWe6HMHYbXBqB685CXKNdkCbYlg0VMhb6ZuuxYVGDP+4lV
DnsVwviv2eKIIasMim39DVUrRtRViCoLyspIM3Abikc9ZrUoih5rlFOdTbSW20Jmj5wqTvj0q8Cp
yw6UXLkvIwbesAEOXl8nfqpkSf5c5G3y3ikY+aLmtb7GCdQlVHRnp+Z0P0/OU4KEPEAjwUaQIp4s
YunbUXTRDdnsZCcwWZGwSkJFeF/UxAK740NNEcz6gWvW1Lwfg8ZSObS06Rn7oKiYNrar/ZhWR9Ng
PcoRDZA+hs9jKz9ljW9G9jTOCyf3WwSTfsPc1cuC0LCRYFYVlWPF9qM6G/d0/12Wd0sOG3b0NMvP
nCDSbFSUJf1dS1Z+MVg4yKrvuYbcHS2gOgAXzoZRBV41WJt8IXVbawJjLtWlQqsydsbbIKx2a3f5
JaIQ3GZIfDAEk+1l1YxY8yn+BheyUbduaA3bcITUycj9XgheUwtRXPBBjohByJXXSXoeBtjPvBwB
4plZt7eFnXNaB3c7xPCWEaOuKjCMrm9Wi+wBK+d0nYdDmApjI1MLa+qwuqYdrjG3rsv1z27FEBFM
zex1a9KsCkyitl1OEywV35P3akIfbU7TR57EbPXIEAtXsLv00ttY27JT1PlWAQevJR7PbRxOXNGD
SUoqIijg8iF49EBF9iVt2V0Lw9oD1v0mIWNOzX6IWuMgMK079vDRWq+5wHLjZZQn3WndwgSGaj9S
JpRuMtk55UjSfI1L0vZQtvUOs3mfnczx/7B3HktyI1u2/Zee4xq0GPQktEgtyCQnMDJJQmvAIb6+
l3uwGCze6vvszZsDGIAQzAgEAPdz9l47PsApwbhX/zAiLs/DBF1vDJgOO/66xwMTcZdDvxGvs8B9
0PqZyPgcMzTl6YPnLhGy4eBpJGE+70pxQwl0fI4C8BzMLYiuC6gSYQtvt45fop3Fhk2UdH6wDBIE
1xbt6TCwP1Px1E9taIkd7YJwE4sBLWTke5SwJn03aKW2yQnYRHgNiggnjbmfqua7E/jGretWN4LL
MIo8BtqoG3e6AHhr6pULeHlK73if9E6t5VOZ3sVR8WDN8QJ+5K/9XY9eXFtAnNlulTCj0oFImpwX
alMtmJSg6vdc7rgoJtL1YKf4RDrR70XexHc16gmd0ayYT004Hnu5Tyoq0M308TcSJuJDNbXR3Whq
GCc6/eQ1MTQIuXB+raHrgHARIdCYIv/VGt03O7fEYXAnik55NwZH4Ac39HzY9MbmJqul15HsEej6
u6hJzG2d5PXnfFfVQ434Lcf/hDuSaeLsr0rpZ0EFGCKb0D8zK542nrGMOxVh7XIIjWibFPW3Dic8
IQ9pv+7I+vFH3BDMfzx48sghNMorqD5QpRvnmWRfQ3e9Ex9JoA8enAwApNbdooTdxQSgb3Kah1w4
C3vjucCjnPZmsWO8AhH1MYfbTIbwjWz7+yGP9b1dxTve9p6iTLROFmZzgRHkqxVd2oygGkz0rZhf
usb6Qjy5i6g3/TEshBuC0eEEkjXG2GL038SbAk1qtqYkSiG99dpjZy/xk2+Im8604gdCrTIjiW9H
G6VdQkXU6lxxI6+U4wxpLkHwerRKmaIRwYf2o04/Aui2N9XSFbhxAv8MmKO/AWBDEsdQ3neww+/q
KK/23KQmmQcmgZqJRm6LcbDN0dwwiTaPnT6RU1EQqY287JnuxS2Cw/gGiY4Grpws82kOg3t3IFq1
ax/1DO0W3mh7tRCO+2w43EzCiFwULc6KM/Ln+85xuFlH+XhICyISsmxGvTr2094rA0Y0Nado3EQn
PTFSHDoYQzRQfF2/oITu4mQP1aV60CmVoV2u1mCTupswxW9ujh9xEwF1cXXnpitLYiyaeydJs5sK
pC+gCyKK6yTe+SZ/MiRsf899c9y7zUOpdx4iehgCTvyUSWzcGCbRR9EVd35txF+reteDNVolLvjd
unGsjWZCxeRs+YTlOj9A5ABXM0lU6Zy36CxfsblxeR8norv4qJmBnnTiPhBBfn/O02Nu2tXZiav3
Fs8Hae9VcliED+tk5u4KfuFzILwPhN/iIG2Ngiy0ON7XBVEW0xSdqtE6MVDN9q0PkJGGB5C+knho
JreZHUS34/xgLgQLgcGItrQkcVvVLpmDnRGu6QiOsDva+almeN9HQ3OuouqjWRX6Oply5+ABcrvx
m/I5gO4cIFPc+S73/77Pi5uqoH4SAQHqpyD6CKj+i+abycmt/KdZpnwhuHg1csc4GxM2FZca3Ylw
+ld9jito8taR6ba/qRrDXqvJp1k10ZGUj1sqRdHD0EX4NEuyDjIravYF9cPbWhf6bW6nxi2S7wpk
PhiprtOXGV0aO9VzxtIRt/5zSXyQZrvdY2zr8fM4Zh22E5f6O1EGDE5RSc0EMABHxzzBrTAHnkLc
wWaobOcGW7oFQMPCeVvYpViJiU4AbE+qI2W099Di1RrWVhKrraWa11WJNaBh+nMYR/dFIhEPTVvM
G6+C6k9ZdF+PTbDyiSMiCwRLbm+O+rFOmT6D7F6TVIrurYufgAO96dMbmR8YGvEUSMkSmX664BjE
2FLrCeQuyOuNVTL05IKlMw/dgm23Es5G/loucoR/RGnIyM5PYBwR5VRU8bfEwjHlEeJtl7e08+1V
kzjlrrBJ825ReQ3Y2ac5R+eZxe8WpP3tommzhOKQr+0GB7/TzBNuL/eoRx9qOL4nteA8elrs9N3W
fK6k/tRw2aXUsvgJffixrU9qDSQNNfw6NbstkW/UTvsIjC2T/k0ADUWaDWbG5Q7fSu5T0owXTO4i
19aMxk7IbZOzkGkBI/P+EfcnNooNeApMJaQ6E1eFMZhoOSYY1E98C7gE54bOpVmPtGkXxMYRiix+
0SDPj13LJMSc3ed5dN+7yHMAVKvrq/EyNpOzF0b9OLazwHrgNdvJme6TNKImJVZxSNJWa4kUC2JS
Mp3k+tVZsGi1AXu/1THGs3riRAfojvZ09OzurEmLl8tQfeMWzjHLqEY3UfWDGGftzNX/QBWuXlkD
JJbMJ/CNKd/sWiM+qzY/kR7xWi9e8ph44con4GuwG5cUSP7iydHSrei5OjIlW+kQMG4NFHarughk
dljKKKvEwFxUoUVgyxZOCH5ErpyrOoGoHzeEqsRtTi47MbJ6T0SVTilipSPvtIRmnsdce55aXVZA
Vp4WuaT1Udz3pQdxGoN7PaNAFeTtZ8Fc8ghQF+xuziVK8ONO51CskOCRaN+slk7HwJMXfN8YzmZA
rohaKIPNJv5uXCBkhywPlnHUxqkjWy/eR64NB971cN8P4BhhTCx4tZw+CbZkfduUQUjvKzT6GE4N
4YgxCRGymMK8hcKmZn1KyCfc45e6BcVUHPPJ2NC8Jfqnzve0FPx1XNTu1pzeKc1pzNYo6bkMQ6kv
orUEML0033SKREUObXxuZMlnkm6e+ouXmfFdPD0u8Wwflkx/MDBf71HOdLSJ/bukAOlVmUBjB21Y
Adce1lXV0sY20m0NAG1LMURABi42AMAB7bsDn82PGdWV3G9q93tjY0MmX/wRCFDAxCdd51qFycRp
d4hA+aHbpNCGn4pAH7eNEcCuAp2zKoCErCquS+ulhmA0eQSvMa/mzWimwHXfOHX1KLIw3Bn1145i
+AEmzKGKYYQV7lOECHkDou1b62rfncjKtyLE/8zA73OCnmelBQyu7ZxWWuMxD0pi76Q3NYgPqrxE
dD3rpFlsoRN8GguX4CThl7uppUowdugaMi77+7akT9MX3iHXgXKV1ocwij4FrTXit5gR9bp+tJln
ojkqAtu2JbPVGMNonoU0U60Qc0ADgq2ccvScVNg7y7zz5vQD3Hk6Hln7lLbD+zL1/BR/jACwDg1t
JzMZ63NY1h5Xip2fUhSB1rHob0ubUMJPmoa3h5dXY9VYApHgOnA3RGJlZybwkEzw0ssSBx3pzQgY
KW2bAkF+xDA9WRMHtqcjzB0vl4AhY74xKFHskJG9AtTAkNVJS2pbb2DTMhtyGDQHdZOskgLmcZa7
j4tmf5514XI98GFMQ1maXRu+gWkhgO66EYG4zcXCkj9v7YeTzvqmbZt8685ARylOU/IwztCFUYFb
M9f4ufmGRIzTg7xZPexMkl9wuvRpXG/MwdhlBkWgkfl44DEAXwSFDNKkSUt71YrqMVhIP9D0/tD1
o35qatFsa3smIkw/p3IgSfGr5faQ0COlqk0jbsJKFBl4rZnCn0EbWWjncCFo2ckKUsakQOnXKGtg
To8uSWaEOJ6cBAm83SyfvKjvX4EnOvduLO4HuB+P6JUPgTNmL/nap7HahgRUjDnXBOJz0r2p0U8e
9bpc49AR55GxnQlpbDcUR4SW9U1H1kLgvJY+KIq8qg/+7EGK7L37uhpWAXX63UKy0U7PmVgUJtMn
o8vvQXuci8GangtahgQh9S9LpIVAc0ofGTWgSs760YIOtwxSzu4xUML6mVJyspgHm8yOitrkt9hs
q86lnQ+bBIIHhtJgMF7xkE/bDh9aCSFBE3b07CzJ90GDScCkubwF9XjnDP64n/HKbxExv5eLYIqR
dh0hcP4XJFtI2mtL/wBoLISGAvO/zAAIwg8bMihqhTU9lAy4TiQmnG07+FjJZkdokkg0VR+JcwXK
5eEnY1T6boJA2QJbgcxdFLSMlqXb9ymQ+KrvLVqzxgPwCH1PMjV46JrhSlID/xSETWXJrgzsEuWC
vS5K4osCSk2Ex1U6rWC6RHAt2hcnKr9V3vBuN3q270Pj1qkA9luJOGSoSfBB1TWYNmzAcWXtyXwZ
t5bDHZoekr/pCNhlNFFHh5KXr8rMJyVqiEjpJc2NmtVg7NHFfKUf3a9pDz7CSrb3lg87cnYhluhd
i/6w7FMcWTO5VFoAWyrk8FC9TBzYU2KyHyOj2LsWk1ASFBEvtBsn4eo22Ax+5rBgtGU35jYKiCyt
Z2M/JMHT0EqbVmThY5l8d4swdd01xS1+kGhPrNoJrU60FdCcMHgPtCXphxsxRpUg4qYbxrMHqtj8
FAqOXIw4IjenGp1BdtS5cq59TG4bCroZ2X/HRfBrD1exPbVUIRlDUxHcdGl3CInEOFnbKud2Tj8z
nZr4Qw1QutcZilR0btY6utStWDLqBZ6YudXATHfIvN7hbCJPbEEeFQCPOENEOGdefyxF+9Z6RbkX
sjdo66O/dsL0BzQ94GogSycn0w+Dv0CSmZmhAzjZ9N28b0iWuGlxUK78CW+Chx+SQLZMew6bvZ85
mzbBlU45urjHn0425HdPAy011TZoRSygSFTsFay1feY65oGgzJKjRKIBQ1Wr5eaNemZtk/CtDV5C
92yk2DoGUOmIWOu6Zh27MIuqmCg+yqDEY2g9+goDrVnD9LojBcuqSCNMyVby4H1jaKIlrqFTWlMb
Z4KAUXyXQKJrI8/emi1IPZ+C8QMiqhcdVdqqSsy7fLS1HRD/cpOaTbiHObJ138yJ8AjqM8WNTX9d
m9JPzLJ97q6Bvgtb5wfEK8isPpJBIzlAiorogCTytgFsoA7GEzfQO5H3e5tp6b3TkV2hGd2N2bbt
OncjJLRDfSPc9lY0ISBWUm5tURE9s+BH6xbDo3Kgsjj57tp5EhtXTLC3oi7m5jXjqBPNqzdzqhDc
/VrrQ70j2oR6ud6dly42NxW6jI0DKvBu4JtDT9OfbI//uu6wjZPruWzCOaKplgywDOtDBL7BCrBh
u41mrClItLQemLumLRGfRAgRahUhu5KqefzbdFCA3wOSAbQ5px5uUEdn0Bl2/tYfmhtUC/22tJcH
zS27rcUsDK5+jbCBjBncujYhK7Ux78UM16Q1AeSQpsAU1IJLlIkP6drtsCd6lYbxExbNzptQkMQC
xMPQEH1Bjth2nujk1IKeCQCDpwip4DORbees5XtrjBS+kR6siT+D5yg+Jnx9az1yllW9tJs0Cs7j
FLw6S/rVGDBxoBPg1pv+vlD7xN8fUPu0XG+4I1gEgumZtoUz8BFSawVf36xOqUcUA2IbVtVOtWg8
P11DYh/XQ1tinUOiGTZde0rNFGTBYvRYweT2dadH8vKp4d6VM9JmVT2zC/mdxT1N9sLzmH+PXC3I
lG1nuve8uigXuEncJjO94m9Q/3Os/hy1qhdlccR7wA0EUOt10eBdzn/b6c2MQxM3fdfSmDhsPt5p
cfSndpybnQ2Eca+Z3V49dn2C3oQu09baJ4QFzJj6a41o6bBJyY+oFrFc8wZxI5oEY2uH26/AFgYJ
ga995PTPAUYcvCUE8W/pz01mFTtHbhHUdA+qkVKo3FK7Rh/DbRfZz3YByjIjsgVgRlYdEyqsPUV4
sgYq/LwHEdJmbYroi7s439TLM3lk4Cu1e6N86WyinUjTW9bAbb21Utn9n4XnZa6///d/ffmGG3eT
dH2bvPd/M+OAYUf4/b9beC4E982XrOr/jd/OC3+6eAL3XzZmHOl/sBzHxmfwy8Vj6Pa/dEbDaKhh
29GARQH6l4vH+ReaVd2H7I5wlXYOcu/fXDy+Y7qeawUGmnBe9Ydr5z+7eLy/G2cc9LHIyXXdoNQQ
SGq8VBD/5uMJ9K7sQ+7PZ+JqQpRTYb1l5AkfzQS/M9HcpUBF9wWjJNCJeU3I0AnK6NtSaA+U9z2k
efq8TseW6B7X25mCciUaG65ruY0NNxofomHDDJ2LtF2fwtYHVkKE04yccaPZOYXvONrGRgpxKnDI
NKUSShP5qXNx0zKwi4CCwoYpmZ+W+6bxHwxpcNOrxTlarYE5G70gaoJPeus9B0H1CoLsjgvKO45t
ai02TseCu1GJsTmccFqUN05mDNCXvNssoHSsm9kTfc2vVkpLZMGNiuazIekQQSOWwSbxtvUQ09d3
KihG+Zahj3NjAKXo8O36xUhnivDHOCenwZ6wRuzKWmyXbngYJnR6Zk53dfIpA1c/xpgnJ0SlwFG2
Xwl8AmGRfdA8qdC1+MwOSTzZ2MEmB8+TDWD9gsh8Xwx7O/cj0PnGfGryjAh455kpDWPjGvhTOgQb
v9U+9454qZvyS78RApsRDcejgZ5nbVohtIhq2WpT+0rdH+buCF+BboAD03ztkkg5RO6t5nk9oVEf
9FTcCkQyK20sbp2Cj5vxLXQAN8DmigeQtdWaUBCAAkl8yPSjm9ZPPWQrf4H1bwzZzZI609ofQwJ1
zOQL1ACx0uYEco+fYeF/yCLnHmDisz1EO1dWpLOhRuiSJO1mhCNpUt+id89FMNW0uzCD6Zw409e2
yAhs0cpVk+fJLlie8uSpdt/RxVHWzsdTz5cw19X0NE9A7GeRbYOvfpactZpg1HoIX5xpeYg51iYD
/f2YiCPh2RnDv8Y7GnaGq5fuVkvK0CbO49fBGv1D3Pa3Gfqgc+2Jl8q3qXrlw8FYnGwnPMz5Ttft
Og4m9Uz0UHNqfCzyiW6upVBrMrC4SXd0+2ob4G4MIgSN3J1F6Q1zMm7TWJRvhV+/ZcBjyWj5YHvZ
xzqrCWsStljhu/iQleX7LG71oLw1i2znM49YNfZirgzXg8s87eq+eq5G92kp/GMV2+RM1eOpjUjR
dIsB6lT44DqQxso7ClwJZVTniZb2RGLmwVkCPMNMRSiNEQpVIQeeRmNt9VZ2e110LgFUVclHLHwa
212WMZ/Px/kNzmC3IgAh9PvvQ8bgIWPouFpyWPdksb3WNYfIFC4l9mhtLPanRjJc+lh0NLNikm9y
IgmE9Zj3wqappgFNgH7VICvalLPYBC1GdaeHJaeTf8KsYzmNXrhc1q77tIaGPWSz3C9PajGQnHxZ
Y5LKzZWLMaI5/+3ng0Aw+fUUlEZoAf5a15ba2RRDS0VYPfbb2xVMoe1a7ze1aQ+niX72gR/mZStr
+Zrok6bzxjKpsplTCOeMRrtHH6gn6Bm/88kfkndEMXDqBr1pEX9C50U9DR+X7j1xxYc4lYb9oGL4
QBpQf4qo9VzWRqt+YFYG5urXLvWMtCUPaEq83fX54Ah+vnLmXrJZHGqd1Hyqkymr07VFsW/x0E8l
Jo1PtU+XD6inqEUZhc4xoqgoX3R9pXpW4mW8KqlAoOi2cVL7Lu/Uq/dTO0RCCG4g2p3f8ut2RPXc
DeC+sjKxX8ZCwxZHVyBLvyCK9HKz43LjW5/G6jVcBmMVNIm/byqveTCkv5tOmH0G3bwfmh4trqhe
6O61t4MZmwfXKO9cOW6C84quCIL7Me1IsjJXIIqXL1MsnghaAIWE/h60zc4qQFNgSLsjZwTU6ixe
CjrN21IgfAi9hXDOJfeZ+JqkuEbVayeJ+RhTb7S6JrUgrb1tntDviXukgqBbIIf4yEZP4fJGhxiC
g/ZpsVB0LRrxltOU9ncVBaiM/jWdn+5L0xneQStx6ZM49tWeEOf3tIwPMTOn1yQI14VLQh3QahfR
jV8cNT/61MzD9zIeuieCtasHU3hIqsHIa/3wspQDidJV+TCEk4bPo5fF02xbzPFTkaKH1TqXGURM
5HLn6W+ihzuQRY1/ygJuuJ0xbOJvQz21d2b82PLr2o1FAGdwbrqTUcK3ncuhoVPZZxvq6JzGNTXZ
iGAHm0n63iVSwZbnWepwYsUtGSAHte2TnGWJ4DiNvl4cFIFYLahm3gsBwZPRBArJRPeyVY9gAjyZ
LSExwgk5RTrOQs8TxjEn8noKJCjEt8rTMiTuxpnoIbfmVJ3UIqz5baaB/DFet+daN/f1MO9RIJrL
2pxoxKhFD+tS1KAGGaW7FBGZvpAyomnlsZZTALBrzan9tab2XTe9pf6glVCAdY/3QFRUg+jl7k4P
jSw4xgoHg9BWKDGGSXwnjxIliufRtKZ1QU2LTCVE/XU5J0eiU5uTWjgYtQFqy23f8WW0hPPRdYW/
nZOhOTmMCkxbII9vIlRGcgECjQPza9OIR2RxkSeIjnAF8yFt6Ei9lauwGdqT2tZGW2zTrH631WzF
hdCR8n3yi+RryMOS/Ol89ubDuCAOkVObaiZeJEgF7SF5XJdCXhxp0XHtrAt337jBTh1l5scbvuH6
IOalPF2P8qA15amTC7WmHsjn7DtUUWq+IILo1ho/F+qHcN1UawvpKmsErBQ15HHHMfNzkchNta8u
PEYvVE6jHTXmV3XsbcIPf/4MDMYN6NG17g2GJZJfT6+PevK1o3XBjDmEMR6VsBDV9yi/skUuerJX
tgPNVs7cv/ap75s8bmPvTJRj5DT1utB0vuLrplpT+xb3U1OlPR7FEfqb+k7Vz02tgX53AS6TLaR+
b9fF9Td4/SF6aHJ1Tqy90HSpsM/9+6ysqO+rKaRc4PnluGiCDqPaiWyn5vrUfB/lfP1y7C7nqJox
q9Wk7Lm0ZbjIfh04L9Io/vzTMYTSzgjeG6DNctCEOmcvZ+5l3Unrd0/2NtWBuR4iddj+2OeVZOo1
eQkUR57C6ux1k7oiuVceO7WtHjHJ0N42sBKNXP/r5G07vgG13SGa5+4jPBpdjEJwtAD/VqeMOpVi
0jEu59d1nxFRXe1MwJVR1QLJoTQ8lGvH66Z9Z4w0sluNy4F87PIEua+K+gLoDYmQkM66k67F3cn7
tfbHPvKHMakzdl/ZPpnu3Bv7ZOflCF2neGnPQYICW104BDMdtYaugzZz0H5Wh9CQlwx1BNVmYYdc
09R2nZQuhnLtcgqqU7Lq4ljf4mvjSulk/nbIRHRoDZ/L6eU6exeMTXo5JS3Xs2gJpdR15Snposhe
0ROIt+rkdAH+/HxRbRmPaIXanTrQZeNSOlVnq1qEPvd8TMMUQbIBvCbivhL8ps2r1ZH+bbvzXbiI
uc7As5yo0lyOsDzMtTzqutpZCJJgs55Oxa/LsxMw/lCbak0t1HVb7QsrRMplExyul8s8XKC4qyvn
ZZX3/0SwN+kqGTJQNK8FWD1+te6cwY721UeYrEl+MPWYGbXLVj1jMhgfHdSqeohx2M/Xqs3I1KGE
mq72VdR1HH8N+4zUUPmRBM7lk1q7Lv5pX6mRlrO6Picq5FfzT28xMVfZFkv8Q71Nrl4XRvrZcaxk
/9vL/um1f+zLYtrvS2fxc5R/q3pUz70v3uiMW7VVYUV0u6oGjdt/M0Z5OyoNTh8bFcxlITqZMPlr
35jKk83UtZ1OSXM/jfm50IYCJao8Fupl0Zywql6iXqx2/vE2avO31xAxvHVSMgflh49b6yNhuACi
5P99ebvLc0UNmoEWjX7GdZPt1eNq4cq/9/KooIOrF/xQNLvmMtFJHUZt6PrC3a1BUu/WM+XuChSJ
MDJwXNJwmcQ+w4Ky3C/yHDXkgphTXl1bKVedvjKy0/JcybHBtSIYxS5/TBQWbwR6OttQnhHEpIQ7
vx7hrkXyAmeCAC6SsLyZtbBdcZEpTzR3fy7Upq+uvGonwE2DywWARxqpFFvVQl221WrdW/yE/Ll/
JG+PXEpr+FYgeN2qOqeKplLlP7VpqztCWr76HmJniOEVacxceQhboSvCaFV9FrXrWueMUsPdiyLf
94Ez4UqTgwFV0oTLkm39AOktjdP2FMmxBf29QBLtWcXYn62Hibzo2E+49sVylEJgEx07udb1RXwa
+CHKC6iT65+ckfieoXG4EMuFWjMculNJN5Dpy6V3kk9Va61ry8Ta5TDIi3MiL+3ZaPITNOQVW22P
dk5RCTCw3Tt6dVCRqJ4cTqGFsrlKhm+9WEYKoHKwuMjLzWVNd6KTlP4WFhoiVb/1f1WsyV6BYb0M
GD0c9Lqm5JBxAskPrhbuAKiuDOmr1HJQAYyJz63LAUXFXJ7sllhbkASHBQpwpnFjrO1iKoD7JR8j
fevIs3HWoofGqbBTqEupUZQUfkuup4FcDXuTG7INwA8Lo8xFLYj8HKixqdVBhnqUYKvQy6TYRBmD
j/JertY4RtwXrjt1BM6boW0QSsoPcV0Ufurtl44M3V/7Vem5j6DI9h298xrn2w4706N6NyGHFGrt
uojkj7Q3uo9DEflb9Ua5unepVfgCfPE2viirFQ49CCZj51BEwyEGdujIMbha4F7ip+ag60pJtaLl
wAFWD2gV5FG/b75cmgfy1+YHBYlOapvYA1ZjAnE4uNYXU5hnQrpnBgPyx6cWCTVCsoTL6AfFvgb1
sqnz1qhPFzDMx6Yup1MQjdNJ1+2Myf6vbRiN4yEj9fXqA7/4wo0GIvPFHZ4gEtj6TvmOw0CcgMqJ
UxSyUJv/ti9tKcGP2AbGG2GW1X1DR/luCFtknCbGWZ1CEZYhgC/hbikwJPSu9ix84lMSknp3sem6
az+oSgSh4JXrpSA3FzrgttX95cEonmYdR6IdINqum+e6W/wzqRwvix2Ghw4R7Kq33E+mMcc30B7X
bbXoD8NgVDc5ffPQv2W4nd4Os25h+YdLnXqcEBI2bMz9NkGcmPvWQ0A194NPRsQxE/ivYbE/0auV
VRha66Sen0Y8wKspFeGhDRfcgHQnsAb353qkI2LRwcSAJzVCzo6gvAn/qXY7eEw/5i5tDq4HfVYb
LVDrUwddrcvvyhBtCm2Lcm/P/KLdxh2O/TAcgggmdtQ4zl3kLTdpMmiUguePKBhopnvjjJV0tPB9
TtUOxaRxRGx4T2WrObepBVJSrg1Z872zCrFzmq6+sWI1yC0s0iWneBNR50RYJInVQytkGpZxKqVc
TguBlMP5SO7IUKfwyWx8h2IJSzpiXcuuDikgyENJKMYiPFhw3fhiDWTAz2ZeINUKyLop9XGPyre4
BzO3js1WlkGibuOkOIFaQoVnKxpuTL/UCY0fxMayUV8QmAfiWkqby1ZqWgHUx9RmbLRSlAofnVp7
yQMi4H0P/UxPIbWwoGUmuDwCE9XUHO+HHKwlwLxuRbRRsbGmYGuH4ltlkAGK+NCHPrhpQuvFgeB6
G9b4AGxnfp10k3CStOwJS/KdE8Zpf5sOw+dKNuWGEqpCS2V9TvWvbkcRtxTfgE4bdB91KvzBYZmS
ZW25w20JSIp0g9HctZZOJThPnxrXaPeEafW7sLNwRqGSeKRhumpH9ESLXprksZMM7XOnWGewKUQf
mSuyp1EBVBEde9JeHI2gUo0oCM+JwATopGFnRbXcRHM0rFyG/jtrLiAMLOa8LqZohevsG/DJXoBp
zGRBWku/I5KPVwPDPmJISkkjRGbvFdWtZWkppSb+Y5rD2gp1TnwHH4Us8MQjC45O/KYfaGbgqP/e
O3K8aWFHyphgrgBIb4YMVEhrRtzNe0xOdNjRkff9IYIPDHwj2FhVbm7CxNhaTQdMgx/ouuz8+1Av
zoHmZpgl+4Oe1wW6yeZrDVBiXeEQ2/xf907x8v5f3TsbGsh/6t699l/iv7X7Li/42bUz9OBfpBr7
IMv+Skn+i71nGLJrp5uBQ/8u8Ek+vnbtzH/pMJFcH38DzTQaiL+6dhZYPv4BZwJdBRWHHOf/j66d
6fh/50Hxp9mBZXG90UEwmYH7J32vaqokrmZ/vnUNLZayP4apakD02yq9AuisQtaZLqt/PsHGXYZk
WmbEZEuxhg73gIwNKhMVafRTBABJI7uoMIcgGOesa5J9OWsPsWeM+NX9m7bViPUCc7kl+e7HVGnJ
AwCTdm0gfNx3U5aChMVJpuHmoG4ZUdNszXmfeoiXSG9nyJR+YhD1RvvPkzklyaG2uQlkI2CeYmh2
BWSfNRgw5LONm1Grx5vTJaOzrNUngfHLPVatakblL89q1S4Alp99FNYbIry6VcxI8OcL1LDx8lX8
9jbqVb99S9fBpU4+dYKAZQ8fWuhbNfTGAeWKN7UKTSLf2Xb8okZUapdaqGHRdbD+xz6yJJj2q52X
UZRavQzm1SvVtnr5dVPtu/43pRp+qe1/W/3P/7t6o+v7MkEkzCRppyN1LGbmsj2g1oTcVGvXB7qM
Qs11U61FjpyAqdXrS65vo16iNplpxWs9YSjwT0+mzb0weZP/6W/veNmrXg41hv9HrQJxF0sTX/7Y
P/6m6/+n3uuP/0ptxvJHoVF03Vxfy+WX4praxg5jrmnjkqww414je04uccUx/FbNI7WqekWgVanN
tdVe7bo8sZTj9OtTLu+hnn150q+Wldr87WGyRPh/VCPrsqpe9Mfbqc3//WH1nr/9lVEPqjwOEkKk
grykXyynpQxKfv6FjZqWBqNWb9qervZlu5LzDvUk9XS1ybQuPY1Paq/acX2nxe2ZxKjtXL69Wru+
slTFp+trfNLFuBubZCjE2r2FNZeZRSkDNK6rQ1giA5LlCPX4VBbZBtucvho1uoqOkcH+HqScVdME
1p/HAi4mMdSoR0OfOUGZdDceseY7r9fmw4J6rlZzLl/Wey6rhpqJ8W2SvCBnZo5aVXtJgsL6G8V7
taUW6oXqedfN395S7VQPqydeX6f2kUOMwpE8vV0TkU2GxrT6KmYsGUvYntH/WxTLcnvlOjRfwrz/
fGkSyKmtRUQWfh11aUdfQs2iaJGegp9cX5MUbRrKByKA0aQ3d4vdvFROjgVGtFTyVFHPdW7aopuB
Q/Lpffm51dp1ofaVrlVv6KTQsJffx9IizyDJJ+XCTqHGTumQrkB70hknHz6KmUzBf5lOuYvIE3vO
S1JMpChK590pFOFL4DqPXYIRqG77/tTjYV0lI7lAarMgWdnu+RSmGBC+TtmCsmqkDgucpaIHng4o
E/6qJHptA8knGHZ9QmHHGD44lvhi+SjAiy5qzglRsWeoeSRGBDSwCt0KoV8vzyHhOS6910PTLN1J
1XEdWQRSa53f2gfPpE+uCrIJKeeOi7t/lnNfVZrtap9atVq97kyEfm+N4MUmeQapheqYXDfVGskp
Bv1H++5aac9ked8rjWPg5TMDe1CbJy26b3Tqo27rkntCyB0zWgD+GPS7jkgogDHt8GAGYrz8EC15
5K4/P7Wm9jU5+faesHNENvpZq6p8j3qnO9UzZRlgeyPlpF/baq0xUaesCKUFZ23lG80T0ymrPXmE
LfjuZUnmZKK2Y5+HJlT4a+oxTJJAUNrbLqRdyEwUNII/IrDUF3s6XVZpOZCjYZL/jrB+bMGytT7h
c7WO2zxCchGXBK5XBp1JuWiGo40a7+QOqQ9brvNPnYXTJfFLYjRUHWxarA4Dw07LNjEJhpzIpN0x
UUgOxvzYpbv5mYhMKz5CmfgMUXDASAQKtVwvH/KD9qPCcWNtGoCHJgFe6+wbitvsIRH7OnoDNVFP
m1Y/zMPb9t2q7zBj2N3BjDd6vBWTud6CEdvS8XAIwEV+X/r4W+8irDFY4OxvQ/iFnFXemgm/Fawh
EOQoPz+Q2NLSPIy/FNYNmUglLqfpPPiHPNqhfUjBP1Zv8fw/7J3XcuNYlkW/CBPw5hUAPSmJEin3
gpAyJXjv8fWzAHWXMrOre2beJ6qCSVIgAQIX15yzz9q7dPqQ5VVETX0R7EOs4/1dpyOAJhdm97ED
BmDdq1ddZYG2UyBI+k/Gh17sRu0KpD1vEatsq+iU64+BskHN7AUrUwb2e1DjYxacKorusNKmeKtB
JY8aeQMea2rRMiibmtMpC/Ba5xTGNglPUum0FvlngHKO8DkUAIWAW/TtM5wRRN18o1fcQspLMwp9
qQQ7juZ9lmz69inF17P174rmp95tiNgcjNgtWRp1Gy3cR0D/sblPdoFAPS6guXaPhaYf3xuzBAPc
+o3f7XVzS3muZ26VN6oHWaVuxHaPr5oM9AnhVOnk4k1gOTWlaZxf5RIqjwTg0rsR1brMHHUjYmT2
CWhGfK4eIc8M4hYrYhyLmK/dUiVZu0JCYdFKD1bgEXNrA58USe6BhXF/O6tirs0JFqmJJRJks3VO
vmim0OwGBRrYDh87rfpAyzslBz8/mbGDNDoHPjUdTfk9mphS00226JuPIo42gpvrG+SYwYSq4C5u
D1G47ybuC8UeErKxMW7Sj2p9muukD1QecL4jeA3+JuK36bbwiVyNZSd9mEAzHYI9TCJfWeHHp3Yb
7NaArhB6134G0yoYgDm4ZrOXPvPqnMUsfx1FnE8Y50kgBOg1e1qnTNGICcSQgisHvysdu5jOaV7z
9oBIKxyA3a3HxhHQSVhOFp2oJMoobwK8Zx4onJEGVzwW95qwktSLlewncasGbr1LSZFWuP6tIWQk
06qvmDpgAYtMrHIxzQQGrB4nZE2r4XW4BpUdbSVrlWjnRt4RIAXkcNSa9RitqbpG7AUsWEu2bbPr
pwOYB+kjetUFDhUQRb1BEtbL9316xGdXvMjkm4QXMTuFxm34rKGAmzZ6t5cwD6KY48VS9jW3gg/2
5q6okNbjGjak9gSnkbu2isgNF44fuJK6BtlAoidJ3b4/yLgukHOS7Cre85xwEEKxtrUbAXbDO4yy
2KcuT7q05i0gryrapkQV4U39xMnBupqNo62UG9x1yShjD5ZT/FDtSWtSSNa/xD2Vu5sITWO2LtIN
y6L8ebaLoeNECKa7yK/5llrYRAGOwy7n/IbGbJysG+WQbrItKDKhWTOOI5kERmUDj6OSZDAo0XJB
fCmwKqg7MmwQssWhfdbwOmq3RrJqtu29/NPDYrDacmhI+AqKYRMTpfqGY/LqjZkeZYVaLNty/Gvx
VGuYfW8wfMDvEbStuM7lB7xVG9Gx6IrhHnX9URfXwXsb3kxU07Y74S3hcpUNqAQBt4WbjrIkGZ8r
J7xmT+mJOO+tehFWzXRPxcKEErJ8VZTbuYKQCiadpKy0EiMQkRslAQt8FNRT5R382WbrOubr0kT3
crCScxfgdOykZ4Kx1AhiQw0rciS8c2c9oXSyfuA1cUjU7bBVVxW+gXah7vzzdIgpwZdWwxN2E+YI
fsqlDrSDysa9DMz7WVT2+rQKMdkAT1oDEikoAXKsAFdyQDg27soBuN+LJjjtdFGn/Tieexal9Rv2
Pk3FwODgTqJoXGSHzTUwDpUzTraaP1za4DJOexMPkaZxwmgPctLQid8/+NFnP750KiuJeqLa8ClF
Rtc1J9m/7YKBwh+Cq2sFaT8W5iYuFzB9trF31IdtR88S7uGSh5iWFEdJONTxhjMUMxRiclfa4WBn
JvamVPrDBENraeNw2/00sQqzb4PnUD3w7TGsajvAZLezY93GNd4pN/09qnJJdicKHCIbE9yMdbZL
/RYhMcxqDTvfBNUmbt2LWNq6o+9lR7ABoTrc6j80QpZPBRScO8y5diqlnetpjYjvMN4hRlJePRwl
HBxejRUtDeBn74g/C7qDR/8ShY74YNz00YojlxxuhuAJdBRBbKArYNfvzJ8UcZz800f11Aq2dhOh
TkX05Tlj5gi0WF4QM3YolL6v3cHxttiE26EdOJIdrLX7H/ZHsWp/1Gvd3QWYsN4pN9lWvhvpFJgA
XEFMcMdkT9ETdR6EWasn7b4DYGnYQC+GYuVdKOXg3yA5sWmPQL/boZzF/DB3vTvPWHXyFSGqGW0a
XMU9B/iMZlBZ5VDxyhQqd+Ez+f1ql9DikHw1Tv5ab4pbKlhb/Dk3PuJivEftzJscv1pjiLBX3c4h
2SVrTqWuu+wGvaPhUFX1btkUmm8jrGLktfS0U/G9e/XwSz+OK39LnVJ9I/xAPwGLC3O4N5/bAMnN
WdumZ/Hq72OAvgwJVMMCvLkhJJpf803EUW3Cs/kisDKkx31K41UJKvXd4KhX6GIjQFn5LndYacHU
45H3ILS54Rk0o0YBDaf9iWJl2hlviFfpAraue5Af6xvcpNbdHTBhgBV38QEEqEtjXxN3VzlpDmyB
Y33T3VU7b/MKl3E6TsfyRlmbeAduoWse8WIEDbRNJ242Xg6dXV0ajzHDXmMDj9LggS1yW7BZ6Ry1
dfDSwGnlh48rc+/tX+s3+Ik3g6vlNmJyNzvK++xI3eG0pnjCiR3ofa5lg4WyoxMSPJtN3PyUrK21
7ER3zU43neIS3xQX4Tm8H9z2LbpQ8X3Buu+zfOxXxU6zYZmiZnvxn/TJxi7wokR08XQBLo94S1Su
tGbUeKIno+lwhsHmJSQ7HFos0Wn68P5uuq+OZuAUO9hZW801jtqlwN3Rc7KNdZc5CEpeBD7buAGm
kc700jrYBNqCQw8lOuR49BdB2SKsZ3B5SflVG3/DpGSXHGgOj9GlOfaf8Y256Y7lW8Ksh8jXs/j5
nN6E9+PK+wxesp/pVuRM0MdoB+3QnizBgSFB//lAFF921u2reA3Peg4xlAtfc1OF9kX8yFw2FKlE
u0o2tZkX6719xX1NXcWH8ozw4k29Vi/jDR0hHaT6Vr2ATHD6m8h3h4f4EB/kK071d+VZvVKU73BS
N/KJR4cqAHbwjjE6vc8aTadLrFA7GlvdQW/4PDe6rfA04Gw521TPPVz5qvL0BD+NNwc7PeOqfcuQ
uC8/aKu46mX2bjpE6/o6HXz6mOYpj1f5idEp/ljaffMU3WIcyv8Dd5GL4xrXK3LxS270veJhYuDA
DZrdGFmTflBy1jzxN24myGW6dDBZo3BqVJuPwdjQwUIwZrxP79EDIFzyoF5vQ7aUMNcaNxqVoSa3
ifAO0QOYg6Othx3FcNwtd/oe4sBu4IKMN8PP6qVkBWora9p7dqGcUfkB/xDsxqNwO62RA2/x4m4j
aUveQXzsled4I+5wndoNONjaXbmeVspeOCmnBgs64z79oBBSq93A+gnjB9Fsik7BGu7iJ9PADHMd
nMd7cWPcTsd2PMen6sCUApYe94r4kjvWCnzW3Ud47jnVqBtjW8IxianyProNz9PTsHSASy9B9Tyd
SkmK85p/UHMx58xs7Z3izrm+MyOAQd3DynjvTzodwSOVm+6wk1iqvTW35d56p84AQ9keIK9jvvGs
egmetWN3i0UkR02uh5qz+w6n+MrhuncPxpN4rW5jGHrIm8/z/OBVei9fOcRork53y49uPE5PDIjd
+8RljLC3nTtjOjamCP2pplsCv2/LlT3ux9V7t2WGh67yXrkxXYxI6CsChwLIW/pShsnXKYUss6mv
yS1dXnLbnziv8Zb0/0o4tIAvb+U9jDCbKZAjvQLOBYZytFbmjhtfLXizWJVutoUB4uob6BIb8Sbf
QvHSLqBk1oU7Eq+yKZSoH/3te+AWK5ij1CRvh7N+7OycAS+65bgH8Gp0klSyrlmNPZWMOO/Gz+ml
6R3tp/Si3UJMdsFs3mRPxUHfNYcA7+x7GaspA7jEiiFNvmM6SByGRnsdtgrdc7XrHSiYB0wqN5Bn
NhPfvLkzXe2eOUX/Yc6/3t93h3yDNOOjo5/Ypltc5R1pG62jh/Acn7VDtu7v15XsSE9Ud3K3Dmir
rx135pl71sOtFVKLo34oIfWZK/FxfBvfirvqEt+nN80RheqN8cO6DS4Ak26pp5923l7fgB86i6vI
jV7eI1e4Hw4dt7Oynf/TBzvo7RAW3KP8ltwB84kKu0+2ZU0FtiM8z5QyYFdMoTCNt5/N4MRII2IR
fjSbNfPivb6PV5QSE97dsV44U6eBIe3cauWrRZH5mn46xwj5AsZyZ01uFq0RKU3GBzQEqpnOsT5y
FbEoNC7NhSyfv9dpRxV3bH5vPXEQ7/6GCX4UdRDQ5mhrx8RKlw2FtRHroyXs9ocg9uu9Guc6U9aJ
FaDf+BYJLprB5b2vaJQptYj3ojOrEIJQi9TzS6g7azS+Xy7P/FnkK/cYIi+hqOV4TDHZtwESgt6Q
HuJ+GuCT9Vhc9MVOKXpHamqqYnrmgl14qIXXjmCOBHVv9oAtOxgb6Hv9vcldPWvuQqHH+RYrMVH0
b2Vi8psq8VkAzw8sXXRR0Hd+iSJnEXwuzwBdVNsJi7dF9fel8lwEnwSA/qn9jBsxZBTo6S6TOt9l
AWS40CSCaV59E/DI5MOc6zMg9ROOHNRPseCdIvJJo1LeVSqxwVAn4iDNbw1U2+6DQMLddYzfpUYn
+jJjAANm1MXgk6AahnlSPlv2Jaex0JkGzUdMVIuMgBiJ0Fri0LIbMuabYcpvZCpmV1QW3xKopRC7
Sug4OSbFV3ArzJ+GzoAAEI8pzsdzLsWY0yPL03bQCWmEakFvOmfrlkDvEtddnhlLsq4vy0Pq+ekm
mlVQy8MicEVE8I+Xy3sF2NItvtFrn6oZQiqznqqZdVbdIraaXy7vwZjAm7BnBbbEQZcHiHAAApan
uuedmxaFxBKX/YrVyjOgjco3HvtAF7bo/LA6NlBlg8FH/PbXMw211td7yx/+eLlst3wsFgoSGxgb
vEpmTqC7/ojF+kMcQJtjnEP2G66hIDLONFKOy4Us763qJmmKWetOkHI/WsjRSkkZNlGO26O361s/
ggGi0BOpRMWLOSs1zCrC5VlsWocpC2LgOsNdDjwSARs4931atkaHpLC9bWGLrTsYHvtJRuxXElXn
auiPhkzt/der5Q/WXFMT+sTsf3lz+dzX6+VpN8B+MbDznYi5anT4ckUQGVcD4sfw3gJyY8vz5e3l
AQd7oszzw/fL77+W6PaGssNn968tlj9+fYvSVhXqzb/+pPfZ2WyNZp2XGM90kOMczLa0U2iRBbXl
eoyJMnSzDSN1zbOK1VsKfdQO8wZpeMkTjTJuC6Okv/62PPNnFZ05LXrt+QMKPlVwUueNlodSFrho
yHfwUSgw3F2+dfkQ0etmcqCI0/TnzQcjYcuvr/p+9+v18oHlo8um0VJvtDz9/r6vLZc3vz/+/Zmv
r/9z8wGEx7qquoc/PrLssJ/JAX1FTPv7a763+/PIfnn9t0f2vetSg9UqWxGZ5/m8LV/5y9H/8uu+
ni6f9L7P8S97+nq6bPD1Ay1qqhw9IWr7fcz/9pwsezYoUEVAN1+8X/b8/Tv/+DHLhv9yBN+7mF6n
Rr2SpnupF1Xi3PkvIsXl4Y/3/nj5d5sQ/ieulf3+NdKStPrefHn2vc3ytfkiWf/e5vvPf/fen7tZ
vuKPr/3axlCm+4Z823pRXZpLLtaPxhwOf/Sl5m3n8Xb566Lj/X5pLBnOb9nvl9h3+fsvut+cWJNs
au3m777iD7nw98tfjubffu77SL4/9300Xwc7X7Rlu+9Nlu/7fm+Ys2D/rz36X2mPNFHGqOjfkwMe
P6o0z36nDXx95h/yI0P6L9VQFGQ9s57I0hSERP3HYv1pKP+lKqohGrr6Vf3Pnr6hAVjEQS1Q8aVT
ZonRL8wAQwa9yl/wYhQ1NEv/B/XR7+5v6GY1DRs6oASKqhhQCmAT/AoMgMraTiH+QFtft34w+gBm
PE9SP4Dqxj7nlxPzN7aeM+jgFy8xTTV1SeGXorRSoPYrIviEX3fmtV2JFM/3tmMlxUzFW8LMHfZF
UqmEK4gXlfgTJsuuJYoljjgnm8+lMOySFAVw2KWvqcEqLqGspOpBkPVY38QDTstqTFGzmYXX0BQv
RaJqjq5jV5ZoEOyxcUBJXROLi7F5GAxWjlp4xGlv28NyWQkdrNJOqO7+8w81fjdq+/qhEFpN0eJK
GVze339oQPc+KExetqNPRLsxiQREZuy2YOltvCNiKUkcLZR/qGLymYTKthiqOzHMcF0BCEcMu8GU
Md0GYvqJS9UxSXBaMGMvcfRKW8WZnEKYgu0lM/GUc1ioVSo9xWDB9jIRXirQZPwjOx3+2+SrMiQt
5WT48SmJ4BWBt5NmnYJAeSs+DtHjMrtOpoCZEZRkeHdgzmHpBW6C8bMtGBZHqnLYTQfTp8eTDsUz
9fsQtp7HUkeR5ZfbwJSuWThizJAFKaLnaBuZUOsRvWl8JPyUohEaQ38HU8K0g1qJXYrfx+mjTDDO
Ef1PPZaJEcbhA0WgrtxDxeFn4fuqxi95iZGBZ3VvTIYjJGz4CP0P12pudN/WoV/XCg9MS0J0onGH
/tEooX4X2D1MVHEHAtTp0rtESvxqNQRis2HGfmW4imRti019pJHmEIEwVD1iaG1bC8RtvRa8ItXg
fozBjwGZeVsZ+srrYbmB+EOEm0HpKs3nodYTR1ZlvLW6kTULfnCe7m+qgiR4lTT+2hzP0lOHkZIr
+yFQPTIeuFcRwjCAfUU57b7shFXVw6CaVOs9Acy1V6ryOQmyo5rnpi2EBC+hCM6FZ4dULh7bPrtL
cxqewbIoHrtjKMWvtZbdefVYrzE/xbFilHUX8NlN5Am3rYz5kOEkVHwqYk2CsaOChA0GGwLWJ1Jo
zQ5M6yxKPaGYkfLYIIqwsIMaqyYX6CKfJpk3LtR9atFi/ofr9DeXyTR0C4NKUzV0+Q93OLA4LTba
vbUNWdqS7Cd7bPrauJZICjbyQ6PGz/95hwsr5c+GgWZUoYloJiTzPxqG1kl1WkjsURmUQ6Hrd8Bh
U0edbwYApk+U+d0oQjxritvneKQFhzlX2MjluSrV3FWh/wmE1S/9bde+/Odj+7s2a4kGptB0prKl
MG782pHKUp1lqZBYCF+OVo02ApjYLI3gIFKMnp02Jz2cEQL6P+9WFSVVQfRK+AK96u+7JS0om0kv
mNtUSz4HzbyIBf2BmUefddl6K3+IN3FtXv7zTqns+tdLr8m8DU2VYepfxqjIl2Sr58bdigjbnNC/
Ra1UETki5ANc2TEKiWx6F6Okunq1cYkjkFTlgMYlN8RPSbLgEEwd0lOL3j9IT3qEWWZEJ+OJ8bgJ
+RqYM5vRMkgkRSNxAtFInCJBo5ro6R1OIdiejuFTVgnnTNX3BFPof43Z1BhXi5L9ohchqpGo+joq
+oa2eacrCFYNvUaokqQ7S2cA8JVDBhHfzl99qgtsI/PJ5AcQiBFx2iUMQls3qx+NeI2LuHdRo0I5
Lj1QMkgFptJ4xbYQ6xqOrI8RZ8RMZekWY4Kwpvo5tNpBQpvmRiFxswJfHDMmUlXYrc7CYZw7nmSY
jqrPYCCq4IJHLltRrgWwpqQcgWBi4XdRuvzaSvO2DK22NY73RsOYUwqdCNfFumD+yIFZnFytVJ51
kgNxOY8OowFatiwzFycb0QzibUXsJ29b0R5U+DdJlX5RrH5zL//NHlyexde/d9rmDDmiIcqGqc92
3b+3RDzWkpYy3WHrAyixe2UdZdA6x2naCF6d41JyNmc/r0AqKA3wUGlBMqekjMoAcN3jAEYahGSH
niMQyYp7priVTAJlSRq1FIgwEDFXcbQeV7SWWLQgtv4RD7FrS2W5A8SldJJ1S4fuNm2UuYHaWXZW
kt4UtB+hkZQwbyeKZFLSZCYWNZDVgT4bVBxK5FsVIs9x7gPbT8fPJtP3hhyKLlip91zcVQGx87xH
hzcDZvK62cixWp3ySf0ZC6T2PW+8DIUnoPjRVjnNqY7dsJgeFDE4YnVzbwL/Q5xdwWbIY1Jckvxs
tUkPnM5Yazj4khnGN6SJBFcjLOlMLVMsX8JYeYKr3krjGvphuw46AayBZg9VMKIvUK71lL94OR5R
Va09VcAz7DQJsQ5AcFL6Tql7pOI942gmRPL1WgAW2O4GHMbcrjHO7Ld2PHj6flvtmtQc4Tv3D0pU
bGVkWQAnQhJx/akaIwCknCEj4VSRW+gxkyN6cp+V2idi9XxDbAcmU9XaUmHNWTqO24sCjBM1HQ15
QzgK0EpsRYWTTOBJhmB0Bk9mdJoGsIM6BhZ5jDJL4+yFE9oIBbGUz+QLmdIwpLRkPkvN8PjG1MyE
RZhC/h5BNpcKvhQ4540eaORJwrUMR4E9sKXutq5h5HQTMrUYeGcZKfluMCBAUV+GBWeRE4yu1HDd
RwpTQCUlzxET4vZj+VBlGtqueXBWUESYCb45plqgW5DS55FEE5VawePkJw+RhjIyKnaRHshOGY/w
yCE2oajfJiXMYg8EiKFtApXGMGaqKxqoMkA3oZ8kkC5azJ7MnLzjaJ0tXydeKXQPfl2SypCqK9a9
FJNLyjnoDezlaiiRtTy9Ze1ej/kahhJ9g97kUSu1G10s41UtBQLdkLKhfpLqO/wZ3Vj25Y0Y9I6p
jaRrEY3EA2Dernb6XASQmRTXQcZVZbISLGYGlFnpTE5N5WqrxoylQUxO2xIopSIXIPgwX8yM1Fk/
BgGkUOM2D4vDFCh4wLQrwp1v4GnPTFpJ0sOgp550VhGSvJO8Dpua7N4Xuf5pJVJ/XQ17GCo7uWOG
qjFbycFhrLNWeFA8euYpo4tVwaXX2MIkUXiOTIw5a7O/h80IMa2lFINypeNUzdARibu6wYJqjKmR
IkP4onDbIGjBA9VDwAYE+BRHEV10uinL/KVSkGPUgEtsPR3JKXqFh3RMebPgWQTtz5LeZlf13MfU
zm1qzbvB2fghM7Xded1bII1HRbZNITtRSb/WcRArjOAxTruP0gDT3OE3R892U6NH1MuXpmwvVi2/
xuo+prqvHGUQC1YereLRiOymAjY/Gf1Tomlu23hMupuNFpN1HwjuTZmBjqMjazVCLy8CXBGTboad
WW+xScZOi4eHxJpIOBKS1JVURxPRdeuErj7DN+G2wfrQxToLSG2MPD0eJFCMOJWIOuLEJDl2mXfp
hdTpMdxAQ+vjkScnWHZydgL1sRARhKUVJG1BL0SHqe2TJTOaCJEYnwvBysjozkIYiUyzjwtwzuog
joKtMABGgznisW60wXySipFJiiUqsF2+82r2CHIspbsvUQxEGNrQG1JBWqrN1bCys9AUt7GCP0pm
di55BRICprkqa4R19WRcMY/IdlOWqjaocvrIqS4whvPiTU1I2WyCZIWbfWbDrn3zwktVW43Tj3Sa
gXLOfJEk+FzOpmwAIKE7D9AclPSk4NtB+DQ6nYLXwJq1xlUTE4btytzVDBUhSquQzzNRDvf9tbBG
jSpTiBfW1BL934V9znCLPivENNSGdvcuhK/c5fXKi/rIpUTtsa2t8yAxVvtWfK2LCr6rxOUnm2Of
xQoEkF6jgJspeEow5m5QlDDNunYtpuJRBH/nMI/EfaKtbW1SngtLfcGwRC5SPJFyxs2wQ2uoZ/tC
8X8ostsl/g9Q8mTsS6j2zKauTZFSA5sUEfL+fi979ZOIz5WXgnKH0A3OWHiMdfh/hpS7rPWheOdD
vG1F9bmrxktK94IczLyNDFKNjZFsrc5ygejRqEhyWcZnFJHq0cyKA+3yp96izM+Y7ffwus2V4Nnz
n2v5kOA/hjkA9XeRYm2kYkAxAHFq+Ww/hj7eTu26nixArYlmQ9BO7V7SqIPXnKmMBwe4/lOg97Jd
CWZkd5FA6MBAXYtf01XATDbsu2Cb4c3gDvw9E+lzm/hT6/QQJFZMAm2UnvIp8N1S1FZyqSKNU8HV
0McRixArLjD2NZX1Ocw7m8ycW81PHoOigWBe+PZY+lcYucagRA4Zr5dGyEWGzmcqE7VnoTpHoXhP
gXa1EiiHsGVhmkWedPFZlaYvcS5sJMbcfowi1JTmsKKch4S5JX0EEWmXdnzLGv2u7+HXGkQRdkIx
PDeGf2wCb9/h+WllQoDMS7iOo6TuBrFZjX3R2QMTHoSjqLkZBhKXYo27uDjITbZT50SWwMoVeIen
a6TDZwwAC8B/5K60CY0RLOvObaghYLo6IcxF+W3OKbV2EojrDEhzqc8rYRz+M8G3PPt+wGih3acR
0jWxxUtpmBFynYlsmDKPzZJyU2bmDBR3fd2Q01tqEIKyoRABjCtizAlu8PzlZgP/ok2GTamhriKz
5JspIoCkuVnYS1jWP1ZmClV8LnMIPZmRo5dRlhgBGoEIHbIinwoMXTDgdbNeRunWyKcIZBmd/pUm
zrCrxgopInSaLUpTXUOmVQrUu4hyc5gQgoMSAworxB9tFd71U6ogtsg+NCk5GcG5CFl7TKN/53nD
iWnSAA0/uOvz+prVMejZ8JC2+UfVg6aUVVcy5Tez1V9VBIosPzukNG2af8iJfyej9ZRkQFO5YYAC
AhDJLOPUtTrjeou5WPLBHOqAAwbTFGTAkTgx9BEMM0WoxyNyJmGM6Uwb9jKFKdJIK31l3TfuNREf
lV5ps1VHSmKGsyPc1DRuVzlTMfFNun1RbJa6iS9WDTS9Ff4nj0sFSDMDNmIudFxrBz/lFhXCPIRv
CV15ecjw8sAvKb5h3u2tFzrT1NKNJb22WbBeFa4fkxPOPKayyi9R3PyoG+Yqy9Vdni1tJZw0yQ1H
j3k2tdnBBqfWf9TJLM8WcplU6ukqmAXplXXR5QqdRDq94yAkObEe7MJKfPEjoj99lz16prcB4Y+W
BuE3xfIXFkxg03CEtDLtKDf+1aJofDPqFsgzUduGs49qJiIhk1rS6yPxHb/pWbh2TYvXGl70KZO4
EHK4UzJ1c1QF5baYaYC1p5/qSAX0HMNsItO0O8Q7fi04Zo4Mpwhx4qzaZ1ZtTI9EQVzp00nHVSHi
Dwr95qrXWZ4A2bKrJvrsVAJymiZ8DDPHvar4AQ3lAloxSDYwYiY3TDH3BsvLyvDm9OxIIln/jOdh
fQ79LYtEr0AaqhdY/aEVJ+OL6cG85J5ITEIX10cbLNAOaIrpDvPuQk+5SlRVWCZGq3MIbwlzCal1
KcXktZyQ8EQxHitiEv2ovfhTHbC8apKdPvD7ouomEAWIAD7W8LJI7UbYiPeRTBmI17ORMd4KXZfP
nEVlg+VPhoAKp1MKRYSCXCkCgGndZoWDS/LkSjoaYF2+85oOs9KRKVwUFm9m4z1o1UwWVQ2nUmIU
1u1bqqMmxeR2lxAiP8rhEWAROGsPSbGJhi7Q5X5rEE9t3up8rjmnxQxTgKHqHMfUJ3mVButOInpQ
NSmKH21w1Qp9iS+aGmEELqXpcfWjTEx2g8Y93s5hxR5vE37WcG6M6qenExHI+vFQYP9nex2BCj2q
nzyz2BjYcDhQUh4lYABopjxiGHF/qFTZc5OGUZvKnFWuMGki5p65aWXIMBE4KF1o7oZul9eHVuLm
Xi5PQE8TBiEEIS96hYhUUJ2fPcoiQ1lEZLDX8tvIQloVw+BwBa+/n9QBjflUcHvECvagKHk0Aidh
yWzatMx7IcS4Y6AQymk4K0ZEFCPRw5ewDc+CR6x3aXXxEKxSSZwz18xO+gG6hyR+ThPzB6RSSyAE
Xjj8RcVHZETEkfyDCDDBvCSRWtMs+BurtpIGhS8sxSLsiur92UeJSIyRaueqUn8kBbEhy8P1WhQ/
QkG8ydSHoMvxaA+s9XJKw6jE3iGcMcifo889qmUh8ke+LY/fmNtiT4Lx+tFI5ziugBUruHdEVF2z
6pv4AR/dmygnOt/lrOXSUDXtVgQKkEwTmMJUOiVFvM0INtgaA8VqosEDE+C6LsHtjGAckW2MCQGF
QKzl9OopJhdxKyORTZkvoKCWBwLDeaFSEdUkDUEnlLM+Xkwt0GAgf9GrrxKFkYRjJxGUqCKUB6l6
75llvCZ8z3AcGIeyl4JVJuSVg83N2krD2q3VrNla3kNAxnQTeBiPzRRtll9Zm6eALPJ4nfSsFCYL
KV847ipBe/ZJPbAqQO6WeQgg4vfej/ELbClISczpMxWvzdyANVyTgaTEr2HvjYi6WR5n7CQmbiZV
4rkvjE2qEJ0TI8JKEzZ2xIUIWdDwiF/gvRkflpxMIkSfhFe4zL15CRN8DyZKDj2aLROoOsHYyCha
pjtIRpc2NqlZ7w6RssZ0feTWreSV2JbnukYZEeTxpzjR07bVSaGrpHgkRdQwakTDJPkgy6rgErAX
03Ijy6HlDFgLpSKGWFTO7sa4QwYdcOmsvP7hed5pjuJ68bEpx/uA2i0ROyZn0KlfSbCvsrp6jqMx
C/Y7c6d78HBG7md+Yf1RFjGVBGFw0CSQywU5vm2kEiDFgWaLDTz9SjBhJ0UoE5verrYrq/BWfXgf
68NbBZ2GIRbI9rhjwX+0+jyzRSKGaHeYJQ4sc2p19DZyI9z61jbNw11ebisRHyWy3rEKsaQo8h2Z
gqdQbc5ijZUSESlJjtBgmiG6b5YdwOYpKmBwxlQLlCu44V5/qaSEREcyXvXJ2Eqp8dbhSosIJoTp
JKiOzAyuVHa6xLQwjEJCURoeRKxvCjl6KvBkcfA0eDW0nrK0Lt51SnKMU4l1TUZFspWgzev0+saz
5K3WyJeyylCThDdimdxAxj+3uRiukjQ8ThaVXx4mhFYl+ocy19+lNnlufBaLoZmsrE6MVlFCezSo
B/FECl2BIj8DnfKBH5Q3WIGXG0K20SGdqNMTRMa6pqUa1orzA65xVKs151AlnmmH7Xac0nEla8qH
N8klOiavnFDHcKiekk/75cEXyxaE0F+vK7xvkxLXN6HOzUNVzmgUwb+fsVfU9SbUy6n0Id0gjId6
0jA2jUtXoV+yh4li0TyAc4J5WiXul9dW4N3i+D6Tws2U6KKSHTHs3k69mZGrM1YiwQI7CGV/lfXi
Ru8ThUIdRdo3MXYE9Iw8LTRfhnfIs+UhjgUypozdq6QZ5f3y4GHyyRo3ZrYWxMrXe8sfpiA8EvMf
Vn5EnLDKzXXkKw9+q4RH5J5lX6bceXGOOpywyDaDKB8SMmVpXO9ahiPtIFrsKGfURmUdUTL814Nm
Ff/N3pksN66kSfdV/hdAGRCYl784iyIpak5tYFJmXsxABIDA9PR9wFvVt6ra2tp63xuaJGomhgj/
3I+nd7ajx01Sq+poOM39bTTwf3UG/xMQhfEXI6H/3pTwjr/g/72lTZxW6b/2Gfz5lf+wJvh/8zmy
rQD3G5M1+CP/aU0IxN88l2E9UxHHE3zCP/UZmH9bvAyMn3xMDYHnM336e58BZBSMCSSeGdSZzFS9
8H/jTRDwVP5d54d2efNA+KBaQtta7Av/1GcQTzSfVwT4D4NBNisQ9e+yV+1KDOkFUFVzHGzqkgpZ
m3dK66+OE+gwGQ/5YOlzv50Sx8NgSAkiDZipnrNVVeXR2nVKLk9DvJWe/5Vm0UWPJrdib8TIH8e0
NCkZ7Yosme6GODql3lFOUBkn814sZclNTHRCi4b27WF+H748x5UbKgD9tZ73gWZE4sdyP5hkZJqa
FkHTw37f2etZKeqmxvrgOEa57icD2Hg1fPlxsvT4DNvMg+FmRdij42J+GLhLz36OJTlRF8ZXlDiF
DB0sxudMHIdCED9PaCGsogpPtKXWTgan3RLPOkFOB5fUbxn0nGizmx9HryY3OnkOpz/L57bLyAFO
jI5kJ8PNaIcNEb6k3DkB0Qca5AiUpDnTI0HWQ7vB1k3XTU8MaALAthL6q6EMAgW9m1gs4u0tqDtb
A/uf9DhsvEme2KISykx9Y+0pJFqLhqK7uOgUFxPsi0ojh6c6Qy9DKhKSNPU8jQyfgqcyaBGhCiR0
F31PuO0JnAH9E3SZvciO3KKZGC+WsGhRaN+8ZLi6ToMh1tsCp7rzSM5XjSJf9z7fBFCy3aZxHCSl
vpT99jp85eb55TDN7+Wk73K72Xb5hGW+Cw7Ls3bB8rNL8OJX7eeQhfWKxiqweiXMe9NyzoAPhjtq
F9qtLCB1jaO1Sq0KyTqxKBPz7oe4Y9Zmg5SD2nAMzP4kevMjrVvIVZMI8EhToJtgHa8Ua+GUEqU1
fXBEUXLH2mX9LNc2lrI1ne7djnXvtu7R5suWvlwkdGbcLg22pvJJ+aSF+pi573bVsfP9hgMuRlID
MbmWFEqvFP6QehLxDhA+NvfxZ1fGL6YoJbPyhtQZVhDRcOuPTPuJAdFDHrlXBN9LnQN0U8OnQwcn
sfTsQ8mkwcfPbSudWbTY7D1yHEJuOkKwLRsSrW24TRvLIyeQJw8t+S3GQglubmuX007Jf1Ldt70k
TjmEO3vC3KHYXW9i2xh2Oo42pdbvAjLbIY6Qq3XSMAajzpoGZ8Y0bGlkEz1EjF2pn1drXzWXxB5O
UdvsrBZHTM2gmuaAmiWDH2xoAnwGIgucjrZEYIgWgpp/7pxSnfy03/ZdN7wmL46QT2nzFJSCUk2n
cu9MOf/KOthwVS1+uYE6M2FDCDM5Fx30Ul2QY4AuSk/D3AybGvn3Y3AfI3rP9uGY0uwKrXXTRf4+
IfaX5h8ZqDQXxrEG0NYz2dvYlnv2m4yJHvCBZnqvrPH3ZPT+Lunds/LGg7YasfXJ7tfuUvVIzTJ8
hP5xmhK0ttqtQAjQVt9oRmwDvRVFqHZeFF+bLtmGZnRt+0sk2nnThIt2V5z9qna5AHhUZEg0KqRl
xRiFTWlc2+UqdFG7k9TcmyRgp9ldWQTtRl2uMamtp9j8MuflBYpn8pfC2fqR3vmo+6sma4n1BfR3
unHzU8NkXJel4+yKZj4oGI0PxcDeBWDH06jC6DUpi3tVPJeJqje0l31N9K6sUWnj+7by+GPq5LeU
Jjr6YF/SReMtbP9C0UV/PybDmx/a5T3jgcjLyKoiUPRDcEjzJLj2LLVz2ePv70FcBWETr8O4hp+d
JO5mkN0Dy/PfXvYHMP63Yqbco5xC0jm5+D1oSAgltbyTN03Mac0XvyzbzdD+jFN7ONsuo8G6YIkG
0mVrC8+i8fSbgVC8KpHE1qHNBauzV9i4mnUguTKpet7hlY/vMFzFV29n+Ww4OgNhU8LbIGyblqDj
yNSShbjrjZChozIfcn/AUWQvFebuEZjPqkmc11KSZbUR5GnXO0xzkbKGYgoGcm5jM6u4jy2DLZtF
aFvE/I99faI+6lWZ+zZQlwGoyChpuTKyasm/Z3TAReJK/+oqd9h5KFkO960LXMdCYWIG1BohyoZg
vTdQ/caAh01eXpqMuLx1QCyzgUGyKsI42815+OmFfr8v/wiL7oNKuZzhLPssap0P1n6cI5oU8ulS
mGenoIeUFIhed5KKAtQJ1BA7WKcmAw0zZn3sSfxOIaictGBJ70bmI6NouBk2x06KAp6pVZRT0kjH
yRLiwcDWcFsbSvVo4yl5rGFalvjOPGIGH6NwkqOXMH2mc5jtcQVEk03KQ+rJU8sm3DMuDvnMLPH6
s+9o7pB0hTpm+Jy2ho3rycgfDW3yANfxYGSQcGS7d2FoWp1+nn31Cib7BRzmxKT2PalJZI8BoymL
w9Ia1XbApnag6YJMG0pUGRuk6ZglKwbx+749cF0F9WkAKZ7VJSCycs0DkJpkAJXfAPpmXFjPwQIe
5POaOdxO2BVm25iuwFggm0/zLz2hyKWjCracap+yGZ50NxmUN3H8h4r2AMmByZpj2KNTd6t5suH+
4gXU3Ybj9+IOLgPvXK41zPJ1PUhJeu137dKgpMb6N7h+EuBqCuiSITJNn9w2dQeLKBLUlnxaqgGS
H+VovzQ6oCTHcZ5iFiBpwfRbh6HeJOz1Q12zVyrNQzR1Dy3jB0pnqmPaGEDqTXDxltef/P4jJWUU
zSNyGht1r4z37liWF7MJNsuG5lP5PhXnUNH3Zq8S/i3Ja19HLv4J8ZlE6W5gwNEPiPhhO757TS6Z
qZQvVu6/uxoO7zwSZK8HxqG2RPZQXSX2XthpEsa8oLVFcHNMv1yarT/YSP6s0Qzpmyf8Leyjp4aW
E4j/2LJlurNFSNANNmUaeA+4rsQWyqyFyQDCQ+yKt7Jg3eV5xVcGIBJxnHC4Ys7nsjldGUb/VE7d
W6H7mWp4pj91F+E6UIcpDruHeCQ1BKf6VYVk1eeMK1c7GPmppqyV3oxZnigch79C27r8Zvtpn+0K
ndYnpz6mY3Y/T92hTJNrakn3mEv3S/Zps7Ga+Zoa7GDdeOXN8QfVjlwR1afXGDigOmdtJ1EE35t9
JUUj7X7ykxN9Osxdi/lapICQlZ0xlAmsP8qSGYbj0YRlzfjWWD4xivWzg6TTsQgyzBPRe74cqDTL
bn1e5wOrleIhsEaWSFzrEH+abdnSO0o1iNxgy6tXad5P9M5C7WiaUxz5BeSI7yynjgQCudwBMipy
8W0YqIm9IKuGH5W6B/HpiNo7UMt8KbiLHq0ydNblLNWdccE9la+qYZYbY6qeIqUult+i2ensKZvP
qk6uEUTgTeelLCkLwjsVKvTKmqkEooPshcLZu7p1rlPVCCZJaDOK1vCmNZ/qkZh+x9qHQc+hCfGn
mAMqpCuWi3uGlDAvuwb95JpgR0coLb7tPgRld4pyyOV1P+p9YZDaHSLUMceA+BQyQV2PY0/gyqOC
Zm7n5kfpqHeWvKztWtwFeK0swHTto67QAgaLclinTqg1sdVLTpsikb1Mn6yiJ0tK5y5nN/9v34eK
wdfE4TjunJ5Zjo+swh9EGVkwQiHuyunYG+DIHWbJ+WjH+HpGPFuZ0ISU/uAag20GKePT7Q8+jNzI
1m8NRZYGsZKH2RHnPg5s6M9Ec4e5xqMrm8PU2/0aiXe8a92GoC/XVd8KWZsZc7BlbsPAy/DzS4YM
w8Jaq08lR5cYn9T7OZq5rxlgiT1a5ld9NLw5KQBrvzrhTEB7Qr/+QKX42SNAR1k+Xtqk/00WzF7R
no4mWrqPJpuNB1dzRUmz9QiymiJhzzogiz6aHH915LQHb0i/W7s/AlYOtzknAOVf4jspHozS5UcZ
dYq1RL1P7vRbqPypzRh0sWKt7vQoHtqTY7i7SlWnyiLhXyMiook2dJ3iBvbN5Dsm04YcTyi5bQ6B
N3HfA0GT3rdafrGLunr99DYYzdY0KMET4ljSSt4ZQ7eLK4tk+Rw+UYC+cyOcvMymEzNjrBYXzFCe
PBk+uWP8FVAuPobNpnGbuwJf9rqJvyJDH8LGwntNWJztje8MJ5EXwK+oAAr7GiN8cE81wCEtk/RO
9N7OZZbntd7ei5Lv0Hod53kzs3vrR/lDtoyTvfDV8UcgAJhwwpdoCn+y+vzh91xDHMjhhoQ2fQqp
hW48KjK5tZAuZW9QPc4dlz8/epxjaN2JfEuNfiPBGsxB+8jwmUawwn9y6ZYpkpkhmQV/JMlyPDL0
CeOibqFDLd8qK8qrdGi182xEMspMmLAs0tJ4cT0YLUPzmM3io2qAMuO7Y3Z6X0VcoY0I4lB9RP08
1zSvUW0nMPuUIdFhcBKBpwj5imttWm823VyFg9oc5+533hNkq0+zETCVUvlL6NinTDaXyTceMQ9u
Wu+HlvUGYeshDqKV3xrw7JzNTOfZw0eTkhS2bPMlqagdzrgqW4eoFh4Xb+cyNs6nqiUlveIUq+hM
WkEYBotCOj7H/NNdJoWMwL91GT6w/mUck4z4yh39c1QeCHA8shHICAvnlBq5FbAQwGCtWNp5GRVv
Qm/KNvkJ0P9aRCOKANVYpvAf3cBb27J/SVNcYCWiwfLSVBjP3LDclkilTKnrku2oUM9ZHedrC84N
DbUUzQe4+g3qm2px34U2JHeJV0u8B7MeVhnXdibRNMZwDUZ9b2pnRyHHSyRP/SC/fHMHW2diJuVh
XXVxcU3hoxbDW9zLlWz7TRjhZwPlggzyyrLiDfUCf0zH7plGmMd8SeBmaYU913Gfn6SXNEcCj3oz
djl6fJk/5qORHuyB9RSKy8nITfMhdVtoYHN76HouGhIX2AA23a4psQ54mQqTHDLuusxrJRtlQy3d
Wjvu/fo+toGAxeZl1CgA3LiQySV+38F4TmuxNZK02RuR81h1QG/YAWKwLLoRm1R0rOIR0hUTqyos
N02tftcevwBs+JXNOTST3Lu0yn8PaTTb1+wi8IgwIdUtiJ4spATTmM9FFt3lRrQXWrJ9hRvXsKxL
cSxERV0uIu6DHcsdyhXLuNg+A6HWW//sBScojMtaVbCZT06sHb/93v42KL5oWMZlA3cLr8OYyNFz
niZbIyJjMBiLdD/L+lumTB5KR/YrBD4i3+WwTcL2UcZA43GPYOOEkebLAFKU+Q3gd3ox04sK8GqF
UUVssnPx9Qb4D9Rjb2cUkpk+M0fjxeuJA9jDm2iRYOoWtcqU4dZIBYjegvtiPX8Cz1WYGhNn2wXU
/dZ6z3GJgmwqLMiYUoYqP6Vgmc9pbB3zSCTbQCabZk6TeyMvtn2EWbRWA3ITxx3+PL1LpPi065pF
NOVXfRetxsZbZwRbD7a5AO5JptR5/YWbDpdUx+jNf8hDUZ/NOO1eqjQ/RGHGVL/pjgWK59o1E6r4
duYA+ybtobz4S7OKl8frwpbHyopC2oWwQxfW8KvMWmyjvoFVeKbiT3LZwDkebMp8eLCHHgKVz/DI
ZctRj88AhNcst+DOVN0nTgxsVixshoLqS8eYDkx8gGm43XFKENg6HX3EDKZUYzCJzk1a6yH3AeW0
9lYznOsUg4ZB6TMsuVqyo/ij7DlBtQ+QULr9h9fl7BeG56LARhc3uF/TOuMqTjqKn+jbx7CZva2Q
xlUXooI5R/wgEWz8CALsRrvL90JE7O5mPAtejAE4EAgCfcsugcVZmHGzpQ+gOOSuu59G775JgF5Q
gLhxnAgsExF/hrdT/zTqX7U9jOuhrRei44BaZZ+UdoKDFVNEGtKrWQvMY7jPHzqJUFnIFixU8+iP
jJqQYu/I9YwbZWxzS/10I6RA6s5/zaPnr3I2dLADrZ9+5P4ufQsMRYE3Ugd+duyl+dyE7d40ZLum
bPSxM+OrndIpGoABi0KfSAYQD8kuh7XgqMkr48rK44yKU+dn2uIUDjKSL3V8wuO8zUWznKJ2uW58
BdRK1kCocuNQiZdorjZz7/ONF+PxVJwLE/myyrprUdsvGivWHbLtZ2UIm7Jr877rfaBrygMwYhon
GqrsiLLC1IQM4KWs20w737llDx9n10TdW93G6LGxh5+GfmgHkKwjiL1XJcpoxfhGU0w6NOEvw4Su
M6NIeVkMD8Xt5x2C6j7qy33ks+8w0gJGaDNW93GXgr8EP4UTWm0qn8XvqINV0oerWRxURK4Bz0ej
fjYGMbCIQ3nZMl3DgpkQ7FJxH7cS3klWuFu67h7tsbP2aXbrUGVtUcNEHBJAnre3gCMACBwAG4aR
YdxzorAjZK+zdgO0z9tDmRTe/URk5V5M9HLg1eOZLkzpYbI51VuumZimF8w/gtXhhj6ItXVGkHGJ
vAP8lZWZrJFmxJ8NVA7+6Xs7jhNi94t3aLr1UNlxiOczaNhsgM9xpnSiBhYoupz7/VCW0+7GgbV7
unNubw0di5pgOizAjrrA26Pra2kpCiHbvDlGw8JUvf30mwlMOtHaq2oIfmjy1OstP/cv9xKSOKH5
f/0Yq1BG0VLs22UG15eqvhtCP1oPDfV8IkH3QYYGXuWJvz8kFdtWJivv9uJLGl2KYpISP+jq9qZ/
67xSS8b3BiBOO+4/lXAfVLqUL7aOe+wphd9x5pHKT/GhJwve2kohcd6oybcHzVmzGYT59deHwNLf
s8qVOyUWYuxfT+A1pqJwAS7fHrIJWNnUcWn/64mBCCEsORZzteTyFgPAvVWz/vUQNkvV0e39NO02
qhE4MEPOggB7LLQiGj98bdxXbdytaYbI6VtWz34Rlac6Zj3cU74zDgjYqoyOpV+Zh4Aa3MLsZyag
lrU2+9KGTdlQvYjVKMkPNdZWXep2VVdsVrLQMLjw5MaOO8G1rLjx48g1n4qoOafktFYZ91J8jLPg
fjqkD34GgaycEXk9kUebpPd+z8LAllv1B/YELhSldNd0QbmRqFLG+Cxi1a1KVreokOBvnQBTc1qs
LQNVcUrL1ylrhx3WLYBqmXXMHPsnHj1yNi4KRD5lL1ZUSOpIIV9bfoLxV9xP8bjcBGL6h3EZbupI
PzpF2B7NOdlY9QRMqKq2c0ACqMYMuu+QhlbSj+9ngsZUN2kobz3x2VBD8Spzc1+Zk76v8cBjOHw1
RxpqMvQgiAF6gKvkWzYWV+kfikizXWr8FRdJm3nQzsg0DzWLOBF/s/ctHqVhpVsvKkKGNitdOYTt
KvlLifrSQnp1xF7ZbFXsaVf46J6l+5ZbHSDCxv5dGt5zw6a6UPJYFFNxsCdClIZDR2iRkcMRrwSG
Jjxpd2WOXcLRDcOT1MU8Mb60k3+f5S84+NFb7OESaecpbORhCLOzmU5rqeo3xHj2+zSOsZWsXieH
K+4ME63X/WdSho/Lj5VQp++6EvKtBxMmSbNfVY1hHgWfQdz0ESlzU0bEKQ2zfHYd/90xmOBQcApy
0fyoNFfWem5+DY390fEXuhnCSEdjka1F+yOZ0LBr8QwjtabalKwCWEVnat+Xv27lIDeccs+bd+Hc
ffl9/BgaLM5rl98ykfc4mvg3QVAL2LlBGzPdFxmx/pk5PQqKlHf46l5VN+56gZ8oSfWvduhYXrHP
RQHnXikAATvwIrsXkS22ysVfyB7wAN1ll4pmQzsdd3lgJndDWv7OHRjSvuprmphxvmEHSmJyTuwq
MGI3VEVb04sU4U8vdudjK9GgLMKiqxxA9sWYPOJfy9y/7mBfGkmD4rBzNTJ9YOBXJNjc7ylV8h4r
VMzaJQhiMsso6ooavAbnTbVYoiome8u/jkGR/UVsZdPbxue5rNmlioghhK9xNHvDOu68Z0tnO6aU
DgTNijRCZ6wigeZNmxCGMHVqPGz+y+vR1CkskKQJAZu3J2sK3vvG/OJaiSG3tn/0NRBNJ+JvVk1/
V/TTT3xl8s4oNrFo4h2BooGnmxePRqSYgSgLG/sSV5IEzaCozUIXxtVCJzxi3d7zaxOXRPY9Qd2x
REvmpP3DzxFCZ6xhU1n36IIUDafhTNc3gwiTV3Ftj5ixE/sTyxwvTxhAtQmxs6inSNu/hrLHGxSh
udYtlqCOPg+HN5an0tTHZJy3vwSOIkrKscxykkZpz+lYvzW+daGsCrh03g+bxjF2hXpjkwV5mNk9
fh3HWzkDXNwQoCTmoyWv4L4wUXc4SBF/w8Fn52ZjmPfVxs5y7I5tz9KZ3nv1w9QzzV6EtThOeEmC
5uj69TuGu7OTlnT7zJssmd/bXh2EM1w6K96mHfA3WwQ0/aTgYwfX2vde8pIlLgVAHnG/uFn8iIaz
i2OslZ2huHBmy9qd3VYodgQSEUbEQvjeo2Z/GIkdb0FHO9Mx9y16SLxPxRKMoDJFmGG+jmTwpELv
O/CZ3HDYVLb+Ler5KtWjL+rN5CADjpglUZ30b/o2GQSr6GM54BsIyzoNN4YTH2wHqnSLITDRzjXP
/bUxZV9tH+9Dr97yq81r7aHFhYP5OEUoMSwWxNqdAB/XEjddbjyVefEg+28jphkwwPc6k+CaVOYQ
y4/tO8dieOgGG3vJFgFQ2ggZkEP1gaHaxh7U2Bmd6ur53qNddFdiSHdV5a3rwr7cfu7U4dXHGZiw
2yu2jV8/JS1MbCzU0PpYcjs4o+9Sj8ZiFkisiPJpq53i1U9GMJhF3OImmH4bYberAwHCDk3lbnQR
2Vyh6IB6an3OJTq/gE02FWiF6MmziJ5NQ7Mrna8QHRe/uvtTct1aMO5to14zle3aBgNbZZwpfqdz
kaviGD4GqEl2h1AUdwlXMMf+ajGHGxMZ1SD4Iyi+zRpGFLOzlwrvQ5tla5rOLDKPTN2BtHNxhVjQ
oLCOJian5hMZl81ikLGNpKiGC61Rqa8sLp8wU1ya0F0V0pmpgYqKdV/684Y1yENixvdm6Ly4pvNO
ym6FmZJYHUdjOvmAQfldcHgugRIaIbFSSMYwsAwSpmc0XRk9BdjehnHgl6mRjHUhXzPg+H36ZLrd
TzNmjSNyCkyAWHKecKPdUXF/MbkZWAkjG1x5BPcmXhd0yUBa5UpZTNsbGKHZxExMZmJHQB2JuRYn
nNCbyXQ+1Gwu06voWEfduiL+o32yhbHLLMWErKvkj0z37y24tJVI04udNPKuI5U2dNWvIEBByh39
ERRq03btt5qcz5K8QlWwLNDpq/L6H44PMBNkwZW1RrVl/+hzA6Avoxjyr6SztyHTiTvkUvzHzbfL
6xkFo+Bk8O/G2toEhZXvgwm2sdFdsxpc+LgWpiLKKkf7UkR0h3GnwW2n+nnlcirV9jr1eUWlHkeM
aXCXa5cuiDKVHwj65GxSk4FXx1zSyr86hSMg4kbBWMzeep06mSXzYizjDnaCDFvgwPxWxD9aAzz4
pI4UHjO8CLhTYiE5orw+uouNz08O2eh8DX0O5nF6CSbrC9GMiObQ7wwCWdwvq5/L+R3VMWGuDujh
SOiyFETdwGa9OCZG7qTn6uMxhRvsCdwBk7ag8cqF6zdxKdX72O/cS6tzNqDC+FkrvotrvFVcNU1i
7ndeybrFbZx3rAF7pwKQTO0UlRxIxrflvt/9Eh76VBcbDfWb1nJrvlQ9hOBecckEPESL6U/D4bdo
Deu7bWJI1vAkwpLDp9p4GHlWogFe4sfWIefr9gbEtPQ1F0SX4iXV6waPZp6lhP8OrY2Rv55nJjLk
Ecqato7U+zAT5gIxMZIpj946sz96bUCER7XHSCc4qisJT7TikiFmGoTnnZ+SY2zL/FizHUJVYBTS
0fXgEyog7vNltynhM4D2/pgRAGghUObjviqtjcOEf2XVsbdKkEFoa7eHXW2472pOh4Nq4atnFvNJ
P31XYr5oFpE7GnlAiIj8yhIIj8Lkf2C82TdzE65YbjWE8if+IpsZt542llmpTaHPE+Jqr0FZj6b3
OSJXbOaa6wovrkMOMXlSKgapGdXR3ZBtvTq+1En7IeaMeNhoA6XFmNSGNkqoH+8suyLm1mtqJMn5
ML1Z+UxcGQYdZcuuom7dM1lSf2cH4yuHAjRI9SiIpBDLqK+Gn70O5gKYNLjVUvRMADrqNtk41LTM
TWrNYg0KdsVfziXqQH02oAx0n7Zd8vicK0S8chZ5PqXuBEb0dsgqtZfxYabtDrN3dW8qop/9wLjU
6pwBncB7DCeMIbWbngp0qx0zZ3NHE+6TK+1vGefZg+kewvxMnEFetTUfxyS2D4zMOnPmJekoiB65
YZUZ1mY3DuaDI0nhSdO9m2WGVwo1T+qSdWQCkj0cXztkoYEgbVcvpbjCWzHDf+tarOK2+xHKn16H
M9mgEIbcVvpUpvNTZSPTNcwspzYenqL8GtTxcUYT8alCYYFYH70lg17Mxh/NPDNSSgePy/IYrmrR
H1xX/yHCknh2NO2czHx1jM8i936bgHKGSlRHu8I5Y/fYgq143oSxwFELxiYdqrOYizd4HMeowo1t
ILZlc7su8cKDNki8rZYxnJ/uTDEzCfsJgGrSUWCYWOkGPRqcJnlZYgcg1fVEjN/mHsKrxtomO7Qa
F2+CiDoVREDpm/BGYoDkP3bB+IY8g0ZIEfE26PrvSjCWKWX0PIz+hyXGN+SIV10RHcML0+yM0juP
tL7etdMvq0GRLTRLmoapTUxWYlXqiISrcZilqXd5oAcY/bG75h7KYVq0j5lH/3dSNxWZvX7bVe5B
hWj1cZB9zcAchS4/hgL7U6Q/W5IOVdcwl5eRYkE1nBiIn6aRyYGpYg87/gbg42+v6gM6Mph6aD1m
FCcQ3p1hwZK1DtIAz9ncW9DZfWtPuOXixg4LLaRO194mePv7QeS4f63vYaqo2iisdRlne+598a62
XjWswhVjYswnFG5ubTLUQVE+Zi585srur2Elnnv/V5uV6zAkasZq/Vt2+sPLVpFsylPhQu9dKtVm
LEt3BEuKXRTND7a5cIsFqd5KOAD/432eepsunNHSW3PPrs9A99sMbMSacePV5WuagsGhKPhOOo29
Dk0QAB0kXl39oaq83oQ6tkDleN/ONErye5m36VPrKXHM7jAOtGu1k/ehv4NaJPtcMU1CYtQ+CQUC
PMg9HVuuSm6TiC1tPrwGrjqRQE4p6wHNOFfk4NVrGrVqF5bzM2mB/D7l/GXBV2SbTkhnrcek3TaF
FhtcMvj4OyZr1d6yIQAz33qeY9JHbnxxG5R1Mp1fXiDSQy/6S2u4TOdHmkah9ECET8dpPTvuLqxo
dzVc2iw88yEz7GGTIK9gpyQlVTeajhAHu2KxZ5gTbepp6PeusRfkf695zG8msh6HXs8MN5Yb2xx/
3dzH/2fU/h+M2pa5MHL+e5/2/y++2vxfDNp/fsU/mitF+LcQUqkX4gUyHW9BEP2JjrN88TdIOFRb
ChhuN6P1P8hx8OZsJ+DTySW7tgv84j/t2S5PuSyLA9sG9mZC8Pnf2LNt/1/BPMvvg9uWCbSHpu6Y
wb/3VgZ+P5WlNp3fc9v90cBie0gI+Zx7TT6a4fWMuxop3uqyX6pCrCKzZ19xEmYHy/f7Xd3UMDqI
wMUJOp/WYGug1dXPwD7bq04ZdQeFfL49xLoDalSUcC7iST7HSjonrMmPvm9Be+iW9Ct9f8uSlq+I
jWC6184IUoxBOwv0Qm7ttEf/lyxeihoH6T8efNnTBpR0CfflFA9Gi+qx/uvp21u3z7m91XPbfoio
5F2+/vbhSkRszku9dWKWcG2irI/Ct86uavRvCwzGZGn9gwBote7ZkZ2LmCx7btrljulQ+uygb7JB
xOHrz6AnMLg0p1IgeDhQPfasZl7/+tDt47eHvz6myMJQyB7Sm84XGQgUD4O+GnbtRSvEsPFYLQ9t
Ho/H27scacTqm/K/fDzgRkgiURZc95bPvj38+T4ZfZ67faN0YVYUeFD92+e7f35VVY2HymUs6TeU
OzX4J67xgG+aBuhkVRZOeSQ2QotDkvflkTCT91/fRBEpj440igO3Xp8Kkopbl7c0G9/emoeaLX3Q
ttlxefb2RAcWble5XbA1M+4xTd6oH+kcEfTqe2DfYRx8UEIQl6H8QSYwxqlpobnr8ZyMJb7+yZc/
LIv0V9U47THItPNmoVj7g1Q/RuHBnbAbskTLpw2pea3Z5D75mTf805ermOm0YdMtKJGy/DVj7ZQs
tnr8890ozZ0zXBx2RJHX77yKIQAbmovniYgTRPYcEcpYIw8FF4gI4cVdHmiiPSbaco5/fVwnJPB8
EV9vH7o96HkOL06BxSEth79/j4TWecz7Y7ltq2x40MtDb7rsXsseJv+4oE3+9Ynbp/z1sTYFMmwn
bb2RfuYfW3uhV7Tq/faenh0Wwrc3//39xCh4Shc0LeLkZl6mHRtcCd/i9gCZgB42txd/f//2QbID
cJxjtqtd2lEHwIMJlaTxDf9cVrpj5291EHLSqyrD7BcgtvNkJuWXTc4XtTSMX4Ersf+sfXERtFyz
OLPKIyQMefTTeNy5daiPsYlJ5TVh/NpscJoYZ/QUllRqwrn6H4Sd2XLbuLaGn4hVHEHy1pI1Tx5j
54aVxNmc55lPfz5C2VHap3t3VQpFLICUYkkksNY/dGMIOXZukgyftUTb/RGa44pTWugB+fAjfs8N
Oze8fOjDEPw6dx6hbuzdswU1F5Geo4jT4OYTae4zOn78z+bG1PmcWxFgm/I7FrKmcXlKH9N2aB4r
M2mR4FCuJ3lh5G/tkAIg6QPz4LZTdkBVRnbCaKKm8sdhMNbmYXQL596vsAOSI/18WqQrkGvNwBvu
R4M8NUC34OSMPkDf0jySasiPbVIGp2aOW2jZoOjnAFHKxthcX+e1k/drPK3VDyPVdmMXNGulMdXH
ukqQB4M7wfG1QRABO5zRXpRlrF1jk83dMfaqQz6HBnY3h8aO324nNUEF1vOvF/WuF8j97owylcHH
GGQXJ2nuJ1Vvj95E7xqK23oV9XZH9ZUYpc6MjZKe3ube4taY1asUmOYCpIm9Syfg1ZPZecc+0t1F
MFjpDwfDdiWZvquNKJcKyJQjtRAmWL+eCv8+Ae3FHB7ev0jufVa/MyFSoe+nscDThGWCTP1Egcpr
oeUNNMKfQLFbzCZM9TAYlXbQyeGIlZ1YYl2mzYsCf7a9AwmCvBdIgnUx/81bR1mOFLTOfssHpXVW
vlURibqr5kEZC3wNOuiQBTs2oNZRSyPQJBXlmSyKvkPDRQ1CrdbF5H+Ldb6hSVcOD8WYUUenJ5u+
2yaiTX91gE+pwRRemqDHdatB0V8FMnyQM4vUxzY9q6qt7KolxhICmzUbFYxzkljKzphG5b5IVPal
SINCjYo+NDV8Q1Zee8lFaKwAedirESxNGpAmKfpIvYSRSYE9MUDN1512RCu9uBeemr1oZPZRG4Vz
OyaYvUStHu/0PqO60nXmo9LSYO5NoQBwG5pw0dztEsys/YPsyWkOWvTLpOClx9o2H6/T4GyQjA10
I73kaJ9Qu4iUtduE9gtivmeywd13z481ijbudJnKatq3ru9R8xzy794Js4b2XktrUvJJMSsAxOL0
xyLyb4R2dd39C2+OLw3SHhq6QQhXQtFzP/Pm7Egf0pzU0geKrdoy6ar4sfO16cHAFirSu3hRdiDo
pqa8CGdMV6OHv6QRDemzWqRYAGZ4ofQIYOyNEqNnZSJtyf1E2bMWRbUgVbRlmXfe/jYgj2RMzpPd
T7HbuZ8G/m7yLcYKk3zIQOmSLdc9gqjWsTABbGgWshxxZ3aXVIG2G5iK+Tba7ZNr9OZ/KsC+RY1S
EXQ4DXisD2K3n2mvFhCgXV+hd4QhAv2AJcIMwiZ6PZRR0QBB0+HFXqfPE2Xc1WFrU/NIDj3YlU2p
q/W28NLi7KJ8sExjw31z8uY8armHBEG21rqy2KauSBcwXdRTordgKCKU0eoupdvgXgFPmsMhKc9R
IeKdnCdDo4e6pJVGPOZiO+XRYH0fytg9NAa/tSlPg/s67wzkn5DK8iFOPKhFoxJjVVCZefxgUM16
cEx4fTG1JQSQicl5IOaUTUr9Apzkf8/tnVLZtdH4dguZQ5ce7cnYGvzJl3rV6xumR2SOYuMlxrs4
HYTYywbQcn/vJRqpsvm5fxuQRzJWh5gd/O1wW4FvGvRAWX46r9F9zJFEbZDn6KuDcP2fZjJop8Fp
rVc7we3Q8MNnbfL7J/Ss7tPIUh4LVckPBTD7hdYE2ndhmxvPd/Qv9pRiMQY2cdv7gfrEw+WHnACi
9mdhWfWTa4Xl1hxNdVUohvKlap21WfTadwpqFDuQHz2L2CkOPH2mpRxIgPfGa3+Ca5eZBvZWkM+P
cCeC4yj0vF5aAR6Zte6fWBoHT+QILwi+qMfSFMGTlivuJrK7YCEHZTOLUI+Vph5l7zajNOC1ybN+
X0PO0LPMu16jidAa6vUU9Rao6zMjx8OOVx5G6OHvUO0g+sfhcJl6lMTs1oAyYbXKq9cFFL9U09oY
gaO8qgYZUtPhaSBHRTUsFdtRnoI4Ux77tF1b86wum8r1v922/nrXslUedFBrXAchZlewr2X8D7av
F8RQ6uIk+xnjlXwhOVjc9ZFX4ycW7DtqucFdfIKyUlEv8LtD1Nj6i9Pm5g49y0OALkW6CA0yfcAD
85V8uiGDaiAuFCS7sAPVs4qaHoqdjRmMiLP+KpH/j7Kks5D7H6Kkpk3CWjiWZhkkguAAfJbHVTQf
PWggeT8gOO5FRXUezZ6428Qptclr3w2D4FKXVGFIIuWba9ApneI4oOplY2sDwzcwgsukzpxj3KeX
8pQmRp+zQgaU0kAfnUsTTS2IDOPSUER0ljHZiMQV6zoE4C4HrHnUruCCdsh9gk/53x+YlEC+SSTz
PyaRYJkmDuAaisB8bn/9wMYkLd0J4vTHrH9Yuln+OoAFRj7HeKthAGyz3neWwjDMt0hlj951JVso
UgTPZZ5uJ68w30ARhpswx7hXdr02/0gMyj2GoygPtuU/Xc8uMntlNgG20PO1Szd/qNWjGba7rP8a
DriC+2kBeIa/CGXA+fDaJ1V9PYoteHArqxjrfZO3ChmwrAPMkUfdOXBbSs3AeqLW4k2Y7TZ2LAr1
QwdtK0xs+9pEQ92j3zb3+8gpl1Oh48yZKmTc5ue96fnIFTXOm6mR2Rv0fNi61I2fuGt8yAkV9zP4
BIrzOE3A9r28wp5tcOv3xHJwbHXjb3UdxKt44KZuAbl/mVwVrGhdGPdqJ/7smiNOu5GhPKW26R/R
9wqO8kg2AW4veIQ77erTQDj56VV+4R+/8FLG/tPHzy4fLQDLMWD8y/E/fq+a4Y+qO0Tio6spoZ0s
cq5+J6rjkKpnZJPHR8NtaGxIPNC9sPOcu3IgUSiaILV6nebXvYd11WyuBRrP1TBeu1Ma3XmIlNh7
iKvAxcs2fe1yx3swp957GLUCbKXv4pCT5Ha0ULPeQLgrCtfyDDlx8v0vPKKsvTxDxgWOg1xVBjLf
xBuZq8qePENeNdWgu96uEowVbBQLkI2cF2LMVfr1yjBKa67jxebiejj35ZFseiewdr1gx0Nhm8MW
doRaGdamjeNs9b9/hPBuP993SOY5puZiJYGyPwnDv/4K9TBDdze09A8gt9Ui9Mr4nFbJI/SnZIde
THyWTTdq0HRClAXzwilWMibnyqOqsY37XoM6/WlgKPuGmun49ik+DhX2mv3Tp3A8v7ruR4cmH4P9
7fpyWq1EFOESQ7m+uoxdG6NDW7YF+PNHbH7nNaSajQ6B/e7TAEjC+Oizo7vFby+maMXayXDXlYMy
HpoNOEvkNdcp2rxsdnASm5rYxYNc9j8fygkwjZjw+fCP0wIjL7XF/7vYfPFGKRBAQMR02VaDfRRq
4hzlEYBlHU2UoxW1T+HgPxl+5RzKHJ1TFKjzlRU0Ywd0L5j5AowIEq8H2R3JyK3Qj5rVCCnTuErQ
v9S69mVya/+RnNtwshE8v0O6Sn1PUtwDtC7WDpPvZM9Fou9lnPRBtOobp9hAG9LedfE46l31JsjL
bQsN5pSc9TdX1bJy+hfnhau1wl/vH3BmdbRHLJ1nCPezv35x8TTQ4r7T0w/SPHzCwhtw22t1cHQ9
4gxeFe9lL0dkETCfjrkkOWbMI+cpf4z00WbwkvIaakZ1ltNG0oRFN+DF2+Rh8t3rnLqI08MIXwPl
y3atgh+mFNiuQ21oTigoOA8otrPiw/zNtTP3QYayJqt3pgUKwMwc50Gfm2ISEB8j9DxkTM6LG6dd
qEK0axmjmA58YQy2wG7wV9R6ay+Pbo2MiSDIVtyigdjN82y9BIX/ac6t+8ewFffjBujDbgo98/P1
//HlbpcqcYLYj2L5d1PdprGBwAUexdxBOeR2phzkURjWr11sKetP8WGedosZFWt+NzfnxRiZ89v5
n+b1KDEtql5Yy08DeV7OkmLzVWsfcq7Du138EZRXFCQFN+hHn4LWMvde3Jt7knLRfkLgE4g37MaG
uBx0hjikEm6E1nXe7QzyjQ8e0IP1LXQ7TV4zMNeh90Q+Wz04vBdYw03/2ujWO7Sz9mc8oAVPZuWb
6CKofVZQrj1ytZfBT+4rAS3XGR0IciMlThve9iGogVOAjBXvLqkpmegQSQBWEe2xp0HvUSYso2aT
RcGyT0rvrAMDKRy7eIVe6p+LpHlPvbx8hSFQHNoSKI3stmFgb9MYA8/r3LQFiITuzX08T+6rrWKj
oJXjiZq1PXj/iFq8CmK1sJTwqQd0wQ4tsT9U9z1yhpoagkYRRqHC75QQg7vIAcAVG/MTvZ0eC9PG
ezaqlI2MWVE9XcYQSsZ8ggxR3mhXWVC2S9+Ppkc54PnGgwti6yhndEPOf5Ck3r3vlT0Upoi8+AjX
YHm94w2oDd7ZHnmvUStJXnA/lI0cvd0ZbwMxzxa8JEJ4A/+d28uL3G6ot1e6xeRs7fcp3kbbyue2
Txl61zcuXFH5XL/25yf6qFlUcTTveAvdHv/a36wG5Lzb4uDT5W7n8icAXiL7ptYH/7JYMOa1wF9u
uRabKzH/w6CMyuInUxOjShA8jOL6h1n5W0rWxSEpPH2FsN9PdIkndWWVdXG4Hvrul6ZQ7B13SvWH
r3jPOXfxVy0w1HtvsNx97dr1kQUuFO0q15dVXAZ7GweJO72G/T+hLPQsUn0VBqrzluF9uulsU0Ck
Cty3xmy/FV4tLknuJw++67+T1n/43wsjxKb+3/9Vs1zTdlgcYab1OXOqubGjD7qa/RCAxpAwGQTg
FA+joUDA4KWnqo6OhBKInUQBEIW9UP7ga2zG5Gjai2qX6CCqYRmZq7iMAmATk7cfxtKD0MZRAVKd
ojmJqLlHxVNUd/JQNtZYL8WEcBSADo+ihPB2mGlU+waQ37rLm+ZM+Z5HLlmIZxwFUHRwC/OurbJg
Ae8G9Jhnhf7Bh9B+IJOq7OWRjMHVjrat7a1vods0ObeNOzChMqhU87XCsDv5Y1i+sAizVtBMoBdE
pfLajKm6SEwPleq5axraF0VxrbPsqToYq6l5dQfVuLTl9MB6LNr8749J+1xGZt+M85JgeaCyttW1
z8lKT9HUoags5XuoWMW6zZSvRtJlD7LxrCGhQBNdeJsuaZ0wVSEVZhu4ptkDfkfZQ9X66Tm20LZR
SjBZjeeLS4j6XtiFgCzbb1aveGd5Lej0OGyaEPJVszrdXsMK+UwdFlzyejKuhNWLr0k63fQAjKjl
4/fcfetZ2j6PmmmVoNn6mERpsEASvP/WQ51KkQQG/tqvs0Q43/RewKCwXP9pjKYGgdjM28MnQ6Cj
Qm3YFPnpVg4yp5K3amjxnyWiSjxifGIcZIlodLMWy/Hyb08K20ZNFiEn2PMJ8rqKM7TH+VXQqwe7
WYwg8G+vAI/xguQHvOAybx7TtGwRuoQrE6vNowzxo0A/KwAtK7ta5+bIqSX+gNDUaIsDMPqfWVzk
l94I3YfBcJ56flVvlajR4B14+mVeK97KoD12nRs9DXDDzhWChrglEO/SIbw3RyfZZrPIShQn4ZLM
Xb43xwR0aK8cb02gil/dqhlevLgjx/4U6J2xJ4/9q9E909gnreWWd55fm1u0IyAZEJNTxiY1cNAO
gKCq7JzRTW2/6D8qWLZfVHQ9j+msxyW7CoroK6gtYiWq0PhS8YCcFaD9069zAJWaj5ofiHXQB+XJ
MVA1SPhv/KjFcVIL9WuIiGwvlO7QVW3+JEY2+2qUfS2RHlhaoWLu7L4ZXwA/bFJqLl8RRNLuFSNO
txBKwrcIGIKcnwaaza+zMFlgcboL5JOT3zMIbRsSue2/+elouvo5d8WvzrZk1sp1dOdahfpjK2/5
PfCrtsq/OzU7GqNwxFmbm3IKhkWTqlh2z92+LSqKiaq+qRyeE7d5gVP0ey/xDmVvNHs0RtEjtwdt
7Y+t+6Xz+/sIYsu3yE3rZa86PoZl3rgzxmzrK3p1ySzBAykTW3ys0LeYQ40ZuevOqpE++B2TA9Yk
+AEn3dHzmFZW0AFxaNRWwOLZGqUGsAvKBf0enxaUHDpwJLLr+8WsJlWN/f56KKNC1LqHUifz/4gW
SDElUTRs5UAzj15nz2e7uPbeRV4s9h3soTtT8YoncwjCTT3zYkgBq49+hchVNtkNkFZ7XEU4Kxxk
4zHxMBYZXK7QzJa3mDxy5tF/jBlxH+898XybJadSIxthc2GWEBS1SgkSxVBMoVV82hM4Ja3w9K01
b1a8eSsjsBasPQ2IyhwCK5+flXRaGnNPhuouS3YUJpAf0r3oots9j322ZfiZjO8lZuAb00e2qC3E
+B6gbquznHr2ktik7Id/hpzGB4MCiBOHpz7zjMeuMh9lHDQM7BWss7ayq7PDQQzn3YqcO/Ql4SLn
8T6yAPl1eL88N3MzE69B9zxdIwGK+YiDF7tAVNY5ztJiH0Cz1oe24iOgQWJ0gsrVI5qjieqpDnx1
V0WwYOUoYsWgG9Sx2CqOZi3HyA9PwFSqXT0k+brJYizlJ9W9Y8Pqfe9h/IWN6f0UovxCTbv60tfw
8dX5pDLAF0L4IlolcA4AA1cxGyV5aGfsma6NQh1+IQ8N1fPWRTQb/Y0Bpj26ZTpUoXBEMjEBWRco
Dt45SrqRtZ2so+JogXNay8KPmmb9FgDMzgGV84VFRLIYJjc5eoEzPZHQPGXzRt730I+PGwXt8cmJ
dtYw2ZfAbNyDZilb2SuLHBGJOe6oqMpD6j05SUhVwhlWsYpa/p285zrh2G0aPXyX910r89A/kgOy
nwKjnMZC33+6P4eW8di36L7gnVXwjEohVWJj9WDnUb70Kz18SVwKvUiOB+8YFX3Y2Hz/GPJx1zkY
pMO5eVBilKTb2UNGwPQ4ycYpRXqIPHGv2h00OhlTFMxy8kx7Cye8lq4DSuvqp6LsAEG66sEbJxon
1Q6y6zTJ1IJtoF/Vot6UdnG5zptD11HZ5+ehXk+R8/iKXeSlhjo5h1WSL/FyAb4fqd2TbKClYh+k
PAI375+8CCekXsTVWo75eZAfC617kb3Wy7qnsoq+W7AMF5pBCrBwLO8sG7eM6iWIZZ60v2OtiJVz
77krP63F4Ra3Y3vew3U/eSXlDD2DHRj3cuzoYJquZFBOVlEP2laoicR23mwBgiRvo+FuGiul9kWK
9dK20XcZjkITPZIUySzZ7fii30XczM4iQ3/dbZSljDeODf8afUOsIp3kDUV3EMJx2K8czWfbJ3Lt
aw78mswiN4IMp/dLkeHJRD6x+obMAwohkGcewD4BWzB6j/cLmc0cu3A5eEqzl02sCwNdnt/9QZmy
hd+XiNrNsVQO+1HR7mOBn4ZW2MkWyQPlvoyU7GK7yCPUSCx8QPWwh2b4QY13AF8ctuc8qgWVVTRH
jTixX4d0eJAzQ119jXrXebG0EeezxEt2bqB+upY/q97ForjY/aTt+0Szy5U8RMzbgCMxRwcTIn7R
+lvVdLS96H60Np9M7QpklnxRvpSp1iyxLg03HWWeF9WDIt3zBFmxbK1e8hH5VyfAK1KOumnPc9+z
1KUctZ0q3tYig2w3T65TbmmmNswuXHSDTs0OKNyy7Zi7GR+YDRsQwTbk1MysC366Lugsr4dipXqk
LhzH/hp5SM2GmpM9TXWt3Fue5vHbQFNIcQIA8zjcoaKQxPapHBHs6N1cf0ZCXrtr7GL8Vjfqvq3g
csa6uaVA5D+LOnAukzHeUy9CrCZX4ndP1OlRV6LgGUnvDg8Q05+Z2giH+cm4zy2eMGN6kI1Gve96
JLutZqeHfm5uUxRPDPealZEKanwcP7PoXgXeuZcNeeBmbwYRhZ/GEZR3UkdZK5XZbgy2z2fZ5Ojg
b7us+XYLyaNJqXB2C3Nto6RpswxNY/ya6gjGWmb83NhhuZdxf45HqnJW4vFp6Cpjj/sQ+10srxbB
GOQn0qv5SR6pdpWfYJ7+Gh3nrozJUTcBCoNY2vRm1lDn9FG1ToYY6iMecS78hbr83lXKYipE+j7i
lreq9RSCRFHqT4Xhf4MZPLwAF90EblOdMATAMGM+0sl+LdlkC7DjbETuFIegHHFERHHLtypux8Ru
A/LkscZUwbDHbC0HZOx6BUsPn2yWaGtTrw8ujzEQuuEZfB016xKJMNmd2R7Xrkfi+k4oxaGvBm8H
g3rcN0Vfkh+x48tUoNVq6ipvne3ynYC8fqkbO8LpDu53EUbGC8ZnJRm6FGfnv3aVSqBZgR3NIf2G
jR1f4jI1nlU9D987w4QSkIEoNptErIayMfcIeNZ7dybvJ45aPADXMLB1EqSDwwARErtMzp1rvqKa
pG6NuSdDYeYn58Ruo4Voo2qVWZTC+bMwnAZxee9o8x+2Ko8O8kWPMM2mdSNsdQWkuX0PEDpNJ9E+
a2FnHwo1yRFwL7v3xk4U9IHC4RjqYnpqdPPopk77rmd5iiahDnhkPn0moShdFj2USrSWhXsSFM5O
FutlYweZe+3KgVyW9W9zzMQLlpkF90lpzSfdjFZd0jUw0yhAp8CtFp4ZNF8io4fijLvxdZSPUrur
sZ45yFEVd8bMSJ1nE87dJcPowI5G9ZirXgQUK/cuFCmjYy6o5s49GZJNlr0jGGOcTYCCl0lxi22c
uDDTMljFeppvvbKuX/XUMiHkV/ZedhN9+NaMvXWSvczTN6paRqj5MdVR7n17aJ/UFFpMVCKZXwhx
qMdeHOaKFdLR86Hsyybs4caWVZ3c3ybKgU/d1s4NsGHoK/++3u0in2J/d82mpCKo9m3AOiSxMEn2
w41Rhc1dSGIlRp0Mgnhooumixl9G0YqPBmqfYRoh9nllfS7DRHmvXataTIbhP/bzt7Xr1XE/Jug5
ejnCmxqqYBtvIOs7oMGxt9ChWFbcRb76VnSufKV4lnGsW37FMy05W6yTHvXuW4M25KUcSLsVxVB9
b6zyZEeD/2p5SPaaGXswVPrG14r8g5ygCPh9oWYO53CMtIOY2oLfh19/z+CBoBTRfkXHwbyvIiff
aUHSP4oBGrE81YmiDx8h6afBr42t2aLqWPMdf59yXGfnFzcqBdGmBjkBXzHtU4GrASqHDPSJuQny
sL+j0IclWQQWXALCZSPx3xIqLo9uA5/mferKyWWI6YQjBh9VEC56u8Cn691eQ2dBDzIPve1QqPHK
ysdhU5dj8+5UaG63GGQLAwhswscUaU78lSQPehP2SC7UmEA0lBjXzdPSvDm4JFGePYFib2YoCM01
Y7Ufervah2pc72/dbo7FjtKywJkPZf868fcpt1iR47qTx5W3/LvJQVOFm8rC+kbLcwRJ0FwGH6g9
t3X0IygQPESXX3vGyMtaxL0FcVpBmkgJeWTBq2xSG8YZmGP+PNbSEqH3R8rJGcJ9GYrgmmRyXDJv
UR1+uWaQbidc+5Hi7+t5sgpzbclPGlUvtI6od7VYYutw9+TRHFPMqPyPiagVkAD3gOI/25K5kd1b
k/sA3xvt5y3yadZkDtj0NUkPzA02ZZXXj/D40+cRLBFwvqbdya7WKCaLS8Tz3T7LnkXlZOCulPcI
nhyip0jKhnmiHeElq0sld7P3BNXdIPbExzjYr4bw+9fMF1jQVhgKRig9HduwVJeQ3AFFFqmy023c
FG0P3S4pNSxMtNJkM5i4AvXsWtb4hfoXGZulIM9qu5KdMTI9+84eq35F0m6HONUia9ApMHw1/qk1
mMW7yX+6MPiJbhq1HiVmVxBM0zGgNLWrpj5dT05fPAJNDBYTD+jvyZAwg5NYI12Q84f7W5vREmOy
EVkBgOTGYCKNXkFVc+tloEzN97JbScRzWDr2YkjL8CRmVJ8GLWfMp/zBRBX5Tjcz/XszKeegib0X
rQnNtaViTERFuXoxHe+xzkTxdbCtl0lN80eoidmjil/5gu1tspZdOaBU9SaFk3GSIcVOqWVTFmuM
L+yWQQFoxQd+cF+q1IPsYtfNynD9YadO8XRmazgsIvwuf5j53sFC5QPrB0q2rhajjKiUW956vXYp
Hz8HEOXv5BRoe2uj0fp3qBwCwwHbQ31Ddw49j7slBPjm3UJHS74uCXG+qKxRHwurEvd15vWnQUy/
GrQ71D3GPNAp/ht3nSEimRSB8C/ZNmED9N/JtzljT7kgHzXvro2th9BTo7U08mWppy6LIUg3165T
O4sk4D8hu5MWoVHkJVgWDrj+4rWF1Fiturg5GXQbqv2lFldHORo23hsJafvErTR8ZRt8Kga7vVwv
RNnZT/34UZ6oGbjo9E360CKZc31up4DO+ljR7uRDW8baPqKGWInjLSTjgOT6kmxyI/wtG74IJkOF
mx5wzW8o2QAfLcekRLZx+gFweNq0ap2e85IfSpkb5Ws7wqVG0MT9GCm56mMOhKM06lNLJvlrmCFr
r05l++h580YQFaCD8Pps75K8WBdahj1Pz41DBXCKyp+DJpc3gmwpwVoXrhU9ysZtk60Kgud07YU1
eVqhbMWUxNcJDrJ6ayNCQNFGuspv9Z2C3PlRNshmI/YjD0f3rZui1VT73mvu2cG+ryGVmfHkvobY
Jq/0zEbWcO66vWcjfaG5WzlaGclHkZnOSZ5qodLTqqTLSHwUjwaihXKScAr9UBgxJgjzJeDKQ8JM
M/9ebfx7z2RpMvVmdejz0dVW8NzL+4G7050R1Y7GrjCsD2qUw0qTQ7mba3dyviE/gnQstKWfYDRe
sxA6a62DtIWRPshebvkNqpV/xlW9HzGWnWP4LvRyrhHo9XUamNU/riHjMjSEY38gVfWSq+m93AxR
xdLvu5aKsq2n4ZdhQmJHbp7UAee5PK+27hz/63wZ76o8f658thzC8PZt14Iin4/0FHi5jmAXkqwk
y4dRmTZ5ORPVfy86LZPixtSXexlybMe9yK9shUMZFb5tWZRKRXml//KPyzs5oDfWT6j+Aeuiv6wn
b0vBFgMZcs+oF9XijaQJRqyp2m08K3Lv7bkbhP2Z/CgLoSRCBbam1CPjRuzyxUYq+4AMYPbcsc6v
2G/4uvGiYMwCyc2EXZKqynusK1/xS7MeDNeIT6GLcpGMC4eFHFvzgoSW293reYeziOp6O756JLp/
8zZqDdO9JB4bXNWhdrDeUC4eyriyJ7kfBZ6vq6nXcX6YZ6S2hSsdal/3WtndA83QL9VQWU9RYhdL
y63KNX9e64mkubpHYgCf0kIxn+SU3ycMgBvZKkcAFl01fR70+n7S7fBBn3txxT0xT6PnSEEbta7t
HZKbpO2yZvBOqZ160IzSy2DpOUq0wS7DeBWvG3HH+qE54jgbn2Wjzxuv2LLfvB4tfRnC2CA5B3Mj
SGotwD/GFGhM9rMTKpGT4o8u+k+ttjOQvLh2Za7QjItjWAgduy9SitWkc0N10LWgTrhmEeQ9yQaA
4xdjECW0Akzy8N+Y7lm844Ayd1t0kg9moXw148auFj5aUayuxoucm4coMEVTq1yvZoRz3tmOLLik
pfJk6J3+NP1A1k5UC2VEPVKYYbcbmt5auZUrtmaEqAhkBRUxM821mjc/KPylnYkPESJCrUcp2+sw
xr+iM8VJ1aL6ocrM6kEL2msoyzr24/OMZmjskxyU0+aQ42k7uB3Fhh0ggDLowM7BFjkeKwiOPqmV
mm9Y0ExAzWbYgxy+ziy1aVoOBtKUf5wpJ1m+/xH3rbIYSKs9VrXxgAXI+DapbPVJH3Ur2YUv8DXh
5nVBNeQ6S2vIqTkNsPOQjeLcsKbhyzh1wGh/xzI/C7ZUSEtojI2p3KkJguKYVyPjy7K0r8O9N4hg
L7uymXI/o6yU5HclMp7YoM4TtUQJgpU8jEGkiIU8lGc2K+qbxaZBfWqTBF39iEYu/FvT7j4ACnGg
d9/VRAUMUBn1GcW9HucNHk9eLwDadcpXShPdhx7pOy/WHlLMQnapn7b+uu0sSugh1X4nq4IjuToW
VF07XYxe7e/1KjNeOhgMaWKpFytTjZeBXjz35FgP40aOqfPMeayoYu069v/Pk2PajAj+fZ6JO8cd
bkEB2l9FvTCGjIraiNIfmGv0WCy/eMoNJNvzGdwjUCkyyQlGorlvsbH83oMSwrwp1S/KVOX7Psaz
RQPBjpD7h1ZMxvfWnz9ylVxG14XxCdClvpADmoHwksZWqOr50VR1YOxCq+ELWto8CudrJ1F/HnwF
fw+NtIneaznWlrFyANITs+g1rV2EyPuuTrpfR6jAbTylDzbIPc8wmHnKbVQe3U4LTEzj4UFEJ5br
iG0Y4s239XFdxEisDG7ivQ2pdhdkZvqNx1RzryM7vhPcnp/5M10EN747P0D+p4ym7hlFDqBacauu
XASinhXk6Mmc19lCjnYqPjsl6Qgjsz18e3Gq6lsDDRbotc/w5EkEo1eyv12ptkFv5/OFmX8HPa3a
V17cHlLXNRY+xuKLQnZrmw9/bjpHGChlzofXifNRrESvGt+ktYzfmnLyH8CeQbUvqldu+/V/qjnn
ALPhgyVvd9eFbvKMvZkPnLQtDvUQ4n8SRnj5KsMpruzhobPT8WFIKpZEAAVkSDbWUKJaWrdn2SOD
PTxcR+UJQcUKoVPR/fh9DXwrm2NSDrvbNUL0VvduUL3KUMqt5KThi5ZKKjBwbXvfzXRhPE7t/a2b
Kv6XUEXS1peMYjkAyl1tVv/H2Xl0t61D7foXcS02sEzVq2XZlh1nwpXkJOy989ffh1BOdL7cMrgT
LmIDoCRbIoG932LO7GHZloc69mIQ1SVm81zg76v+px2F/kupmw6EdJHuNCC1K81W1HdTB4Zh4fG4
9fxGe+80ZK5adxCHctKS/Tgn130dpFKQhfkGR/n0FmADsk1aXIECK0tuaPboe7TM6+WIGNCtE7hf
WajgLO7NAJaS7uY32SoVsKxuWeHS4sblsYqM8ijPHgcldCiRyHZELcu5j6z9tjxGDV6fYdFqa0tp
39BvxJAWM+lbWEf1oRocBILnZmSJ5IhWjliUajrc8gApBs804YPOvfagOKdudiFJLNHf+tARZyQl
fmRzKyPd8RRF47vsa0r06NyweJYTY98znkc/OMq+xAzFtbSVjezLi8J+8XyUBuaruBlPvCb7KbsG
M4hvGncjpN9HlPN2SBObb3JcNuKSXpERla9t9+aKMjuKrm2NRkNrZTcPKfhYUKoEO5/fpqD5UHO3
fpJ9TgQoVo+G+CQ7+Zmny9StooPsVewwX5msqHeymXfkCbJhUDcmolVWVThHvCvDM6qb/z2Ms19N
r51kGLtxBIssc/o9ItLgTyHhsEK2WK9XcowazaJGUzNNu0Svrr+bcqLsl7OjNlLRGTJREy/QZyis
HvdAABDFikc2kB6RGCejxeJdoZi+ajzD5V81B9Gh9EBhykFOCK5YRUU47PXp/DhMg6+e9chMDo7Q
99rckp0yHo/kv+GBu9W2n1AOkkE8x4CIPgaRPw/XdYUJCou8X10Buo2SL7jVHk3AfLCSkzwEPjDp
7s5WkkfcctJ7F+JzL0jtzXocf8bIU0WJ0pPNHzu3x+ES2yjo66FfHEozqt/Dkqf74AqffAzNSi9f
pliNnmXLbBGbNLrxldULW438FPuIYPVVma88nQJ5OCnGfMcyrwFyohtkd/0VbtUBLhMeSC2jy2fr
W75zyxR17IWvUje7t7XKvQSpM51SUzev8jpOwQM8M56n+XroqTdPYvQAYPMSMgT9aDqMcfNLhu7x
KUGzJDDRBp8nyVjn5NB6Ox9PpA53P83tTVZN3CPjya8v/gRb1PSMczNvuKr5IOMKEhSBphpnOdQs
+14gr/Y79hgmZ/0ZK+OpM5YnTed73xbh+NWbNaK0XP0yhHazG1q32URw+2Tc96zpi1NNzU7gXrvB
EhdTuk4EJ7OM+iX6zua2xc3gZbTT/gULw8BpzKuMsELRd+Q5kQudXC+ZnctVakqixq3Y7l5MQHzP
Gvv/ey+AIKg4YeAu5eQgjX92AGtXVjvG7+1Q7ocs1a9Gm8QQCy1oHNwoNGx8b8E3GaxDp32tOpvi
CxOygXRFbjVH2Wex3r+4yvgh+3zStWddRzG1bUL9xenEu49Yr+7l3VuEvtVrYW0wKnCbJZe7KeiU
n5GX4vGc1Ogdx3mzk0M7x0DxrkKDX/amk+ee/lxHR5t0vk4Us17tQ6jDtaZfjHlnVM67pSIzXrWo
R/l+bvlqQy6owfdSydksuSF60/N42ZnPI9Ra/D2e/C1GgnOnZ0zVkz2aFzsNAC0lHh7cKD0erEIg
sdUX5gsPKfMFuQKB2qGb75sqEC+ZpvuXsQh3slMOC7TBXNU+6fjHLNG/5lC3rnKOXhgtdm6jWD4m
DRo+iJ4eneUcT8mdgzO/sDm/5l8vLJt+FJ3iKrxZVqdd8KqpV2oceO/IpfxC/nv6GRhvuYKY36KA
eaw5+vTZhH4LWgXbeI/HzKasEBuOc4/EmsImKAcheUVDsln2tiPevSLd+RgMlqj6vdbzofJ7GBh4
gmyzPElfXYeFhB6Kk2zJEXZZ2wvXNZu9nOV2aXSqRvc7rod4UPU22s+gkluQWna/hw2MXlocxE8d
ypf71O4uICIGVO/kMfRc/6ypn3LEPQQRMX6S7ZIqE8g49ajNIRm3JjYnWVQOaLW13SU3UKGNkrj8
nGqjWpWqNh4wT8BdpXrDbrL4nGafsr5r2rUI45IcZAJFJJ5qbqGKuizdonjJ54PpYW0fTEGB0BtN
Q9NI+LINah3/BTpc/uKRhAXdgQCx7JOjCoQeoCmUZ9F3xsWYDyIT3bIXTbSRsVqLjQtiEsbFDuwr
Gxf98AiVRms+hdpVr1kXLOT0Aqg4P/h0yS8agsk/kxWLkzwoDk7eC3madyWnuenj5sPuaPkYVA/t
7+HUewUr0H+bgd/uByqze9OLfnDf+Dkg1kPec5pOmheE/ILz7hXCr005X/W+ZZa91XRD+SU67Ed8
tfw+WpaxSJtUvI5B7K4nxbZOkVFrhxA9pRlW7V+RXEDh1QenhRXmUNufQZI6Gy0Sw1abmwrFO1SS
xIdjePY+6jR/jVWv/poHSFIkk2fsRKIYH66f3SDciWd9yKK3ieqqDNdxEB2VIMP9bB7lG567SrvU
/H9OMooYNfAJN9GB5DRudd+tQOiromkMfg2jjw41UuONUXxhX/lpqqBqOlMIlC29kwxXGkzisapq
BI3xf83wiUeGr7coMA/hO5WY++xB10kj2mn7nDhY/lCM+SQVg4IHOKFNUoz+pzEGz14PJk/hNnoh
jV8iqUMctRsk8QZ9Tm76wWc5oU0pii9BplksNKZoFeSDx9bF1NbgLU+qRwKlY8d47jQM45S5ul31
pIBGfGTOIGfjNx4vR1nmrsKgQ8y+EVtZHIftteyp8rw3oN6PY4F4thxmwIWBBVZlFxMlj+s4Ikc9
X7bMEelFAgko09xs1w6aiZ91gh4VJnnRWlbWu8n7pLLdk/usa+6oE8qcc4l9KpQQOb7G3Nfjd4Fz
PMKaxvgaxYGB3n+BOUmgO8EugwF0mgR1hLht3K3aBCa0hqZrnpoOCsMQ9UeSq5rGN0/G8vDc4HiQ
zy1hdt2G9XC8V6xROVYFysN1n7pvYTkqF+EmJ9mKDXN6mzVP5i6n69tjniPiToICbg2EtVNeUacP
0Vl/8TSMbEWSB19Sx0WUWSj/eF69pFgRBouGhY7TV+MPeMcJchS9eEc7JpwBRiXQ3KFb9+FQvU7K
MCKlhZu9bHbwdJ9dDDZGTWtIbxugNTMIC+vA8LynQnc6PN+PyPhPL+HQ0+jTchUbiBzIPiUohnNg
llAW6QzqmBGx9k/sjvEphlKw4XUpasVGsyw69hdTmZqXolW1OwhMH8pfmTqm6AdQVLNZ4K4kOEzr
hk3Gpv9Dq+piZ5gCzNtgWJ9VTsq1rr/xKx5wd4Vcza31l+4FI0z2MkHCBb2jVW0g9R3F+Odog32Q
B+gbADLlKQM5zUd8TMr58Hf/f4Y+5htN2/2eL4Ny+r27asgXlJl+dVryRkMRd9hjAQux1XwWJnBK
tCUAageX0FWCb0jZ64uyw0i0KuE/g4RRL6lKNR57gBgFtqo+KhF+ZoZqJYcqFd4VyaluG7gYCetD
411lDNtaBeOJ0th0GbY2MBj4Hibo72TFVG5bIM9fxsr65qCw9FxBYXjNUmMbcINgt9pOy3iyQCJz
37PW7UCSCBRDe8J9pXfOYwGMwQ36lRgpQM56yy8NIImdGuj5DtyN8hL0/IYK1k03I8bPRzPwQzZg
ZX5MxTAsdEvEZzE3Z2/b0snDG5I/QEw7+0WGm2xw93GRBiuPtcIHz3gPUL6B8OQ8yXHFL0iqLpLp
dMqQbKI6ezThv9+GoZ92bh87a7NvtU8yYue288Srnmk+dlX1Wzw49iJXu2gGOfDiuhZt2nxw1/rc
BGNX7Sovi6Fm0oSYoBwUj0o4AlfhzQgL/0kLyOsr4jPLgw9VjOKtrjN9A1YsX9f8Ad7wuwZJa1cY
kKG6+ebMbiJmEd2SvsZUremHjVIZp1YgOoMfRfeaIVADwDeKj+MMEkVNyt9PeAjNbhXdqxwXNYh3
sgC8yhZOsKgjpEAundK9AhIuDuDsrOcAKADf23r4obUl24ss/eqZUbBmbc/yRnfUp7YQ+lKOKFCV
w77jR0PWalk71OMxXdROdmXrSEoj21Qj8N1jT2aVIV7adfbFjrQAtFjcHoThIR5rOsuex9CttXHL
xfiSGgJ/iC9dIrw1K1F9a1RjtQh88iOIfmFgqgFxwZx8nZR8zUMdYQrbNJSnCGTnYSh4zPD7F2+6
r/kLoyyKq5kE0S41FOXsYnR5P6hJ+SLQ5Ng/4g3Iy8Qcmv2Y9ToMhGH4VKb80oJx/oV30aqy1ORH
FpLRsyrATnAQ8aZt2Seqg9ofrYkXVvXUemkKzId1hFu+24W+iXQx/sJZ+jCSjfla6zhhqLiynoSI
/IUSY6elQjZ+D40sOiDNMy5lswosC49Skyrd3KvH6FMEqSc24NOqdwq3+crWbGc3zr2WTsLIMkuS
O3MviyFYvA3/CYXkxPsE5jUvi/gqr1S0cBDyun8DpjO+jUY+I954AUPPdl6RWxfU1L8B6Gp/ec7e
VJv6J8XgdDHEWnGzoNOs69HMzqlGcl8EabYdyfNeVeCSyzEQ+bfYqXZw9JpfaSn2mG9ZX3EwqZZZ
iFlsrIdQnJUUX8UiGM+migzu5LX6zZhLtQ7UzZ9Wu2T91/ziFvBPasXqe5MkNmACN+cbB0M8gYq6
HdAxeBYuCGA9sjei5u8IjL87KNkboFEt3Jd2Ux1Rq8GGYsLnkxKJidOSPMiuR9PSQ0BVDrpl/5mT
JbAqtNJVdjw+8qdqPtRgTla4pXUrlCrzJ/JLQNhkt4ay+X96QvZ0rNgZI3thtdxcdhLNsEewX7nc
DyL3WR31zabssZmQsb70AGZktf6JYJa3b2WziiIHFUIAq/NcVeD2Su6xo/iihahsR7MbzXw6+tp8
OmX1Fgeep3tP2Xnhseu8MtjI0/+MD5zLSILlimfaBoNk/2NSjexMTRFI2dwMG7/eGRhsIP3b+R9q
i+EYSZNpJ3t5UuN7nbf9WfZSVEe5S1FfxViWr/Mlh0ZT3uUlwxYjFtmUl+ypfq1k02d5c7+kbKKV
sBVmae/4DaqHuiFb5UPHQqRMxXjlT0ye9bY3HURfoRIu24+DnPdoyrNHjAXLDi+oMxUeE2r9rcEj
8HkwOue59W3n2YHLlVj5dHrEzQF/gjQBMyFHsL91npMZldiQiaVC9e9UvF3QiLBwWpTjhoNpUJTl
/hxv+6B1ztV8pjnR7zMZY6v0u/evcf+nXkAJzv16eeKfPdRc41i3D80AnxAlIhiyjmuaeFXOp6Y5
seqQp/cBcizFPLwWnK6+T5WxSs6Xp/+ZRLnEPhSaaFZjYKcQBZRqF3YAddOk8p+n1PfhbGgsKytg
OmXmUnz80zHGtv8EmXwphz3ibozGLPcL4Pakqp2F7G5M/QyquMew9t8LK5EeHupw/IIVmb1vPFfd
2LU6HPTYHQ6dMDOk0ub25GD4ESJRbq4f/ZjN0y+HyuB9/L2t40MNLhAQKKpPi0i9ZE42ffPz2Twh
yZpDEIb9q641X2Tcw/pCjCMmVhDVWeYluu9f01pTMBxCQY0ve7OqagvPrzIw6h2lRxW1ugHR2Qmz
hiMoy/toOYXFpXuJizfZoPbHrF4oG5cS11nG5MFIwBYD4eWuogbeonPqOXk6s2QXfZ2ZJHlil19W
phy6Poaa6o83z0iba6Hq5TUp4nezKLCX8lTUCTdlgJdTc6s8u7vVXmdwrsddd5NY59/nloHwZOpP
F2jazjKy8CftjUJnf4VsEpCln5XR2ic9TIa3sAKhGajsnsLIG95Y6vo7bBzgYsy9Sp0n53pyv8vO
pDQ0lkhHcAkJot9TtdEM/2KMHYhGs3TP8pC2FLkXOI80205xo8W9/eiXZ3bZ7lQzwZewjVGmb5TQ
WxUZ2VU3Krqj6MhVLDxcio+ybc9BefZXzEl0xK/ITLIQMxDUwENogz51eMI90b+0Tv/7IGzkgodo
Kjd/dUAYQPWpdFRMAP+dQX7Pv6RmFp35viz/istrekH+OqJcsZetwdJ7qmokkmdukGT7TFqf74WZ
w9X6l/Yj44JNGlS0B5GIMVgH5YdH6H7mwB56XE7G5DX/jJWhv66uB/5Rs8p6Zw5TjGR9iHSF8Nqd
iwJ9AROhHSnT9Xm+75x4PqUtzzKUUhdGEp70oODuY3vGE4JW5pOpTzgPIQOmYeP8ZOFbZK+0MNNW
kRJlgO7nXpP1Q48fST3xRQGrzKerxvBj1PkaZWaXrmUz80S+Qsqk3IMbjvAmjH7qM7RJdsbihV+J
fWOM90yB8bnUlPADLKN7sLASXcpB/oCHVuGUOugGrs/POlmCh6yPcvAQeOeKcvTVsSzqaXwnZLhO
RYUsrRXe35SO65+ifL1DH4rss4yt+FlCGlij1FciMHiS5wfSAQz6X5Fc+4ziLn4GLFzf8RL/9+vc
X6cWXx7X6AfIYtCVD202gikg0RwcK9UbrSUAeqBh8wFmIxY+U8J9Iita6IpKG51SCKsnedbI4DRh
ox3rTcDObR4k+8Nab36Pv4+SE+KUijrCX0Bz/7qI7L5PiuwgPmHxx47oGLttve1a940Er3IMzEFU
Z3kaYtAJw4rgyA+SmwakBtB+dgfGDqIj34PQIxsSecoxJDuyyLOnwf2ncTy8VEg2Fph1U3SUlcj/
c1FSdgEIKI9ypGIEm6avsoPpYjRUQlAt9RlNWrE/v4uS3dt/umu1V/qnP80Bo+0ejxgkzDTUgOpV
Eg/LvhTxcdCixt8+dM0aY7y/QCSosjz9ad6vgJ4PLpxq2kPqnPqr9omXlXGVh8rS23NkBsDtA+5e
XVAr+9CuUv53rXHN6gQzsNKHMaJggv6IudyDV3VsU3idLyU7crvyFqNOhfERU1XrixtP+DfMV5Jx
7qurGvw4NCJmGloePSt2dX89GaocM6M8277IOZEN4bZr9H3IHgvyfjGcjIb7Vee5HSvUMsKTOopb
XriPOKqVoNg1Dxg9f6UU0XDw54m4yjJInno+hUctcur1YzVWzau4R/Ovxdmj47Fg+38PwWWuwaEC
6fuhY+MzgW/wW7+6eMCZURueD1b/7I9iOLQ85jF5nGNlbr+TgTX3smXHVXXJDK282G75zyBKUNV/
QnLEqGPY3KLouxsFUsRxVyhnVFbDhRd040cyQaccWq95GfrUWieF4p3dpsMVVquTg46A86l2Jn9r
5E31rJiiX0VpmN6mqWTT3AnnPWmH7qi0KvgoCiQOME0Ofjqkp6I8alnonnTPpxOp4N+dcoSuj9HJ
xN9FZWOsYlnynM+FxSiM7CfH6tayJQ8Kd4FDYjT/dCNGPUu7Cftt4ZY1jAXPWtVWYh5qH7K5HwbK
1hwn561TKjatmX5sBJhCStrPbvhkCxEjhsgh5ml8bZDuTR27ucjWPe67+OOOyokCxDRz7eqvnhWK
gxyhJklydRBfXlC6FjvT9nE+haABJAF/t+3j6mqKEGifUTh/xPI6UdaTkaQreRl5wbZsZ6sejU80
vykxH4YsbvZFEOSL+1twVYO1gaW9mfU0YrSKMsU5aLrt4z23lpE956RP/+en64cRAZkU0Pz8tuVw
dNjvn+4R+vMJH+8gMh1KIpFv7e4vmbHdAKjC8uHxmpFto5mZUYF7vGoXKt4aKtzvTygvWIXZ7094
/2uFgYPU7/zp7tfWhc96h08nR8vry09YIyP2eJP9/AnT5v7/u/9Z+gISeDz8/nRytmqLg+I7oKLm
P4ScnafZ10ivxOFxeZuy42KolGgFDK98BXc0813V4lxYrfNCqey11m33E/INinOZB8BS88qPXMuW
haWkT7nummt3wkqgsbH+nguamU5GLpg87jJhTNUzMfWTohnfZKc8lIAxDOGO9/FVB2m+IQG6kfXQ
Pgrak1PE/zzGuxr5Q575LDgdddUaCmu9cpZpT4dhVUcOBjt+rr8gEHVyhkY5R3NrLO0eE2r+tLJT
DrM8JOtZbQeoQjLEawLkKBwkj+dryIPeFMM67eziPzEvrjeuZdeX+6tgykvO39MX8mXkrMYMcQWx
ivQgm4M21k+Am+8tOWtokDMqrRJxzj/vN9B70Aea8yxDEYIPO8QkcixVeW8yhmb4r1xN6qNs4Roa
nG29vvfJENru5EGHOKDa9+8k4zP2u/b+JwHsX2zVCKekwfg6uGfDy7In7OEgsI5+eJFnIkmhTvVV
sZNNWyQouZc6CITQbKLVX6PdWB32FWzHxwXkCHngFbxs/P0Kj7AVFxFk/H9f4dGRlO3vV8khoaAf
z3pI7dBIVoN0DZSZ1DaLjo0uFANKvR/vWc4jZj25w5Gqs0O5vSqfXBerhEENmqsBumBFPcd6UwLH
X3ZGNnwRNRaN2mCM36O8OVdO5/1ycW7UsmBgTdhRVWZp5s/29axP1OCHbWo/G9tXvmD966CX1WY3
HV7PKkVt9Ap1ia2pYahPvF1tawWdfbSVztm7mVPtB4VvrpHb0oaFlZfm/eDHNZ6AahUtpnzzUWPJ
3xhdupc9g+HOjKOMWvJC79LxdI/ahrsYeBCsQVRk/Asa/svZMqwb8v2KlmxajeXJsszmcrZ2zeLa
fCnRH9qGdbEPKy0kZ+r6F9UFDwK+WEGOscNLVk+b81Rb6kuk1jcZd/zYWEVT1Ry4u2twKvG7LWzl
EzyrtnF1z6KQzPShP+d6iwRtbwZ7fhr4881hdojHvhzUt+gqpsCBBmYlDVKoeK6FG5aJJCGp+CbH
fjCTY10XDRzl+XTSUa1whHboNT8nvxisQqcr1tOYpTfXonzWDpgjOLaV3ArcPw9WDr5DNrsWyhUm
kr9ka1IaB4V09yxnovkiXlBJX6IUzLN4PjjZDmRJ8yYbfVxsUW5vrnJuGk030w/VJ9nik6DL6wXR
SQ5NekCALan6PekD5S1l/7nnp1CoC7OoQ3L1HIxBC5eqnRnrKQx/x6YUPhcK1zVAYUHaTw6MBv3f
7nmg1U7FwRtz8MZ/4oWYEw2dGnMjnd5j3FaAVZfJR6eMOvL/PPll0yjIeRqR6R98QFofrAHeVVFG
z9DVp/cWF8V5jpa5ycUoOr7HtBw9gs9kaawE5imJIyjnKx4ogbl31Lg59vbknGXvRP0bHJJ/G0FX
XYXRPFVNkn6YmhMepyasSMczKccREivE3trISaJQ8edrQzYPOKwcUe/3Nv7MmJSHSPryuCE+PMls
2SODBlhCsqNIwUx+Vb1GpLXGuNWvbWxUaA+H8TrnL7yRnf3oeBfqjPeWDFVt7y+zZOQnNE93KWkf
tUZQ8RoKCpDIgt6U1o/YJnAlEsHuPoJcAIL5lybq7yg7APsJZ5q4aRfPsVmKreVNM2duQARQ4ZHt
tlY9M6vdBdLexbfahj6lzWV0rcUsCujSD8srZ3O3XL0VgUWpxdR1Etmmu+tRiNq7yjTjSQr8Wdly
3+qErRlfyv4H+bXV/Up4xe2LvjO/xSZMBQti+GvbkPVqkjA9G2pO5S4e/F2o2t4lsI185Whx+hFa
yj+pbYufyXC9XwfTq6uC1cpnK/oG8FWnXDF17FfeNOHSNCS3CVurtxA/iLeuxgkqtrMXGYpqE4fC
qAVZPXeWbVpuctLpa9nLvTE+dWYPRHTuLVAXfmuOj2tRj5uzWnFzkv22m2J2a/MlUz4zt+3exi5d
YZ1Zf7TC0YBfhMZCNo1C2BsraEuErJv6g50YVk7xAH1iHmyk3obCR/eqeWn1ArXqHh6sNDhmuNuC
4GEUduDGGvrIsB3VVhx7pcHtGsPs86xPsVLroF+a1jScZUwegCIM52Q+TFFjrbB0Ysg8o0fIdgS7
So9s6yqCpY9uGZO9yMGBnsqso1on0bLtJ++ptnz73OT2sByNyflGCu7gD970XkwYOOQeFn1wMsMv
vjnhLZE43xQIzatMn8xT2GnRc0b5Blqvbn/LovFDw3zCp7KxCLysB9fYh8+Pg91455qFzhEyY+ks
YseN9xM2lAs5JAnt34P9EA1iU80wi4fatLBI1S1K0dT8/mWb3cWmTPnzhCIbn2sEzQ5TD5RHsgO6
MflRTSgrSeZAQwtIT4CaE6yC0Q1/qFYbPkl2wNzXzCP/P+bJq5hi2DtaFV7UCaqAUlOI90TsvgSi
d1+cGviIY11lZFRJ+iCT06xkn4xZTrMZ3Ga6yFYi4nhX9yiXBZjAZUvLq58RrR3O0Xyx3NOdzYSL
VKgL6yXAYwXR+5SNidFYLxh9O9fEBuZCn4zUllDWHnz2VZLXqDbiZ742IICcNVDZTlVFyyiKq3ct
z36fyRg0q/Z1HIolGIrwq9v/Mqy8+mIXVra3Ibhhck7Y88Oja7cmxV7uVljHIGWQ9uHXaFJ/QNnv
rkHc5k+jMdoLOb7ODKQicrt/cg01vXq6+VPGhVt4rANKC9kafmeuU55knHtrg3Zm2u4jkfpfIpPi
/Py6Sq8k2wQJtq1s8u7En3fX986wzud3gcLMsWzt3++uYym17HVvUyOlEpV9/rPEJp6MbP5linKx
wqNXPXuNWx7LHLHHvg/j29QBUSBPk/+EDb7Ejt28tIaerlrT8JC69DEBmc8eh7RVxq3VxSfXav8b
l2NN1Xz3TSe4dZ0J8cbSv3hDiQ5ZFgfnUmuhx6tevtZTz/4Y9OTihY72T2TkL6Di0g/D52P1Va4c
I2Pqz6hTwBw1g/oTrPzeZ+39j+YVX7HmMm9qpWQbpyD5boSN+tT7UziLZnpfY8Vfy6HIIeHo5Bb1
Ww77e9OZLfbgUNkvqEcNS10b+RGPZocU9+iBaptMe29E7o4NRizFgj6mrGoW/TQmX0URfi/S2vtO
JuEpR6DjJ9bFa5XbfrBwuzOiJ1jItxbyNzBGFlA/NmaeVj/dQH3GTK39jlHtz6kLxE6x3H6j4jzy
6gHey4tX5CLy164q2YCOnraRsW4yqwvEsV2W9/l9BHKF/tJNTNIYOMyNefgSZJF7KUIBink+g4lf
r9okD9eNg5wInrZQ7QCaHCudojSPV/aNooxf7r2NBy8pcppwHduIF1HubrnOv1PuMf6q9yny+oGG
H3g0hM0mcTplESmJcsFMVj8mI0C52M+rb130Dv7Y/p5UrbdEels78w+zziayw8tq7mjHHyk85G+R
1UdrH1vho4Xx8XOh9sirxZH9fTILGBlt8KXosbUNnUjdK4VQX5wowDJqHjF01psBB/MWZqa/Qx/U
AbxnVbc21V7lACSJUrzWSyBndV1tdSXU+RNQLwKKCbyu/mKDyd4pSVpsKoxg7DYO3tG/1/eJ6fZr
Z1DFV2tscTHPxg+vGsydo+MbIuOV+r0ZwuSzxc5t2wI/2mpuaH1N0lR8NRwyCkOi2tuy7ZPPMfku
+2I4zhu21cYOy5bpYzTqlYxrgo1qVKc6Oa8heCehvJMvQX7HXoVKuDWsRFlWIsDqjL3EUZ4Vc/MR
kx1mUP1vQ3rTxQgdOMTqr7kDSPsDqu44WiLxJw8VJtUQ1wvjP7Es7fMLbyLaUinAi+jP4GTuQK3f
QXVa/PNXXG+g3AZ+c/4r7vl5dm5B/HexNS5rWMvLvu8/MlFX13JmLjpo+Bz/hGC911fMae4hqmwV
SSRYsQrb2sActVWBo97Vz4WxbswBwZPOdTeFYRZnl53eDlbscFQb/p+Uxb29b7nFMc2Dblej8nkW
Hoo6TVxQwVBw8YvRQn4OohpNAK/yX1MNC+QuYjEa6eoTMID8UlmGurG0zltkmfDYWN//Fuq4QyOB
nallZRcZk2de4ooDzKAn2TLcyEfKCDP0c01BKkz67HKPRVWKhWCqJqtgHNVXyOD+oZkqAKyeOZbs
9YIlAOj+KntF0pQrO8QeVDaN2OlPxZh/z6tUfa3Nqn1CbPGU+B6qvXoUUtEV8U42TVPrF1kReffe
sJ+2pht7L1RP/bdGb1dylDOxfqlM1vEqbEWAX2jNjGKiTth70SmozOY9NKtlPBrIMdtkCieza9ey
2TbxP3Djx2cn7eJrxt5TNAkgUdc01oVVNuheMinFrSqnYrJTc/xdbUvUL5VDFthMwnOr4oUYNyI8
dzz8ZZ88+H1TrVs9qNaWpU0JQOj22RSWuvVBkOyz0Esv8qCZZYyNtYWhnZFn91jYTClsJT/ABdQC
zjgPljF5BoOz2qktBc5HzFMCb4Xai7YAeVhM6y4ZqI3MGjyp26aHCFLTNqH9zDzk7Lq25Qbl3lzd
8H6FyYEHhvMzKr1fejuo72mlTMCS6uDS5LWzQx89RGvRMp96Df5uYRTluxYVIfWNsvsJllcYhvvL
qKK36C2rVJMn1GjdD01qo1DXpdcyzrE0/Z/xbu78K0ZuA/+RdpGI4Fcp/Fp/csEzQ8lQp7UJsOCc
T4YGNjL6iSXRiKrLOB7l2eNgCy3danELixp7N3c+BKxDYD3Op5FRvXU6FeKH0ZuM6wo8fRm7D/4z
TvY+Bg+VVq4T1fR2Cmy0LWarI2gjK/zQNUVBOxDP+qj2w48gTr+FlltfeHCHH+ZcBU/qd9+zB1LD
6aucMpW1fqBk2C/loIQd7P9i7byW5MaVbv1EjKA3t+VtV7VXzw1Dlt57Pv3/ESWJPR2jPXvHOTcI
IpEAS60qEshcuRbIL6o0iMLyThl4bYwdlUVGb2nPZqgjSR4N1SVW1HinyEUCfkEzT0UYxxu/7JUH
iyKxZUc5yVs3Wg8E2ScgP9svklYLl0r2wGUb4utaiZJ5VT/oFW+QpFDkkwIx7SG1JW83FvJ4yX2U
vgeETF+6jlNy/olnTnLSjZwUQFh1CwJccrQC3hqfvKlMymkohVyIvmiA5KHgnTYjGo3RrxGxhnAX
Prc5oq9KMLZ27dtQ6cm9P1FfK32Xnfq0uAhTOJlAIBjnsKu3wiSaTlebC7GChZgz28WVOnFi32x4
3Fx/rw812Pa2oJwQp0ui6mL7aXYS/vIYSBvXGCuAWJqzNQhsHcciLA511jmE4Bv/bFeatgHfFl1R
srJXHFyGx2wwahLGWjG9c3OkijRvZTfUnemRrhxhbIHEIJnYQpSyjjbCGCqpXdwubQ+GZpdo2nCU
BxUImsJ5OvOa6rHt0FZ3dJdgdSInW7npIEbsc30/JGWxT6fIZAgj42Z0yviaSyKUrXpPupwlS1Ou
ik/oCPvwhBJabCEmpZozZas8bN3pELUAWLhuuwKqMTeztpY9LIwJ8NEWUnDgAI7e29S1/MZFdZ4C
5zBO2pffbo0FutDuqZjJfO2nm1uZLqJluDmsJuxiNXNyA9fy3o1diAlOYIxPUV2XWym2Se5Hg/oY
mGZ57/MEN2vfKJauSlFACyPBoXRi9dEyU3WXeQaV/JOzjdTLY0ppz+Sq50m2VMC67YSrItfxoZGA
a4uubtUIXjqFuussUkLQBsmPiQ+zpuEY0UvuceppRtX8VIdshvnvVz5HI1QSfq18k9KWPVcM0Tax
ioVNmCtceOWWYwaiq+Bp1lWUFPeSVOnLqqHUvAxbOJqahNAhSYDPFJGfM78hbhHaO6/M7B/k557d
Pize8sTIl5ZU6A8aKLlNDY/q2Qwjbd8MibZDNK29EytC9ZNCyuXCmt32/ucyY3fKu2uKHd9WLBLQ
O9OKeuvky2EiKdSBRe3FGeefTkEfbGTEioOfENoejZ1PkWKY6X2K3syQrBP4h2DplrQ8uQ/qPHsu
muI56zT1bnDb9JlPmQFuNIjITIOjlEF1Z2vlQYxaTRXC32m0OzFK1qOA3ck10edkLmFYY1MR6+6r
5g4MTQH+XYvf7EA+GZMGiWlxPPFc51OqmxPdaNDcOWEFMLNVXI7nNQVhUdEuKs2qv48b15Py72Uc
9wBEoMSS8+6N0g7n5Erlz6ZuqmEdZ7G2+DDwoWuWFactiiOFfQwyuEMcJASTUXdOfk0YGvJ1Dq2h
wQm/CPpv7MggZO67HzAfviAo7n9yEniCqSvqLmHcG7uKuhxqXez8kpAQXkGzbW5NfXCWvN74s09N
Q4HB0VRseOR6DXlxYcxQRUVYeojITBsu768xWAS6p5+6qnKfXK+bfihqjTAj3aR1ynXZGEheTM6o
BJjbUdOh25i6fuPA44wY8m0pK3eaO19qnsXUkVPxA4RHS2tyNeumW7L1CTYx5wnqIr0xWuUxB89M
k3rttUl4/FQrzg29vwCS3KP8EEA6YKzyaOi+y7nymJJl/Oy2ZrVQLdN5Qc9rWKK5mzzKjRysIZ4+
OokFT6A/wNkajtm+B4kD84kiZcu6bA9sNWzw7Iwqlh5vJcOOV1nkpo/J1AxkFsg03AuL7Honxxr3
MkNn3zeds6pkxohuN+XTsukmKyBCnbwS4+VARDhr4SuuGvccEpdfFnpvL1Jffoosqq9MKBm2A+mn
jemm5VIwCwnioHAqgK2zfJKOB9YqjxWKiLH6Yun88+xIvYieTAgd5PUTmqrVVYFz+FBmabnyUst4
G9rsm5UYyX3uVNId9NAkvY2O3xE6D1M08p5scvUl8ZtvBn+zN14uDdqXwAJCrQmWMDZfUZvv7jKK
mNaBbYMkdiwkM5Wu2pce5dYufJMD2jnI7cjjiV/LX8rIAxIdEPTf6tbbmA4IS/jegm8O/zFaKSm7
SAmlHQHAL0MJsXmiQ0BewIf+s5YFhshUza1XfdDdLVIn6dYs8ubeN/Nz7A4qolwaR/8y+SrXMLsQ
dPavVljcd5If7vs+MI+QeMMIOTVGfPHyz1nh197C66gXzYL2R6duZE3e9kHhfPIzt1vXmlwebQ4Q
F4+PuAwbNlkaDA4bVLf1Szk23rIjFkm1UBHCFO340aJuIouyT/miKc34WZkkViFPSReuled8o4ZN
JtuvPly7X2w7gFmlo+CMF0q4NUuYUVzZ6F4dE7hWqfvtV88YtqVXkLhrtKc21R2q9KR7z0x3tQ7Z
wmBBOjJE6rKuEZnuEt/eRnCSH7O+6nemLR3cMUvXyuAcx7hqFzJBDwIxTb9pA83cZG7zybfSGoV3
O1hU6RB8gZfpahuF9T3nxwOVMxqw0KBvHKmuD1C/Hhzqm+9wmMTMqVC4Swdw6REwkN7zw3vRQFCm
HKUIVvrJFEkStGKJbazJ7SjnzhqUs9zln3o7vxZmSjQ+K58oH48vEDvLz5mkQOClWHdqmFfnwSiv
XQiUJ0/C8Bg430O5SU8ypBNO2A97z4IBBXh/pp+kO7ehUtE3k7cOVMYWbDrUTFNXGszLFNl6MNW2
u2vMmsJ1CVCbLoXBqpQb/6g6zVmpGxvO+glxOAETfYcrtgjfotwHIzVAXyDsoqEYCzy9cBF9x6/+
YtOfrlp3eO7RFroUcfhcK1l1R6CVX9LYkeHrqvZFttNwQZFFsi2D9ptNJuQemWDt3PcWpY26HyzZ
bWQnru7FIKTx3X3bW8CVx+gLYX08OsUY9k4Q5YtbP1CtfjFUagyoLm3XeW8XL4UWNmtEIfOt6Jqa
yevHUeCX9Ubq35x8WHY1ZaBE2bT0eLu0OLUeXZ1Kv+UEqjhGnv5AKlha+h0ihL5zSKvhWgyhcbET
UK1dvdYd7RvnumIhh/WXTjfa61gnpJ0yaD7L4G0s+R2GkrocmrD60emPnW3B8hP5zqkgzbSAhapd
9RHFM02IFHkgNe4OoTgCTvycrwlMntd0uiINfU3UuKCIE5MYbDMKpbqOZ6Xoyqqe3ElK+SUC1ZOh
+/VURnLLOwhaKNG1Am88DzbBMt5zT2A+u4ekyZaUQZhPeSYniwCYAInz/r222jh140jjreubn/9J
Wk14iAGH18NeG7j7bwU3C6bsIYh/FG5uH/oC7ke7Qd+GqptkF+hUWFGfSWVyCTcZR+5ho+VacRnt
0qLYUm6I4XhXpy6yXcZW/Zja5OV8fv473iEk5zKoFCA8HC+QMmdrNwjkh2aMrGWsd/JTHt+XJRvQ
Sa73vm3DcNfqKMKHnlNfhmBKvjhx+aa66Vku+KVHcY/aOnAmolza0rSQXNcaQ9817ijvwEqjZJ6p
8VoxrGKvmKwGuHt6ZXQFmWn2pVQtr1W5NL/befKoDMgEVZksI1sjrTsjzH9wyrvzeRa+eS2fsPOj
DIqmoNmVQ31n81PaRqrdbXvDHq6yZXsrOKDVV5kEpWom4Y/UPJPJAjrOj/lq9rX1ZvnwnBatUj2Q
YGo2RVxnYF1KsNGEsdhzVdes0ptlWlnRlyLrl35Wxt9lv0QEIQ3iZxNo4KaF+uQ4jhosLQZYXt/p
FHL6w1mtdfvJdhyFR/aGKFfxOfANyjttuTi4emeBJ+y+K17Eg9K2gOIblQkQvgmPUBGHayI3w13i
mPmiNYwvoZJ7T5QiDjsF4tQtpKfOM2d0qCJT7ys0FgAI02R4GBK9o+ynlDdl2jav8KIehEdg1iNV
a8Tn1K7Ktk1f7WTLi/dwQph7hfzDif/LiNRfbV6gnnBWAUT+66Yn6D6owXBKCfsu+sBxnwxdJxxU
9ocJe9JpMAQXPWjBvo7PAUA9KmrKel0ayFR7/C1XJvqXe14u0ksTjv7Cbm3S39No1dgozhj6kyxP
XKRuxqao5kVaAqnQ9LbbNw3R69FW0jcntr53IE2vhRPq10zzvyHWnlIA7SxycNRL6vhgWHBkc4+I
1LDt2yh98NQpcp011VcT8qwkaJTvnHK+F3JgPRdQP60VJXqzhzJfkfd0rsnUgFmGSZXc0c41JVWC
86NSVmMJZsl3S+cqHB3HBJofksSebbnUm0R/ebBMqwi3mLjS1b6tfVssNhHXaS592xFsljx/bWd5
epa8CgGCMYb4qdXiE6iLvywAk+dAM9aZXz1CQR0s1VE9jZVz1BPiuJZjK+ccUfflOPjKyqjrfufE
lbpHh2S45FMT7NKBkAsog2CXe06w0s1GfTUH+PTLvv9BMdzod5zYobV6Lom3L6raydYdBEk8LmNv
PJBBWPq6ZCAUlWs7eQDEFhemQqzGs3ZuJKVLvvL8XpX4k++o0MDYiMBocj6cRopVl4lGOjo0tX7V
GRERenmwKKlrmnYR1c0jZEHJTtjmhqqwXy6VrXbrzuq0BbuRs06q4NWuOsIwlh68TGyUqzYxtGvk
+M7GpzjbTYwtGanxRIFRuvMMFG86tYDxJ6jPXakljzAqsK9GZQ/sld7vhU1JgL7ALgscVLKvHAWs
74pKGGqc5MjsB09jl4zaxGdZkoaDr2fjATw2fx2XDEZAUf+pAXvERjD6JFWkHTqKcNctBMy7pOjt
exl5T9lSWw49KM1T90qsNOCM4wfNMvaS4ARmON0HIwELG5jHqrBGdaX5jgu5S/fgEQ13DJMU/hhK
5rkGoehSr3YvZV52z156qnZGNmI02TV5oHefTYQAkCP32eTFdfmMyhdB9Eh/4vtjgtFZwvCeXu1m
0hVuni2Kka9EPpNbU5CXXhUwhK2HyUsMhEXl3tX5V9FB6FRekzCNVpZVjlcYppyFptQ9WRZtvN5s
smFu1djWwb/iIgY4LegXA4jkZMm7MFrKBgLutdSUp96xilPTxD+vYqgWYOiGhhHSa0DKwud2yZOI
71Ust5uYN+G5NFD3lWQj3yaK41JVScPXwNk3tUX8Ph3PRmnyAkjC+7qQIn7+PBbZwVoowsLQjbAJ
JSSlYd0LW21nBBoraEtDW+WYVLkk6YjqgvrbjnKarrJiuGugA7rKMBssNdf37n0+9ZbQXEy2sIM1
3xuvNmCiEz+6qlNW8ArqvKZd/ejkarKtQ/2t9dvo7LffCIKXd3Ez5BvHdmGLCVAgqlxIN8UVnMrQ
5IjLuamtu77oB0KnyI/0pmwiNGHBVy3Fby6sKH8ZyFssDF2qX3jeK8s6dL3Hwi5RagtL92LKfCmC
CNKeIDqaDdq8amPwapm6oukg9aAK0sn6bCGG1J64ddqtpC5Wr1r1EOgTOZNsxsjz8Ae+cTfJhOP2
VIWRvhgpKuHUq06hPgTcBMGSaApfYVvgm81G8WTtxrxU1g1ipL0Kv9BvNqYOXSv4os1TlMEjkIde
vGosRT/UAfX6DmCuJ8U3qweO0wu5T7InmB/XwCSl+2mj7jaV8qrFTnEqk8C9dY08SZbh0IUbCFzQ
WEnbXlojXiptY2C6D5WefaV0AoxY2nUHfmvBoiNTdW9kEXg5Jx63huMCuCqlFx9tq4duSJZ6U1ZP
3jCUT1liX3PIhO9yTyqfHK0zlu0wNDxh6dq24m5JUYQrt3bvjCzvzm0+uHcpYuvwc4avXhKW+0D2
cwo3vOjVjIhNEocMdmI0oo4ajDypMjHqSghXpZH0KNu6/MD7YyfMvdWmp9jPQDZx0AQgOfqQN5DB
NLQqXlEPYT4bcQSBtwp3OBVV5nNSEfsGaCav7KlrDLKyzTNe71JkGc8JVUpAQpV4LeaqTuttYfhu
1re5Dchh3vYaDL84s8OrNtnoevCksVTU9gGk7dR/ia6KSOUaZn55I5zTDky6Du3obVT2opTQjZ9v
b3P73l1B+CNvhbNGMcWq9G33NhqbVbOyKLPfCWc56AA9tVMaVtx39KWlXtfRFtzozrCc9tJ6g7VJ
gjE/2dExI0JHjd2yVeTuaaqkeUrK/oX8nHPOYBbYwfAAu77Wd5emjveUtDtHS5NgYxG2WvlcjFRm
3Uyt1kV3OkgFV87VAOrSVD+SHTnYnd1dhH9aBvGK83OAfDnqJlbascULyBPLYYxAHbmLROm/prnR
fs5zX0UmXDMu1KWHuwDeqJp02LUxoudGRirMdFL1QEy9XYZO772WhI43GjwHGzGqVMh+1EWMusg0
mulA+qqsvXqBrb00n6si8Xaqn0Fa3hG2CxOzXFVSUW5BM/Pesr1xODjIVBjr0LB+XcbTpa4khbp8
5/DuUk+UfBNN1V6e8eAOnfdi8s+jaHlYSdAAvWh82+7dGCGiqScZnX4JveFB9MIxze4K0HmiB8bK
OGko9CyCiTF9LCF5svsevvNpVQQ6tc3ErrUKTUm7DK78s9GlvSV13mU2s+HPD7ELmHJymu2xDuei
PwTm8sNA5oXyonCTYTs7CxfiEZx1TLjmf9/ObTkwGqWiPCNMsKG+e3izR9NdjbXTnQYllc+ySrir
UQEOhpyR/QGyiWBSFBJNMckKiatYMyYeDIRhRwtFIWFTfl/F2ZRkbpGn/TAgnMUorL2Ifkwri2lo
/nrwKEBksR4BUd9WrYgtA3siKdUsQDKvomFMD1kV/GyoDUwPRL7Tg7iaB2a/eeCD33/hMi8P3AzC
e7H+PE90Z5/5Tv+Fy4el5rl//JR/vNv8CWaXD8tXnvTr4//xTvMys8uHZWaX/+3v8cdl/vOdxDTx
91DaAX1HP3gQpvljzN0/3uKPLvPAhz/5/77U/M/4sNQ/fdIPLv90tw+2/4+f9I9L/edPant+ye5Q
yxDtHdjaBdPPUDT/of9uKKp8ZqXkCG+zbv1Gj7L3/duEd9P+8Q7CKJa6rfJv/vNd508td6jQrOeR
9yv923r/dn8OMxy9Oz1kdz7f8bbqx7/De+v/631vd3z/LxF3r4fxahRdu5n/tfOn+mCbux8/6B+n
iIF3H31eQozE03/5B5sY+C9s/4XL/76U7ZRQ55ba50EygmMjtRNDImCzY/y7ESPRMBQHVbsKs7CI
q0pMmH1NtwyPYrgkgbR3YmTZtM57yLRGX3qVQW1VbUj3WRBDoFb3T5yCIbKdenFOJWELvmUaF3PG
QDcPZN9/iHFhd+GJ2owljFjCJpqqhy3D1AGB1ZDtn6CLvkDqEV8KW4r3ne0g+NxR52ub0a2BoTI+
5ykMpJOXFkUoyYnRwJKAs3ny6WYTw2qkf28BUBE5a6CWEUvlfk+dc67K65ujC6vkqjICG55kg/qS
bERih5M9OEzEVDd+hJarDd+NQf18V1x0ggbk7UOqe6buEFjFpVDi4qIojbb19ALoupjdatWwcwuQ
De9mW70DMDlt3iAXZEUxsTJzZImM+n5eSyztd1pFUNM73tYLkqI5hWkMLe+vWwq3tO/6s8rG4uam
jxzRLHXnyGVPETN6Qd6kbn8Tq4cemRL1d8L1jUz91Th0W4P/tyOgXO/kV5OWvWswSRjF9Hm4ACfi
SI5+SLoGVIWdFxSdpjB9ZNY+Lyz/1nGUwAENM9lz4LgQXBG8us0QxnmaZI3RkqRHvX435+ZZDeW6
i5P0+HHiqAz+vgml+w9ria6RmWci3cZeqQy06mOE1ka58+6CJvHuxBVgLw/d1tLbukBmyWszOg8I
v84Zo/NIZenkOs+8LaS1D7YdxcRNA/0gmpHQ2QFlZP0grhBMG/aJlCzEYPLbTXRdXfdSCk6YkVEc
jdistGgdGXgZamM+xGNNod61kqTcCWuLmNwaTK22FAO30cldXHWjTMhb9U7Cd/Yg42RupBxKD/Aa
P33n0UjxHxEZUgnY/m1QGzN9p6v259lugidU4dNKM7I8rrwVI/PNHDQMQdV1UJhMn/r357p1U0r1
KDW01+JDGJan8hcpExi2bPcgGiPLUKy/tbO1i0ysGTUhRAsn3wRkC8LXA8p3Y9xJ7xbQi5yAQdzF
0m3B26R3C5Y9XK8SDA0rFWb0oz41YZg3R9EVV3PzwUadHrSxHMSW88D/tMA87XYPtXc2GdR2KQef
sj8lHBFRQFaTqy/76TU0Uk5XIYISYoB4W4QGNSK1GRzp8NLaB0oBxnQh+mBPfxotw39CaEHeCDvo
Mecwz5h9SyFsKZYRc2efD93c66nGcOr9KEdvUpOSycgNmNz0MHoMAKjtbYuggcw37LVotZ3woIDL
4czt+FdrgrGnGdV1uRmXQKosKPwnOEk7wUmaAVBPPuYmqcfpUhjraURczT5iStVvrB75ptlVmP+p
GwiIyrxSLI93blsP96NjXPU66Z4KDtyHXFfL9VDG6WdPN0gpAbAidDZA8jaloOTI/VQYAFejAvq1
sK7dhVQPewE2Fihk0dSV7S4Nw0nWs03AllOq6tYJ+K2lGLjBk13HDbeazVf/HejZq9toD/Pil5tj
QxV3FcCYi8CVe3AKxzlwctXThbgUDVzsBhCCCk37m7WkTLsvVGOjzZ6QnbrIcE4+5I2QiZ0aMd0u
6gCAJWGB3Kx6GENTCNXl0auRzQmquzKH91lciSYfEqptUx1Uh1v9HIh+X8UeIAeYnPWtcJY1DTno
yIcTtbaqS5/GL6HrWJAPx0BOpXhAN+SXLSSVdRED/nT1J3vSpy/x7zWi9omwZX6qnTw6w/0fnZvS
WlUOoU9IvX6axOBYdCN4kkrJ95DQnuTRHrqF8Kk6ENTkPVGGT52I+sBpraStq2ArLuPG+G4HarZ9
ZxO3Cn/k8IKfxLVEyLTvtQSiO905JFPTmwqMlHNfXKETjC6JWe0+2qXWOfyTrTd89yAh+oSm++Rz
W1VYRV/MEU07UHqyFCNFMcg7ssqtYSpXXffzl5p4sy8DZDdjX38m6lGbTf7ieamMgnoHrl/OXhQk
5C9GZz6KGWFux+cyZ9OY60RrzYYHjU7J9dFPffcorpIu/2vwbHMjet1QuEevApLMy/2XS/j7arZ1
wExRw3FRn5hG54HbZLGOWPHD7WqqdVZpnUyc+H+bNzv/nBvIqFBYwUb2g2xbjLp3L8klLPSFE38i
evdm9LryA3Ftx9BJ/dpe+BhbUf3mtBEpnbD1H/zQ5plphNLRrM34+GGdBtKvo9+V8N3wJT4pcmXt
Oykn/gTtwKJGPOcUIC8xnBtYATdtCPQSLIJZvoaR5Kxj2LoWFoFyEqZJtIZ3rDk1U0Oy7n0z24SL
IivrqLSl/WwXE+aucBO2NNfM3Rg5aLX9bUkjH9/fYZ6vhaQj6iS5uoZBIVSMuIMFK/lWdGM5T+6c
JL4DYBvlyyZFzcLzUdvytRqerx4FLkUL+gWkWh2J8781GXq96L0acHsvxFDYKfBYi8vcS1CBLQir
vTO6RWautS4E5eZUzSZQImUqOfAfRdPoEEigdX8vel4BAc7s0U1uHR6BNf7yYNcE/lFB3lsp0mpF
2tE7l4Ikqahjtu1u1q+FEepM/zwIQqR4chLGP/vMc2afaqJdEgNhqHk7GaweDEK59gxXSOQq+XNb
oUT3q/NrpJAKaZNSHUUxzPTc07xsHULlsBSPwfmpmA0w4/rTwGy7PUenAX1wCaRPj1XRzEvNA/O0
eanZOUOwiXhtkvJcr8dHav37hU3G/TBG6MWoieWRa6WkKLbcplhWcJX4jfrQT4MQY9jLRgGZLXx7
yTSOQTXp3WZaW5BWCY52qQYXMRrk/I+kCTTmomuRmb/TvX4SEpIfy2HdUh9TgaQDsjDJnduZtnIb
09+nCF2cEgsWLs5EebQSlxCLD9XCzkB2UoZabuoh7atFock/XW/j81Rx1QUTB8PAWUV0ibJTzdQD
wouk7MGm2vjOrTXlaSDpudQiS9+DmlKe/NKyYbv3XBSnc6jCZL1bmlP21UDydW9oxddilG2Oq5MN
TKMHCKwp9+OUhxWN7in6Pqjrr6LXTDlb4RtQuvOPvtOa83RxJdZVMqncw9IVH/uoK6hfZz+l8He4
6CWAGWFrFao1a8d1tmORSXc5dbrroW5Rm+u9fNlXiXIYRRNXAJyySU5wIQzvhqbxDK6Pg5e0P6+E
yztvLQo+pZlc7kDvlAdVhljyt9qgkBwU3SzIjqRF/KMw1UKVsEpInZlyOlHw/9InFM6lSeWc1KtA
j5EsfDejV/KjYVre8baAGJlXGVPorle/P8bQViTKRy9eGkH+nVRq/kgGqniUpPgvcv3tSZ96imz0
OyCTSFlNHnmhFo9Z0KygPh+vwl8pRoSIe0qkxKBkmNW9WhO6n6aLSa4bKwCO0Pq+3cCOk3OSGtT2
a3m+7AiVLMzIyY7CGRTBuFcHKoXE/VGIkPeDTVoS4mqr1V6bqtTOlgQ8VnQtD1LlsaYqR3QLx6oW
sh5Z59ST5Nefc9pW0c5SAs+4Wzja6zyHTWx4VVXU/nw4LQMr/pKAwblkU0MKU7n4amKs+0m9dLaJ
gUTP0EmIUPkRXdEIF18PHnvQiYfZJK6oGe1NgjPzOuQO7YObQvn7+3Y3T5Vac7d3wLpOH0E0vaXD
oJ76286V6qPB2TOHbUCtj2pf7szOG3a2UtfQ02KKVVOjakX0xaWw3uaI6WZFEhEoblGt/RH8c1Nn
/zAhk6n5jAJppzQcIUQTt54L6mrqV7Kk3oyUu/wcnh0/2MZpRmM2zs/JYljXYnWrgMv/uLQRO3aC
tuffls0pfdlpA/yN8ILEqwjFmU9K43S8aXVEOk0v+6TYz5AiWy8QnZXnKkQy0Orj9FPqDvna9igv
54gN0XMpL6xMVlbOhMxHCjo9GhNyU1wJ2wgQHVjxNCKa7PeV6EKTxrBjxNDydNOLN+v2MnvmE7zU
zVXxk/aqKoa76joUb2abKRfeucrdrTB1FF3CMjtRumqD3e+FUTQhxBBbE0DHxHPdXOfGfAxrN7uC
zrQ4KhoUcWZV6QC454ZFaMrnxADNRonpKoRec5eTrX5pKv5CVWggOTwpMVP/S3W129RHfep2NQhW
KoTdkxg1bf9zNzjDnZgKAvaSlGpxFWO2nm8b3YwfxFgg1QsQOPGT4ijOc4f8MAwvjik9BTDlXQFs
VsfMBZE69RKoDW5XjRMjQqC01V4M9IZXXp3SbnYwabEfmZzngcaX9rKiNwhe4CZ8wbF5m8YDmDL7
itURkSsi37/Nvo35JXAMSVPWkue5G6fz4SGIvewiGtlAGmqsEdAVXQSNfw5UeQU1jSx7m9k5nUaR
nOhWfpRDPfd7lahXsovnq866a3IEgn4PiBlGR9QulCzImHRpY8K0vec+5j5VUI2ZyCnlSWoPWS60
ggWt5dyfhxEuhPBS9Ie6LnaVTvGyH43bjPw/LE9ee3U1le/bdKVF5xANwAs55Z+W0M26KerDf5Bw
mAbavC6pYABMSrR47UoxdfqhA08gBLT7zqmt6zA1VOWiAlwSHYuVwLr6iWFdDcW1tnUfWYvZpiuS
cqLC6ShMYqrwhcZmUaeqD0aR1cSg4nnB7Tazbb6N01Jx3MJNc3R8q91TmE1xepyPryZb7lWiN8Qj
p64NGxVl+/p930rVY6RbW09WR7AmrXeMQZguA9HVrWgdN161E6NB0X8O3SlVDzrnueDbK7zgVoH4
ngMhohUsXVRKiqpWGWxFdwwLUJSK75xFVylBfErpa6r5zR1vqvg2CX0WmIdhalgLr1wzpEVZgucX
3dSCsFNFcFsv+NqaeYbSAnRA+yq30i0PXe2RZANPcogEvgUm9NsQ4n+BI7BfWkh9Xz746vAEoMWC
bxqj8s72cUXxrrOq5VE7tlMjrkQTIEV1tArfLeBAZ0QCbrVotaiGcJNuVFYPmlOHr11UO+FTnjb1
ay4335Um2NhWUdznnaw+UZYOPLKs2CkGvvbUg/ZYeUbnbsVooHPeR7VEA4CB84Dy9zFygUlFk3NJ
DPFKCfhBDIr5YfE1tjkNCYufh29eKcFwPXlLOcT+I8TysmHIq5if2oNoKL6SDf+hM9r8gWLOkViS
DNnl6Ebx0o45rqa6DjHqb/+6zbaabxh3qqV+dxMEyfpOiS9dxpOS7STs+KARL83UiIE+Tc291yfP
tVn8Mk0T0tTOz6UZLm/+jekdQn88N4KidCKfF1dzU/+DbUiMf/Obp4Uh3/9MqvuVHnsRWGkXxp1B
p2J4qjlVK1+FMYhGXLU5eZKF6H8YBgsa7PzAPQn7bQUx5YPfbHvnk8PVseH38F2RC5VNBjd+d6d5
irj6+GlSndhQz7Zu8UdHseK8tvDTfMlYFzxVYOpGI2DZ2bBK862N8o0xcUuLPtQmAeBhAI2zres1
NIze9aeJjTCKOXNT2lZ4yPNOugc4aDy2VfpVyozuJHqEXNUNZzNj1fK9eUQ4ZBdEWX9KG1tBJYdK
jcEMVfRNU/UibKJpUwOSS1vN1qKbSyPY3aId98Rs+f43pf8CGjqgQk1p0ArM0o3uDM05iiqHOpXA
O0gT8yuLErgGIOSPpQcG3fMv4spQedtkSgM78t8HUBkjeuwar8JujkkIDcXkosQ/qo5EklgjyWwf
cohe5TEnmSjIUht6W1j4lgMJA/drjDDJManj7Gj14X2gG8k2/G0S9sIs/Xzx8bKnoh0rf+jbbDH+
zun3asL25yVz1/m1ep17W0BO9lrpnPRcxUEL0QKVBjk1JovAbP3vKTBPioh+8D/zSYMb63VUsnrl
KnZ8yTKYBCH3U3eDWSgXkz3aymyb/P9IO48tt3VoTT8R1yLBPFWWSqGyqzzhqnJgzplPfz9CPpZ9
7unuQXuARWwEySqJBDb+sIS673L40EzHwACevakCqER2bQ+rP4LyUha6D0C9a3QPuBaYbbDdYjre
mkck7ttF6/Ex4Zv8cWsIkYfFYw3PSzXNH3nacjtGjlTWYEoYd3U+vcuaLPrCmL80fbUW9Zg/ypga
IgRTTQ4/bkIeptkc1YZr2WbMIeRPxHZS9HZ5i6Vp4yzGDrD6baIh/vQ0vMuvs0IHO0CTixZyDhnL
XLRlvWSINjLG4ihcliJsduiMXPJixOIDm6XHzrWGE7qZp2iuQZMvH0dU+DeIpk0rWZUFOfwfAOUj
spN0S2rTvXiceMtBMtTAtt6ibNAtK4Sh4QkPI0gyD2vGoRCXBHS8UUzhuZlrMi4Cy7hj7XCQNUed
DFCKYiy3NpZbCxm8FrUqLp7AKkxvUZqTsaBX9bMxRos6raK15SrlOSxMTmeR5t0ltqaf+X87AJ5t
7aWzOEBROyP4PhbaMkUMBTJ3ZxwyI8w/ghLiqoMqFWJHirKOp9I+GiiUHNxaNbY2SZH7Dj7kCgkW
9YuZh5+ccFU/7WiLo4a/4T5TbW3Yc/etK6xlXvrErLZ1Fzlr82PbuAfZaikxivfJyFccr1Frp4KF
3CdY3Kx0UVlHaPM/kFQIIFBoWHrPoVtxi1lotO9ytYVvTg8ZV4ax6NCy/mcY3M3/n+n+61VlbH6H
7LvE2gcpX83Hl81ctPPJqywgG60iAL/HW0j28MWobVqh8ged+8qYHC+rEEEfwbube1m7zQtLJkML
ZJtDlzq0wMpnm+X0uewSyKL2V6Ts3UvNCdtYZ+UuF2p4zvoG9q+pWw9kg3Cecj3ElfAhXWCLYX4d
zPapj/kGK0O9NHvOONnl3131Vf+QWpWXo5uKdVUaUGVmZVWhmxTyai5kl2lWZ23nrHU4pT8nUYwX
7mjIXA9B9wlZ5VBCq/ziI260hV/e7crQi7CxUT9NvmO7zLGR38nt/HWAgLR1nWlcy2o9NN0ao6Zs
K6ve1Ecr1dSjvay6Yha/wujibuRW+eqjZAXdCOmtUlWVE/7P4Joz5NdK1REvg5b9qlZzvlVW3dj1
kCLrfrXKanpfGOvRV3900+Si/GqpuA4lBljfJotBR/fsYCwNxxL+M6tU6dSTrMkiDdJZyEL8iHo9
S9eDvRcWiX7SBjp0GFW/Xs2LdYgxZc8hEEQz2WBg5XBt5admQFGaeyeVKdaF6NGe/d3slqZerOSM
12lh1i7GzFPWDVYxyy7p8oMZp/gEYhe7msCff6omIgzC/apMvbmetCA8tJWTPemx/omJZ7otfB+c
TuvnJ1k43tAce+ciK2Ndlu3q1qgrvrY0KyyWhrbsdwgavnpZCZnQrcTCFbZybmbDEE4D/EuWoLZk
avof8aLMfGPRO4hPhk1L3oBuchQKtN1+6nC65Pgiem8FGpWW6Xw0vc+DLi7Qie/gZbR906EZkbsf
yAR9aEVXPRn6GB9YKmlrJJ77j5jlcaK7HwaZOk5qCxUsrNAejcn5IcexD+DxDe3kYYDxyHlEa/Dc
Dc2rJJk6PBmapX2FUYp3JxCRvdw6yiJlKxTYBY+peTcpi7CE9qk2JQbhme2gNFxM9qlwrZXchDrR
bNeW+UvNa9RLHUfqJa+99yr0tb2syUI2RrG36OHGnW5xXQjj2Bb6VGJVqdbuqzXp08nywnHRqZgK
TojMrV0xOFtZTRXzBVfnJW6seGLMsjWGFgV8aiI4yqt4CtJ6IS9934nrxa1JdRo2LZUGMpwhf3T8
dYnt38JoLBc1x2k4RnPhk4XJVpXev9m51W5lA+5bHtYnYf7FMjIYh0UV1Pyte9BD8jKYZXei2dRi
fuAcr8Ws5HOtXzu1HLlpeH0hiDVjpiUqukbPTWP7Gdh4jKJLrZAqxs91Ertm9u6pgcvzVI/0XZMK
8aJ23q9WpO+iw9jjDMc6wVnApfM/JzveVpFh/ERhf19HLUk+RBrYPnp7q7bze5nIT0Q5LVQ/C+5k
1deCYF2qSJM5sf1SDxP+SPH01fKcYpM0A8lH167e5nheivErlFlkWfkKc7yzLEFIHXJ1CN8MJ0bM
2K2f2xEVyDTsfsiwk/bBttCHhZnuLPZoB5S7UWqer4y/q6My9LN9Ic3Xy2v3ALiVUfLgvI351zzX
3hr2AtniNqfv2g82PIhtldn9UfHzHsN7rKzMXru0eJkbmPkSk62xOvRHWeRV9qwMvr2N68jyTjKG
NAgYGlFUCzkCkElIenqetcymeKdx/lNg/orXN5ykIuk38W8yF39Ae1rIVjOM3vNabXdTowlYDfOI
MGg4CSqsEJbe746SBYakjwXA7INtbBwjbdmxoClYhFQNhxhbpYqtTYGeGWrXQlNXvt/8LApS+UpS
4hMI7wVmxT9m7/xfsX1v+18N0gD+GpsVMv7V4GQ25NfbNLK3dIm/Gsf/Pf9/TXOLXe3jf4/ITJRV
+O3ybsL53YSzPbTsfXuvZiAefSPTF5pSlytyDPk9DmPZvT1fgS+AwGRdZEQWU4CLXNVb9h9d3aQZ
2Q/trkN+zzCUY8ptzGvXcqSc2nDU7jySy5IhI+0CHC9MgzRyGESbKTJ9d6HxXD0VTr/WZFWOS4sk
5zhTNTaqD20cml/XHkMQobd3Jl8dvq/NDX/qtrcGt2m7u5qk4/VtGOpsAqasMHK2H1LSTq1LolSY
pfOQ1K5xAvdykG3qHMp7G6EOfWR1NFdlQ1O0/brSXHclItbhS3Zw3qKmfXaDtq99+KNeLMR7jnIW
7grtA242t3awf80eVZeT7cQ7J2zNc2PmCc/XlCNQrVaB6KBscI4mwzzLK8ev9L3fNE/XfnKI3yff
My+bdin/dBLfjLD5SeyaWg8X1jyr7HebasaFjnaRH64vqaGVEcLKWvXzaWPftT4UvKLYySpe5xgB
m1CRZNVJkfqo2icMA5w7/CXsa/GvqmyQsc6Nwk0xBhHKg2D/9KhPFvjbVA94zFUPYcSZl1EIGF/9
WPExU8Az+TMmO/MUbFZJj1qHrMp+cmwTsfYwSDBfx/5rvroOmm1Rw8XWcD2/M/LuV+G29l3PogEK
PEpLkKn+aZgty0uMEJDjNKM6rzZol6M5gcxgqZX+Ss7wx6WcVvaWLR4KIvzQsEaaVMyjMN/EErNI
8YRvIvcIZZokW2/ill70qbq61mGhOsdrr9H1UbCwgs8/Wkw5KJ/Ho3rO9hueIMvwhPWKUXnK3QSr
kPUVhRkXCjbMnPoh6CO0QzwU4TGE54r6vH6I0mTjk+PcRTa0qqkozQNnttbON/pHRe9hWaOKvNCn
rtmwgRq/xmQR4J+Ob8JHE4FvSLOpku4az6xqusb7VPwRl/0n4CTX/kbSKidcFZFkGZBP6svyXM3u
uknM9rgpxvAwzd67vY21gIaB3qaezXZ1Ni47flHBSrb6SLMePSvmATWPLbPRuleVcNfOffE4cA6O
770iYTo91FanL+oK1R604LBxMPUPXWuxx/C7EDlzA4qrqMUiidz43IVF8oTj0qVETfwdmFW2sfxa
QWDNLd5dmMzkjwrIfni0c+CPa2J6gqJZnZCuxkCoxASod6pryLcCBIo4ya9OWqWQS0uBZ8vOso9s
kFVZFDY8ds/HkccPZs2XW0d5pcySznn/7Ta9DMtJbrE+CL+29nsy5NOm0mtf25STBWlRYbu2woi0
XHIfrVlGzU1mFJfHodW5i6dulGxIIKWL/zUKLFV00F19dZ1EznftZMTdF03Rq12kR+H5Vlg5KOp+
XN4iyCOFZ3Qs8UqYQvOZlKS/l7FbF3lVF8609DRNWd0atNFhGFlTf2t2KbzD+cWuQXmZVyA7UG9a
6Ynx57vQbVJxbdF+OFXcH3xv7A6uav8qZExWZcOt+keXqFSSxR/139Mok2csPWy1lrL1Nvj/OJc9
v7DSFMEOz+Y90h7TNhzsYFHNEloNyv5IATjFqlBc/S4LXKS3pNRWjGjUKeZ8ZzmaIclerxpVXC4Z
o+b8UcZJ3MkuyA+EKCthwOT7hbkbEttm9Vgp732v7WHOocatBgOHX7N2+Rwvp/KHHqPUEUaBOBeN
caiDdtMr3SGqzfwzSJ2ap6SuvISRUa6GWunvLdUMtzbaGncO1hPLNhkLrO0E4vdN85HWdvSiF4p9
n0MkzpB7e/E4j3nO/YNskgXSD0Ca1RrfQHqzrnioa2OB5+63Eq/g51gXPD91ZSlrJmZGz/bAj8yJ
29XIWntl6wtLCeMnP2i7p3hIo5WTes02Sa3uSc3z6MQd8FU2ymLwva8Oq8WjrCHHYW9rA+5mpJIW
WjKZM0/m2sGvyaY6abckgk9j23DgN+WsYWYRnw6FbDAncxXlk7XdiG2ZoAYUhkrPQ/gfJx5pjKMl
NcLOJvjSW0NZFx/YvNhILJMFUNKAU6YhvpdIK1CGl7JJ43sJwprb6rkm2/woutRqoi7GhlWHbTYF
x4WxugCrXzzauZE/spaGLJFN2VZWZYOewxOOIvssQ7XZVUfR2M/X/vMgX5ntUn02PcnYRcmyN5rP
yPXbO9mFkwzn0kzW8jZAU5ulyk3yWGvGIrZZBMdF2JlIBSfe3k2VS1T5CpslgJ9nLMu6c9rXnP+r
CaQVDynPrW7DWcCjqNp6nqbzIXr1sjQDjsjmh2kiYrSNI2x/5posZGM+97h1+7/Hxg4XvqGG3Bsr
69xyUCdkT+0gN7Ieo9S5G4agvOBRUi5xaU2//b97pMwx/D1Hq5V4kui5vyvjpHmqR+XN4z0e87lW
ZW2wm/pBWyqKUT/p+dA8xcmbMJL4UUZMPEZwMjT7jWwLR9c+GwM6SX7dPCSRANZcGmf2pjhzp133
2fPIDkwlemtsV9/Urh7u81i1zi03A6t3vLuKx1wFXZfLYXKVtVMAgMT13UEOc8JsaWrEy4j00rUq
Oku8tJ1n/1G9tcrO/zU2I/e3Q/M2nURzlIWronzAQzdHyvGfmLxSWxQvSAV7nIJkM8BzTLHVVVGW
XF2D7YwmjVp7l1r6dJgK1LGlKHuLAxLPJPu50yZlN3YtUP1MhO9qqS8R/Qw+AU4CBwudF2FHWCQW
YHDiDmFXPTybvSLOMQoykJv4mRxTv1hfG62osfeWr34JoDRw1OO95jW3CNea2m2Hgc0qdyf9uQyM
+o7jj24hqwJx8PuwjjHpqZR2qetfNFG0T7KtQmAhVsrgLGtaMRZL5zyF3Mrv0cBx7sZYiZcAALAX
Ga3x1JWTvsRuKfi0dXvDSsn80jUFqiIChSxrVILXYjYEmzvIkfFsTFINKDrJkSytw8+pNDfZaJtf
+r4vtl28DnykvycQw9X3sMTncGw05dXq+s/KrOKLrKnitW4b9QVIXfvA4dopSXKcv1uPk0yR+EtZ
FVmfboECW2twem8p/Ph9WVnZBMpemXYFqGuRkBpS58IMBjSnfl8NKUoZbAb6jWyQhVYk1rWfjeDH
HaJhy9v4pOYQBfujtkYBwgs2doaL1uC07IyrMT67rSq4YybaI0rN/TIuaocPffIXtV0ZyHHpw7Jw
/PzOasvSuV6mXpHfaY5JCtouUGRUvrU66twk3HKshgZg4CNPqVzvscVpm/5JeLNneGpE3xLPW5J6
bH+mUXdvIEb1Po38YAy9LO4bNy52XW+RI9RScdajUl0FGgf2aHZ/yEGjsy9QIfphm326CNSsesk6
jNYr2+sWlY8DOOeDHYqi/Obq0ah2TWy1z+QkZq8xsO2ytcoDn0Me45tstHPffeKDkU2ywO78Ff9u
9yRrulU7S93pQZzNUyNd/J9zycZSmZy/5woxPDF0zT0Z82A5VySe/SQ1VjLt1pltgrtR2PzK1/1R
7wbFWaYtikP1vLZuBNofE3owO7QizOdEi+xN2WXxupnX2l1UIX2rcAfu5qo66NOZrDXnvtQUrRBP
Q/wgB8rJbLPY4+DR88yjHYOgErZW6t7JuVR9+O9X8l8KP+TRo/vetfBFYwIdDeJw03Z1u5Atblf+
apbVax81rbU9OI/9bXBUsLPw0Q9aaKPObbQC43YnLLzNgLFyFphwf51D3ix7rgbaGGLLxOW1dxoC
rlW06DAhkac62rupBsCMm9bb9H4+ftUntKf+CbclSrsyrNr/Gf6rt5wkm3N6f/WW4SCKvrs52saD
6nQ7dk7mNkaN/tkY/W+dVY3fEAl5VBAgejVEZEKuMlWYmxXbn3aaFrIHMoubvnNhc3pBAaC9/aJH
2rDUOYE/sZpEeVVVmvwk6y248X7WhXL7byytse3KjZ+ZX5zxlXHee1HhdlSS1bbJp24rdHYOdt0q
x65zxXrK+/oZYfMeXbl6+JZX+nzjMX6SGNqiOrxoM3d67gC2oE+igvGaPzWzAu7xH3E81E6NUajP
voMWbG+av/qHGEXd+t/ic/9u7u/Z9Jfzyw/07/631/WZ51/95fv5u/9/zC/ffzW/f3vM1wMHKM+6
a/4I9Lb/1qICPcUJ/jDOAiZdiOC/me1IGYhv+Kd/HyLDPiBy27HgNM0d6kHRxnO88St6bUixVcoX
W6B5XM5xzIvHryjyLI3f8Qyi3TU+958co9uRPWkWKYYrd7URV9UiSRXrrux1GwOPTqxkiyxkw60q
r6paZ8i/mvOoPbTBMOxu8VHrTTJlgfqErTO6TGks3ouufnE4Vf2J3m6q2OiNtVO/G/CoWQ7IsGyS
wq2Q9qPAT6s6yqq8koXSc1zuG02NEgqPJAWKVjE1J1nEhducwrmQVc8czCUSL83qFquMljy2rPvK
FG10w58WcpwcIhvGAlVZOJ0V8v62+t5NOlZvlf+SO2Z47Hpbu8bHCImTIbGw01RxJGFvYJy7HvmX
OEkPpd3iop6A5tq6GcbdaLcrRxK98OZsqMiTPuvfZdPTELK9cXO2W/b4hDvI9OTgXQCltMN8cY5B
uxkxdmXBEVrQ/CxxD7ltfGoGFwlcYBkoH7tVufQHB0ZBIs6y1QpnnhUosbWmB9NTixDXvBtmMdks
dVV336Jg/KKhS/gzie9tlAz9hWWBj5hmniCy+us2Yd0icmAHndp+FTDc+i3Oc8EZCah5i6n3WPmi
xDXsVDsAGaAh7KaWxUHWBlIjF3lVXuquHK7XCs/YlSkSPrMBIBAcflhDqQ/1vISZeKqyYsi3VTey
ZEZQb8nh5HAyoW1laEGh9KN3n16dL4diNNC7LZS1r6bhIdb66bE2IyRnEZbbDarprp0mqDfOgGOs
pvjDaxPPgo9NFuxF1A6voxNpCzaAGT4MtE5lzBMFAzwjDQdcSkqeGL8LTCB/VdkfRQfFLdGjRwvo
DA2qe6ntdslahFOTSOO2Eft44sxVePaI3nXZKhp0/ku6Patr5mCJScGvraIWb4Uye4jXsXvhwK26
M0CX4A2ldPAlg2DD5M2ibGBHZI4jHmTB4v6iqxpShj7aZdc4sgOGUtzXILcf8gRiSigmZLf/GWKE
ZU/eMHi7hSZEOneqTkL7Ng3npBjb8GS8Dq0RplwmU5utNA8j5AowzimehP4FKf7SV5svuSn8s4OY
50KG1VjgoGFYbxqqlpz3Oxss2MFNxSQUV4qY4cpqtq/iylVWbVSxR8ozYzN1WnpxYj+7FilWJxhD
I4FtAUU55yArt6qOD5tZt+Ml9TsL9o1mf0WieVMYfv4j75u3vNKGV8NW+7UiovqIw1t/zJu8XPWi
bZ67MvVWHJGHu1oLp1fyC8Bo/AryRa+Nr4HTflXAmkATpKb6JuubtH8yssZ4VsFO8eedXjOcee6D
yX2Uncr5KwPnQVvYIUrLImu3ijrEm9JAvw/uy/Cid+5R4bn7YTnoYOoD4JwwxHUSSia6dEPffJQj
FLrcTpyHAWWxu14DBzCC1P4oSb7prl18QXk/2fm2H27rxmze5yMj2QGXXjRwx6w7VJ0QTyIsX1vy
rlufXMCumoVfG1fTnmfE0Sau7PCA6S8kSMSslph9ic9B+VkKZfwOoJS7H3zxx8C1w51ehPrOqT31
ofHR9kZ4bPoOfggBLeVb5TsJuJta3Ps2ttV1Z2M5C9Qhy+vozp0VpGXhjZN6BPuTbsYZWnGLXa8c
RKadhi/UtcWcOwYaH7GtGwTt3/Pw2VgYoWKvVhbZcPAnm9Tivy9lXRbCMIaDCo3kf3dSG0Xl2Nnv
h4MZlcwCgDEAI4RUggrITA+17uxXoflQVEN3H7kfkaFjq56kQXb0R+9RttluYz4ERafuqgxMag+l
IFrGZmCsu9zSOMOa6z4qs0tuzTmyb3R3DTQeC2eblqj8jYXQdlPFkTRkdpt1sMaJTz2B/8bAsmvv
6zoE9q/2Z1lD8La9LyyHDHMWi7WMyWLWU8CrQDtjZMJUMtZ44i3VlOZw7WG+idQ/kKGY0BLt4G7l
YC3wjpnxj6WwHzi9jy6J6mIyEzgPqV7aD1lqNgc8tcOFrPr2IC64KZLC65zpo9b6wyBAuihuPO0a
xTA2LDrUdwCIyJ8q+3pQHsg8dQ+DXcYHxxTuwvf8n0YRz0u+2cPafLJK1iYN52aLAQXlFxFHyar2
yprXTzACACV4smsWLLYNZV1NK+euDdSaE9u8u3izXQESseNT24ISHA0lffN9bJttG6E6y0JdAJ73
Q+HV8Scufv6iSw2MPXok1WKnFphBREAz7C59Ri4WL6w2sh9aEn/rcQB+CG1c2zRlDRsD4MHOyoR+
17Ho3fsdH6OjzvcI1Wp2xtTHJ+jf3IqsIb5gtchjkV3AwzibmZR+MT1hb6aSHsGQbbAdE+2VQXvD
PyGGcciP2kbItgns8ruhjvsim0X4PRPGcDthcZAG48LqNPtlsrDHDduKTbVfwZAW8cqt/eoNBBLO
EHqO+LBuV29FsmAv5L+NqpUfkRJJlrJXYsP51hMH25F5EJIvKyfJkEUVdXc2a6/iN21VWKGWyqsT
uJAiXbITueieTF9ZquMxMM9dUoR41gzZQWCh9E0vsu+makbvqgZ8MYwcfGU1i3PXJJkAylpIXaR+
dZZ2PQLRfttyykJfqH3dXZyZRiaZtJJxCxazQw6/e3RmOq4M9bGPOkvSiYPrJMXTBHfxgMl0tyir
uNsNYOI22COpl7gJQ/QrtLOsgZQFmDIXKBc22xh9Yp6QvhGtS70XC6VIrUfkWMRiHCzva9eWF1wg
HH/Bo9aaBW151VOYxTBHyizcZHrOk7LXYwVwVIKnq4hsiBmNfSJNpU8rH8IV68T2eK2WnSc2jYkg
k8OxNH+GKNo4saaqBzWu8dlCZnSRCK88ySKdD28qPvnhGoyzHeo1xlE2qqmB+gg5snVpYuaROKBC
GsOPzomebiwF6fsRHBg/49y4jzpXvw/yrjxDMETV9Z9QPV81KEx6w2jf3eJDrBhLq+6KjRbGPjrR
GHburtNxRwS7M5rXqeTEWI62x7rqf2r1hLb+EOQ/0nPdO80PJTbbheGU45NTTS7/U6M/sLN1V32T
f7ICsHDR4Ai5U7OAkzAodrJ6a7hWObyK3To7/Ss+GK26itDVXslutyLPSWEY2b2MGE5aOKth1Nql
MNxsPXgHVfjdoywCh4/WE526l1WUyjUUf1HiGeruUeFb+IjMZbb1HQd3+XmUjKGmCXtdi9yD7Nc3
EF/iydtcB8zdchFkm3ryxpUc1VdG91hV6iuWpPlRhgYHr9mujs5yENi9HLeRYFdwQnHWehJxo4Zz
pV71JGOR5efuKd4VP/U3hqX7B9LK2qM2Ie8qewx2/Ul2S32qVafaV2bdb7wGr2A1j/Z1Xpg6Ji/C
O5cNfP/WNY+okiDhipfAyjRmkSqsCVfIwFZ78pbOm8XDJSxs4zUItejYg0FbFp7lvOlBza1QrSJ2
2bn5anrYn6ROsGxyEPOa5sT7OtW1I/i0cBtFUX/Jm6ZYozaqPpKtt5ZGXUevZRlq6Muk6NJb41cF
Q4hvdRfti1jXebY54zb0Jg9eCUUbcHN2s1GwuyEbb3kI6yfju2cmzrKZ3OmujDv7JUysdVBMxNFf
2WoTuqlmpg/vmSAr3SHr6pGJwIVc5whkHj7mwMKCYigubTFVD17Qf8jhhSOsVWoiyy44vY7D9ESy
Wd+7LlDzthi6s27b2TrAbffZLDUTCmsWftQW7tFyy1P1+7DrrZ+IHLyYVpy/h3leLtVaE4/ZMPob
OWPP1uM6o41u61lJe8ynBit/LofBBNqvhR9m0J1ELNhEMWMGquK7xonX+G32ntFF4Lxboc7fo7f0
o54GxlPQA8PoE/u914GyKKgP7A1UpJ9UP2EXiUDBVKgZhl7ZFUXnZ0Z7x52jXUoUHajWdjlmn55T
hhhQec6y0iqx812qfZcgltT3uCaTrwFD3RjbUMEiXLYOMTu0AEj2UrbqJaR2G2oh3n7mneIKZ4Vm
sf+ZBGse/tpn2WoNpl2pejTDOrmMipHNVLXheUaYFbnYV7U1vrDXLw6+iIK1BJb9HQ/nuASi/R0v
WC/8V1z2V4ai4kQyNXdqEvmb1NUCLOj16CXodGXbxugf2F4Uv/RCKQ6WwPxStuZaorDvGHkiza2u
K3BTH5LTpM2HOE39KeEehtIlh75HpuCG/pAxzjs5jv+N/lAGIznImASIyIba5FygBhxq6wgduzi0
nZxJ5xhZicR76XBnr4WF5Unx3uB4/VrNAvokAVE4m7smP8x40+agGmWmwBhb4yyvxHyFoP9lUKbk
IEO3eJ5Zzbb/PUo2cCD+a6jXmH+MEsH0vZpqYyc0Lbq0aWyvcug+K7NAZV3GZOFDbdiJwsXVChLP
pa66lgUu3D94Xsaym+KO/+HvIbiDbd2yde6u/eRcngdpspmJK38EFdWzVvYE3qE161BZdUZe7SqE
bheJWwcYbs6vEPMKcm45z3X0/ApG0dmr1NPIO+mt+2BNGkw7bai+u/qPIo+GT7PI9CUfQ3rhaNk8
BBiEbQR2u5dAi0080mp7raQuO0uty14ttYOdU4p2N8zVzKyQXo6d6iBbEXPogDIF/XFUw+zVbNOv
btRbZzjd2asRsZXnV3VoAr42asKr1pNavIPhQ94oMKJzpLjpE8yhi4ybTp6D0IA0POGo9G73xWp0
rewV23fjrujDX8O9FImxEBX1s24l/zncB9Tybk35dTgi7Madb7tiaac6aAw99JaxS7Yn1kf2Ak4b
fanbNxdRo5emqpV7P+EgPXWiL60eOAdSPA2eNkX8ZWDXulHtGrQUf5OFq1j1VoweDnN6FZyHBnf2
AX3oXT1ikaT4Y7dqgsJ8nULrZ5HgTlEmD1CTWWLPJAz4GovIys+ObgxH6bQr/XjnEN937DjMfyx6
f4eqEs/CPo08IKxVu6+S8jFCnVrdwglo/qjiHdPusYp6LFs1PwdxBcPQc9OVbhgoIM5FmrZfE+RS
9mNXYhw4NlF60VAcX0a23W5kVfZT54Z0FBwiVnp2naAaqpWrJ6DwOn18HjyyCJFev+FAWHJCPpor
0EhzQgHBbTS5k9PAQ+3VbJJFbMbNm6Fb6sEbHGUpR/m+aJepiU20bFXfRuT93ki0hMc0wUkNjnfD
6j1KV2PtFYc6VK0Vac1g0yU8wdEY6Cx4jOzAbON6mSPUXQPIPYIfIkvScfofB3W612eZnBVrb2fR
9BXPdzTKlmQfoxeniUFm4ZX6I61B6nnW9wgYAmlje3rSM2xoh8Hw7wwTPhtSEeFaseHcm1WOX9FE
upnTdPQRzc+euzBHgz7SltgmbAevsPdwt61zHbrlyh0T8VYJ8yJfyAiDXQwXEms4HqSFOgE1yL3o
Iq+suvyuKIHNQeBf8bJqXAzscRdPSX3uBoUNZ6ea3bGz6v4or9os+nVl96Zyp4ZAxelwC/+rK+7o
/bW17WZdFasgMRlzbBa3QbpzsbK6Hpv1/IFOpYjeZGMxw0XycDEmTvIsD79sxfhgqZSdZBP+AdlK
4G+xlY0sQZLrXGXoKod04Dg5iIV/j4mducKoCWhTCJtdxrz5irz7WlEFx8W4FF7jpSfqXcfp7UL2
uA1IQqSlXHsoQWn+M0mY8lacEJGf+WVkXI6KO8dYuTF25LLhj9l5QeMSRmrxwFaifakz5xSOHUiQ
ueZo6Yuihu5Z1uw6/+6lsybHmHYvNo7ueE0W09GcqwV45kVpOD3QCUaqiNYshe92h7aeupe4C8Zl
ik/eXo4l4421ZGRMOzl2ULlhj31gbK/vQUNhxOtwTZBjHQ65Nq2uJhvZ2seeCfRx9tcrseCsUgsL
xa4vXj0r2k2qsL9ahmKtEsAPkIeC4hn+4P01jirHKmY/f1SHrHl0DPEh43KecKxR53Sb6d7K4F53
zeR8HVpD427bVJcgjN2zJUyLNISGhmCTDqt6wFaydIL+HhZmf6/M9PyKx+SkukDOfsdNYQYrDi5N
Vmj0kA2+qWFWkaHAMof8QlVchF3HS4ZZyZ2MpUYc/Q9n57XkuLGt6Vc5sa8HMXAJc2LOXNCzyCJZ
vqpvEN3qFrz3ePr5kOwttko7pIjRBZQOYBdBJDLX+s2CGVOsyn0TAf7WWMWvS1cf9zGJzec+nx6a
qscnqCEWONp192zZkBFxCDj2c+3aFKBmUqE5K2sRfDW8zJP+IKujF2VrPwnGjReDQXTa1tpkkrmj
Bl67KOYi5vEbs+qCeQlDWzuzezRwvcWqiQJAODMOV5vibepOd1lhKx8NU6pIWZGztd4hMsqvC0Tk
R5O6O0zU8hdeEvUBhdjZYZd2NIJ+G3G9UbUn0Wd5sBovQVlqh5Bl9sGAJ+O0RMh1Ju2F6IfqMVMy
dxeM0bAdomR8TvXhN0L/1m+RxTyCXsJbXpjJxgF5cUcwPbwggYucjBVbvznZo6UO7bdGx+LX9qzk
5GqAAuoa1Ktip+YBbYR64bHuYZqjKg9e3JuHOTAD3H9u/KXoylajLdMN+WE0H+f+Rmjx0p23mizv
lxgSeEfi16az6m01XIWKYq/atLFPOHi37HkinpagKHedYdjga+jwRQ1gtBMDJEUm651sJKPlXLtF
EEA2ca1uMaDUtWo19E5Uw5oe8c4V29lYCguvsUmZjYcfmLtU2DRE06PvsuFEZOUka/IEsofqapi3
qqpStCkL23ZZJnV1kUM83mH7KdeshYEa8KOYD76O+Iafxe5eVo3OT06BuoPxfIFyT1i/ehWoL/gL
iPOPKv/kj8CPY+ySwvxJhbuyVlMsBgpUWfa2NwV7dkv+KXFD/JCIvTwFfqksePCbL12Z/LyiTg7k
31es0c3aulOmrrEK1XemFqNpUVXeO0LMPyrLqC4BTALsHt1X2TwaKuGVdHK3zjyqsI2t0EPtmd32
hOm7LrjXtHfo464GsNx3OFPV71m6kv8Pk2M/WAZbXuh0dl7AxU6GX6u4WyoLklDWMh0njJZ6szpG
CoTTzTgXu9kKSB5qrbTxDmFMgQBKs5CNtzEGyr1bUaTqMswIO0pnYE0fd1lDoirimVwIMJovo53o
5IEmeMB+7q/7qnFeG2v+BeVvGIu5J78Pf7/WAG3ualZ7q8Bs87exTBumVi/b+54SrhzP6zZKCe5a
d3HqSjveVF7fbfnJ5u8ZoiftHLg1ocCs4iLG/hMh2gfh2/ECa7PpawuSlDdYmjzocZyQPvVhK/4h
1ShLUnDxqsp47WGjzSrX29zGdVGfLkMrNZYZ3nx9m/WXcT4kpUMc3S9+tCkaILIm2w0/hEVajqxF
0V++DnOTqjwX4l2OujU3Iwscoefp7tZRFgSwIhsAo7ya/Lxa7TTwrkYWfy16f20yNZySesDnqh3D
xwwsz1K3QKGOFQCGPsjLL5rWvGJ6Gf7IDLKhesus62rbrNUKtoCmf6c7NaZSivhhjIHx7pZjQAQn
HZ71Ph5WWVGalw4JmI1eR/V9q8Mo0XtzJnT23eqGl++CoV06hQtFj4QZGZY+qO9ldw0fFGeY/kfN
BnFbEg5GiiePsYnLH6bWwkdHA8aVKQWx91jH/A2jSe522Ny14PHeYebJ4RFxln3c1cGyqvt8xyyF
7GIdmatgnnDloWmiIrjWY1Fl1cKoYZL/67/+9//9P78N/+3/yC+EUvw8+6+sTS95mDX1//zLcv71
X8W1ef/9f/5l2hqrTfLDrqG6ui00U6X/t6+PIaDD//mX9r8cVsa9h6Ptt0RjdTNkzE/yIBykFXWl
3vt5NdwrwjD7lZZrw72WR6fazZr9baxsVwv9hR8qsXvH476IUoV4NtjPeKIkOxLIyUpWW03ohwrz
Hb5yekEmeGfDi46y1tee/QztHbzRtddgZYnk5Vl25PoAtarM0TVzEOoyu2TdNkbx7juhs3empFnJ
KlqD2bJy0ug4mEXx3q5AVKfvsUEyKJm0ZCkHqXHXrVxCoXszC18yJztNzVBdNNMrdq6fdwvNyKGP
y8asdKCrBd5R1gipVpdKU8Z1VrvxyinT6pLb3de/vy/ye/98XxxkPh3H1HTHtvU/35exQA2F0Gzz
rUE5B0xd/lCMVffQK/mLNIU3MjBF2SSsjbSYjzr1VY5iN5GwmWZH4GvZj2LmzMiD6LQWT5/4B9C8
6oFbTnsUt3d/jBJzpOSPJtW3TFR51XZZ+NHwmqBbMXmkC2QNbDBklPA1aJL2MZscyLyM8RWvPkXC
JCpy+Ycvw/j8IzUMXdVMV1MNU4OHZ/75yxgqL2383hZfB89bG7MatjYf2D+1LN4oCSSKPBAG/24s
nSFYVSQ5fmmTo1ty/Ic4V0w44/PZsi5LwYA4sDqlhBAnA4Gopt0Qw0hYCFjxqQqS5HrohixC9Vw2
QI5VVeQUGCXrfuWCDfe7gzxHtl+HkAh+QZXERxeh1tRFLjJYCQZ2pX//PVn25++JvZqj667haLrm
GOr8sP/yMOuAQ6eOLfW3qaqbjWa26cZkDb0n3Ju8RH1+dsxI/Zo5KYmoVoTE/YPoHLiJspAdhWO+
oEHsPUHLju661B3X8VBiR1g1T5i0Yu05JcFj10TJ/loN5hSLzLOoBK63rRJh0BMkLVzVP3pkLmZE
9z7usXS7ZWZkSVcM+/52rjzrdtFfBnO+/Fw54tbuDcB+kVhkXgDyciiy0T/YMPLzaz0wsPvk29rK
XmsechuHkGBwPcOVZ9y6kyjNrGVv6P4/zLa6Pk+nf36sXcPWDKHbc5DBMaw/36Fa1Wp03yHBd0pY
bvpUdXFZQifJcSGeEo5h/46F3Cnyqu5YNC5iBl3evNu1Hh6MpMseQhFlD1qCS2rSu+Zetl0PHQwZ
Pygwbp3HyTZEgFNiPF27ldV2tLKHvtAdgs1Jsxnlh3teQfI7L7s11BkPuRDo3LFpZM1iqBT0q42Y
YgnzgFCyUy9jWyuOblLAF/ql2CDMvIsm7+KpNayAKOMb7xOxYw6zjtNQxtuhN8JzHiX6Gnht/xAx
c6wwrIyf/Y5QHtEM71Upeqh4w6R8JEHwTVEB6Su6c0SXe3qGs/ZYmVqzmwCQEQ5u44tOTPgiS3CK
vnMBFCz/aMobxCCjJn013WlwricUpQ+DNQU/ezu/6aBfeoQrQ4VZK5+F8SYrL+OvhJ8gcNuIUflq
aS9N0eOHrAvo0XMptick7WWxnkL32iirAPLNu+Z3EZMj95dg2uM5bJqs3SYA6i0PfrwznVHZkwSO
UfpWamOpOQFWCYgNHLEK8I6J0nQH4vIIBVCT7ZZfsdf4pQj4e41q/XR3G5O7LG5Xsm7p1rfI9Out
lzf7UC2Cl0Bti5UgR3HMJ9M5ueTRl8acFGjT2XgzEe+8ivMNWVZzj3E5eWSvJa9bWeOVziAZDIPn
Y2XoQHmdCQ9j5xKProFlyU5AytG5r9BFEN5ULM0qHRejGmETNg82Gpd0dBZ+sQ27OU5ur55Alf48
ZBlGPcQE7C37+Ulf1F2qniIN+CLy9hs5ztJ+qGMTnO0mdu7HDAv7wbOCL24POyYeBduyrhYXe0Dv
zs2N8EvV5RC0PCcBR2QqT6TjTmbneS/ErrqFG92RSxtPilep/rrDY5P0L3A7tyzOhgK/AuleLMbT
qTzItgzMK5qgWnEmovPSF2hsVOzU/TVbYQJgYGB3I2LO/roQLG6VDPyIPE+eIktuEEE4Svhrbtea
HITzEx6WdRIkfLERGLy1OXnBymZbsdYanRUO6von2CD5QXiVda5t3TqPEajDv39zyOXEn+Ylw7IN
1xGW42q66chl4i9vDlFGuBsrVvFVMaNsaRMV2uZlgbcoQKaPTqBgh67da+447YF4MvoFc7sToZSo
FmI6J5PiXXxhfu8La8Snlv0Ly4n6TuiD+haVxUK2B54R7oiGFhtZ1TIsQkFwPBO1M45mMFTXy5Za
wYK8UdPTJIJ0k+haj/FCEm50x3eYU2L7rUfeKJ5BsZ/aU39pFm3+xR9jZ91jDLRP0F18C9X8CjCO
0Cq9tuNm3r4lxJMl0PfT+Ix2CRh2QyVCx+EQVk7+NOclV0UWmhtZVcYmP8NK3cXEuwqEl3UY3kGX
76M2L54wyCbD0tQ/xlHR1n9/t5y/vOd5h9gkwgT3S+ikMf78FqnK2nDIYgZfu6DFCVrL3yar9h6i
tLRPfV71i0a0/cfQBuAHfNeCrexoL2jkbLDE7j9ENyRbp9XDrTDTZl0HIF0M8CUHbT44ZNYOsipL
si0QOrka276L9Di78B5H0kVlwVXihXxBLBC72IGHpi/V4uhpY38sMMt4aUZxDqpoOiNKlL+4uvhB
vqO5l7VgDlI2RVAfZDVtw35ZuXa/r+YzS5+tmj8Z9lb2huDG10Za1Rvf1dO7YIacgYFsj93MJ7Jm
7fh22dR9fQS1B9RStsi+26iy15ERd9gtZDVKU23Uf2cys+b8Xqpb5MeIbT4yPxe7OKoJpiQqIYxY
ZagRd/PQuvF3tgc5s3ZH+95Gym1aCDO37/PKPFW5GPfl3CF7ZbvWWPY/3Hh5Y399THVilEJTbUM1
2axpnxd4PVLUXe/6xpdR96tVbhUgaoXSXw8xP3jUSNzXvIqsDVuK6N4qHeshnRDetRFYlDXy4MlZ
dCZwULbAs6lUt849M1xkNbiasUfKTB7QispOjs2c5jemwiILz3EH1SlCLcOpY6m3//sftfl5ka8L
Q+XnbKgwYQ3D0D4tjWJTlI6hRdoXW/PeakjN9w2zzC+HoUedD76jxgJlshcp4tL3oEb6lZl57qVM
9XwTs73HSAkNUpHl3l3phNadCoRm1yXTdO91Q7UpsGa+QD/rF70xNoci1IjFm0W9A3QNSiiZ1o6X
ensT/N6dLBVq1F1L2R+l/9R7a7uNI7EW/8NU/ZeHXxeupTua6RjCnTfvnzZDLEwm9uxj9SVK0x9Z
diY8790PUWSdwhnLI/E5Qk/jFYpHYnVrk6W4dfSjhsHW9YQSjZqFLEbTDCI2ynEjLyAHyw6UbObo
h3cYSVqPP6HeHQoDZTAGaK04/f0V/i2L6lDPUk1jsu6JgYI7gDCqA+iBG6bXZ1vqmMxtdthq99ch
oL6uVWMe4qO5skBrdkQGts4uVZ0+644w76TZEE7E2cVXRbMTiOhCwKIqD3JsnsbXsSl4f2chyqDd
+cqw6SO9hu7rtNqiHcp7kPLOl0BNsKd3AOMRIbHZxIp3s/HdL1ZvN0uYC6iLaL1zqRLEWPW5A7Eh
wsF5kJ1B1vjnYvIQ3Zw7spG1S+ONmIGLIL9vB3UOD9ERTcWbCSDy7x8TWz4Hf5oDLHbDLsBW23YA
IRqfIwNIViYaWrZfrAHkeFmHBL9wF1hHSm+/lqbXr0RdW7tgrio9GG7VaLJ72curG/deosJjIcRz
xtJJNo8W2Clebt9QA7VfWw38h5Ob6lJ2ujo2LB6PCoe518kfgr5/xp2oPIlS2PfCD/Vli7LyN2Du
MKqM8X2qC1B/uKbss9AvniulepMDOiWrF1Y7Ng/IPcaHwJ+SdeINytcmXMgBuZ65q8INxoNXZC4+
8R6v/vnS+Ok9s761nlnFGLvBUHAjk8RLJ7UI+/k99xeZo62qRfXDOB+g//xsqzKzepAHpFJ+bZOD
b+cqUVdfx93a9AilJNYUf7rW5+uXNqggtkk62fMn21ZPAZyQj8TAXiguh2yf14r93kfoxtf2R9fA
oUs6tUKtybM+7BI7cCiLLEw7cCUYjCByRjv0SqgJdWZdumxA8zqBGuq65b4rSPwhFJLwmBg+dtHQ
/SPoc9XYH1h49MGrmzdPjg72Rc/rVxeCwP1kNs4TcDZj3buIu4W4ET+NftVhc4fvUYR0xZKFCwjz
oT3LscOEg1dSKR6sVcb6GsmwKp+Shey9HvJmabrR9JCwITqKQTO2+h9CKVLv5JP8yU1kBSPtaYsV
8+XWJE/4dP6n6qfLtTD6VqXQrYU8V8qs3K6XYjl2pxZYGuV2s+763LiIQmtIcPCxxlwa5jbZqxau
fi39/bgczfCNq5Jj82aMuyXh7rLo596L0VrmtYPYtHZ0JUJe9jrzaFkqBh9wCuNickSTAQliYi0G
ilqNHuQh9xrEDLwwXc5ommtbI8xpb2czXHge184HtWnht8T6+XZqZLfKSZ/aZR+N+hp1oxfTcccH
W53qpdZ39VZW5WHItHbRd06675piepBtWgo8WIH0JGuyvRjdfe4U4/2tqRUR+vltdMkM0VxE9sPT
SBXXCY5GhFrHd2y9fpBv9C+uopmPgxacmtEe3kVpGaBpUG/CIeXXUX3MTAO18jSmBbh8GIPLaDTS
cpn4Jw9ps0dXVYan2o/YRZMy3PrdNDzp5WgcZ/6h43ZZSXwSDyhwLiAFGdvligMZhZeTFj/pvCPQ
5R8f2AYWT+qQtmtL6/W1rI5uHD5kY7mUteuIsdSWpq8rWxjLhM589sgIe9nVxvBM4xDqHau/Ptth
E2nvhGn19V52yEPSA/vcuMKYtaz6aiFHy57GVu+DpCgfNRfx7LIR/X1sO9rJawEkASItvyUIkKXI
Or7laZptM/QUd0LNixesvx7kgC+h7tt3gV0rIWp08DrcxrwfHGcgpjIOZyiw6QkywOI6QmMlc1Bi
83gbIYf5RYaLmtWATDZVh8Vy5bA7DrAmH8Qwf2dJddB8ROSDlGpiNd4+y3pjjVpDibImgQp78NJv
BgI6ZWwN3zEqAliMpeZjN/nI46SNtfMidWTudezrkIRnzrXs3yySypJdccmydNzzPk5RrHhrYXph
0jcgAFjnPw/uXL21FanJbZyJlhsQbu4iIJf7jlXfUioHpJWN7p4KEDMqc/scqLyWpWLANCaPdlrq
x6LnW56KHsVnVBu/TM5MWdKU4ZSqhKpMzER0k00qyO9l0WjlF3hDoI8CN4dL07YfUHOtJCu/TID8
t149FVtZTfS7YvCAhw1juZtGs97Ik5GEXObw3N56RUHeyYvHtWwP6nDXRJp4KSa1u0t6U6zkZbTK
PqkJYTAv65EOaNGdTIRlwhb0hg8TG+NFaUuDoml8wMj9i2zXfLDb4LulscHwHg+HYB6uN4q6czHs
W8tRhSrOZm2R8gUBfW9YhYJiZz98jKJBAqBcxPitLfvYES+W2tqLoamn98avY9yewvGriHx465X+
3YiyHWkSHxCm8nsONzIiUHEu2bEHC9Lcmz5Pqx+xnz4oQ2c8TH6YwZgWwyUDNr+EMOFt4liftX2V
1tuNepOz1huCeu1FyaJCP/HsCiXzFoYGQ7DiK93EmY9KfvShB6rLDquslHuv15T7wUYHLNbLg2y6
tcuS2ns9fxQLzk8dZmAo64kP21aDhUPXFJ+dJES2x1S8lzEzEhDNrnJx88J/YIfjLAwoHGRiabP8
PjsJPXggRXmMVKM/GINmntXGF2f8QuJZlm0tm+QhBWiDTcvQ3pGKJDLbsmRwVS146WMAt0BfYlAk
bfiCUod9jruS+YpOy4uHJ9/4kZdh+FKoerVyxhTPI3do7of5UOgR8g5ZtVO9rLlXHZvDXJKdclhp
GsVSQOJby7ZP48pkwPbSeoa0ox0rXZ0OvZuWGOjU0fM0kAb3AV/8CPHNaEzvRyeCcOEhPUW+1Z/W
Poix60kQ+MpNlGgLAVT6YOsIx2ow0joEK41up5jN5VpFVd48jjXqMAt7bcK3e2kyDAyqgsckEmn1
UkIUXGMMFmwd3ypfMgM5S2Z1G7cYqnppYiTq5IheztXQtu1dgJb0UladtivvWGBG1yqKiu4BXiL4
o3lwOlnqvV743xP92Ysn9StQ8N8iIJofQ116C78S9nNS6fUqd6zgAfZfvon6Qb0flHIgeD2qd8nI
TUqsAokV/HyWlqq3Fxi28U7lv72ljc0JUp5Y+dWoscnuvmta0P/Oo6FUSfJ7xMpuEWON8FqGY7Cu
CiDCvzuZnq5iK+EJUCPLPfalvsNmkQegMK3XrMyMu8Ibx8tcK5uCb8oPshdQwMlC0YwJEVM1fbF9
E0i0r1R3stfVMjQX0bUHEk+v3g09KnfutJFVssbRtiegt57GLH1Bj8pcpK0SH928Ds66rv3OZNi9
hUGa7wp4NmsLYco3P3c1wn6FiioLvW4XHPWgyR+bjBlE+AjbzM12aVYH2MxyQu3eGvRu18VQq1vZ
y48FlfukSsBnccm+X1XAlF5NZPTOdm/+8rmQAtO1PMdoh42OPaOldvUjjmM50OQSy67YCk8+Uosr
p0rrN+TS32Am8fuM+iUZb/ebM3kAteaTBNyT7RAIrMLnkwIHpJaBrfHbFCTXkyynXzpV4Xzz+xSB
CjuqH/35k1I9+PWTAMHVb1nlv1mKr/xIy+6XT4LVu5sUa8FcKkCJzsl4maKXhyptNv+wyZtjHblM
1l+z8qSHdFO1CJwBQPprnKfNvCJQVPgUdhQYCH+28UGvMv011aOPyY/qM8J/+mtgxCBY6+p5KFn6
9KO3koPgYmNrDNT6ekrQjHeRCapIVmfA5BYVOoMbxyWcQelXaJMYO3lFJCJBWRQxyae5dwyjc4wF
zUVjV35H9Cc85bmX7YIEnwVWawh/iCk8+m6SL4KILWUeDrBL0wFnrMR6liP84Q3Nt+5J9gfYjvDZ
zUnWQo1XUTqqyd3oBq9O7VoIphjsxlVr61WGMgMJnSPcUuhBc7VWsmgXx1EE3oiqm5QD8pquvZNV
s7FghhaNfgic8YmJ+FV3rOzRjrvsMWbLARKTCH1X8Cws/YiHN8zSg+wFMdLe//0d1Iy/hLPI8Lmu
KojVWLCExKdwVmQzm5S107PDG8YtAcLJICs5MTF6KeJYDWba0X0rVPNgVRk/Kv5WiHYeCVRrFBcv
+6arTvRYVHn8WGJivXdi0ZAeiyCWu2iJqggTb2s1VNZjXnTvaseLuU2N5uzXDmorxbRPFL17n7p+
2k0CGGeAONx7aaC8MRECO1kmDjngw6+nQw9p9k7No9PPVytaGLKuY5X3PfYkryPwbHl6XUz5XUF2
GAMuhpUznCIz0+qYgj59c35+puvW8cFxM3MpR/kCQT+N2fEgr4EmEsm6caU40bAciARedBTmLgXm
Cz7T2+nW5AowMcaAaJtskwcPK56Nibru9VTknLWjWVpvKia6Rx9/xV1upOi9zaVb238q/f04O3J/
Xs/9o/TpKnHoii3QaXKI6kPdKd42CsJwyQZtmndp04OWBslGtF2+urX5WjutulYz1vI02dGZerk0
U7vb3tps4SCYNurlRvTTd3DgyGPWmuDJ89W9MAhjTaJHqboOnUf03/OllQXth96JZ/BjASAcZU0D
BCbVKU9G2dVf/v73/ZdEtmGwRwCQYcFCJ2wr+39JGGUWm5xQb4IPhGrC+M6yd7WRPUPwan5YTrsV
Y619UX1HLAPdNs4lmvr7KpisLWT//Jijfr/IAQ4uQFjxI58PCrL+KysGCSqret2c/v6fbHzOmhi2
K2yD4KZlOKZjik+BM0tT/TAgK/VlGodV5E410AcOZlLg+WzbzY5tcrzoVe9nmzrYWHzjZ7fQU7P7
sLP6ALUPuLkGxYo0AuSpNO0/fPD6i1Sk6n2PZtiTMqZnK1X7j6LiBulYyuzSYAVtuvAz/X5sKkKb
g4m/dp7wkrdcR8M2kR5Zkgc5kAx8j29VmP8DBMFwPk1M/OGObSGibNkmeBoQKn9OHsGiB2GQzfYD
FhOmSMr8SH7Gn428KdrzIdX9/OgVcM4JYO8/tcuqHHEbK9sSkaPVmph4/c0X+TTuVr2dm7sQd2A1
RWjCmv2jgbj5IRDuB8QBYiC1OWLQYPti45g1vfMQmKDLAeb8RTaB1hr2zKQT2rR0yov0KjZOtROa
O+Tohke1KHvENC4iyrmk0vHb9KsW1Zb5BHkRxSuDBbAA/yAvAsNsPMVYx8lOUbfx2it6UyZKDgkx
QpacpOfj+SBLTW3mC2SW2/WnjixFq30hB1o8KktdQ0i2agsbOb14WgZG2D3biTWe+EIe27RD3Ws+
lMMHjKn46dpvERplkVwfZR/gDD3LmmOe4HljlQ1arn6g4dlgqMdEK3+WZJs8xHPvp8GyTfbWjWnv
hY86TT/5xUF1W4IPY/IgtKIgLv7vg+ycHATvN7k5FgdZv3WrEZLGJA0GkrQufrvKpGyM+c2rzQcV
XEaktenJmd/DwEPi+6nJzv31NQxIfoNZa0v+fe6d3XyQ4MzIJIIWkBfpylR9EO1G9slRYTpVe1RX
RxYq87v8P32q1o370DN/fmqUDurSGQRQhHSaUNDFoDFBcu+jBskCK61wzxA3nbOs9vqofOg9UXwD
AYZjN+jZOc2ar/gLGydU5c2TLFmeyQ4QlwyrLEy2iRPgEtkRsc/HRqIu17J6O8gzKnRdb00qyYdF
q8XIpDS9cg/ABTE2PXM2gWop97LtdggsP1j6RZjcET2OD2h44QA4l+ShVrwxX8giWatkgzbqOWqD
5Bj5GQpYTpGtHW7DqoqKap0is4GqBHrQBLkGiG/t736Zo5/Rd9lT3RC37kddXV+rdds+uNgG6Ybp
5UuRVYReyqLDj47Bgdu3pyyajgR/knufHB6yp8JZeI1pvA2Dbq1bUU9bWc0xB1yY0xify6D2XytW
LJqbmG/JNHYQlv90ltVdUkgyLDebiLiAXn/jab4bAa29eVZebfOe7U+eBwWKluGjHIDS27iwA8+6
DKHbHUSRIyE8uMU30KDzBZxCcVYZgKADwkL6pR3NaSE7gEA9EClpXjrPL1CXQVA2zkCvh45+JweI
Ek1qhaBL5+CnWizj1DO7595l0+qh0cbOudrMJJyvwwrhRMBDMQQ2lszGzgt189WsgRzN3ZETg+a2
2K+kfWWtnUAMdzO4GN4X0nNKoBxKqTg3qKvMRjxLEjP8It4HdZHCy3Wbw5D7Pwkb+tB9J59QPOCB
Np6qsiQ9BQTzozantRY2yhm9hfFxdIkrFWBId3GmD486KosPrXmUfbKl0uwC1E1gLWWV2MWDaZrW
HZ6Kwb4ODWMTq1r+Pmb1Rn4X1tB2y6CZ6lOalKTwRiGuXy9CzKssy7MPzeChxpVH3Q/BUD4JDJ/k
mZkWI4FWCDgJNQAcxfTdtTuMwRe4GtcboXuI7PUOGp0GXh1nNSmzpVUhjKB0SF5mJtqmdQlPDnJr
6V4LoyzgJHQt/NE1qv8/Y/76EVwnq9tqXhbcPkLxdfEPr2X9r29lnKkMFfCmaRuW+/mtLITfuKnV
Di+mOTnnOGnP2HeUH1qLP2aHRstWVjNkO6xKJ2BWkRlc9i0hyLFfebmvdDFfj10sMwTxIAkqEZD4
f5cU03ZZZYzRVpauvaX1D6lJZEr+vG2dV1akJS0bg1wgRMbnPQ97h7oswFA/m1WP8Caqu2plaDvb
RIxTlm5t7n9ok+Pc/Ixr6GJUUrJSaMYk+5Dg9F03lUQeE9e76/RiP2ZTZGy1wbM3Y8ub51rHnWaD
njGaKEPy0bVNsjLqyr4rXQRFRf0U2UrCqszK9mEQpkzPVKOx+477onaBymRA+gu/y1FEANK14eBk
JquV92wDaXkrgAtuutqprFMyZCVac2HxpresP+qgwf9xroZFvvINr3r208l84PljzTcDdEYb56Xc
xXEzYKfnxF6yDVByOvdkeY+2N2xkbYxb9yxLVeuoqIzhpxfbyE8vZKNipR8oaHn722B5PlGqjTqf
eh0rz01a3saysRtwHQ99A5asoXlbP1RL1ip98UYI2AYJUCR38i+JXPeRzKVJ8DbsXromI8LLX2Th
V7CEUz6guJXZ4qNIw69BNKW/hVP0YVa5ybJ/8PiBOiAbMYd8ngeEvCdeQlEy1fUuYOt5uXQtyjWU
PsbcWW1s66Vp8I+4LawqrS285W0phUIpnguw47ZTa6YbJ5zKPetx55k08YNhhMbXQngxiom+cTKM
oDj5Zc1LaO5og+lU8GC9uGrm7+2w6jZlz4RTR7/JflLPwXpKsKQ3G3X2ZvD6tcHy/5QkrCt6zS2+
6m70BsurQ9ZPF3ckcpWVbOdbX0bYA7/PWqrbvrXrrV24ynuAeI0ckOAftdZ7o7pDXz16zkICNPMF
Vd+sls44Ofewh41zXXSkZOaO1iPhi5KV8qB7tXeY0rRcWalwL1EPwwVd0te6ymvkywr/RbA3KHxt
fOtsuziOlYl+0piNb9A8wk0TGhmIfHrDAmFVBeunk+yt4DzZZvaGytJwqrBNYEvCqDicpu3oK4gh
teH01kRtvFSxvznIk2zXX7dItz0rda9c7AwnWfnB8F72tht0K3kSpovJqvEca4+kWX1fRWizTOME
sKOed01hZLzcqvhE/ayWhVcdCC39WpW9YUXIQZ7bzO5KYekT0k3JPbomiX8ReHeh34mfRV593exP
XXp3GjRuZf2XPnmG4om1EVsqmJB9nHmeeC+HukKyA8G5/8fYme02jmTd+lV+1D37MDgTOP1fkNQs
ebZzuCHSTicZnOfp6c9HZXV3patRdYCCYMlOWyVRETv2XutbCDBp2acMaAbNOmTliqYLK5VcKTs5
VXNoPqaL8/Dz8cy16LqhkHW6Kbynmn6/Pt5Skvh5CxAA01J2l3dV58Wr1ESZiWvJY8e4tZZ6vEH/
SR5EAlZ36BHWAOfd2EVnH39+SV6NfbzeDxnG7IjdhJHDJgsMx7gUMxjLtiaq5+djdW1dpLooxz+I
a9bHInE/I9UOWSwoX1G5DYl8bcbowU5C+T6M9Y6k4jL2qvw1JyA88ar+lpOxGXtlmkC0iJb3dg5v
rcYZX0nf+b40pfiiLcYEFQzA3UTb24MSD2Y3tG2QghknCAxsLvuQGsLTHByaXOuX1x+6ftXqHVlR
jpP718eUBsuMp8T8jvz6O5ggyB38zh/Xb//n3zkj0WNxvJSbIcwnzwVzjtc0jTaKVRs3nHFV3KxC
HAo36S/otsDEmXH7qMTUys7SDF8hxd2GEWpFTwmiYhh+upvkamq6OpuuLqYoysUpXlD+rP6nbiaa
wtLz0huayUaAxg3NPuwPFZl1bpRQiGBm1fj1dxDUhmMUt5/Fms92vXFXJ3Ef5RcC4pXT9aHrj1ox
UMgQzmnwn5+1Y5IHhRnvs6QxA02bo1st7xbSq6yZZLrMuHSJOmw0tyyeyMXS8N7q0as+IYFpqaG9
Ia2CFKzPWzmlK4FPGM+uBH54/U1NJH7/TeUa0KpbirazlMa80NoqTRlfnPVORhl6ycclA+w21nLb
2sqai8B37MxI8CGSz+mjhKRrknR7vsjP0/pVIur8HFVNty9JIPz5Vfzvxz58t4zacaNi5UcdoB5d
eqO4StYvY0tVj4rJzfXu9cbUncLa/PwhyIamRtAGP+qklvBLUcm7AfRm5ujZJyQ/2tEx+jbQLKzO
8DIgg8V0B7Cr5XdOppPDun4DHloVjG7vHOsodl+arPczy5jISEH6X4zDvL3eRfd1IEnOfCLbJ2Fc
jAEsg77dk+fKS031Xco2/Epou/TzcgWUKXqzLTJZnMHyomUGu7url2i4F+4y+3GMe13NGD7oa4cp
WntN3SiNg1M0n/7z0PUrpx6NQK5phiqBPyLNnTOJ5A6HfnxzkOZMX1vvXh+73iwVlYuH55CISAc4
H8Sg+4YGmC+YhwHSrUApXO8v6/2pjVAxXe+zi//rfpQ3nwy1gPlVqJ9V9MN5oxY/OCAC7SxMzksI
DeLUsB7QClvb2KnkybLz6NI768BJ6ZrnviygX0D2fe9fsywtfxQaGtKm0ZxnhWUP4UDWXaKx0Y6l
nae7rO7rB06dID7yOnsdCNy8/isxVLfRzGqFcC/0WVp3f93508xfbTdMCQ3X1lTawq5p6iqX0689
L3qU8eCoVfhmliv+YNGjU06vD2/HD62N2tc8XTafzR7MdULAup/Ky6wRjSdabMWKKeRtr00HkpCI
/KtDnYqsvJFJ0x56N9DtSu7yqowf4uIhS7vbUo+Mo6qY+pFuAYEuZZX5cuhRwBiYDTg1GUGpzlC/
pkxl6eDX4aCF8bntPwlDMYJuht9G367bYaugnaw3WEW6mFgLcbRW8Y2t4goCKP1ZE8C1Cv1z8o5y
Vr9bymfC6FyUPhCMNeabJEc5xVkVodjlTf+suAtBRREDTLz25p5pau5jrFROdvJI0wOqtza2t+ZM
Elc4YLORUKRPimozcoeQ6hXktG5zlKnBGJJP5cSZH5qi3GLhUrdjmOnbxXzrDa04DLRaNjb9cd8E
ZLqlAz75dlNRe5v9IVxktseLi1ZmQTeUmqUHohdDJxlqiuQptyUzntSE4ZzX3qTK5XEEGp0opDfO
MXs+9l6YIlpqb9AxKRuEd9V21h3NS+OR0X3a1YEKkI3kB1gyyqh9S0uQfYNV1JsiCgtPUeo8yCOt
ekhQAyIp0C5ArLVLh8cpFbInkSH2IdxMRwTH7okEQ8DnLQYpZobxY4pp0s8mjZYjuW6IEOvmAIcv
gIfJMD/pDgsce2ANlWdNdAySpX/L1Vo/I595jWJ9Z8fUTFZdJoUXDnN9pBsedVF+znXjZUos/Rh1
qh2kJvheqpbIT4TbkR1ptcxYnjjV5WfM/Pm5ZpGeY6CvPY6MJgmrx9ionkyzy4+mZFQdGifa17dg
sazPrL2H2CHcndxxJy4upW4lnxol2wl7HAm1kq1fMo68NxDTDY3hZbGN+qGKCYAjQQ+nbOINw9Bd
euu4IIPYrDTPLaG+lz5zlktcIlBRbKbiWLPOVUjKrIoja2tPhnms6uSlzMPxEs40ZVOYGY5own0/
a/cO51GPJdk5gC0FCq1NjyJp+pvrjWZDTpzqggi+uEF0Vav6SZ9bpHK6fa6Yxt6OKFGC2YrB99vE
0CK29cdw8Tr1EtWO+YL90HPi+FTTxT4quTIdZnf4kuMfvxjahDZa523UEbj6mk6wMCd6xI3oJ4Oh
AZAQLo62m6hkg1yzfanob+pYbzSpsb3M03RRi/yuw5NHOj36Wkzy4DFmvQvSoicIPY83NCzcXRbZ
ZQBEObCm6Jul6cPfLGvi1+M2q5opTNvE7knXgAiYj0pgSGSF7TZu8R3ZkfapnNFTkR1jDwqGnM5W
OHRhWoYhtanCBGv9YFY/yM2wdzE7GjkpKfHpaXpMmbL3cphxDfPZ/puV99dBNk/RNugGIFcWGpMI
2/jgVBGqljV5XSXvE8lQIL3JHBzV8r7ORElm7TzuNZsUlYo+kF9xdtxmovX0EaXVFSNcLVA5khmo
uJ5tdWG1WwYuHFtkl9+XauFu1CXWtsu61hbpKH3XyvSNkZtkAJXxp25W/+4V/7VLc33FEV4LE/k9
ppA/2TfpZbplirPtew7Q7Ahz0Tqh2AnIkU8IZcrgYRHWEnoFflePdm1I8nlGpLnm4Dw0Hf+vX1xX
/NJuuT4bctlB5LquYNj80bs/IfLXBhaU7y6nELgnfUOAd/k+OPFqWpq7YDHc1LMSSC3O5PzQlfSt
77rp3I/ucigNZ1erNmcW2oZ7asPpGCoxgrNO2lsR13DlF2iS/RB/RgOm3rRLfJO2tkDcMchL3mvZ
rieJw9xc2x9EVX5SShl6WpU8yb5+ZBdzN1E15iSaZeauUfVPMiPoMTGgthlWCjVuHTAkvdvzcgEh
6mtL3YhoOOR5q/mxqQ7+HImGrC4bG9F6t7GsbNOO9inC+kXuQ+7lE2mQgDp/uJ2Md6bsvmjFAlqx
Kh9Kx3CPWiSOo1QeYYMlLymfWk847mteAgvU5149ocsx9kXEBlIqWbIzQ6058UlpVl1z3/8wZ+OW
9QAXXJNt5hF+bBOm/VlTuw5NrUtog1qdurrvLllOHLMVlb0Przj1UtWR9InEHeEJCvMbSVJpOy8/
/vr9F3+qargSGeGZfPINzbadD1VNCSnVrs2o+F7Y6nQ3NG5FvFZojD5zncc21jgWVXTVtfXqrOoy
vjdZC/76OWh/ugbX2S8aFS5EnZHqxzmwUOx2ws66fBdl9kaqW3dGvZFBl8sjVKqQYq7DaS1tLgg9
dpzAokM8i2lDSxv581g6W2lqrwQT9JeJsFzQMLNyymAKJHOhBuM4aOdlJBb0r5+2+NCqvC5MxAwY
rqMJd52FfpBniJTjJLom+7tsuPjU1Pzm9qMWEDwIJCSM6kNhW0hklu7FjDc07w/A0/WvpTMd2Lox
q5JDSBFSjTfKUHl0X91ja8+ZlzhkExBm4AveM0phRzzJWqibOS738KHUoGujk3BgT4REGFptHpCf
Yh2maGkDOqfObnTo9Y1dBmclJy+UcKYV8519CpWp2NojNOaYWfWpRj66qcMQEkskh7NtzcxzGCNj
xSWStC+T1quT+bUwmG3GOCL9VJn7zRxN9rY0nZhzaDkEbTLUuCFndxv1+jYuzeZeH7sc73xmbyZy
u7ahYSRUJC7VqhmNdPeWDr+bXgeNEXV+WFG4usk3jIFxW78qhmFeWNnNQFGI7xUOwaE1NnXPTuRM
Lyx8wirnHkZD/uip+3AtXWvnaT6A4K32VduhJqbrsqNiEEcYuhJo8JuqE+sLIERvBnK1yi4+WOus
zeC4TfqlJGEyNg7tGE2bEYQZW4BZPLpQ2ffu0L+boBRzihpN7AWGuLuqpVK9RYDE+U5FN3sM57Or
Vek+rkfhzYMhF7olhW/WmT8TfX6n2wqxsjUsy1F148JjcqHcy+JzYSBgIIlC5CfyNqkNCxFE4w9g
4/ljWxrW3hjaxe9oQaumuANwv8Yc4SYsl679m23ggyHo56VsgH2wab+7YPc+GMJ6NXT5XNrhd6uR
MdXUUHiprbjbFAXSVqiyZ+g8DDeWZQ43RiTI90yiU5lhbad42E7G8DisgYM4F59y3pS//qT9eYGg
AnBNF8GBsDT7T4AZXRuXJZ3G9H2U/S2yYfEoXOTuDQpjP2TdDua+ye46aGjoJAZfaDOONOEIvzMp
YRSdVO+2FeXXyelR0Ka2jggyGR7t8cktndc5mquniJn/34lF3I97K7WKrjGJ0XXHNfjk/XpitIRs
85bIgnclAnyzgFQcS/u5yxI2LvClW2vSJi9WwvKAZ4fxELLYR2jDd3bmHgthmYfrYWpQ9YvSTuj1
ioM2kpZV9px3BPkUXoS60u7G9qKL6pDQONwJJ1pBHBhrIKa5x2ZcVE8P2x3RQG8zSrEveuogXOma
S5KHzY7ecPqUDw1tM1afrp8+/fU790HBdr2uHIPDm6OaGlpX94NeZsl7iABTmrw7udZu3NSK2E9C
bN+tc6/LKj1Zk7A2eKXeZ4WgqH46KnNrnvKp2eBeAkA8xhd9UpuzmccVfGvx2Sa4/k53lAOJhYPS
GS+YfUmDxKwRoF6UXt1mg09TBaZHEtU3SxF+7dWeRS3kUIXP9TnE13Nqeljkf/3/yvXzp/cb/Q9b
qOZwkVrC+vAhasbcbJ2oKN4z01QDlLTjDW5gl6DtIbIPkqLnNpdpgE6muLhL9Gh08Y+wXjQ/VTVz
mxludLnelC6tXcg9QAxMlJXYrZK+T+9ZqsJD5bRfiGCezgrtXqfLN1JpbghUngAw0B7F3Xhj8Nzu
DIBDkmtr7xoRmfaZYtxNjPtu0uKLtA9EamSkWZLjAA+ncHXPrBzsrqr+XFv9JmRGr6eGOBFKjpa/
G1RIu6SE9ehmCuzxlc1eQt9rH0ZJ7PeEhnhtVKzDD45Yy4OZF95sWAqhJjkIEAw6t+AMinO3Uo+i
3K2JsAcIjpaGJ2b2yosyZ3XAiOIW/WJ5o01PXbfIPUfOiD69hak7LypShofMRwiu+Yv+TIGCxLMd
33urP7l1Q5YPqzUwcI+hYnqbUdR5C4LWTULiiZevHH7LbIgqrosbKkj35FilPDHEKr0uNcy9iMPp
ODvzj0n2GlOHQhzDNdE11Ir3uK9BONDH9AgNmM4VKR1hTS5lB9tvYincmpQpWORoeKhAa9ZWqGGu
HbhhsD2iZ07T0AAVS7IXy2jItFwTeDWHnhuaIbwx4tTGc3sxhh8M6LvbjOrBA49xgPU27oywSV8Q
+h/Dhh5xOb86mRKdOfTU2ymC6t0grfOSGeoQvXH1ZK43OKQ9ElqrcxRWr7B33ht84HtRmjeAnY0H
o++nvQ1NdYRLe6tJJJWTmb8VfXMxLKj0nRPdjeRs3QFL9VuRP5AcUf6wI/ZC64bevv2pEIvlzYwe
ToWq3Uym0B5nEe9mp0rvRk48MM/mbs+yRH97jEcihGKctOj19pak9Q+elM24yt1NwlZ+QvE+X6Ke
VtXiuO1dRP7Z39SX9p9qXNsSpm5yfrRdgd7wwzo8kEzJVWf07xbxMX4az5Q9Ob4sx+1ZQykZbh2n
5oJstxpZ7pWXRIA8LBEFMcGMO0sub/kkzV2WApxPTMDjX+l62B6YLPeQJmuHijqe/e9MQiRmEFB4
LHHRBW+Gl1rFSPpLaHmajk06GmcnENEMvj8f57Pafk2zYq8j+nwAEVASIFj0F+hV5jYpxY8rDQbX
yI7sEv1gTsyAwJelX/J2yAKsY+wifczBnL815tLc4onRdpgH8IZGsjyNQLXSNe+zaJv+sU804S/D
U87kC+7alGzUAjRQvBTvk4PSyJqGbheFDJTS9RIOG3kzJMN8kZZ51y1V8/NU/39+oca1V4rcWwlW
DDFY9+Hu/z6VOf/93/Xf/Ptnfv0X/3uRb0wkyx/dX/7U7r28+Za/tx9/6JffzF///dkF37pvv9zZ
FJ3s5vv+vZkf3ts+6/5Fv1t/8v/3m//zfv0tT3P1/s/fvn3PZRHItmvkW/fb799adflCt1ZJw7/5
eutf+P3b6//CP3/bfxu/Sflf/sn7t7b752+KMI1/cNgAcaezsZq//Q+UwOvjlvoPzbAoM1Cnmraq
szsVZdPF//xN0/7B6YoeiqmysCMmp1BpySzlW8L5h0tDmz0LZgKQOPoD//p//5389/NN++8kQKGv
W9wfTAeug6DBAInMZg91znB4fn+khyH1zZbEjLRHtUqUfTZn/V5BZ+glhQDzniqfMnKmvWosTqLr
jWcHWYCnuc18TPPK3RHd+wINRYD5LhgPSFUEKiPDIxyXoEtrSNBqX9IUEc1ucNvQnzqMQFXXHcZe
z2kum1RYjlKc9bR9kjh31U4iHOmU40wX66iG2RgoDIA6V6mwQJL90wv6Fqzb7SYa2z1nSuur42J7
RiyBnsBlP3FI3tvLdbSP8w3VZREWG5e6/G6ZmsJTrbILypjEr9Tp7+toSPyFfXvbw+fyujZxLl0f
bZbWeq6LONDc9rEup71hhdVmUTqTLoS5mfpojxJlgRlot15he7BdCaZlw9hyLTW+SvwCZgU8iqE9
qIyURoMAvfGtbSrU3ZVBZ7fqmR4Qsjkq1mtnzp8c3Oo3xBTea0ZT3Q4ddsWMUcpYp/k93r0Mmb5N
bHLiGh6UK/NhrJLAqO3uU+uEP+oKoZ6Vuvl2YtznqWibN5IZRp2LIF0lc5rbzxsgZGTYJDRxB9R7
pkFOwBQOSF3qANuGQU96+lEyzr4de+WzItW7lnidh9ykSdenbfRYyGbb2dbkx7VRXQbmjLR9GKDT
JvoBO3o8yVh9SzrXumnsLA5CFCZBRNNkXy8L8labKqSL0SiUdn1HG1L+zYHIWgvTDxeyZTk2Hw5V
RT99rfX+oE1Hd2MkwAitx6Im4ksN+72p9+ZmVfZuCDAKD6aoug1/N86z5KtqroEKTHsd6oSfo/TB
LatAQQUQWGO5G9NB3NucxIN2GRAJ4dBwoydRVgAzZic62tVwL1N12EHTY6I1wRYVEODHXtxkIq0O
NDahsNGZn2bCxcbaBoS7cAqobRnohFSeB5fDJwhoVWnbG5JRdvFM+cOsR/pWl73ZVfrNHjAntczI
GZq8DFlvPsSV2AzL+FXLiygg/TYiIM0CIqaXt4mYH1rDoYPXIxO2o1F7arKyRkesQgqAEPP4h0Xu
96XkjxBRTf21zUsXxYDZwiLkOCS0GebH01KFGiwK1ap4tMGBB/GMnoHSYDMOsX7RI07lofmpiOLo
NjszqB5OyazcTdXwtVMR1KSymgJM3RE6hObN7DFXgddhaxU4S+a1qEu1ixSSHFRHI3xivYlWSSab
8bJpq1Eck2lEhhj2vtIj4yKw8EBujXOU02tUGOkxq4ZPbao4+ySTiLxgdKnSjuF/5C9ADjyaB/JZ
q0px4lUqzoqmg0fCb52Rb6tH9XRnOuFLZEzajvQDebRAg6CWHAfflovwFruCeNWes6wqdnm/KDsD
lFi1QPtlid/U7kQ0pFN9kWrr3FmjcUQ8l+/VRf9eWP2Z4SgCORa3mTyHXT6ImvTMBM9NNJ7hRgf4
CuxNx7Q10PEPMXqttqDECCVKEGVhpnBPM12PfiR3SsYlGmTyaMA0CVKJEampi/TETAtJ78xdrI2H
XNq+IPAOMefARCZxP9tm/1Zi4kpjPTxXxnPelhLR5nBIu1b1s5ZjeqSnu5gBZ+cQCU3iBkn1Y0Lz
vY/Ufe72u8QogrYryHhV2yZIMuVmwPAME3kxT5UlnglBve0NsrhVlEcBxC+Nubocty5Tqb2ULfqu
2M65mueTujSar0GkDqqq3tdZatz0UMJXuoUSO+wkAx/pheb2qZacjiutPNpWFThj1B8MshpCl3k7
mTnTtrYV51ggLvciUfUcRgzz0YHvVw39fJzn6DIMZr7jg/69s1LNa7RB8XrNlfAA0rcibslhwC16
pGWXdUyVuK4gjIA/0pb0XDNhiCH1n3oWE61aigt0jWI7C7ENSV/Y1i0+42m+1+PcuAt7CYE8NHfU
ocumn00s5ABBMXxwA9iB1mxfHzmS1CvUu9oTJFF4rtldjAyb1DI6X3VNRlsomaDwKmvPhyDd0/0m
z8Fsd4Q3GV4xalhYVd1lLhylR70lVkKLCGFZ1jzKhV5YlEbneFyhIE5111ntW9/E49/oP2lh/rLw
MlZ3UH7SkdYFFBaGUvqvFQShWyHzP1t5SLIGHBgYFE8rqM5dxtIBVsHD4oJiSWvnOE8jYxO7d32Q
FbFiywMfFqxtqTufJrmYnNf4eOXF8BI1beULtvfDEE3fiTk1H2V+hHWAO5/QEqxwGd5PB3jdTmkq
c5NXVXdUsDvmMT7D2qk+T66RBvUy9YfR5ErG9Cb9sZu1M6pCubGYh2Hqtu0NSC1G8RqGCdknnCja
bpNrAm6+Xrxbod7Dq+kdj7Z655VVOJwWDZMwYtzZj4pzjdZ5C+F/8ow45PdPMtmYqkYv2Se36HXK
9WiP7D4/NS3jtnLK9vTyjmpmE2pBIvBmVAbpcxCaz0CyYY13iraZ+WCdoZW4fqfSHUlQtLL3ZMau
g3Ef9BMgB/icCYHBinmqZ/VlyOOvQyVfcbC6O22IMKBbKB0EyHPm/kjxiYVqbdD0nbVsSTF1NjY9
fd+VxXhs6FcmFSeohQ/wyaKl6EWDPmxl2I3oEjvjMhZ65TkzvEjIsNRlZhqdZMTb200JrY4pS1gA
0h0HFkxfkggat0ovHXKZoCmzwi+jMT07Ufq9pAGzq+cHqbjxlvMtsYW60j5oidqfs9p60guf9nR+
FmBEVwjhuV/s6O56s5+G/m+mKNZ6Uf6nWlgvWn0lLKuOZQFXA7X860U71qJVoqUJH9pwcgN3iNxT
aFUuaWUAsVVDe6mafE9bfXoYzLdkcQGimAQRIxNhzF9/U0N9pxRZulHUjCoYxk8gtVLbEu8xnZlW
dsj7H2iMJceps5QdETD3ikkEmlMQ5Oa4UOeq3C586apyZ4DVknWbb0xHG3xsmq7vOs0A4Izo5JrE
Ww9o6LJd5ATWMkKelFtjuONpvFpyFIQeIGOZ2mXTkaAxTPdFaDtnMJkt7kAQDzTcCIELs4YimjfN
IgrPZUS52IvYA8bpfCpB62yOG5KSujtMM3lQhpm9swk2rGWvbP+6ajDW88SHF95Yzzb0hVXdBv/2
6wtfAENuRBzZD5m1AORJxHRTV6yen40elGwxuctONdCMkdK9HbuOrKP4VLayP1emwFtqKMlDXt4g
jlI2dZfNW3yIVtCn1YsaquZpqMnDJPLPvVlR+ewrulc6wrwpGpXJeJyBkDbSA8r5jJ5HhTurbO19
qUERL02IjyQTpU8ChkaWOl+gf5fHZYhjv9DCghRJxwME2j52UdiSMkIqGFXyQTHa8PjXrxGt7//y
ItFBp29AA0QzPr5IY97IBqua+UCNyI6ZAP2R4p6kqv7YxIO6429+trQk9a0B9ITaLxPHlWTw4SwY
h5yoBlILwU2nbd9R+06jT1YUZa1RR0FlV/WGGAlBhIg4AYpcLqpb9PSc84Z1u7AOSL6GI8GdF7tO
PpW9auzL9hznw1m1q3LbVrE4jGRswV/ot52Vuzu3tV/nGHERq+LyZJPj0Uy6e6h0wv+wF5NZmAei
cmavUZNlC1WLkB6HBBfhJPNNZrDIpXINXpEwZYkl90q3NI51VzhncCISAtLYo/2fR89JbxLcnJ85
coMZlp+uYQ6yN7ADpIB2iWcM+jk2nlSBvEBPF9TMLT0cCgkWkmPEzMxPGC/doiMaQMqgg9GmraGo
ZCu2QvHdKiGjqTY/WyMfy5GzzmYaC5N5HoITo2yj/ZgTGpwUljiVB3RnRDC4lrJXKJruhDGS0OQ2
TaB0WX4Zm9kHxyWDtrTOZZ/1D3JRt0oXgsjpautmIWoiSKQan11Tfu71lmWjnQjmS1+1aeq+Oanm
y27NAjZDZ59TEyJZtu9QTX8nUHYmD87rmBAGRW6YnugbY3fdgQzYeKtY/kyM+40kbTwbhXPb1Eqz
RbpVbgwtWIqsJa14PNSqYh1XAkQJEfiYRX6JAZPsb1s5kl1+UKEivOgphE9rlvM96OFjYzHLl7P6
iXxq8TxONNOypg2KSZk5dSpkxmqoXYcB21CnOMUpcey7rnrONWxpdc0pB+vwFtIhadYtK0+U7668
pJbeL+SF/sSQEONDNr7borcDtaS7WckGDw6ahyddHmOpxOfaicpt1WYSNTJ3HQTTdo62v8wJFZuo
4vhIcezVyIpz3JprhpfdgGhCtZTR2wZKrM+EVxPK4dkQ+whNjTDxglX/m+kCi9nHT7GrGxxHBbG4
14bNOn34w4nUKUTet/SCH0yL4mDK3SSozN4+tnRUbtiUHhaLpR+uhHFrp8qjFq90wRpMQDZO9W6m
2+wLeAEbk9PdpJvNSU8M/KbhnZIX6LaS4snEI6B1yz2RVfFe6jOgJNLpn12nNXzpWEh6yXfdlVr1
BEDS3Kkt+/Z1ndUbJr4yWzViIcEexDKPZLiH3xFxP6iZ7j5FUbEteZtvhjREV4g+iwxEWL3smc4G
l13la4Mz7ahwmW67So8NSWRbaKyEFitWuA8J5vCn2FpYwMMObrm9bZTZOSmL49DWLqN9nwOZr3CU
/wyPN3v9REzzGrK0EoCKqP9iwzNIknTBe72SyiM13pAgbPpFdT8UHTRapYyf9aWu96nk72bKlDzl
4aOFv3jDIQh6EICvg2u02aGXpArXIaubakf30GjUSwjVDYgUDKnQQp/kNHQ+TP1Ta4E3iGctPVsk
Bh+G2MiDCKL1xu3tt5xp+wOtbwt0ngQ6ryuZV5V75jHjCQcciJEEo3c2g8iuhqletRDKQyeYCdND
2LWgfTwJunUjix7jAQe6SSxU81Kpt1k27AqKPS+38/BGq0vXU2CF+DFJIjsnbnKv65Tipp1S+hqj
8iKHkhD3dXAOl4Y1zuo5ZlB0lKVmngrtSVVjJJzlQNBO2C9+SJD4prfiQOrYQ5Z8RPXXuwRbIlPJ
wYM1XDp13W2cqqcZ7UaFF0fJpziJCGaHOBlkPQOggja7V2YuZ9gWyX9izfe8DpAn07cRj+Fjaa0R
sEhhj7Iq2lsryzwQE4nfjXX+BkWJHTf8hp1vDsKOT2QkxuyQllKnoRieMO6mN9KRRxyj2TOCglca
NgJpAfe62j250fJQ15l+hJWlPWVFl24iQaa5JV/yVoGKh3ThLowJm62alBCqVkVsqeYOb6GbPjAA
nMj34fhtpD/CZny9YnGTF01XInQM47KdYHXp5b1UvssuJua2Icw8zog2iexC382DyRxALZ1nY8ny
HV3EeqMkWblLAaIwU7decAdYAfSc9pxGuhWECFn0mP13avMZNU4un7JZq/xuKpJDZBbPIOz6XU9a
07FSnwa9oeRBKPfFGfJ93Vy6BTP+AkVj25Xdd6EnzmnOtdVxOsPySOU2ErG8UWlw349RdzCVwdpG
hlKwvFbzSxpy2VEcxXg2P0Mi4eLBah3kpij8mVWciMMC21bxpZpyOPcWwCUtMc+DUTHLnsrFU6BF
31VG89gzXdpmbq2gIHFJYe3x7rsh7clBTtRkSjsfI1IsC4xSG8Cqg987br7LC5yTRTTEnqmJ+HMu
7NpH1WPfJWZFz6H5Tp9CuyG4AqSZlJg703jZov2HFDEYrd8ROCSjznnaF9RGD2volVIs4uwY8XMS
dsqmivBOdM2+niFngoDPT1Y1UwZyfvJ6xQj3ueK0W9GAS9YTMTyIagv4rdyoXUsYHBmPi5c34d1k
0jg1hiI75NFAkIyhh0cjzRteKCLFbEHIc9FKjVWHmKCuHh+jMssumjNPOx3pZI6s27uWzbP5rcuq
5sDh/RHwWurPs4sVUwHJI2WQufOu6pO3jLTgLd4A9azVqreAJQhGO4z9siS3xZrDszLWy804pP+P
u3NbbtsGwvCr+AXKIUiIh5vO1Ol07HbSZHpIm0tGVmzWspSSdmLn6fstAcoEJScer6fFlMlNIntF
LBaL3X9P58f1B6nstRZjNjXVyWeT04miJDW9f1uaz9lJenV3e1objITL67+o4m3LT+TQ0rAOsJiR
ZFfp8ceKvglZXsO0+jWHpfvxr/Tm089rOjeBNeXv13/T6uvyllIwe7d5dd5dZMeWYQk/leR//3LZ
FT/U9RvD6O8/K7BzpsYv0uPbi5v+pMB2dzfl/yayNAlC7YWWdsEWCQsN85Z+2z7th8YozmFCj4tV
kZFniJUGsarhpYZI2ZdorBsCajdnhLOsTWxeGCJSZT08uMbr7ebcf/yNSQlb0YqcNtTEkviqCXse
YsCX17YfwdunE7z7cnuzuZbIH0HRzTTwlln3Si6muePk/upnFO5Xn9fJQros08IpXHZdJ5y0PCPy
5tiC4/qfLP7BQCV5SwYTU7X5+SJZgOKV1Msc3PyyTjBnLe47mL882LyRcYHOW0RLVVywJmFWD+mj
ZbFb5fQIIAsVeUN0GvRcAOSIiwsG8MAJ6FePwkye7o8CioAsOJZpjZMFNMuUC8bYpFggLMBh0a0/
TbXLz7OkLAoy/iWgKA8Ep8uviqSyoN4kQjv2OKn797XhbANdUsOQuVAL+qY6CblNhkoTSh8O6gNj
TAKTGE6wcEfFKaCImFAB9GqZgOqnx2pBUdBup6eSUC4SS5aapcuY+zw6dUDhYKYWhQXyjqizVLfK
mTrgPJDfki1oEOfOS3RKgXqJHKRVdSBsmljQRYCd0q1yrhXQGmmdA9V7pRmdVgCM0t6PeZmwzwWp
in6rOWHTA2FMnRSkL5GM4dVGdPdDvVBrBbK6xADIjdcKs/NQZ9jRNAYGyHOSEp1WABDHyFUdh5xs
NAaI0bA0c4ucS0KKQWlLaubcdRzRxYB7o3aVsBOlHJP+RwdXX6IMqEFmLmd0e18btSqUvWciFQWp
3gCaOYplicdE7mJV+gMSHRNoYirZDKoTkFUJ6D4p0zladaoEK85/VeaWMs/dTcE3RXQCDGf2kf7y
zMa8dxKwkkkQl00+LARVntA5jhpgCkqGJzo9kImVrxQCHEYEnXRdbxqJZpnKQomikDQ5sZSHJz4u
YNq5l3q6wyjgAa1hbeG1YTq7DOoSbEVOw4gsRWcbUfEltQYqhYCFaHCZqRjxEMpMFiogFJpxYCJ6
WYiPC5xorZ2MiQiEQrmrDBWdHoVqkZB3A2ZgC3cU/isQcabSJm6zrSrtrQCMiHFMfwYvA2JyB1wo
4AIYWkGG//BEyAWqSrVHIUuoX2CggbU75T/lQp2jEFJKI1L/uTNHY7oiC2aqK7mAnUTjce5HpH54
5mqxAmcDWwZ2difCsT0mLtQYMVoupAlZ+eAokswUCIHBj5IB9iOwHt1RIF2t0AqBzZI6l7Eecqim
ywc8IhMupfDGAwYR7j44p3L37QJwSIDCiYxPuVDUSQaTKSjwgEF8QsAWafWheExyKy5mt0FZABoZ
DLDarz4+8zBdyOhenWGUJWBCOeOrcQSnm491XEh7NtxopwCdCRaRAsxAtLRQCeGUSroiMORvt8op
FzCMqKbBZBDDQZ7oLkNG9BqtYWQFJR4aF3l/cH4Z2oTWLDl+eXzwMTOZtBpAnINc6jdzrkJ5WOVU
CEpCaoz3zVIvA3V8etBQwKDUBBJay4io7DygmT7ERSKelAEqelQxwqPAkC4lFyz4GCrP1IAjwzMz
jEwKGyzIUiFFu3FBR0wtUasCbsO8YKRRag+fBQHQS9ri4ynHqhDRUw7UVIAmdULLfItO9DDhTCEa
U3AYSMoAYxykxFmiMV2Ocmtpz0KeFNWiMETODp4FAdDIxqClYLTBRcrf1HqR1KuMtBNjfd7JnkYo
EpphcIFIdXNcGkFSz7ReQp4TUcAIxtw6KAVViqsIkkzWQbQaoZBOXDo7uQQyZypIhaXgntBGgDfk
G0ip5WgkxCYLVCzpHWZkgVlPAKUeJ5zZCAQvEkKrxvj0jpgUIraL2lkSUSfC7q3kdI6lE1yjc0cl
mJKTkeh8JuqB9elHBkmXuX2jQphdjiTi5WRgwQUffYqPC3Rv0XqOgMk0paNNWXoPEE6dhiEJqwRB
y4roDGXuc+/JPd1EwnOm3WvGn9l9SHyd8t2C1gleU0YXYaZNqzq4KKEUwKFUrr7hmXOhSugawL1D
xeHwxGcbLCrrXkohBNyKKHuGIz+Qlj7cBxK58u5EfFygfF5tJwMjgwxldJPaqf1AFaQIC4XQFjN6
tB0isxPx652Wfros4DmSmIsocCyGB7ZOuYCdWGBGYyff25GxcaGo1HYiWBF6Dw0zBhlnXKgBFMlJ
IEV7pzcey4VHWFO7yheG96zPhpqXdtVPWrJ99QfGqpB9Ar7aQ5KYpaQj+EFp1+ZIu5Ct/PvbIJg7
5NhMPhxzbobv8b/uF7j/1cF3jasa//OkXXVNt6SJ0dA5zr+mawP33bp511w103IUpA9dff8me13m
dn7CVwj3lzO6EpBR0+3az9tNSHjIGNcTvmw2fdOPr+hy0SXhUkv5RbNu32+7TRu8tctoVdNmIm7X
nG3Ht5S3dhmSesp0kF1et/TZD4gPCYha4t+v1vQf7FZTyi7nXU3ZN0M82r4/ekHR7dW7kO0uhVD7
Lcwf6dqzYD99Wp6WMj0mu/PwlX3Gm5bywx0fH24o+aijfnrWXAQC6Ot4tC98umYeFXOqpkLic53U
pBk00sy0iEugUVPefgrFgo5zXPRasj/t6yaX5KEmDIGb5eXd+IqD2nOpVFrSdAhp+z02u6wMLe2X
TOUMtAfxt+e4Xl423d262ZxN2UFI5zm28GXT982SauPV9XUg05kLU6tZ0i5p39CEpaUuBKwnzV3A
wIJAsn1gVU+771v+fvjQBkx3EbvnoL696eakJQykJr1llHqoQzIzBNi0lH9eveuamfVEppFUiOpJ
f2zCe4vqIgkH6Ql/Ojpprj70F214rUNfAi3PQf/HVdevAk1FapJEt5+D+MvVbbsMrjGIS3DkOYi/
3XaXI6XBP3DJWWrS0nj56EVDU7p2JomurPp5vuB75s7Nzn4+RAy05F9dtCHHXa2bmuzlGosk9GoA
miRVXE26W53Pq/eHsIGW8OvVZtPfrT82Mzchc7C8lvwvF9uz1dFpv3e3uToCLflfpc33QUH0Ebbn
+YJ9QfS9I7Tkf4P7q75fBSaFrz/V074NvUofY9DS/f26uRgFWnQKqYoC2mvJvll1V9xsI6GBsoPD
1ZRbPJuZeHuoWUv6j4Z7h+ln4dEkB0MQXDVxOt8fvTn08g4VVNNv++WWljyB5ZbTFhysTU37bsuE
gPOR0LCbDtH9MuVDSNOuDGwffxqboRz6tRBck59YrldN9+0/AAAA//8=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205740</xdr:colOff>
      <xdr:row>0</xdr:row>
      <xdr:rowOff>53340</xdr:rowOff>
    </xdr:from>
    <xdr:to>
      <xdr:col>23</xdr:col>
      <xdr:colOff>114300</xdr:colOff>
      <xdr:row>4</xdr:row>
      <xdr:rowOff>15240</xdr:rowOff>
    </xdr:to>
    <xdr:sp macro="" textlink="">
      <xdr:nvSpPr>
        <xdr:cNvPr id="2" name="Rectangle: Rounded Corners 1">
          <a:extLst>
            <a:ext uri="{FF2B5EF4-FFF2-40B4-BE49-F238E27FC236}">
              <a16:creationId xmlns:a16="http://schemas.microsoft.com/office/drawing/2014/main" id="{F8851844-3619-3C17-DB81-7503E8D3692B}"/>
            </a:ext>
          </a:extLst>
        </xdr:cNvPr>
        <xdr:cNvSpPr/>
      </xdr:nvSpPr>
      <xdr:spPr>
        <a:xfrm>
          <a:off x="205740" y="53340"/>
          <a:ext cx="13929360" cy="693420"/>
        </a:xfrm>
        <a:prstGeom prst="roundRect">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0</xdr:col>
      <xdr:colOff>0</xdr:colOff>
      <xdr:row>0</xdr:row>
      <xdr:rowOff>49345</xdr:rowOff>
    </xdr:from>
    <xdr:ext cx="6149339" cy="849815"/>
    <xdr:sp macro="" textlink="">
      <xdr:nvSpPr>
        <xdr:cNvPr id="3" name="Rectangle 2">
          <a:extLst>
            <a:ext uri="{FF2B5EF4-FFF2-40B4-BE49-F238E27FC236}">
              <a16:creationId xmlns:a16="http://schemas.microsoft.com/office/drawing/2014/main" id="{BAAA7251-4CB3-C7AB-0DB9-50150F4AE8C7}"/>
            </a:ext>
          </a:extLst>
        </xdr:cNvPr>
        <xdr:cNvSpPr/>
      </xdr:nvSpPr>
      <xdr:spPr>
        <a:xfrm>
          <a:off x="0" y="49345"/>
          <a:ext cx="6149339" cy="849815"/>
        </a:xfrm>
        <a:prstGeom prst="rect">
          <a:avLst/>
        </a:prstGeom>
        <a:noFill/>
      </xdr:spPr>
      <xdr:txBody>
        <a:bodyPr wrap="none" lIns="91440" tIns="45720" rIns="91440" bIns="45720">
          <a:noAutofit/>
        </a:bodyPr>
        <a:lstStyle/>
        <a:p>
          <a:pPr algn="ctr"/>
          <a:r>
            <a:rPr lang="en-US" sz="4000" b="1" cap="none" spc="0">
              <a:ln w="0"/>
              <a:solidFill>
                <a:schemeClr val="tx1"/>
              </a:solidFill>
              <a:effectLst>
                <a:outerShdw blurRad="38100" dist="19050" dir="2700000" algn="tl" rotWithShape="0">
                  <a:schemeClr val="dk1">
                    <a:alpha val="40000"/>
                  </a:schemeClr>
                </a:outerShdw>
              </a:effectLst>
            </a:rPr>
            <a:t>Sales</a:t>
          </a:r>
          <a:r>
            <a:rPr lang="en-US" sz="4000" b="0" cap="none" spc="0">
              <a:ln w="0"/>
              <a:solidFill>
                <a:schemeClr val="accent1"/>
              </a:solidFill>
              <a:effectLst>
                <a:outerShdw blurRad="38100" dist="25400" dir="5400000" algn="ctr" rotWithShape="0">
                  <a:srgbClr val="6E747A">
                    <a:alpha val="43000"/>
                  </a:srgbClr>
                </a:outerShdw>
              </a:effectLst>
            </a:rPr>
            <a:t> </a:t>
          </a:r>
          <a:r>
            <a:rPr lang="en-US" sz="4000" b="1" cap="none" spc="0">
              <a:ln w="0"/>
              <a:solidFill>
                <a:schemeClr val="tx1"/>
              </a:solidFill>
              <a:effectLst>
                <a:outerShdw blurRad="38100" dist="19050" dir="2700000" algn="tl" rotWithShape="0">
                  <a:schemeClr val="dk1">
                    <a:alpha val="40000"/>
                  </a:schemeClr>
                </a:outerShdw>
              </a:effectLst>
            </a:rPr>
            <a:t>Dashboard</a:t>
          </a:r>
          <a:endParaRPr lang="en-US" sz="4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0</xdr:col>
      <xdr:colOff>190500</xdr:colOff>
      <xdr:row>0</xdr:row>
      <xdr:rowOff>99060</xdr:rowOff>
    </xdr:from>
    <xdr:to>
      <xdr:col>1</xdr:col>
      <xdr:colOff>320040</xdr:colOff>
      <xdr:row>4</xdr:row>
      <xdr:rowOff>22860</xdr:rowOff>
    </xdr:to>
    <xdr:pic>
      <xdr:nvPicPr>
        <xdr:cNvPr id="5" name="Graphic 4" descr="Bar graph with upward trend">
          <a:extLst>
            <a:ext uri="{FF2B5EF4-FFF2-40B4-BE49-F238E27FC236}">
              <a16:creationId xmlns:a16="http://schemas.microsoft.com/office/drawing/2014/main" id="{74455A93-3E20-B38D-1C44-039E4ED6FE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0500" y="99060"/>
          <a:ext cx="800100" cy="624840"/>
        </a:xfrm>
        <a:prstGeom prst="rect">
          <a:avLst/>
        </a:prstGeom>
      </xdr:spPr>
    </xdr:pic>
    <xdr:clientData/>
  </xdr:twoCellAnchor>
  <xdr:twoCellAnchor editAs="oneCell">
    <xdr:from>
      <xdr:col>15</xdr:col>
      <xdr:colOff>236220</xdr:colOff>
      <xdr:row>0</xdr:row>
      <xdr:rowOff>106680</xdr:rowOff>
    </xdr:from>
    <xdr:to>
      <xdr:col>22</xdr:col>
      <xdr:colOff>198120</xdr:colOff>
      <xdr:row>4</xdr:row>
      <xdr:rowOff>15240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E192661E-D718-4F07-B25C-DF9CACB83D6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269220" y="106680"/>
              <a:ext cx="4643967" cy="619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53340</xdr:colOff>
      <xdr:row>0</xdr:row>
      <xdr:rowOff>76200</xdr:rowOff>
    </xdr:from>
    <xdr:to>
      <xdr:col>14</xdr:col>
      <xdr:colOff>396240</xdr:colOff>
      <xdr:row>4</xdr:row>
      <xdr:rowOff>15240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1CDB96B8-AD5B-4DA8-B834-2BFCA9A0A5E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404273" y="76200"/>
              <a:ext cx="4356100" cy="650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220980</xdr:colOff>
      <xdr:row>4</xdr:row>
      <xdr:rowOff>68580</xdr:rowOff>
    </xdr:from>
    <xdr:to>
      <xdr:col>6</xdr:col>
      <xdr:colOff>327660</xdr:colOff>
      <xdr:row>34</xdr:row>
      <xdr:rowOff>0</xdr:rowOff>
    </xdr:to>
    <xdr:sp macro="" textlink="">
      <xdr:nvSpPr>
        <xdr:cNvPr id="8" name="Rectangle: Rounded Corners 7">
          <a:extLst>
            <a:ext uri="{FF2B5EF4-FFF2-40B4-BE49-F238E27FC236}">
              <a16:creationId xmlns:a16="http://schemas.microsoft.com/office/drawing/2014/main" id="{2F518331-247A-0E7B-9C59-A4FB4983E191}"/>
            </a:ext>
          </a:extLst>
        </xdr:cNvPr>
        <xdr:cNvSpPr/>
      </xdr:nvSpPr>
      <xdr:spPr>
        <a:xfrm>
          <a:off x="220980" y="769620"/>
          <a:ext cx="4130040" cy="5189220"/>
        </a:xfrm>
        <a:prstGeom prst="roundRect">
          <a:avLst>
            <a:gd name="adj" fmla="val 8991"/>
          </a:avLst>
        </a:prstGeom>
        <a:solidFill>
          <a:schemeClr val="accent1">
            <a:lumMod val="20000"/>
            <a:lumOff val="80000"/>
          </a:schemeClr>
        </a:solidFill>
        <a:ln>
          <a:solidFill>
            <a:schemeClr val="tx1"/>
          </a:solid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396240</xdr:colOff>
      <xdr:row>4</xdr:row>
      <xdr:rowOff>60960</xdr:rowOff>
    </xdr:from>
    <xdr:to>
      <xdr:col>23</xdr:col>
      <xdr:colOff>205740</xdr:colOff>
      <xdr:row>18</xdr:row>
      <xdr:rowOff>91440</xdr:rowOff>
    </xdr:to>
    <xdr:sp macro="" textlink="">
      <xdr:nvSpPr>
        <xdr:cNvPr id="9" name="Rectangle: Rounded Corners 8">
          <a:extLst>
            <a:ext uri="{FF2B5EF4-FFF2-40B4-BE49-F238E27FC236}">
              <a16:creationId xmlns:a16="http://schemas.microsoft.com/office/drawing/2014/main" id="{BE1317F5-719F-4073-9FFF-E3CE26443068}"/>
            </a:ext>
          </a:extLst>
        </xdr:cNvPr>
        <xdr:cNvSpPr/>
      </xdr:nvSpPr>
      <xdr:spPr>
        <a:xfrm>
          <a:off x="4419600" y="762000"/>
          <a:ext cx="11209020" cy="2484120"/>
        </a:xfrm>
        <a:prstGeom prst="roundRect">
          <a:avLst>
            <a:gd name="adj" fmla="val 10020"/>
          </a:avLst>
        </a:prstGeom>
        <a:solidFill>
          <a:schemeClr val="accent1">
            <a:lumMod val="20000"/>
            <a:lumOff val="80000"/>
          </a:schemeClr>
        </a:solidFill>
        <a:ln>
          <a:solidFill>
            <a:schemeClr val="bg2">
              <a:lumMod val="10000"/>
            </a:schemeClr>
          </a:solid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381000</xdr:colOff>
      <xdr:row>18</xdr:row>
      <xdr:rowOff>152400</xdr:rowOff>
    </xdr:from>
    <xdr:to>
      <xdr:col>12</xdr:col>
      <xdr:colOff>434340</xdr:colOff>
      <xdr:row>33</xdr:row>
      <xdr:rowOff>160020</xdr:rowOff>
    </xdr:to>
    <xdr:sp macro="" textlink="">
      <xdr:nvSpPr>
        <xdr:cNvPr id="10" name="Rectangle: Rounded Corners 9">
          <a:extLst>
            <a:ext uri="{FF2B5EF4-FFF2-40B4-BE49-F238E27FC236}">
              <a16:creationId xmlns:a16="http://schemas.microsoft.com/office/drawing/2014/main" id="{D623C6FD-995E-46C7-B193-A520D83EEB3A}"/>
            </a:ext>
          </a:extLst>
        </xdr:cNvPr>
        <xdr:cNvSpPr/>
      </xdr:nvSpPr>
      <xdr:spPr>
        <a:xfrm>
          <a:off x="4404360" y="3307080"/>
          <a:ext cx="4076700" cy="2636520"/>
        </a:xfrm>
        <a:prstGeom prst="roundRect">
          <a:avLst>
            <a:gd name="adj" fmla="val 10020"/>
          </a:avLst>
        </a:prstGeom>
        <a:solidFill>
          <a:schemeClr val="accent1">
            <a:lumMod val="20000"/>
            <a:lumOff val="80000"/>
          </a:schemeClr>
        </a:solidFill>
        <a:ln>
          <a:solidFill>
            <a:sysClr val="windowText" lastClr="000000"/>
          </a:solid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468086</xdr:colOff>
      <xdr:row>18</xdr:row>
      <xdr:rowOff>160020</xdr:rowOff>
    </xdr:from>
    <xdr:to>
      <xdr:col>23</xdr:col>
      <xdr:colOff>228599</xdr:colOff>
      <xdr:row>33</xdr:row>
      <xdr:rowOff>168728</xdr:rowOff>
    </xdr:to>
    <xdr:sp macro="" textlink="">
      <xdr:nvSpPr>
        <xdr:cNvPr id="11" name="Rectangle: Rounded Corners 10">
          <a:extLst>
            <a:ext uri="{FF2B5EF4-FFF2-40B4-BE49-F238E27FC236}">
              <a16:creationId xmlns:a16="http://schemas.microsoft.com/office/drawing/2014/main" id="{133691F8-E076-425B-BF9D-85F7EAE6077C}"/>
            </a:ext>
          </a:extLst>
        </xdr:cNvPr>
        <xdr:cNvSpPr/>
      </xdr:nvSpPr>
      <xdr:spPr>
        <a:xfrm>
          <a:off x="8514806" y="3314700"/>
          <a:ext cx="7136673" cy="2637608"/>
        </a:xfrm>
        <a:prstGeom prst="roundRect">
          <a:avLst>
            <a:gd name="adj" fmla="val 10020"/>
          </a:avLst>
        </a:prstGeom>
        <a:solidFill>
          <a:schemeClr val="accent1">
            <a:lumMod val="20000"/>
            <a:lumOff val="80000"/>
          </a:schemeClr>
        </a:solidFill>
        <a:ln>
          <a:solidFill>
            <a:schemeClr val="tx1">
              <a:lumMod val="95000"/>
              <a:lumOff val="5000"/>
            </a:schemeClr>
          </a:solid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411480</xdr:colOff>
      <xdr:row>7</xdr:row>
      <xdr:rowOff>83820</xdr:rowOff>
    </xdr:from>
    <xdr:to>
      <xdr:col>6</xdr:col>
      <xdr:colOff>160020</xdr:colOff>
      <xdr:row>33</xdr:row>
      <xdr:rowOff>175260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F80EBADA-8FF1-434E-8B65-69CBF37370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11480" y="1363980"/>
              <a:ext cx="3406140" cy="4846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510540</xdr:colOff>
      <xdr:row>7</xdr:row>
      <xdr:rowOff>91440</xdr:rowOff>
    </xdr:from>
    <xdr:to>
      <xdr:col>12</xdr:col>
      <xdr:colOff>22860</xdr:colOff>
      <xdr:row>18</xdr:row>
      <xdr:rowOff>114300</xdr:rowOff>
    </xdr:to>
    <xdr:graphicFrame macro="">
      <xdr:nvGraphicFramePr>
        <xdr:cNvPr id="13" name="Chart 12">
          <a:extLst>
            <a:ext uri="{FF2B5EF4-FFF2-40B4-BE49-F238E27FC236}">
              <a16:creationId xmlns:a16="http://schemas.microsoft.com/office/drawing/2014/main" id="{282DBDE9-8496-4E00-A1C8-5C5B186AE0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205740</xdr:colOff>
      <xdr:row>22</xdr:row>
      <xdr:rowOff>68580</xdr:rowOff>
    </xdr:from>
    <xdr:to>
      <xdr:col>22</xdr:col>
      <xdr:colOff>563880</xdr:colOff>
      <xdr:row>34</xdr:row>
      <xdr:rowOff>83820</xdr:rowOff>
    </xdr:to>
    <xdr:graphicFrame macro="">
      <xdr:nvGraphicFramePr>
        <xdr:cNvPr id="14" name="Chart 13">
          <a:extLst>
            <a:ext uri="{FF2B5EF4-FFF2-40B4-BE49-F238E27FC236}">
              <a16:creationId xmlns:a16="http://schemas.microsoft.com/office/drawing/2014/main" id="{E5B6DADB-63F3-4B24-BE84-5E9710126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601980</xdr:colOff>
      <xdr:row>22</xdr:row>
      <xdr:rowOff>30480</xdr:rowOff>
    </xdr:from>
    <xdr:to>
      <xdr:col>12</xdr:col>
      <xdr:colOff>281940</xdr:colOff>
      <xdr:row>34</xdr:row>
      <xdr:rowOff>60960</xdr:rowOff>
    </xdr:to>
    <xdr:graphicFrame macro="">
      <xdr:nvGraphicFramePr>
        <xdr:cNvPr id="15" name="Chart 14">
          <a:extLst>
            <a:ext uri="{FF2B5EF4-FFF2-40B4-BE49-F238E27FC236}">
              <a16:creationId xmlns:a16="http://schemas.microsoft.com/office/drawing/2014/main" id="{AD83CBF7-A6C9-4444-8268-FAC76A3D9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114300</xdr:colOff>
      <xdr:row>7</xdr:row>
      <xdr:rowOff>83820</xdr:rowOff>
    </xdr:from>
    <xdr:to>
      <xdr:col>17</xdr:col>
      <xdr:colOff>350520</xdr:colOff>
      <xdr:row>18</xdr:row>
      <xdr:rowOff>114300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8BD40556-8374-4C7E-A65B-30190A0D6D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429500" y="1363980"/>
              <a:ext cx="3284220" cy="2042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411480</xdr:colOff>
      <xdr:row>7</xdr:row>
      <xdr:rowOff>76200</xdr:rowOff>
    </xdr:from>
    <xdr:to>
      <xdr:col>23</xdr:col>
      <xdr:colOff>53340</xdr:colOff>
      <xdr:row>18</xdr:row>
      <xdr:rowOff>83820</xdr:rowOff>
    </xdr:to>
    <xdr:graphicFrame macro="">
      <xdr:nvGraphicFramePr>
        <xdr:cNvPr id="17" name="Chart 16">
          <a:extLst>
            <a:ext uri="{FF2B5EF4-FFF2-40B4-BE49-F238E27FC236}">
              <a16:creationId xmlns:a16="http://schemas.microsoft.com/office/drawing/2014/main" id="{124134F5-AEEE-4769-94C7-7036C5345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320040</xdr:colOff>
      <xdr:row>5</xdr:row>
      <xdr:rowOff>38100</xdr:rowOff>
    </xdr:from>
    <xdr:to>
      <xdr:col>3</xdr:col>
      <xdr:colOff>480060</xdr:colOff>
      <xdr:row>7</xdr:row>
      <xdr:rowOff>30366</xdr:rowOff>
    </xdr:to>
    <xdr:sp macro="" textlink="">
      <xdr:nvSpPr>
        <xdr:cNvPr id="18" name="Rectangle 17">
          <a:extLst>
            <a:ext uri="{FF2B5EF4-FFF2-40B4-BE49-F238E27FC236}">
              <a16:creationId xmlns:a16="http://schemas.microsoft.com/office/drawing/2014/main" id="{3B60DBEC-9B17-F0C4-352A-FFA7A23B144B}"/>
            </a:ext>
          </a:extLst>
        </xdr:cNvPr>
        <xdr:cNvSpPr/>
      </xdr:nvSpPr>
      <xdr:spPr>
        <a:xfrm>
          <a:off x="320040" y="914400"/>
          <a:ext cx="2171700" cy="342786"/>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Sales By Category</a:t>
          </a:r>
        </a:p>
      </xdr:txBody>
    </xdr:sp>
    <xdr:clientData/>
  </xdr:twoCellAnchor>
  <xdr:twoCellAnchor>
    <xdr:from>
      <xdr:col>12</xdr:col>
      <xdr:colOff>91440</xdr:colOff>
      <xdr:row>5</xdr:row>
      <xdr:rowOff>7620</xdr:rowOff>
    </xdr:from>
    <xdr:to>
      <xdr:col>14</xdr:col>
      <xdr:colOff>523782</xdr:colOff>
      <xdr:row>6</xdr:row>
      <xdr:rowOff>175146</xdr:rowOff>
    </xdr:to>
    <xdr:sp macro="" textlink="">
      <xdr:nvSpPr>
        <xdr:cNvPr id="19" name="Rectangle 18">
          <a:extLst>
            <a:ext uri="{FF2B5EF4-FFF2-40B4-BE49-F238E27FC236}">
              <a16:creationId xmlns:a16="http://schemas.microsoft.com/office/drawing/2014/main" id="{3B60DBEC-9B17-F0C4-352A-FFA7A23B144B}"/>
            </a:ext>
          </a:extLst>
        </xdr:cNvPr>
        <xdr:cNvSpPr/>
      </xdr:nvSpPr>
      <xdr:spPr>
        <a:xfrm>
          <a:off x="8138160" y="883920"/>
          <a:ext cx="1773462" cy="342786"/>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Sales</a:t>
          </a:r>
          <a:r>
            <a:rPr lang="en-US" sz="1600" b="1"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By States</a:t>
          </a:r>
          <a:endPar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350520</xdr:colOff>
      <xdr:row>4</xdr:row>
      <xdr:rowOff>175260</xdr:rowOff>
    </xdr:from>
    <xdr:to>
      <xdr:col>10</xdr:col>
      <xdr:colOff>76200</xdr:colOff>
      <xdr:row>6</xdr:row>
      <xdr:rowOff>152286</xdr:rowOff>
    </xdr:to>
    <xdr:sp macro="" textlink="">
      <xdr:nvSpPr>
        <xdr:cNvPr id="20" name="Rectangle 19">
          <a:extLst>
            <a:ext uri="{FF2B5EF4-FFF2-40B4-BE49-F238E27FC236}">
              <a16:creationId xmlns:a16="http://schemas.microsoft.com/office/drawing/2014/main" id="{3B60DBEC-9B17-F0C4-352A-FFA7A23B144B}"/>
            </a:ext>
          </a:extLst>
        </xdr:cNvPr>
        <xdr:cNvSpPr/>
      </xdr:nvSpPr>
      <xdr:spPr>
        <a:xfrm>
          <a:off x="4008120" y="906780"/>
          <a:ext cx="2164080" cy="342786"/>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350520</xdr:colOff>
      <xdr:row>5</xdr:row>
      <xdr:rowOff>0</xdr:rowOff>
    </xdr:from>
    <xdr:to>
      <xdr:col>10</xdr:col>
      <xdr:colOff>396240</xdr:colOff>
      <xdr:row>6</xdr:row>
      <xdr:rowOff>167526</xdr:rowOff>
    </xdr:to>
    <xdr:sp macro="" textlink="">
      <xdr:nvSpPr>
        <xdr:cNvPr id="21" name="Rectangle 20">
          <a:extLst>
            <a:ext uri="{FF2B5EF4-FFF2-40B4-BE49-F238E27FC236}">
              <a16:creationId xmlns:a16="http://schemas.microsoft.com/office/drawing/2014/main" id="{3B60DBEC-9B17-F0C4-352A-FFA7A23B144B}"/>
            </a:ext>
          </a:extLst>
        </xdr:cNvPr>
        <xdr:cNvSpPr/>
      </xdr:nvSpPr>
      <xdr:spPr>
        <a:xfrm>
          <a:off x="4373880" y="876300"/>
          <a:ext cx="2727960" cy="342786"/>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Profit</a:t>
          </a:r>
          <a:r>
            <a:rPr lang="en-US" sz="1600" b="1"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Gained Over Time</a:t>
          </a:r>
          <a:endPar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17</xdr:col>
      <xdr:colOff>426720</xdr:colOff>
      <xdr:row>5</xdr:row>
      <xdr:rowOff>7620</xdr:rowOff>
    </xdr:from>
    <xdr:to>
      <xdr:col>20</xdr:col>
      <xdr:colOff>249462</xdr:colOff>
      <xdr:row>6</xdr:row>
      <xdr:rowOff>175146</xdr:rowOff>
    </xdr:to>
    <xdr:sp macro="" textlink="">
      <xdr:nvSpPr>
        <xdr:cNvPr id="22" name="Rectangle 21">
          <a:extLst>
            <a:ext uri="{FF2B5EF4-FFF2-40B4-BE49-F238E27FC236}">
              <a16:creationId xmlns:a16="http://schemas.microsoft.com/office/drawing/2014/main" id="{3B60DBEC-9B17-F0C4-352A-FFA7A23B144B}"/>
            </a:ext>
          </a:extLst>
        </xdr:cNvPr>
        <xdr:cNvSpPr/>
      </xdr:nvSpPr>
      <xdr:spPr>
        <a:xfrm>
          <a:off x="11826240" y="883920"/>
          <a:ext cx="1834422" cy="342786"/>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Customer</a:t>
          </a:r>
          <a:r>
            <a:rPr lang="en-US" sz="1600" b="1"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Count</a:t>
          </a:r>
          <a:endPar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419100</xdr:colOff>
      <xdr:row>20</xdr:row>
      <xdr:rowOff>0</xdr:rowOff>
    </xdr:from>
    <xdr:to>
      <xdr:col>10</xdr:col>
      <xdr:colOff>251460</xdr:colOff>
      <xdr:row>21</xdr:row>
      <xdr:rowOff>168680</xdr:rowOff>
    </xdr:to>
    <xdr:sp macro="" textlink="">
      <xdr:nvSpPr>
        <xdr:cNvPr id="23" name="Rectangle 22">
          <a:extLst>
            <a:ext uri="{FF2B5EF4-FFF2-40B4-BE49-F238E27FC236}">
              <a16:creationId xmlns:a16="http://schemas.microsoft.com/office/drawing/2014/main" id="{3B60DBEC-9B17-F0C4-352A-FFA7A23B144B}"/>
            </a:ext>
          </a:extLst>
        </xdr:cNvPr>
        <xdr:cNvSpPr/>
      </xdr:nvSpPr>
      <xdr:spPr>
        <a:xfrm>
          <a:off x="4442460" y="3505200"/>
          <a:ext cx="2514600" cy="343940"/>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Top</a:t>
          </a:r>
          <a:r>
            <a:rPr lang="en-US" sz="1600" b="1"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5 Profit Customer</a:t>
          </a:r>
          <a:endPar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13</xdr:col>
      <xdr:colOff>7620</xdr:colOff>
      <xdr:row>20</xdr:row>
      <xdr:rowOff>15240</xdr:rowOff>
    </xdr:from>
    <xdr:to>
      <xdr:col>15</xdr:col>
      <xdr:colOff>439962</xdr:colOff>
      <xdr:row>22</xdr:row>
      <xdr:rowOff>8660</xdr:rowOff>
    </xdr:to>
    <xdr:sp macro="" textlink="">
      <xdr:nvSpPr>
        <xdr:cNvPr id="24" name="Rectangle 23">
          <a:extLst>
            <a:ext uri="{FF2B5EF4-FFF2-40B4-BE49-F238E27FC236}">
              <a16:creationId xmlns:a16="http://schemas.microsoft.com/office/drawing/2014/main" id="{3B60DBEC-9B17-F0C4-352A-FFA7A23B144B}"/>
            </a:ext>
          </a:extLst>
        </xdr:cNvPr>
        <xdr:cNvSpPr/>
      </xdr:nvSpPr>
      <xdr:spPr>
        <a:xfrm>
          <a:off x="8724900" y="3520440"/>
          <a:ext cx="1773462" cy="343940"/>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Monthly</a:t>
          </a:r>
          <a:r>
            <a:rPr lang="en-US" sz="1600" b="1"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Sales</a:t>
          </a:r>
          <a:endParaRPr lang="en-US" sz="1600" b="1"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0.27901</cdr:x>
      <cdr:y>0</cdr:y>
    </cdr:from>
    <cdr:to>
      <cdr:x>0.61017</cdr:x>
      <cdr:y>0.1355</cdr:y>
    </cdr:to>
    <cdr:sp macro="" textlink="">
      <cdr:nvSpPr>
        <cdr:cNvPr id="2" name="Rectangle 1">
          <a:extLst xmlns:a="http://schemas.openxmlformats.org/drawingml/2006/main">
            <a:ext uri="{FF2B5EF4-FFF2-40B4-BE49-F238E27FC236}">
              <a16:creationId xmlns:a16="http://schemas.microsoft.com/office/drawing/2014/main" id="{94B16F3C-5C19-0ADD-59C8-8AC9775D1FDE}"/>
            </a:ext>
          </a:extLst>
        </cdr:cNvPr>
        <cdr:cNvSpPr/>
      </cdr:nvSpPr>
      <cdr:spPr>
        <a:xfrm xmlns:a="http://schemas.openxmlformats.org/drawingml/2006/main">
          <a:off x="1630680" y="0"/>
          <a:ext cx="1935480" cy="342786"/>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16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cdr:x>
      <cdr:y>0</cdr:y>
    </cdr:from>
    <cdr:to>
      <cdr:x>0.51975</cdr:x>
      <cdr:y>4.95221E-7</cdr:y>
    </cdr:to>
    <cdr:sp macro="" textlink="">
      <cdr:nvSpPr>
        <cdr:cNvPr id="2" name="Rectangle 1">
          <a:extLst xmlns:a="http://schemas.openxmlformats.org/drawingml/2006/main">
            <a:ext uri="{FF2B5EF4-FFF2-40B4-BE49-F238E27FC236}">
              <a16:creationId xmlns:a16="http://schemas.microsoft.com/office/drawing/2014/main" id="{3B60DBEC-9B17-F0C4-352A-FFA7A23B144B}"/>
            </a:ext>
          </a:extLst>
        </cdr:cNvPr>
        <cdr:cNvSpPr/>
      </cdr:nvSpPr>
      <cdr:spPr>
        <a:xfrm xmlns:a="http://schemas.openxmlformats.org/drawingml/2006/main" rot="11236180" flipV="1">
          <a:off x="0" y="0"/>
          <a:ext cx="1651542" cy="1"/>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endParaRPr lang="en-US" sz="16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128.8341462963" createdVersion="8" refreshedVersion="8" minRefreshableVersion="3" recordCount="9993">
  <cacheSource type="worksheet">
    <worksheetSource name="SalesData"/>
  </cacheSource>
  <cacheFields count="14">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3"/>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Jack O'Briant"/>
        <s v="Lycoris Saunders"/>
        <s v="Maria Etezadi"/>
        <s v="Vivek Sundaresam"/>
        <s v="Melanie Seite"/>
        <s v="Anthony Jacobs"/>
        <s v="Seth Vernon"/>
        <s v="Brian Dahlen"/>
        <s v="Chris Selesnick"/>
        <s v="Michael Moore"/>
        <s v="Natalie DeCherney"/>
        <s v="Brendan Sweed"/>
        <s v="Erica Hackney"/>
        <s v="Delfina Latchford"/>
        <s v="David Wiener"/>
        <s v="Toby Swindell"/>
        <s v="Hunter Lopez"/>
        <s v="Mark Van Huff"/>
        <s v="Muhammed MacIntyre"/>
        <s v="Xylona Preis"/>
        <s v="Tom Boeckenhauer"/>
        <s v="Ionia McGrath"/>
        <s v="Speros Goranitis"/>
        <s v="Carol Adams"/>
        <s v="Shirley Daniels"/>
        <s v="Ed Jacobs"/>
        <s v="Jasper Cacioppo"/>
        <s v="Mike Vittorini"/>
        <s v="Liz Carlisle"/>
        <s v="Bradley Drucker"/>
        <s v="Cynthia Delaney"/>
        <s v="Eric Barreto"/>
        <s v="Deborah Brumfield"/>
        <s v="Mark Haberlin"/>
        <s v="Neil Ducich"/>
        <s v="Cyma Kinney"/>
        <s v="Nathan Mautz"/>
        <s v="Guy Armstrong"/>
        <s v="Natalie Fritzler"/>
        <s v="Sanjit Chand"/>
        <s v="Marina Lichtenstein"/>
        <s v="Shui Tom"/>
        <s v="Barry FranzÃ¶sisch"/>
        <s v="Michael Nguyen"/>
        <s v="Aaron Bergman"/>
        <s v="Troy Blackwell"/>
        <s v="Linda Cazamias"/>
        <s v="Steven Roelle"/>
        <s v="Tamara Manning"/>
        <s v="Sue Ann Reed"/>
        <s v="Michael Grace"/>
        <s v="Jennifer Halladay"/>
        <s v="Joy Smith"/>
        <s v="Dave Brooks"/>
        <s v="Giulietta Weimer"/>
        <s v="Hallie Redmond"/>
        <s v="Shahid Collister"/>
        <s v="Vicky Freymann"/>
        <s v="Kristina Nunn"/>
        <s v="Nicole Hansen"/>
        <s v="Anne Pryor"/>
        <s v="Ashley Jarboe"/>
        <s v="Eva Jacobs"/>
        <s v="Jill Stevenson"/>
        <s v="Sam Craven"/>
        <s v="Clay Ludtke"/>
        <s v="Aimee Bixby"/>
        <s v="Craig Molinari"/>
        <s v="Nora Pelletier"/>
        <s v="Kean Thornton"/>
        <s v="Scott Williamson"/>
        <s v="Chloris Kastensmidt"/>
        <s v="Filia McAdams"/>
        <s v="Kelly Andreada"/>
        <s v="Richard Bierner"/>
        <s v="Christine Kargatis"/>
        <s v="Dean Katz"/>
        <s v="Jason Fortune-"/>
        <s v="Neil FranzÃ¶sisch"/>
        <s v="Rick Bensley"/>
        <s v="Alan Shonely"/>
        <s v="Annie Zypern"/>
        <s v="Bradley Nguyen"/>
        <s v="Christine Phan"/>
        <s v="Quincy Jones"/>
        <s v="Eileen Kiefer"/>
        <s v="Sample Company A"/>
        <s v="Sean Miller"/>
        <s v="Matt Connell"/>
        <s v="Cassandra Brandow"/>
        <s v="Gary McGarr"/>
        <s v="Kristen Hastings"/>
        <s v="Thomas Seio"/>
        <s v="Beth Fritzler"/>
        <s v="Craig Carroll"/>
        <s v="Vivian Mathis"/>
        <s v="Bruce Geld"/>
        <s v="Patrick O'Donnell"/>
        <s v="Carlos Daly"/>
        <s v="Maurice Satty"/>
        <s v="Christina Anderson"/>
        <s v="Cindy Stewart"/>
        <s v="Damala Kotsonis"/>
        <s v="Jonathan Doherty"/>
        <s v="Christina VanderZanden"/>
        <s v="Daniel Raglin"/>
        <s v="Mike Pelletier"/>
        <s v="Mike Gockenbach"/>
        <s v="Dorris liebe"/>
        <s v="Kunst Miller"/>
        <s v="Mark Packer"/>
        <s v="Nat Carroll"/>
        <s v="Susan Gilcrest"/>
        <s v="Alex Avila"/>
        <s v="Dorothy Dickinson"/>
        <s v="Jas O'Carroll"/>
        <s v="Karen Bern"/>
        <s v="Trudy Glocke"/>
        <s v="Katharine Harms"/>
        <s v="Anna HÃ¤berlin"/>
        <s v="Rob Dowd"/>
        <s v="Katrina Edelman"/>
        <s v="Ken Black"/>
        <s v="Mary Zewe"/>
        <s v="Paul Knutson"/>
        <s v="Greg Maxwell"/>
        <s v="John Grady"/>
        <s v="Roy Phan"/>
        <s v="Ruben Dartt"/>
        <s v="Tracy Hopkins"/>
        <s v="Andy Yotov"/>
        <s v="Frank Hawley"/>
        <s v="Guy Phonely"/>
        <s v="Scott Cohen"/>
        <s v="Pauline Johnson"/>
        <s v="Roland Schwarz"/>
        <s v="Valerie Mitchum"/>
        <s v="Jim Mitchum"/>
        <s v="John Stevenson"/>
        <s v="Pauline Chand"/>
        <s v="Ruben Ausman"/>
        <s v="Gary Mitchum"/>
        <s v="Jay Kimmel"/>
        <s v="Michelle Moray"/>
        <s v="Sanjit Engle"/>
        <s v="Edward Hooks"/>
        <s v="Kean Nguyen"/>
        <s v="Stewart Visinsky"/>
        <s v="Ben Ferrer"/>
        <s v="Paul Stevenson"/>
        <s v="Stephanie Phelps"/>
        <s v="John Lee"/>
        <s v="Allen Goldenen"/>
        <s v="Nicole Fjeld"/>
        <s v="Benjamin Patterson"/>
        <s v="Allen Armold"/>
        <s v="Dorothy Badders"/>
        <s v="Aaron Hawkins"/>
        <s v="Laurel Beltran"/>
        <s v="Theresa Swint"/>
        <s v="Beth Thompson"/>
        <s v="Dianna Arnett"/>
        <s v="Lena Creighton"/>
        <s v="Aleksandra Gannaway"/>
        <s v="Marc Harrigan"/>
        <s v="Arianne Irving"/>
        <s v="David Smith"/>
        <s v="George Bell"/>
        <s v="Muhammed Yedwab"/>
        <s v="Harry Greene"/>
        <s v="Katherine Hughes"/>
        <s v="Laura Armstrong"/>
        <s v="Lauren Leatherbury"/>
        <s v="Justin MacKendrick"/>
        <s v="Andrew Roberts"/>
        <s v="Cari Schnelling"/>
        <s v="Joni Sundaresam"/>
        <s v="Nathan Cano"/>
        <s v="Andrew Allen"/>
        <s v="Bill Shonely"/>
        <s v="Paul MacIntyre"/>
        <s v="Emily Burns"/>
        <s v="Giulietta Dortch"/>
        <s v="Peter Fuller"/>
        <s v="Harold Pawlan"/>
        <s v="Steve Nguyen"/>
        <s v="Carol Triggs"/>
        <s v="Patrick Gardner"/>
        <s v="Sean Braxton"/>
        <s v="Art Foster"/>
        <s v="Greg Matthias"/>
        <s v="Brooke Gillingham"/>
        <s v="Harold Dahlen"/>
        <s v="Paul Gonzalez"/>
        <s v="Raymond Messe"/>
        <s v="Victoria Wilson"/>
        <s v="Alejandro Grove"/>
        <s v="Erica Hernandez"/>
        <s v="Naresj Patel"/>
        <s v="Anthony Johnson"/>
        <s v="Cindy Chapman"/>
        <s v="Pauline Webber"/>
        <s v="Pete Armstrong"/>
        <s v="Bruce Stewart"/>
        <s v="George Ashbrook"/>
        <s v="Ted Trevino"/>
        <s v="John Huston"/>
        <s v="Tamara Dahlen"/>
        <s v="Matt Collister"/>
        <s v="Randy Ferguson"/>
        <s v="Bradley Talbott"/>
        <s v="Frank Gastineau"/>
        <s v="Mitch Willingham"/>
        <s v="Evan Henry"/>
        <s v="Greg Tran"/>
        <s v="Resi PÃ¶lking"/>
        <s v="Barry Weirich"/>
        <s v="Janet Lee"/>
        <s v="Dean percer"/>
        <s v="Herbert Flentye"/>
        <s v="Laurel Elliston"/>
        <s v="Maya Herman"/>
        <s v="Magdelene Morse"/>
        <s v="Patrick Jones"/>
        <s v="Ellis Ballard"/>
        <s v="James Galang"/>
        <s v="Laurel Workman"/>
        <s v="Mark Cousins"/>
        <s v="Shahid Shariari"/>
        <s v="Jim Karlsson"/>
        <s v="Corey Roper"/>
        <s v="Dianna Wilson"/>
        <s v="Liz Thompson"/>
        <s v="Richard Eichhorn"/>
        <s v="Ross Baird"/>
        <s v="Steven Cartwright"/>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Anna Andreadi"/>
        <s v="Dianna Vittorini"/>
        <s v="Joel Eaton"/>
        <s v="Brian Stugart"/>
        <s v="Denise Leinenbach"/>
        <s v="Liz Pelletier"/>
        <s v="Grace Kelly"/>
        <s v="Noel Staavos"/>
        <s v="Liz MacKendrick"/>
        <s v="Cynthia Arntzen"/>
        <s v="Rob Williams"/>
        <s v="Dan Lawera"/>
        <s v="Anthony Rawles"/>
        <s v="Brian DeCherney"/>
        <s v="Helen Abelman"/>
        <s v="Michael Stewart"/>
        <s v="Russell Applegate"/>
        <s v="Eric Hoffmann"/>
        <s v="Maxwell Schwartz"/>
        <s v="Dan Campbell"/>
        <s v="Dennis Pardue"/>
        <s v="Don Miller"/>
        <s v="Michael Chen"/>
        <s v="Becky Castell"/>
        <s v="Emily Phan"/>
        <s v="Ed Braxton"/>
        <s v="Michelle Huthwaite"/>
        <s v="Brian Moss"/>
        <s v="Darrin Sayre"/>
        <s v="Gary Hansen"/>
        <s v="Jamie Kunitz"/>
        <s v="Mark Hamilton"/>
        <s v="Alyssa Crouse"/>
        <s v="Max Engle"/>
        <s v="Paul Van Hugh"/>
        <s v="Arthur Wiediger"/>
        <s v="Barbara Fisher"/>
        <s v="Philip Brown"/>
        <s v="Shirley Schmidt"/>
        <s v="Adrian Hane"/>
        <s v="Jack Lebron"/>
        <s v="Christine Abelman"/>
        <s v="Eugene Moren"/>
        <s v="Charles Crestani"/>
        <s v="Katherine Murray"/>
        <s v="Roger Demir"/>
        <s v="Scot Wooten"/>
        <s v="Harry Marie"/>
        <s v="Michelle Ellison"/>
        <s v="Alejandro Ballentine"/>
        <s v="Erin Mull"/>
        <s v="John Lucas"/>
        <s v="Arthur Gainer"/>
        <s v="Nick Crebassa"/>
        <s v="Ken Lonsdale"/>
        <s v="Carl Ludwig"/>
        <s v="Luke Foster"/>
        <s v="Sheri Gordon"/>
        <s v="Aaron Smayling"/>
        <s v="Barry Blumstein"/>
        <s v="Tom Stivers"/>
        <s v="Ann Steele"/>
        <s v="Ivan Liston"/>
        <s v="Nick Zandusky"/>
        <s v="Berenike Kampe"/>
        <s v="Valerie Dominguez"/>
        <s v="Chad Sievert"/>
        <s v="Gary Zandusky"/>
        <s v="Ricardo Sperren"/>
        <s v="Sonia Sunley"/>
        <s v="Roland Fjeld"/>
        <s v="Trudy Brown"/>
        <s v="Lena Radford"/>
        <s v="Maria Bertelson"/>
        <s v="Matt Abelman"/>
        <s v="Vivek Gonzalez"/>
        <s v="Andy Gerbode"/>
        <s v="Emily Ducich"/>
        <s v="Gene McClure"/>
        <s v="Joseph Holt"/>
        <s v="Matthew Grinstein"/>
        <s v="Ben Wallace"/>
        <s v="Charles Sheldon"/>
        <s v="Duane Huffman"/>
        <s v="Christine Sundaresam"/>
        <s v="Keith Herrera"/>
        <s v="Troy Staebel"/>
        <s v="Don Jones"/>
        <s v="Lena Hernandez"/>
        <s v="Craig Reiter"/>
        <s v="Deanra Eno"/>
        <s v="Jeremy Pistek"/>
        <s v="Arthur Prichep"/>
        <s v="Rick Hansen"/>
        <s v="Robert Barroso"/>
        <s v="Dorothy Wardle"/>
        <s v="Jennifer Patt"/>
        <s v="Janet Molinari"/>
        <s v="Joe Elijah"/>
        <s v="Mitch Webber"/>
        <s v="Ryan Crowe"/>
        <s v="Frank Merwin"/>
        <s v="Karl Braun"/>
        <s v="Paul Prost"/>
        <s v="Corey Catlett"/>
        <s v="Zuschuss Donatelli"/>
        <s v="Hilary Holden"/>
        <s v="Ryan Akin"/>
        <s v="Annie Thurman"/>
        <s v="Shirley Jackson"/>
        <s v="Larry Tron"/>
        <s v="Katherine Ducich"/>
        <s v="Mathew Reese"/>
        <s v="Nora Preis"/>
        <s v="Patrick Ryan"/>
        <s v="Victoria Pisteka"/>
        <s v="Dennis Kane"/>
        <s v="Lisa Ryan"/>
        <s v="Sam Zeldin"/>
        <s v="Becky Martin"/>
        <s v="Karen Carlisle"/>
        <s v="Kean Takahito"/>
        <s v="Lisa Hazard"/>
        <s v="Marc Crier"/>
        <s v="Stefania Perrino"/>
        <s v="Chris Cortes"/>
        <s v="Daniel Lacy"/>
        <s v="Logan Currie"/>
        <s v="Maribeth Schnelling"/>
        <s v="Rick Reed"/>
        <s v="Sandra Flanagan"/>
        <s v="Liz Willingham"/>
        <s v="Brad Norvell"/>
        <s v="Luke Weiss"/>
        <s v="Pete Takahito"/>
        <s v="Tom Ashbrook"/>
        <s v="Erin Ashbrook"/>
        <s v="Jessica Myrick"/>
        <s v="Odella Nelson"/>
        <s v="Astrea Jones"/>
        <s v="Darrin Martin"/>
        <s v="Jennifer Braxton"/>
        <s v="John Castell"/>
        <s v="Monica Federle"/>
        <s v="Anthony Garverick"/>
        <s v="Joseph Airdo"/>
        <s v="Frank Atkinson"/>
        <s v="Jim Kriz"/>
        <s v="Mike Caudle"/>
        <s v="Duane Noonan"/>
        <s v="Erica Smith"/>
        <s v="Henry Goldwyn"/>
        <s v="Michelle Arnett"/>
        <s v="Philip Fox"/>
        <s v="Sarah Brown"/>
        <s v="Jack Garza"/>
        <s v="Larry Hughes"/>
        <s v="Sara Luxemburg"/>
        <s v="Adam Shillingsburg"/>
        <s v="Vivek Grady"/>
        <s v="Julie Prescott"/>
        <s v="Thea Hudgings"/>
        <s v="Thomas Thornton"/>
        <s v="Julia Dunbar"/>
        <s v="Barry Franz"/>
        <s v="Michelle Tran"/>
        <s v="Christopher Schild"/>
        <s v="Karen Ferguson"/>
        <s v="Nicole Brennan"/>
        <s v="Thea Hendricks"/>
        <s v="George Zrebassa"/>
        <s v="Keith Dawkins"/>
        <s v="Evan Bailliet"/>
        <s v="Lisa DeCherney"/>
        <s v="Suzanne McNair"/>
        <s v="Dario Medina"/>
        <s v="Doug Bickford"/>
        <s v="Kelly Williams"/>
        <s v="Erin Smith"/>
        <s v="Allen Rosenblatt"/>
        <s v="Beth Paige"/>
        <s v="Denny Ordway"/>
        <s v="Russell D'Ascenzo"/>
        <s v="David Flashing"/>
        <s v="Joy Daniels"/>
        <s v="Brian Derr"/>
        <s v="Alice McCarthy"/>
        <s v="Fred Chung"/>
        <s v="Tanja Norvell"/>
        <s v="Helen Andreada"/>
        <s v="Jill Fjeld"/>
        <s v="Barry Pond"/>
        <s v="Sibella Parks"/>
        <s v="Zuschuss Carroll"/>
        <s v="Hunter Glantz"/>
        <s v="Jim Epp"/>
        <s v="Toby Carlisle"/>
        <s v="Anna Chung"/>
        <s v="Lynn Smith"/>
        <s v="Tracy Blumstein"/>
        <s v="Alan Schoenberger"/>
        <s v="Ivan Gibson"/>
        <s v="Luke Schmidt"/>
        <s v="Eugene Hildebrand"/>
        <s v="Jeremy Farry"/>
        <s v="Rachel Payne"/>
        <s v="Fred Hopkins"/>
        <s v="Lindsay Shagiari"/>
        <s v="Sylvia Foulston"/>
        <s v="Maureen Gastineau"/>
        <s v="Daniel Byrd"/>
        <s v="Angele Hood"/>
        <s v="Ross DeVincentis"/>
        <s v="Bill Tyler"/>
        <s v="Todd Sumrall"/>
        <s v="Noah Childs"/>
        <s v="Amy Cox"/>
        <s v="Anne McFarland"/>
        <s v="Greg Guthrie"/>
        <s v="Nancy Lomonaco"/>
        <s v="Deirdre Greer"/>
        <s v="Ken Heidel"/>
        <s v="Paul Lucas"/>
        <s v="Julie Kriz"/>
        <s v="Patrick O'Brill"/>
        <s v="Shahid Hopkins"/>
        <s v="Steven Ward"/>
        <s v="Denise Monton"/>
        <s v="Tracy Collins"/>
        <s v="MaryBeth Skach"/>
        <s v="Tiffany House"/>
        <s v="William Brown"/>
        <s v="Barry Gonzalez"/>
        <s v="Maribeth Dona"/>
        <s v="Tamara Chand"/>
        <s v="Benjamin Farhat"/>
        <s v="Karen Daniels"/>
        <s v="Pete Kriz"/>
        <s v="Tracy Zic"/>
        <s v="Darren Budd"/>
        <s v="Roy FranzÃ¶sisch"/>
        <s v="Candace McMahon"/>
        <s v="Jeremy Lonsdale"/>
        <s v="Maris LaWare"/>
        <s v="Robert Marley"/>
        <s v="Jamie Frazer"/>
        <s v="Peter BÃ¼hler"/>
        <s v="Adam Hart"/>
        <s v="Alan Barnes"/>
        <s v="Justin Deggeller"/>
        <s v="Rick Huthwaite"/>
        <s v="Randy Bradley"/>
        <s v="Yoseph Carroll"/>
        <s v="Ann Blume"/>
        <s v="Joe Kamberova"/>
        <s v="Julie Creighton"/>
        <s v="Michael Kennedy"/>
        <s v="Pierre Wener"/>
        <s v="Alan Dominguez"/>
        <s v="Dennis Bolton"/>
        <s v="Georgia Rosenberg"/>
        <s v="John Murray"/>
        <s v="Dave Hallsten"/>
        <s v="Jason Klamczynski"/>
        <s v="Steve Carroll"/>
        <s v="Susan Pistek"/>
        <s v="Tony Chapman"/>
        <s v="Phillip Breyer"/>
        <s v="Sally Matthias"/>
        <s v="Saphhira Shifley"/>
        <s v="Alyssa Tate"/>
        <s v="Darren Koutras"/>
        <s v="Harold Ryan"/>
        <s v="Nat Gilpin"/>
        <s v="Nathan Gelder"/>
        <s v="Andy Reiter"/>
        <s v="Bart Folk"/>
        <s v="Brian Thompson"/>
        <s v="Mary O'Rourke"/>
        <s v="Matthew Clasen"/>
        <s v="Alan Hwang"/>
        <s v="Bill Stewart"/>
        <s v="Toby Ritter"/>
        <s v="David Philippe"/>
        <s v="Elizabeth Moffitt"/>
        <s v="Katherine Nockton"/>
        <s v="Matt Collins"/>
        <s v="Michael Dominguez"/>
        <s v="Cathy Prescott"/>
        <s v="David Kendrick"/>
        <s v="Joni Blumstein"/>
        <s v="Nona Balk"/>
        <s v="Rob Lucas"/>
        <s v="Roy Collins"/>
        <s v="Frank Preis"/>
        <s v="Denny Joy"/>
        <s v="Thomas Boland"/>
        <s v="Tim Brockman"/>
        <s v="Sally Hughsby"/>
        <s v="Craig Yedwab"/>
        <s v="Logan Haushalter"/>
        <s v="Kimberly Carter"/>
        <s v="Ralph Arnett"/>
        <s v="Cari Sayre"/>
        <s v="Sung Shariari"/>
        <s v="Sung Pak"/>
        <s v="Chad Cunningham"/>
        <s v="Sean Christensen"/>
        <s v="Stefanie Holloman"/>
        <s v="Steve Chapman"/>
        <s v="Erin Creighton"/>
        <s v="Irene Maddox"/>
        <s v="Mike Kennedy"/>
        <s v="Adrian Barton"/>
        <s v="Penelope Sewall"/>
        <s v="Tony Sayre"/>
        <s v="Khloe Miller"/>
        <s v="Tamara Willingham"/>
        <s v="Craig Carreira"/>
        <s v="Sarah Foster"/>
        <s v="Clytie Kelty"/>
        <s v="Maureen Gnade"/>
        <s v="Thomas Brumley"/>
        <s v="Debra Catini"/>
        <s v="Michael Granlund"/>
        <s v="Ricardo Emerson"/>
        <s v="Alex Russell"/>
        <s v="Ken Brennan"/>
        <s v="Maureen Fritzler"/>
        <s v="James Lanier"/>
        <s v="Pamela Coakley"/>
        <s v="Claudia Bergmann"/>
        <s v="Amy Hunt"/>
        <s v="Andrew Gjertsen"/>
        <s v="Cindy Schnelling"/>
        <s v="Yana Sorensen"/>
        <s v="Karen Seio"/>
        <s v="Cyra Reiten"/>
        <s v="Rick Wilson"/>
        <s v="Lori Olson"/>
        <s v="Trudy Schmidt"/>
        <s v="Sarah Jordon"/>
        <s v="Guy Thornton"/>
        <s v="Lindsay Castell"/>
        <s v="Nora Paige"/>
        <s v="Tracy Poddar"/>
        <s v="Dave Kipp"/>
        <s v="Alan Haines"/>
        <s v="Jennifer Jackson"/>
        <s v="Dana Kaydos"/>
        <s v="Toby Gnade"/>
        <s v="Edward Becker"/>
        <s v="Christopher Martinez"/>
        <s v="Jeremy Ellison"/>
        <s v="Corinna Mitchell"/>
        <s v="Jesus Ocampo"/>
        <s v="Bart Watters"/>
        <s v="Julia West"/>
        <s v="Dean Braden"/>
        <s v="Fred Wasserman"/>
        <s v="Ben Peterman"/>
        <s v="Benjamin Venier"/>
        <s v="Chad McGuire"/>
        <s v="John Dryer"/>
        <s v="Michael Oakman"/>
        <s v="Robert Dilbeck"/>
        <s v="Anthony Witt"/>
        <s v="Eugene Barchas"/>
        <s v="Heather Jas"/>
        <s v="Theone Pippenger"/>
        <s v="Michael Paige"/>
        <s v="Olvera Toch"/>
        <s v="Juliana Krohn"/>
        <s v="Linda Southworth"/>
        <s v="Jane Waco"/>
        <s v="David Bremer"/>
        <s v="Julia Barnett"/>
        <s v="Lena Cacioppo"/>
        <s v="Stuart Van"/>
        <s v="Anna Gayman"/>
        <s v="Rose O'Brian"/>
        <s v="Justin Hirsh"/>
        <s v="Neil Knudson"/>
        <s v="Brendan Dodson"/>
        <s v="Edward Nazzal"/>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Eudokia Martin"/>
        <s v="Parhena Norris"/>
        <s v="Denny Blanton"/>
        <s v="Philisse Overcash"/>
        <s v="Tim Taslimi"/>
        <s v="Joni Wasserman"/>
        <s v="Shaun Chance"/>
        <s v="Dave Poirier"/>
        <s v="Roger Barcio"/>
        <s v="Fred Harton"/>
        <s v="Katrina Willman"/>
        <s v="Cathy Armstrong"/>
        <s v="Chuck Clark"/>
        <s v="Neoma Murray"/>
        <s v="Bobby Odegard"/>
        <s v="Ken Dana"/>
        <s v="Ann Chong"/>
        <s v="Brendan Murry"/>
        <s v="Meg O'Connel"/>
        <s v="Adam Bellavance"/>
        <s v="Charlotte Melton"/>
        <s v="Justin Ritter"/>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Doug O'Connell"/>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Bryan Davis"/>
        <s v="Caroline Jumper"/>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Lela Donovan"/>
        <s v="Phillip Flathmann"/>
        <s v="Anemone Ratner"/>
        <s v="Larry Blacks"/>
        <s v="Alex Grayson"/>
        <s v="Max Ludwig"/>
        <s v="Anthony O'Donnell"/>
        <s v="Mick Hernandez"/>
        <s v="Charles McCrossin"/>
        <s v="Sung Chung"/>
        <s v="Adrian Shami"/>
        <s v="Ralph Ritter"/>
        <s v="Carol Darley"/>
        <s v="Neola Schneider"/>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Georgia"/>
        <s v="California"/>
        <s v="Kentucky"/>
        <s v="Virginia"/>
        <s v="Delaware"/>
        <s v="Louisiana"/>
        <s v="Ohio"/>
        <s v="South Carolina"/>
        <s v="Oregon"/>
        <s v="Arizona"/>
        <s v="Arkansas"/>
        <s v="Tennessee"/>
        <s v="Michigan"/>
        <s v="Florida"/>
        <s v="Nevada"/>
        <s v="Indiana"/>
        <s v="South Dakota"/>
        <s v="New York"/>
        <s v="Wisconsin"/>
        <s v="Washington"/>
        <s v="New Jersey"/>
        <s v="Missouri"/>
        <s v="North Carolina"/>
        <s v="Colorado"/>
        <s v="Utah"/>
        <s v="Minnesota"/>
        <s v="Mississippi"/>
        <s v="Iowa"/>
        <s v="New Mexico"/>
        <s v="Massachusetts"/>
        <s v="Alabama"/>
        <s v="Montana"/>
        <s v="Idaho"/>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Bookcases"/>
        <s v="Envelop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259992306"/>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128.86572962963" createdVersion="8" refreshedVersion="8" minRefreshableVersion="3" recordCount="2499">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x v="0"/>
    <x v="0"/>
    <x v="0"/>
    <x v="0"/>
    <x v="0"/>
    <x v="0"/>
    <x v="0"/>
    <s v="Message Book, Wirebound, Four 5 1/2&quot; X 4&quot; Forms/Pg., 200 Dupl. Sets/Book"/>
    <n v="16.45"/>
    <n v="2"/>
    <n v="5.55"/>
  </r>
  <r>
    <x v="1"/>
    <x v="0"/>
    <x v="0"/>
    <x v="1"/>
    <x v="1"/>
    <x v="0"/>
    <x v="1"/>
    <s v="Avery 508"/>
    <n v="11.78"/>
    <n v="3"/>
    <n v="4.2699999999999996"/>
  </r>
  <r>
    <x v="1"/>
    <x v="0"/>
    <x v="0"/>
    <x v="1"/>
    <x v="1"/>
    <x v="0"/>
    <x v="2"/>
    <s v="SAFCO Boltless Steel Shelving"/>
    <n v="272.74"/>
    <n v="3"/>
    <n v="-64.77"/>
  </r>
  <r>
    <x v="1"/>
    <x v="0"/>
    <x v="0"/>
    <x v="1"/>
    <x v="1"/>
    <x v="0"/>
    <x v="3"/>
    <s v="GBC Standard Plastic Binding Systems Combs"/>
    <n v="3.54"/>
    <n v="2"/>
    <n v="-5.49"/>
  </r>
  <r>
    <x v="2"/>
    <x v="0"/>
    <x v="0"/>
    <x v="2"/>
    <x v="2"/>
    <x v="0"/>
    <x v="4"/>
    <s v="Avery Hi-Liter EverBold Pen Style Fluorescent Highlighters, 4/Pack"/>
    <n v="19.54"/>
    <n v="3"/>
    <n v="4.88"/>
  </r>
  <r>
    <x v="3"/>
    <x v="0"/>
    <x v="0"/>
    <x v="3"/>
    <x v="3"/>
    <x v="0"/>
    <x v="4"/>
    <s v="Dixon Prang Watercolor Pencils, 10-Color Set with Brush"/>
    <n v="12.78"/>
    <n v="3"/>
    <n v="5.24"/>
  </r>
  <r>
    <x v="3"/>
    <x v="0"/>
    <x v="0"/>
    <x v="4"/>
    <x v="4"/>
    <x v="0"/>
    <x v="0"/>
    <s v="Xerox 225"/>
    <n v="19.440000000000001"/>
    <n v="3"/>
    <n v="9.33"/>
  </r>
  <r>
    <x v="3"/>
    <x v="0"/>
    <x v="0"/>
    <x v="5"/>
    <x v="5"/>
    <x v="1"/>
    <x v="5"/>
    <s v="Global Deluxe High-Back Manager's Chair"/>
    <n v="2573.8200000000002"/>
    <n v="9"/>
    <n v="746.41"/>
  </r>
  <r>
    <x v="3"/>
    <x v="0"/>
    <x v="0"/>
    <x v="5"/>
    <x v="5"/>
    <x v="0"/>
    <x v="3"/>
    <s v="Ibico Hi-Tech Manual Binding System"/>
    <n v="609.98"/>
    <n v="2"/>
    <n v="274.49"/>
  </r>
  <r>
    <x v="3"/>
    <x v="0"/>
    <x v="0"/>
    <x v="5"/>
    <x v="5"/>
    <x v="0"/>
    <x v="4"/>
    <s v="Rogers Handheld Barrel Pencil Sharpener"/>
    <n v="5.48"/>
    <n v="2"/>
    <n v="1.48"/>
  </r>
  <r>
    <x v="3"/>
    <x v="0"/>
    <x v="0"/>
    <x v="5"/>
    <x v="5"/>
    <x v="2"/>
    <x v="6"/>
    <s v="GE 30524EE4"/>
    <n v="391.98"/>
    <n v="2"/>
    <n v="113.67"/>
  </r>
  <r>
    <x v="3"/>
    <x v="0"/>
    <x v="0"/>
    <x v="5"/>
    <x v="5"/>
    <x v="2"/>
    <x v="6"/>
    <s v="Wireless Extenders zBoost YX545 SOHO Signal Booster"/>
    <n v="755.96"/>
    <n v="4"/>
    <n v="204.11"/>
  </r>
  <r>
    <x v="3"/>
    <x v="0"/>
    <x v="0"/>
    <x v="5"/>
    <x v="5"/>
    <x v="0"/>
    <x v="7"/>
    <s v="Alliance Super-Size Bands, Assorted Sizes"/>
    <n v="31.12"/>
    <n v="4"/>
    <n v="0.31"/>
  </r>
  <r>
    <x v="3"/>
    <x v="0"/>
    <x v="0"/>
    <x v="5"/>
    <x v="5"/>
    <x v="0"/>
    <x v="0"/>
    <s v="Southworth 25% Cotton Granite Paper &amp; Envelopes"/>
    <n v="6.54"/>
    <n v="1"/>
    <n v="3.01"/>
  </r>
  <r>
    <x v="4"/>
    <x v="0"/>
    <x v="0"/>
    <x v="6"/>
    <x v="0"/>
    <x v="1"/>
    <x v="8"/>
    <s v="Howard Miller 14-1/2&quot; Diameter Chrome Round Wall Clock"/>
    <n v="76.73"/>
    <n v="3"/>
    <n v="-53.71"/>
  </r>
  <r>
    <x v="4"/>
    <x v="0"/>
    <x v="0"/>
    <x v="6"/>
    <x v="0"/>
    <x v="0"/>
    <x v="3"/>
    <s v="Acco Four Pocket Poly Ring Binder with Label Holder, Smoke, 1&quot;"/>
    <n v="10.43"/>
    <n v="7"/>
    <n v="-18.25"/>
  </r>
  <r>
    <x v="5"/>
    <x v="0"/>
    <x v="0"/>
    <x v="7"/>
    <x v="0"/>
    <x v="0"/>
    <x v="4"/>
    <s v="Newell 312"/>
    <n v="9.34"/>
    <n v="2"/>
    <n v="1.17"/>
  </r>
  <r>
    <x v="5"/>
    <x v="0"/>
    <x v="0"/>
    <x v="7"/>
    <x v="0"/>
    <x v="2"/>
    <x v="9"/>
    <s v="Memorex Micro Travel Drive 8 GB"/>
    <n v="31.2"/>
    <n v="3"/>
    <n v="9.75"/>
  </r>
  <r>
    <x v="6"/>
    <x v="0"/>
    <x v="0"/>
    <x v="8"/>
    <x v="6"/>
    <x v="0"/>
    <x v="1"/>
    <s v="Avery 482"/>
    <n v="2.89"/>
    <n v="1"/>
    <n v="1.36"/>
  </r>
  <r>
    <x v="6"/>
    <x v="0"/>
    <x v="0"/>
    <x v="8"/>
    <x v="6"/>
    <x v="1"/>
    <x v="8"/>
    <s v="Howard Miller 11-1/2&quot; Diameter Ridgewood Wall Clock"/>
    <n v="51.94"/>
    <n v="1"/>
    <n v="21.3"/>
  </r>
  <r>
    <x v="7"/>
    <x v="0"/>
    <x v="0"/>
    <x v="9"/>
    <x v="7"/>
    <x v="1"/>
    <x v="8"/>
    <s v="DAX Value U-Channel Document Frames, Easel Back"/>
    <n v="9.94"/>
    <n v="2"/>
    <n v="3.08"/>
  </r>
  <r>
    <x v="8"/>
    <x v="0"/>
    <x v="0"/>
    <x v="10"/>
    <x v="4"/>
    <x v="0"/>
    <x v="2"/>
    <s v="Tennsco 6- and 18-Compartment Lockers"/>
    <n v="1325.85"/>
    <n v="5"/>
    <n v="238.65"/>
  </r>
  <r>
    <x v="8"/>
    <x v="0"/>
    <x v="0"/>
    <x v="10"/>
    <x v="4"/>
    <x v="1"/>
    <x v="10"/>
    <s v="O'Sullivan Elevations Bookcase, Cherry Finish"/>
    <n v="334"/>
    <n v="3"/>
    <n v="3.93"/>
  </r>
  <r>
    <x v="8"/>
    <x v="0"/>
    <x v="0"/>
    <x v="10"/>
    <x v="4"/>
    <x v="0"/>
    <x v="4"/>
    <s v="4009 Highlighters by Sanford"/>
    <n v="19.899999999999999"/>
    <n v="5"/>
    <n v="6.57"/>
  </r>
  <r>
    <x v="8"/>
    <x v="0"/>
    <x v="0"/>
    <x v="11"/>
    <x v="8"/>
    <x v="0"/>
    <x v="11"/>
    <s v="Staple envelope"/>
    <n v="11.36"/>
    <n v="2"/>
    <n v="5.34"/>
  </r>
  <r>
    <x v="8"/>
    <x v="0"/>
    <x v="0"/>
    <x v="11"/>
    <x v="8"/>
    <x v="0"/>
    <x v="11"/>
    <s v="Brown Kraft Recycled Envelopes"/>
    <n v="50.94"/>
    <n v="3"/>
    <n v="25.47"/>
  </r>
  <r>
    <x v="8"/>
    <x v="0"/>
    <x v="0"/>
    <x v="11"/>
    <x v="8"/>
    <x v="2"/>
    <x v="9"/>
    <s v="Plantronics S12 Corded Telephone Headset System"/>
    <n v="646.74"/>
    <n v="6"/>
    <n v="258.7"/>
  </r>
  <r>
    <x v="8"/>
    <x v="0"/>
    <x v="0"/>
    <x v="11"/>
    <x v="8"/>
    <x v="0"/>
    <x v="3"/>
    <s v="3-ring staple pack"/>
    <n v="5.64"/>
    <n v="3"/>
    <n v="2.71"/>
  </r>
  <r>
    <x v="8"/>
    <x v="0"/>
    <x v="0"/>
    <x v="11"/>
    <x v="8"/>
    <x v="0"/>
    <x v="2"/>
    <s v="Fellowes Stor/Drawer Steel Plus Storage Drawers"/>
    <n v="572.58000000000004"/>
    <n v="6"/>
    <n v="34.35"/>
  </r>
  <r>
    <x v="8"/>
    <x v="0"/>
    <x v="0"/>
    <x v="12"/>
    <x v="9"/>
    <x v="0"/>
    <x v="0"/>
    <s v="Xerox 1923"/>
    <n v="37.409999999999997"/>
    <n v="7"/>
    <n v="13.09"/>
  </r>
  <r>
    <x v="8"/>
    <x v="0"/>
    <x v="0"/>
    <x v="12"/>
    <x v="9"/>
    <x v="0"/>
    <x v="3"/>
    <s v="Avery Metallic Poly Binders"/>
    <n v="3.44"/>
    <n v="2"/>
    <n v="-2.52"/>
  </r>
  <r>
    <x v="8"/>
    <x v="0"/>
    <x v="0"/>
    <x v="13"/>
    <x v="10"/>
    <x v="1"/>
    <x v="5"/>
    <s v="Global Highback Leather Tilter in Burgundy"/>
    <n v="545.94000000000005"/>
    <n v="6"/>
    <n v="87.35"/>
  </r>
  <r>
    <x v="9"/>
    <x v="0"/>
    <x v="0"/>
    <x v="14"/>
    <x v="2"/>
    <x v="1"/>
    <x v="10"/>
    <s v="Sauder Cornerstone Collection Library"/>
    <n v="61.96"/>
    <n v="4"/>
    <n v="-53.29"/>
  </r>
  <r>
    <x v="10"/>
    <x v="0"/>
    <x v="0"/>
    <x v="15"/>
    <x v="3"/>
    <x v="2"/>
    <x v="9"/>
    <s v="Logitech 910-002974 M325 Wireless Mouse for Web Scrolling"/>
    <n v="149.94999999999999"/>
    <n v="5"/>
    <n v="65.98"/>
  </r>
  <r>
    <x v="11"/>
    <x v="0"/>
    <x v="0"/>
    <x v="16"/>
    <x v="2"/>
    <x v="1"/>
    <x v="8"/>
    <s v="DAX Black Cherry Wood-Tone Poster Frame"/>
    <n v="127.1"/>
    <n v="6"/>
    <n v="28.6"/>
  </r>
  <r>
    <x v="11"/>
    <x v="0"/>
    <x v="0"/>
    <x v="16"/>
    <x v="2"/>
    <x v="2"/>
    <x v="6"/>
    <s v="AT&amp;T 841000 Phone"/>
    <n v="124.2"/>
    <n v="3"/>
    <n v="-31.05"/>
  </r>
  <r>
    <x v="11"/>
    <x v="0"/>
    <x v="0"/>
    <x v="16"/>
    <x v="2"/>
    <x v="0"/>
    <x v="3"/>
    <s v="GBC Linen Binding Covers"/>
    <n v="18.59"/>
    <n v="2"/>
    <n v="-13.63"/>
  </r>
  <r>
    <x v="11"/>
    <x v="0"/>
    <x v="0"/>
    <x v="16"/>
    <x v="2"/>
    <x v="0"/>
    <x v="1"/>
    <s v="Round Specialty Laser Printer Labels"/>
    <n v="30.07"/>
    <n v="3"/>
    <n v="10.15"/>
  </r>
  <r>
    <x v="12"/>
    <x v="0"/>
    <x v="0"/>
    <x v="17"/>
    <x v="11"/>
    <x v="0"/>
    <x v="12"/>
    <s v="Fellowes Mighty 8 Compact Surge Protector"/>
    <n v="64.86"/>
    <n v="4"/>
    <n v="6.49"/>
  </r>
  <r>
    <x v="13"/>
    <x v="0"/>
    <x v="0"/>
    <x v="18"/>
    <x v="12"/>
    <x v="0"/>
    <x v="3"/>
    <s v="GBC Standard Recycled Report Covers, Clear Plastic Sheets"/>
    <n v="32.340000000000003"/>
    <n v="10"/>
    <n v="-23.72"/>
  </r>
  <r>
    <x v="13"/>
    <x v="0"/>
    <x v="0"/>
    <x v="18"/>
    <x v="12"/>
    <x v="0"/>
    <x v="0"/>
    <s v="TOPS Carbonless Receipt Book, Four 2-3/4 x 7-1/4 Money Receipts per Page"/>
    <n v="56.06"/>
    <n v="4"/>
    <n v="19.62"/>
  </r>
  <r>
    <x v="13"/>
    <x v="0"/>
    <x v="0"/>
    <x v="18"/>
    <x v="12"/>
    <x v="0"/>
    <x v="11"/>
    <s v="Tyvek  Top-Opening Peel &amp; Seel Envelopes, Plain White"/>
    <n v="108.72"/>
    <n v="5"/>
    <n v="36.69"/>
  </r>
  <r>
    <x v="13"/>
    <x v="0"/>
    <x v="0"/>
    <x v="18"/>
    <x v="12"/>
    <x v="1"/>
    <x v="10"/>
    <s v="O'Sullivan 4-Shelf Bookcase in Odessa Pine"/>
    <n v="181.47"/>
    <n v="5"/>
    <n v="-320.60000000000002"/>
  </r>
  <r>
    <x v="14"/>
    <x v="0"/>
    <x v="0"/>
    <x v="19"/>
    <x v="13"/>
    <x v="2"/>
    <x v="6"/>
    <s v="Apple iPhone 5C"/>
    <n v="699.93"/>
    <n v="7"/>
    <n v="181.98"/>
  </r>
  <r>
    <x v="14"/>
    <x v="0"/>
    <x v="0"/>
    <x v="19"/>
    <x v="13"/>
    <x v="0"/>
    <x v="4"/>
    <s v="Newell 351"/>
    <n v="22.96"/>
    <n v="7"/>
    <n v="6.66"/>
  </r>
  <r>
    <x v="14"/>
    <x v="0"/>
    <x v="0"/>
    <x v="19"/>
    <x v="13"/>
    <x v="1"/>
    <x v="8"/>
    <s v="Eldon Expressions Desk Accessory, Wood Pencil Holder, Oak"/>
    <n v="38.6"/>
    <n v="4"/>
    <n v="11.58"/>
  </r>
  <r>
    <x v="14"/>
    <x v="0"/>
    <x v="0"/>
    <x v="19"/>
    <x v="13"/>
    <x v="0"/>
    <x v="4"/>
    <s v="Newell 327"/>
    <n v="6.63"/>
    <n v="3"/>
    <n v="1.79"/>
  </r>
  <r>
    <x v="14"/>
    <x v="0"/>
    <x v="0"/>
    <x v="19"/>
    <x v="13"/>
    <x v="0"/>
    <x v="11"/>
    <s v="Staple envelope"/>
    <n v="23.34"/>
    <n v="3"/>
    <n v="10.97"/>
  </r>
  <r>
    <x v="14"/>
    <x v="0"/>
    <x v="0"/>
    <x v="19"/>
    <x v="13"/>
    <x v="1"/>
    <x v="5"/>
    <s v="Hon 4700 Series Mobuis Mid-Back Task Chairs with Adjustable Arms"/>
    <n v="1067.94"/>
    <n v="3"/>
    <n v="224.27"/>
  </r>
  <r>
    <x v="14"/>
    <x v="0"/>
    <x v="0"/>
    <x v="20"/>
    <x v="4"/>
    <x v="0"/>
    <x v="0"/>
    <s v="Wirebound Service Call Books, 5 1/2&quot; x 4&quot;"/>
    <n v="19.36"/>
    <n v="2"/>
    <n v="9.2899999999999991"/>
  </r>
  <r>
    <x v="14"/>
    <x v="0"/>
    <x v="0"/>
    <x v="20"/>
    <x v="4"/>
    <x v="1"/>
    <x v="8"/>
    <s v="Eldon Expressions Desk Accessory, Wood Pencil Holder, Oak"/>
    <n v="19.3"/>
    <n v="2"/>
    <n v="5.79"/>
  </r>
  <r>
    <x v="14"/>
    <x v="0"/>
    <x v="0"/>
    <x v="21"/>
    <x v="14"/>
    <x v="0"/>
    <x v="3"/>
    <s v="GBC DocuBind TL200 Manual Binding Machine"/>
    <n v="67.19"/>
    <n v="1"/>
    <n v="-51.52"/>
  </r>
  <r>
    <x v="14"/>
    <x v="0"/>
    <x v="0"/>
    <x v="22"/>
    <x v="15"/>
    <x v="0"/>
    <x v="2"/>
    <s v="Eldon Fold 'N Roll Cart System"/>
    <n v="13.98"/>
    <n v="1"/>
    <n v="4.05"/>
  </r>
  <r>
    <x v="14"/>
    <x v="0"/>
    <x v="0"/>
    <x v="22"/>
    <x v="15"/>
    <x v="1"/>
    <x v="8"/>
    <s v="Eldon ClusterMat Chair Mat with Cordless Antistatic Protection"/>
    <n v="272.94"/>
    <n v="3"/>
    <n v="30.02"/>
  </r>
  <r>
    <x v="14"/>
    <x v="0"/>
    <x v="0"/>
    <x v="22"/>
    <x v="15"/>
    <x v="0"/>
    <x v="3"/>
    <s v="Acco Pressboard Covers with Storage Hooks, 9 1/2&quot; x 11&quot;, Executive Red"/>
    <n v="19.05"/>
    <n v="5"/>
    <n v="8.9499999999999993"/>
  </r>
  <r>
    <x v="14"/>
    <x v="0"/>
    <x v="0"/>
    <x v="22"/>
    <x v="15"/>
    <x v="0"/>
    <x v="12"/>
    <s v="Holmes Replacement Filter for HEPA Air Cleaner, Very Large Room, HEPA Filter"/>
    <n v="247.72"/>
    <n v="4"/>
    <n v="93.58"/>
  </r>
  <r>
    <x v="14"/>
    <x v="0"/>
    <x v="0"/>
    <x v="22"/>
    <x v="15"/>
    <x v="0"/>
    <x v="2"/>
    <s v="Fellowes Bases and Tops For Staxonsteel/High-Stak Systems"/>
    <n v="66.58"/>
    <n v="2"/>
    <n v="15.98"/>
  </r>
  <r>
    <x v="14"/>
    <x v="0"/>
    <x v="0"/>
    <x v="22"/>
    <x v="15"/>
    <x v="0"/>
    <x v="4"/>
    <s v="Panasonic KP-4ABK Battery-Operated Pencil Sharpener"/>
    <n v="43.92"/>
    <n v="3"/>
    <n v="12.74"/>
  </r>
  <r>
    <x v="14"/>
    <x v="0"/>
    <x v="0"/>
    <x v="22"/>
    <x v="15"/>
    <x v="1"/>
    <x v="8"/>
    <s v="Ultra Door Push Plate"/>
    <n v="14.73"/>
    <n v="3"/>
    <n v="4.8600000000000003"/>
  </r>
  <r>
    <x v="14"/>
    <x v="0"/>
    <x v="0"/>
    <x v="22"/>
    <x v="15"/>
    <x v="0"/>
    <x v="3"/>
    <s v="Storex Dura Pro Binders"/>
    <n v="29.7"/>
    <n v="5"/>
    <n v="13.37"/>
  </r>
  <r>
    <x v="15"/>
    <x v="0"/>
    <x v="0"/>
    <x v="23"/>
    <x v="16"/>
    <x v="1"/>
    <x v="8"/>
    <s v="Ultra Door Pull Handle"/>
    <n v="25.25"/>
    <n v="3"/>
    <n v="4.0999999999999996"/>
  </r>
  <r>
    <x v="16"/>
    <x v="0"/>
    <x v="0"/>
    <x v="24"/>
    <x v="17"/>
    <x v="0"/>
    <x v="0"/>
    <s v="Xerox 195"/>
    <n v="40.08"/>
    <n v="6"/>
    <n v="19.239999999999998"/>
  </r>
  <r>
    <x v="16"/>
    <x v="0"/>
    <x v="0"/>
    <x v="25"/>
    <x v="18"/>
    <x v="0"/>
    <x v="7"/>
    <s v="Alliance Big Bands Rubber Bands, 12/Pack"/>
    <n v="5.94"/>
    <n v="3"/>
    <n v="0"/>
  </r>
  <r>
    <x v="17"/>
    <x v="0"/>
    <x v="0"/>
    <x v="26"/>
    <x v="19"/>
    <x v="0"/>
    <x v="3"/>
    <s v="Wilson Jones 14 Line Acrylic Coated Pressboard Data Binders"/>
    <n v="10.68"/>
    <n v="2"/>
    <n v="5.0199999999999996"/>
  </r>
  <r>
    <x v="17"/>
    <x v="0"/>
    <x v="0"/>
    <x v="26"/>
    <x v="19"/>
    <x v="1"/>
    <x v="10"/>
    <s v="Safco Value Mate Series Steel Bookcases, Baked Enamel Finish on Steel, Gray"/>
    <n v="141.96"/>
    <n v="2"/>
    <n v="39.75"/>
  </r>
  <r>
    <x v="17"/>
    <x v="0"/>
    <x v="0"/>
    <x v="27"/>
    <x v="6"/>
    <x v="1"/>
    <x v="8"/>
    <s v="GE General Use Halogen Bulbs, 100 Watts, 1 Bulb per Pack"/>
    <n v="62.82"/>
    <n v="3"/>
    <n v="30.78"/>
  </r>
  <r>
    <x v="17"/>
    <x v="0"/>
    <x v="0"/>
    <x v="27"/>
    <x v="6"/>
    <x v="0"/>
    <x v="2"/>
    <s v="SAFCO Commercial Wire Shelving, 72h"/>
    <n v="489.92"/>
    <n v="8"/>
    <n v="0"/>
  </r>
  <r>
    <x v="17"/>
    <x v="0"/>
    <x v="0"/>
    <x v="27"/>
    <x v="6"/>
    <x v="0"/>
    <x v="0"/>
    <s v="Eureka Recycled Copy Paper 8 1/2&quot; x 11&quot;, Ream"/>
    <n v="19.440000000000001"/>
    <n v="3"/>
    <n v="9.33"/>
  </r>
  <r>
    <x v="17"/>
    <x v="0"/>
    <x v="0"/>
    <x v="27"/>
    <x v="6"/>
    <x v="0"/>
    <x v="0"/>
    <s v="REDIFORM Incoming/Outgoing Call Register, 11&quot; X 8 1/2&quot;, 100 Messages"/>
    <n v="16.68"/>
    <n v="2"/>
    <n v="8.34"/>
  </r>
  <r>
    <x v="17"/>
    <x v="0"/>
    <x v="0"/>
    <x v="27"/>
    <x v="6"/>
    <x v="2"/>
    <x v="6"/>
    <s v="Macally Suction Cup Mount"/>
    <n v="155.35"/>
    <n v="13"/>
    <n v="0"/>
  </r>
  <r>
    <x v="17"/>
    <x v="0"/>
    <x v="0"/>
    <x v="27"/>
    <x v="6"/>
    <x v="1"/>
    <x v="8"/>
    <s v="Eldon Image Series Black Desk Accessories"/>
    <n v="12.42"/>
    <n v="3"/>
    <n v="4.47"/>
  </r>
  <r>
    <x v="17"/>
    <x v="0"/>
    <x v="0"/>
    <x v="27"/>
    <x v="6"/>
    <x v="2"/>
    <x v="6"/>
    <s v="Jabra SPEAK 410"/>
    <n v="187.98"/>
    <n v="2"/>
    <n v="52.63"/>
  </r>
  <r>
    <x v="18"/>
    <x v="0"/>
    <x v="0"/>
    <x v="28"/>
    <x v="4"/>
    <x v="0"/>
    <x v="2"/>
    <s v="Recycled Steel Personal File for Hanging File Folders"/>
    <n v="57.23"/>
    <n v="1"/>
    <n v="14.31"/>
  </r>
  <r>
    <x v="18"/>
    <x v="0"/>
    <x v="0"/>
    <x v="28"/>
    <x v="4"/>
    <x v="1"/>
    <x v="13"/>
    <s v="Balt Split Level Computer Training Table"/>
    <n v="333"/>
    <n v="3"/>
    <n v="-16.649999999999999"/>
  </r>
  <r>
    <x v="18"/>
    <x v="0"/>
    <x v="0"/>
    <x v="28"/>
    <x v="4"/>
    <x v="0"/>
    <x v="4"/>
    <s v="Dixon Ticonderoga Core-Lock Colored Pencils"/>
    <n v="36.44"/>
    <n v="4"/>
    <n v="12.03"/>
  </r>
  <r>
    <x v="19"/>
    <x v="0"/>
    <x v="0"/>
    <x v="29"/>
    <x v="20"/>
    <x v="0"/>
    <x v="3"/>
    <s v="Pressboard Covers with Storage Hooks, 9 1/2&quot; x 11&quot;, Light Blue"/>
    <n v="3.93"/>
    <n v="1"/>
    <n v="1.33"/>
  </r>
  <r>
    <x v="20"/>
    <x v="0"/>
    <x v="0"/>
    <x v="30"/>
    <x v="15"/>
    <x v="0"/>
    <x v="0"/>
    <s v="Xerox 1972"/>
    <n v="10.56"/>
    <n v="2"/>
    <n v="4.75"/>
  </r>
  <r>
    <x v="20"/>
    <x v="0"/>
    <x v="0"/>
    <x v="30"/>
    <x v="15"/>
    <x v="0"/>
    <x v="2"/>
    <s v="Space Solutions HD Industrial Steel Shelving."/>
    <n v="229.94"/>
    <n v="2"/>
    <n v="6.9"/>
  </r>
  <r>
    <x v="21"/>
    <x v="0"/>
    <x v="0"/>
    <x v="31"/>
    <x v="4"/>
    <x v="1"/>
    <x v="10"/>
    <s v="Sauder Facets Collection Library, Sky Alder Finish"/>
    <n v="290.67"/>
    <n v="2"/>
    <n v="3.42"/>
  </r>
  <r>
    <x v="22"/>
    <x v="0"/>
    <x v="1"/>
    <x v="32"/>
    <x v="21"/>
    <x v="2"/>
    <x v="9"/>
    <s v="Enermax Aurora Lite Keyboard"/>
    <n v="468.9"/>
    <n v="6"/>
    <n v="206.32"/>
  </r>
  <r>
    <x v="23"/>
    <x v="0"/>
    <x v="1"/>
    <x v="33"/>
    <x v="4"/>
    <x v="0"/>
    <x v="7"/>
    <s v="Staples"/>
    <n v="12.35"/>
    <n v="5"/>
    <n v="5.8"/>
  </r>
  <r>
    <x v="23"/>
    <x v="0"/>
    <x v="1"/>
    <x v="34"/>
    <x v="16"/>
    <x v="0"/>
    <x v="3"/>
    <s v="Surelock Post Binders"/>
    <n v="18.34"/>
    <n v="2"/>
    <n v="-12.22"/>
  </r>
  <r>
    <x v="23"/>
    <x v="0"/>
    <x v="1"/>
    <x v="34"/>
    <x v="16"/>
    <x v="2"/>
    <x v="6"/>
    <s v="AT&amp;T 17929 Lendline Telephone"/>
    <n v="180.96"/>
    <n v="5"/>
    <n v="13.57"/>
  </r>
  <r>
    <x v="24"/>
    <x v="0"/>
    <x v="1"/>
    <x v="23"/>
    <x v="22"/>
    <x v="0"/>
    <x v="3"/>
    <s v="Ibico Laser Imprintable Binding System Covers"/>
    <n v="83.84"/>
    <n v="2"/>
    <n v="27.25"/>
  </r>
  <r>
    <x v="24"/>
    <x v="0"/>
    <x v="1"/>
    <x v="23"/>
    <x v="22"/>
    <x v="0"/>
    <x v="3"/>
    <s v="Avery Durable Poly Binders"/>
    <n v="13.27"/>
    <n v="3"/>
    <n v="4.3099999999999996"/>
  </r>
  <r>
    <x v="25"/>
    <x v="0"/>
    <x v="1"/>
    <x v="35"/>
    <x v="4"/>
    <x v="0"/>
    <x v="3"/>
    <s v="GBC Recycled Grain Textured Covers"/>
    <n v="82.9"/>
    <n v="3"/>
    <n v="29.01"/>
  </r>
  <r>
    <x v="25"/>
    <x v="0"/>
    <x v="1"/>
    <x v="35"/>
    <x v="4"/>
    <x v="0"/>
    <x v="0"/>
    <s v="Message Book, Standard Line &quot;While You Were Out&quot;, 5 1/2&quot; X 4&quot;, 200 Sets/Book"/>
    <n v="34.24"/>
    <n v="4"/>
    <n v="16.09"/>
  </r>
  <r>
    <x v="25"/>
    <x v="0"/>
    <x v="1"/>
    <x v="36"/>
    <x v="4"/>
    <x v="0"/>
    <x v="3"/>
    <s v="GBC Standard Recycled Report Covers, Clear Plastic Sheets"/>
    <n v="17.25"/>
    <n v="2"/>
    <n v="6.04"/>
  </r>
  <r>
    <x v="26"/>
    <x v="0"/>
    <x v="1"/>
    <x v="16"/>
    <x v="1"/>
    <x v="0"/>
    <x v="3"/>
    <s v="Avery Flip-Chart Easel Binder, Black"/>
    <n v="8.9499999999999993"/>
    <n v="2"/>
    <n v="-14.77"/>
  </r>
  <r>
    <x v="26"/>
    <x v="0"/>
    <x v="1"/>
    <x v="37"/>
    <x v="6"/>
    <x v="0"/>
    <x v="1"/>
    <s v="Avery 480"/>
    <n v="15"/>
    <n v="4"/>
    <n v="7.2"/>
  </r>
  <r>
    <x v="26"/>
    <x v="0"/>
    <x v="1"/>
    <x v="37"/>
    <x v="6"/>
    <x v="2"/>
    <x v="6"/>
    <s v="Aastra 57i VoIP phone"/>
    <n v="161.61000000000001"/>
    <n v="1"/>
    <n v="42.02"/>
  </r>
  <r>
    <x v="26"/>
    <x v="0"/>
    <x v="1"/>
    <x v="37"/>
    <x v="6"/>
    <x v="2"/>
    <x v="6"/>
    <s v="AT&amp;T CL82213"/>
    <n v="144.94999999999999"/>
    <n v="5"/>
    <n v="42.04"/>
  </r>
  <r>
    <x v="27"/>
    <x v="0"/>
    <x v="1"/>
    <x v="11"/>
    <x v="20"/>
    <x v="0"/>
    <x v="2"/>
    <s v="Acco Perma 4000 Stacking Storage Drawers"/>
    <n v="64.959999999999994"/>
    <n v="4"/>
    <n v="9.74"/>
  </r>
  <r>
    <x v="27"/>
    <x v="0"/>
    <x v="1"/>
    <x v="38"/>
    <x v="23"/>
    <x v="2"/>
    <x v="9"/>
    <s v="Maxell DVD-RAM Discs"/>
    <n v="115.36"/>
    <n v="7"/>
    <n v="49.6"/>
  </r>
  <r>
    <x v="28"/>
    <x v="0"/>
    <x v="1"/>
    <x v="39"/>
    <x v="17"/>
    <x v="1"/>
    <x v="8"/>
    <s v="Master Caster Door Stop, Large Brown"/>
    <n v="14.56"/>
    <n v="2"/>
    <n v="5.53"/>
  </r>
  <r>
    <x v="29"/>
    <x v="0"/>
    <x v="1"/>
    <x v="40"/>
    <x v="24"/>
    <x v="1"/>
    <x v="5"/>
    <s v="Global Value Mid-Back Manager's Chair, Gray"/>
    <n v="60.89"/>
    <n v="1"/>
    <n v="15.22"/>
  </r>
  <r>
    <x v="29"/>
    <x v="0"/>
    <x v="1"/>
    <x v="40"/>
    <x v="24"/>
    <x v="0"/>
    <x v="1"/>
    <s v="Avery 483"/>
    <n v="14.94"/>
    <n v="3"/>
    <n v="6.87"/>
  </r>
  <r>
    <x v="29"/>
    <x v="0"/>
    <x v="1"/>
    <x v="40"/>
    <x v="24"/>
    <x v="0"/>
    <x v="3"/>
    <s v="Wilson Jones Turn Tabs Binder Tool for Ring Binders"/>
    <n v="9.64"/>
    <n v="2"/>
    <n v="4.43"/>
  </r>
  <r>
    <x v="29"/>
    <x v="0"/>
    <x v="1"/>
    <x v="40"/>
    <x v="24"/>
    <x v="1"/>
    <x v="8"/>
    <s v="Rubbermaid ClusterMat Chairmats, Mat Size- 66&quot; x 60&quot;, Lip 20&quot; x 11&quot; -90 Degree Angle"/>
    <n v="332.94"/>
    <n v="3"/>
    <n v="53.27"/>
  </r>
  <r>
    <x v="29"/>
    <x v="0"/>
    <x v="1"/>
    <x v="40"/>
    <x v="24"/>
    <x v="0"/>
    <x v="3"/>
    <s v="VariCap6 Expandable Binder"/>
    <n v="51.9"/>
    <n v="3"/>
    <n v="24.39"/>
  </r>
  <r>
    <x v="29"/>
    <x v="0"/>
    <x v="1"/>
    <x v="40"/>
    <x v="24"/>
    <x v="0"/>
    <x v="2"/>
    <s v="Fellowes Neat Ideas Storage Cubes"/>
    <n v="64.959999999999994"/>
    <n v="2"/>
    <n v="2.6"/>
  </r>
  <r>
    <x v="29"/>
    <x v="0"/>
    <x v="1"/>
    <x v="41"/>
    <x v="6"/>
    <x v="2"/>
    <x v="9"/>
    <s v="Enermax Aurora Lite Keyboard"/>
    <n v="234.45"/>
    <n v="3"/>
    <n v="103.16"/>
  </r>
  <r>
    <x v="29"/>
    <x v="0"/>
    <x v="1"/>
    <x v="41"/>
    <x v="6"/>
    <x v="1"/>
    <x v="13"/>
    <s v="Hon 2111 Invitation Series Corner Table"/>
    <n v="1256.22"/>
    <n v="6"/>
    <n v="75.37"/>
  </r>
  <r>
    <x v="29"/>
    <x v="0"/>
    <x v="1"/>
    <x v="41"/>
    <x v="6"/>
    <x v="0"/>
    <x v="3"/>
    <s v="Wilson Jones Leather-Like Binders with DublLock Round Rings"/>
    <n v="17.46"/>
    <n v="2"/>
    <n v="8.2100000000000009"/>
  </r>
  <r>
    <x v="30"/>
    <x v="0"/>
    <x v="1"/>
    <x v="42"/>
    <x v="4"/>
    <x v="1"/>
    <x v="5"/>
    <s v="Global Geo Office Task Chair, Gray"/>
    <n v="129.57"/>
    <n v="2"/>
    <n v="-24.29"/>
  </r>
  <r>
    <x v="31"/>
    <x v="0"/>
    <x v="1"/>
    <x v="43"/>
    <x v="22"/>
    <x v="2"/>
    <x v="9"/>
    <s v="Logitech G600 MMO Gaming Mouse"/>
    <n v="239.97"/>
    <n v="3"/>
    <n v="86.39"/>
  </r>
  <r>
    <x v="31"/>
    <x v="0"/>
    <x v="1"/>
    <x v="43"/>
    <x v="22"/>
    <x v="0"/>
    <x v="12"/>
    <s v="Belkin 8 Outlet Surge Protector"/>
    <n v="81.96"/>
    <n v="2"/>
    <n v="22.95"/>
  </r>
  <r>
    <x v="31"/>
    <x v="0"/>
    <x v="1"/>
    <x v="43"/>
    <x v="22"/>
    <x v="0"/>
    <x v="14"/>
    <s v="Compact Automatic Electric Letter Opener"/>
    <n v="238.62"/>
    <n v="2"/>
    <n v="4.7699999999999996"/>
  </r>
  <r>
    <x v="31"/>
    <x v="0"/>
    <x v="1"/>
    <x v="44"/>
    <x v="0"/>
    <x v="0"/>
    <x v="0"/>
    <s v="Memo Book, 100 Message Capacity, 5 3/8Â” x 11Â”"/>
    <n v="16.18"/>
    <n v="3"/>
    <n v="6.07"/>
  </r>
  <r>
    <x v="32"/>
    <x v="0"/>
    <x v="1"/>
    <x v="45"/>
    <x v="22"/>
    <x v="0"/>
    <x v="3"/>
    <s v="Pressboard Data Binders by Wilson Jones"/>
    <n v="21.36"/>
    <n v="5"/>
    <n v="7.21"/>
  </r>
  <r>
    <x v="33"/>
    <x v="0"/>
    <x v="1"/>
    <x v="46"/>
    <x v="0"/>
    <x v="0"/>
    <x v="3"/>
    <s v="Wilson Jones Easy Flow II Sheet Lifters"/>
    <n v="1.08"/>
    <n v="3"/>
    <n v="-1.73"/>
  </r>
  <r>
    <x v="33"/>
    <x v="0"/>
    <x v="1"/>
    <x v="46"/>
    <x v="0"/>
    <x v="0"/>
    <x v="12"/>
    <s v="Holmes Cool Mist Humidifier for the Whole House with 8-Gallon Output per Day, Extended Life Filter"/>
    <n v="7.96"/>
    <n v="2"/>
    <n v="-13.93"/>
  </r>
  <r>
    <x v="34"/>
    <x v="0"/>
    <x v="1"/>
    <x v="16"/>
    <x v="1"/>
    <x v="0"/>
    <x v="4"/>
    <s v="Staples in misc. colors"/>
    <n v="54.21"/>
    <n v="14"/>
    <n v="8.81"/>
  </r>
  <r>
    <x v="35"/>
    <x v="0"/>
    <x v="1"/>
    <x v="47"/>
    <x v="0"/>
    <x v="0"/>
    <x v="2"/>
    <s v="Akro Stacking Bins"/>
    <n v="12.62"/>
    <n v="2"/>
    <n v="-2.52"/>
  </r>
  <r>
    <x v="35"/>
    <x v="0"/>
    <x v="1"/>
    <x v="48"/>
    <x v="0"/>
    <x v="1"/>
    <x v="8"/>
    <s v="DAX Copper Panel Document Frame, 5 x 7 Size"/>
    <n v="25.16"/>
    <n v="5"/>
    <n v="-11.32"/>
  </r>
  <r>
    <x v="36"/>
    <x v="0"/>
    <x v="1"/>
    <x v="49"/>
    <x v="18"/>
    <x v="2"/>
    <x v="9"/>
    <s v="Enermax Briskie RF Wireless Keyboard and Mouse Combo"/>
    <n v="62.31"/>
    <n v="3"/>
    <n v="22.43"/>
  </r>
  <r>
    <x v="36"/>
    <x v="0"/>
    <x v="1"/>
    <x v="49"/>
    <x v="18"/>
    <x v="1"/>
    <x v="8"/>
    <s v="Master Caster Door Stop, Brown"/>
    <n v="20.32"/>
    <n v="4"/>
    <n v="6.91"/>
  </r>
  <r>
    <x v="36"/>
    <x v="0"/>
    <x v="1"/>
    <x v="50"/>
    <x v="4"/>
    <x v="0"/>
    <x v="0"/>
    <s v="Xerox 204"/>
    <n v="12.96"/>
    <n v="2"/>
    <n v="6.22"/>
  </r>
  <r>
    <x v="37"/>
    <x v="0"/>
    <x v="1"/>
    <x v="51"/>
    <x v="1"/>
    <x v="0"/>
    <x v="3"/>
    <s v="GBC Standard Plastic Binding Systems Combs"/>
    <n v="8.85"/>
    <n v="5"/>
    <n v="-13.72"/>
  </r>
  <r>
    <x v="38"/>
    <x v="0"/>
    <x v="1"/>
    <x v="52"/>
    <x v="4"/>
    <x v="0"/>
    <x v="0"/>
    <s v="Xerox 220"/>
    <n v="19.440000000000001"/>
    <n v="3"/>
    <n v="9.33"/>
  </r>
  <r>
    <x v="39"/>
    <x v="0"/>
    <x v="1"/>
    <x v="53"/>
    <x v="0"/>
    <x v="0"/>
    <x v="1"/>
    <s v="Staple-on labels"/>
    <n v="6.94"/>
    <n v="3"/>
    <n v="2.34"/>
  </r>
  <r>
    <x v="39"/>
    <x v="0"/>
    <x v="1"/>
    <x v="53"/>
    <x v="0"/>
    <x v="0"/>
    <x v="3"/>
    <s v="GBC Plastic Binding Combs"/>
    <n v="4.43"/>
    <n v="3"/>
    <n v="-6.86"/>
  </r>
  <r>
    <x v="40"/>
    <x v="0"/>
    <x v="1"/>
    <x v="54"/>
    <x v="11"/>
    <x v="0"/>
    <x v="0"/>
    <s v="Message Book, Wirebound, Four 5 1/2&quot; X 4&quot; Forms/Pg., 200 Dupl. Sets/Book"/>
    <n v="32.9"/>
    <n v="4"/>
    <n v="11.1"/>
  </r>
  <r>
    <x v="40"/>
    <x v="0"/>
    <x v="1"/>
    <x v="54"/>
    <x v="11"/>
    <x v="0"/>
    <x v="0"/>
    <s v="TOPS 4 x 6 Fluorescent Color Memo Sheets, 500 Sheets per Pack"/>
    <n v="22.78"/>
    <n v="3"/>
    <n v="7.69"/>
  </r>
  <r>
    <x v="41"/>
    <x v="0"/>
    <x v="1"/>
    <x v="55"/>
    <x v="9"/>
    <x v="0"/>
    <x v="4"/>
    <s v="Zebra Zazzle Fluorescent Highlighters"/>
    <n v="19.46"/>
    <n v="4"/>
    <n v="3.4"/>
  </r>
  <r>
    <x v="42"/>
    <x v="0"/>
    <x v="2"/>
    <x v="56"/>
    <x v="22"/>
    <x v="1"/>
    <x v="5"/>
    <s v="Global Deluxe High-Back Manager's Chair"/>
    <n v="457.57"/>
    <n v="2"/>
    <n v="51.48"/>
  </r>
  <r>
    <x v="42"/>
    <x v="0"/>
    <x v="2"/>
    <x v="57"/>
    <x v="0"/>
    <x v="0"/>
    <x v="2"/>
    <s v="Recycled Steel Personal File for Hanging File Folders"/>
    <n v="137.35"/>
    <n v="3"/>
    <n v="8.58"/>
  </r>
  <r>
    <x v="42"/>
    <x v="0"/>
    <x v="2"/>
    <x v="57"/>
    <x v="0"/>
    <x v="1"/>
    <x v="13"/>
    <s v="Bevis Round Conference Room Tables and Bases"/>
    <n v="376.51"/>
    <n v="3"/>
    <n v="-43.03"/>
  </r>
  <r>
    <x v="42"/>
    <x v="0"/>
    <x v="2"/>
    <x v="58"/>
    <x v="20"/>
    <x v="2"/>
    <x v="6"/>
    <s v="Sannysis Cute Owl Design Soft Skin Case Cover for Samsung Galaxy S4"/>
    <n v="5.94"/>
    <n v="3"/>
    <n v="1.6"/>
  </r>
  <r>
    <x v="42"/>
    <x v="0"/>
    <x v="2"/>
    <x v="59"/>
    <x v="0"/>
    <x v="0"/>
    <x v="7"/>
    <s v="Plymouth Boxed Rubber Bands by Plymouth"/>
    <n v="18.84"/>
    <n v="5"/>
    <n v="-3.53"/>
  </r>
  <r>
    <x v="42"/>
    <x v="0"/>
    <x v="2"/>
    <x v="59"/>
    <x v="0"/>
    <x v="1"/>
    <x v="5"/>
    <s v="Harbour Creations Steel Folding Chair"/>
    <n v="362.25"/>
    <n v="6"/>
    <n v="0"/>
  </r>
  <r>
    <x v="42"/>
    <x v="0"/>
    <x v="2"/>
    <x v="59"/>
    <x v="0"/>
    <x v="1"/>
    <x v="8"/>
    <s v="DAX Black Cherry Wood-Tone Poster Frame"/>
    <n v="63.55"/>
    <n v="6"/>
    <n v="-34.950000000000003"/>
  </r>
  <r>
    <x v="42"/>
    <x v="0"/>
    <x v="2"/>
    <x v="59"/>
    <x v="0"/>
    <x v="0"/>
    <x v="2"/>
    <s v="Fellowes Bankers Box Recycled Super Stor/Drawer"/>
    <n v="129.55000000000001"/>
    <n v="3"/>
    <n v="-22.67"/>
  </r>
  <r>
    <x v="42"/>
    <x v="0"/>
    <x v="2"/>
    <x v="60"/>
    <x v="1"/>
    <x v="1"/>
    <x v="5"/>
    <s v="Novimex Swivel Fabric Task Chair"/>
    <n v="634.12"/>
    <n v="6"/>
    <n v="-172.12"/>
  </r>
  <r>
    <x v="42"/>
    <x v="0"/>
    <x v="2"/>
    <x v="60"/>
    <x v="1"/>
    <x v="0"/>
    <x v="0"/>
    <s v="Black Print Carbonless 8 1/2&quot; x 8 1/4&quot; Rapid Memo Book"/>
    <n v="17.47"/>
    <n v="3"/>
    <n v="5.68"/>
  </r>
  <r>
    <x v="43"/>
    <x v="0"/>
    <x v="2"/>
    <x v="61"/>
    <x v="20"/>
    <x v="0"/>
    <x v="11"/>
    <s v="Staple envelope"/>
    <n v="11.36"/>
    <n v="2"/>
    <n v="5.34"/>
  </r>
  <r>
    <x v="43"/>
    <x v="0"/>
    <x v="2"/>
    <x v="61"/>
    <x v="20"/>
    <x v="0"/>
    <x v="0"/>
    <s v="Array Parchment Paper, Assorted Colors"/>
    <n v="36.4"/>
    <n v="5"/>
    <n v="17.47"/>
  </r>
  <r>
    <x v="43"/>
    <x v="0"/>
    <x v="2"/>
    <x v="62"/>
    <x v="2"/>
    <x v="0"/>
    <x v="0"/>
    <s v="Xerox 1971"/>
    <n v="3.42"/>
    <n v="1"/>
    <n v="1.07"/>
  </r>
  <r>
    <x v="43"/>
    <x v="0"/>
    <x v="2"/>
    <x v="62"/>
    <x v="2"/>
    <x v="2"/>
    <x v="9"/>
    <s v="Hypercom P1300 Pinpad"/>
    <n v="151.19999999999999"/>
    <n v="3"/>
    <n v="32.130000000000003"/>
  </r>
  <r>
    <x v="44"/>
    <x v="0"/>
    <x v="2"/>
    <x v="63"/>
    <x v="20"/>
    <x v="2"/>
    <x v="6"/>
    <s v="PowerGen Dual USB Car Charger"/>
    <n v="9.99"/>
    <n v="1"/>
    <n v="4.5999999999999996"/>
  </r>
  <r>
    <x v="44"/>
    <x v="0"/>
    <x v="2"/>
    <x v="63"/>
    <x v="20"/>
    <x v="0"/>
    <x v="3"/>
    <s v="Ibico Laser Imprintable Binding System Covers"/>
    <n v="125.76"/>
    <n v="3"/>
    <n v="40.869999999999997"/>
  </r>
  <r>
    <x v="44"/>
    <x v="0"/>
    <x v="2"/>
    <x v="63"/>
    <x v="20"/>
    <x v="0"/>
    <x v="3"/>
    <s v="Cardinal HOLDit! Binder Insert Strips,Extra Strips"/>
    <n v="25.32"/>
    <n v="5"/>
    <n v="9.18"/>
  </r>
  <r>
    <x v="44"/>
    <x v="0"/>
    <x v="2"/>
    <x v="64"/>
    <x v="25"/>
    <x v="0"/>
    <x v="4"/>
    <s v="Zebra Zazzle Fluorescent Highlighters"/>
    <n v="19.46"/>
    <n v="4"/>
    <n v="3.4"/>
  </r>
  <r>
    <x v="44"/>
    <x v="0"/>
    <x v="2"/>
    <x v="65"/>
    <x v="4"/>
    <x v="1"/>
    <x v="13"/>
    <s v="Bevis Oval Conference Table, Walnut"/>
    <n v="626.35"/>
    <n v="3"/>
    <n v="-23.49"/>
  </r>
  <r>
    <x v="44"/>
    <x v="0"/>
    <x v="2"/>
    <x v="66"/>
    <x v="9"/>
    <x v="0"/>
    <x v="1"/>
    <s v="Avery 495"/>
    <n v="15.12"/>
    <n v="3"/>
    <n v="4.91"/>
  </r>
  <r>
    <x v="44"/>
    <x v="0"/>
    <x v="2"/>
    <x v="66"/>
    <x v="9"/>
    <x v="1"/>
    <x v="10"/>
    <s v="O'Sullivan 4-Shelf Bookcase in Odessa Pine"/>
    <n v="302.45"/>
    <n v="5"/>
    <n v="-199.62"/>
  </r>
  <r>
    <x v="44"/>
    <x v="0"/>
    <x v="2"/>
    <x v="66"/>
    <x v="9"/>
    <x v="0"/>
    <x v="2"/>
    <s v="Eldon Shelf Savers Cubes and Bins"/>
    <n v="44.67"/>
    <n v="8"/>
    <n v="-10.050000000000001"/>
  </r>
  <r>
    <x v="44"/>
    <x v="0"/>
    <x v="2"/>
    <x v="67"/>
    <x v="0"/>
    <x v="0"/>
    <x v="12"/>
    <s v="3.6 Cubic Foot Counter Height Office Refrigerator"/>
    <n v="176.77"/>
    <n v="3"/>
    <n v="-459.61"/>
  </r>
  <r>
    <x v="45"/>
    <x v="0"/>
    <x v="2"/>
    <x v="68"/>
    <x v="10"/>
    <x v="0"/>
    <x v="2"/>
    <s v="Sensible Storage WireTech Storage Systems"/>
    <n v="354.9"/>
    <n v="5"/>
    <n v="17.75"/>
  </r>
  <r>
    <x v="45"/>
    <x v="0"/>
    <x v="2"/>
    <x v="42"/>
    <x v="16"/>
    <x v="0"/>
    <x v="4"/>
    <s v="BIC Brite Liner Highlighters, Chisel Tip"/>
    <n v="15.55"/>
    <n v="3"/>
    <n v="2.33"/>
  </r>
  <r>
    <x v="46"/>
    <x v="0"/>
    <x v="2"/>
    <x v="69"/>
    <x v="20"/>
    <x v="0"/>
    <x v="4"/>
    <s v="Newell 345"/>
    <n v="59.52"/>
    <n v="3"/>
    <n v="15.48"/>
  </r>
  <r>
    <x v="46"/>
    <x v="0"/>
    <x v="2"/>
    <x v="69"/>
    <x v="20"/>
    <x v="2"/>
    <x v="9"/>
    <s v="Logitech Wireless Gaming Headset G930"/>
    <n v="479.97"/>
    <n v="3"/>
    <n v="177.59"/>
  </r>
  <r>
    <x v="46"/>
    <x v="0"/>
    <x v="2"/>
    <x v="69"/>
    <x v="20"/>
    <x v="0"/>
    <x v="14"/>
    <s v="Acme Forged Steel Scissors with Black Enamel Handles"/>
    <n v="18.62"/>
    <n v="2"/>
    <n v="5.4"/>
  </r>
  <r>
    <x v="46"/>
    <x v="0"/>
    <x v="2"/>
    <x v="69"/>
    <x v="20"/>
    <x v="0"/>
    <x v="3"/>
    <s v="GBC Wire Binding Combs"/>
    <n v="49.63"/>
    <n v="6"/>
    <n v="16.75"/>
  </r>
  <r>
    <x v="46"/>
    <x v="0"/>
    <x v="2"/>
    <x v="69"/>
    <x v="20"/>
    <x v="0"/>
    <x v="0"/>
    <s v="Xerox 1891"/>
    <n v="97.82"/>
    <n v="2"/>
    <n v="45.98"/>
  </r>
  <r>
    <x v="47"/>
    <x v="0"/>
    <x v="2"/>
    <x v="47"/>
    <x v="22"/>
    <x v="1"/>
    <x v="5"/>
    <s v="Global Push Button Manager's Chair, Indigo"/>
    <n v="48.71"/>
    <n v="1"/>
    <n v="5.48"/>
  </r>
  <r>
    <x v="47"/>
    <x v="0"/>
    <x v="2"/>
    <x v="47"/>
    <x v="22"/>
    <x v="0"/>
    <x v="4"/>
    <s v="Newell 330"/>
    <n v="17.940000000000001"/>
    <n v="3"/>
    <n v="4.66"/>
  </r>
  <r>
    <x v="47"/>
    <x v="0"/>
    <x v="2"/>
    <x v="47"/>
    <x v="22"/>
    <x v="0"/>
    <x v="2"/>
    <s v="Carina 42&quot;Hx23 3/4&quot;W Media Storage Unit"/>
    <n v="242.94"/>
    <n v="3"/>
    <n v="4.8600000000000003"/>
  </r>
  <r>
    <x v="47"/>
    <x v="0"/>
    <x v="2"/>
    <x v="70"/>
    <x v="22"/>
    <x v="0"/>
    <x v="4"/>
    <s v="Newell Chalk Holder"/>
    <n v="20.65"/>
    <n v="5"/>
    <n v="9.5"/>
  </r>
  <r>
    <x v="47"/>
    <x v="0"/>
    <x v="2"/>
    <x v="70"/>
    <x v="22"/>
    <x v="0"/>
    <x v="2"/>
    <s v="Contico 72&quot;H Heavy-Duty Storage System"/>
    <n v="204.9"/>
    <n v="5"/>
    <n v="0"/>
  </r>
  <r>
    <x v="47"/>
    <x v="0"/>
    <x v="2"/>
    <x v="70"/>
    <x v="22"/>
    <x v="1"/>
    <x v="5"/>
    <s v="Office Star - Task Chair with Contemporary Loop Arms"/>
    <n v="436.7"/>
    <n v="6"/>
    <n v="21.84"/>
  </r>
  <r>
    <x v="47"/>
    <x v="0"/>
    <x v="2"/>
    <x v="70"/>
    <x v="22"/>
    <x v="1"/>
    <x v="5"/>
    <s v="Global Leather and Oak Executive Chair, Black"/>
    <n v="481.57"/>
    <n v="2"/>
    <n v="54.18"/>
  </r>
  <r>
    <x v="47"/>
    <x v="0"/>
    <x v="2"/>
    <x v="71"/>
    <x v="22"/>
    <x v="0"/>
    <x v="3"/>
    <s v="Catalog Binders with Expanding Posts"/>
    <n v="107.65"/>
    <n v="2"/>
    <n v="33.64"/>
  </r>
  <r>
    <x v="48"/>
    <x v="0"/>
    <x v="2"/>
    <x v="72"/>
    <x v="26"/>
    <x v="0"/>
    <x v="2"/>
    <s v="Tennsco 6- and 18-Compartment Lockers"/>
    <n v="636.41"/>
    <n v="3"/>
    <n v="-15.91"/>
  </r>
  <r>
    <x v="48"/>
    <x v="0"/>
    <x v="2"/>
    <x v="72"/>
    <x v="26"/>
    <x v="0"/>
    <x v="4"/>
    <s v="BOSTON Ranger #55 Pencil Sharpener, Black"/>
    <n v="83.17"/>
    <n v="4"/>
    <n v="9.36"/>
  </r>
  <r>
    <x v="48"/>
    <x v="0"/>
    <x v="2"/>
    <x v="73"/>
    <x v="15"/>
    <x v="0"/>
    <x v="0"/>
    <s v="Geographics Note Cards, Blank, White, 8 1/2&quot; x 11&quot;"/>
    <n v="22.38"/>
    <n v="2"/>
    <n v="10.74"/>
  </r>
  <r>
    <x v="49"/>
    <x v="0"/>
    <x v="2"/>
    <x v="74"/>
    <x v="9"/>
    <x v="1"/>
    <x v="8"/>
    <s v="Eldon Wave Desk Accessories"/>
    <n v="8.32"/>
    <n v="5"/>
    <n v="2.29"/>
  </r>
  <r>
    <x v="49"/>
    <x v="0"/>
    <x v="2"/>
    <x v="74"/>
    <x v="9"/>
    <x v="0"/>
    <x v="7"/>
    <s v="Stockwell Push Pins"/>
    <n v="10.46"/>
    <n v="6"/>
    <n v="1.7"/>
  </r>
  <r>
    <x v="49"/>
    <x v="0"/>
    <x v="2"/>
    <x v="75"/>
    <x v="5"/>
    <x v="0"/>
    <x v="12"/>
    <s v="Fellowes Premier Superior Surge Suppressor, 10-Outlet, With Phone and Remote"/>
    <n v="146.76"/>
    <n v="3"/>
    <n v="38.159999999999997"/>
  </r>
  <r>
    <x v="49"/>
    <x v="0"/>
    <x v="2"/>
    <x v="75"/>
    <x v="5"/>
    <x v="2"/>
    <x v="9"/>
    <s v="Maxell DVD-RAM Discs"/>
    <n v="32.96"/>
    <n v="2"/>
    <n v="14.17"/>
  </r>
  <r>
    <x v="49"/>
    <x v="0"/>
    <x v="2"/>
    <x v="75"/>
    <x v="5"/>
    <x v="2"/>
    <x v="6"/>
    <s v="Panasonic KX-TG9471B"/>
    <n v="587.97"/>
    <n v="3"/>
    <n v="164.63"/>
  </r>
  <r>
    <x v="49"/>
    <x v="0"/>
    <x v="2"/>
    <x v="75"/>
    <x v="5"/>
    <x v="0"/>
    <x v="0"/>
    <s v="Xerox 198"/>
    <n v="14.94"/>
    <n v="3"/>
    <n v="7.02"/>
  </r>
  <r>
    <x v="49"/>
    <x v="0"/>
    <x v="2"/>
    <x v="76"/>
    <x v="20"/>
    <x v="0"/>
    <x v="0"/>
    <s v="Southworth 100% RÃ©sumÃ© Paper, 24lb."/>
    <n v="108.92"/>
    <n v="14"/>
    <n v="49.01"/>
  </r>
  <r>
    <x v="49"/>
    <x v="0"/>
    <x v="2"/>
    <x v="77"/>
    <x v="4"/>
    <x v="0"/>
    <x v="4"/>
    <s v="Economy #2 Pencils"/>
    <n v="7.98"/>
    <n v="3"/>
    <n v="2.0699999999999998"/>
  </r>
  <r>
    <x v="50"/>
    <x v="0"/>
    <x v="2"/>
    <x v="78"/>
    <x v="6"/>
    <x v="1"/>
    <x v="5"/>
    <s v="Global Commerce Series High-Back Swivel/Tilt Chairs"/>
    <n v="1139.92"/>
    <n v="4"/>
    <n v="284.98"/>
  </r>
  <r>
    <x v="50"/>
    <x v="0"/>
    <x v="2"/>
    <x v="79"/>
    <x v="4"/>
    <x v="0"/>
    <x v="0"/>
    <s v="Xerox 1972"/>
    <n v="10.56"/>
    <n v="2"/>
    <n v="4.75"/>
  </r>
  <r>
    <x v="50"/>
    <x v="0"/>
    <x v="2"/>
    <x v="79"/>
    <x v="4"/>
    <x v="0"/>
    <x v="4"/>
    <s v="Avery Hi-Liter Fluorescent Desk Style Markers"/>
    <n v="3.38"/>
    <n v="1"/>
    <n v="1.25"/>
  </r>
  <r>
    <x v="50"/>
    <x v="0"/>
    <x v="2"/>
    <x v="80"/>
    <x v="27"/>
    <x v="0"/>
    <x v="3"/>
    <s v="GBC Wire Binding Combs"/>
    <n v="33.090000000000003"/>
    <n v="4"/>
    <n v="11.17"/>
  </r>
  <r>
    <x v="50"/>
    <x v="0"/>
    <x v="2"/>
    <x v="80"/>
    <x v="27"/>
    <x v="0"/>
    <x v="2"/>
    <s v="Carina Double Wide Media Storage Towers in Natural &amp; Black"/>
    <n v="80.98"/>
    <n v="1"/>
    <n v="3.24"/>
  </r>
  <r>
    <x v="50"/>
    <x v="0"/>
    <x v="2"/>
    <x v="80"/>
    <x v="27"/>
    <x v="2"/>
    <x v="9"/>
    <s v="ImationÂ 30456 USBÂ Flash DriveÂ 8GB"/>
    <n v="82.8"/>
    <n v="12"/>
    <n v="6.62"/>
  </r>
  <r>
    <x v="50"/>
    <x v="0"/>
    <x v="2"/>
    <x v="80"/>
    <x v="27"/>
    <x v="0"/>
    <x v="2"/>
    <s v="Staple magnet"/>
    <n v="21.36"/>
    <n v="2"/>
    <n v="5.77"/>
  </r>
  <r>
    <x v="50"/>
    <x v="0"/>
    <x v="2"/>
    <x v="80"/>
    <x v="27"/>
    <x v="0"/>
    <x v="3"/>
    <s v="Premium Transparent Presentation Covers, No Pattern/Clear, 8 1/2&quot; x 11&quot;"/>
    <n v="62.05"/>
    <n v="2"/>
    <n v="20.170000000000002"/>
  </r>
  <r>
    <x v="50"/>
    <x v="0"/>
    <x v="2"/>
    <x v="81"/>
    <x v="16"/>
    <x v="0"/>
    <x v="0"/>
    <s v="Xerox 1887"/>
    <n v="91.06"/>
    <n v="6"/>
    <n v="31.87"/>
  </r>
  <r>
    <x v="50"/>
    <x v="0"/>
    <x v="2"/>
    <x v="82"/>
    <x v="1"/>
    <x v="2"/>
    <x v="15"/>
    <s v="Hewlett-Packard Deskjet 6540 Color Inkjet Printer"/>
    <n v="574.91"/>
    <n v="2"/>
    <n v="156.05000000000001"/>
  </r>
  <r>
    <x v="50"/>
    <x v="0"/>
    <x v="2"/>
    <x v="82"/>
    <x v="1"/>
    <x v="0"/>
    <x v="0"/>
    <s v="Xerox 1963"/>
    <n v="8.4499999999999993"/>
    <n v="2"/>
    <n v="2.64"/>
  </r>
  <r>
    <x v="51"/>
    <x v="0"/>
    <x v="2"/>
    <x v="83"/>
    <x v="16"/>
    <x v="0"/>
    <x v="2"/>
    <s v="Hot File 7-Pocket, Floor Stand"/>
    <n v="142.78"/>
    <n v="1"/>
    <n v="17.850000000000001"/>
  </r>
  <r>
    <x v="51"/>
    <x v="0"/>
    <x v="2"/>
    <x v="83"/>
    <x v="16"/>
    <x v="1"/>
    <x v="8"/>
    <s v="Eldon Expressions Desk Accessory, Wood Photo Frame, Mahogany"/>
    <n v="45.7"/>
    <n v="3"/>
    <n v="5.14"/>
  </r>
  <r>
    <x v="51"/>
    <x v="0"/>
    <x v="2"/>
    <x v="83"/>
    <x v="16"/>
    <x v="0"/>
    <x v="3"/>
    <s v="Insertable Tab Post Binder Dividers"/>
    <n v="7.22"/>
    <n v="3"/>
    <n v="-5.53"/>
  </r>
  <r>
    <x v="51"/>
    <x v="0"/>
    <x v="2"/>
    <x v="83"/>
    <x v="16"/>
    <x v="0"/>
    <x v="3"/>
    <s v="GBC VeloBinder Manual Binding System"/>
    <n v="43.19"/>
    <n v="4"/>
    <n v="-31.67"/>
  </r>
  <r>
    <x v="51"/>
    <x v="0"/>
    <x v="2"/>
    <x v="83"/>
    <x v="16"/>
    <x v="0"/>
    <x v="0"/>
    <s v="Xerox 1889"/>
    <n v="131.9"/>
    <n v="3"/>
    <n v="47.82"/>
  </r>
  <r>
    <x v="52"/>
    <x v="0"/>
    <x v="2"/>
    <x v="61"/>
    <x v="25"/>
    <x v="2"/>
    <x v="6"/>
    <s v="Polycom VoiceStation 500 ConferenceÂ phone"/>
    <n v="471.92"/>
    <n v="2"/>
    <n v="29.5"/>
  </r>
  <r>
    <x v="53"/>
    <x v="0"/>
    <x v="2"/>
    <x v="84"/>
    <x v="0"/>
    <x v="0"/>
    <x v="4"/>
    <s v="Newell 333"/>
    <n v="4.45"/>
    <n v="2"/>
    <n v="0.33"/>
  </r>
  <r>
    <x v="53"/>
    <x v="0"/>
    <x v="2"/>
    <x v="84"/>
    <x v="0"/>
    <x v="0"/>
    <x v="0"/>
    <s v="Xerox 1966"/>
    <n v="5.18"/>
    <n v="1"/>
    <n v="1.88"/>
  </r>
  <r>
    <x v="53"/>
    <x v="0"/>
    <x v="2"/>
    <x v="84"/>
    <x v="0"/>
    <x v="0"/>
    <x v="0"/>
    <s v="Xerox 1967"/>
    <n v="15.55"/>
    <n v="3"/>
    <n v="5.44"/>
  </r>
  <r>
    <x v="53"/>
    <x v="0"/>
    <x v="2"/>
    <x v="85"/>
    <x v="28"/>
    <x v="0"/>
    <x v="12"/>
    <s v="Bionaire Personal Warm Mist Humidifier/Vaporizer"/>
    <n v="93.78"/>
    <n v="2"/>
    <n v="36.57"/>
  </r>
  <r>
    <x v="53"/>
    <x v="0"/>
    <x v="2"/>
    <x v="85"/>
    <x v="28"/>
    <x v="0"/>
    <x v="0"/>
    <s v="Memo Book, 100 Message Capacity, 5 3/8Â” x 11Â”"/>
    <n v="47.18"/>
    <n v="7"/>
    <n v="23.59"/>
  </r>
  <r>
    <x v="53"/>
    <x v="0"/>
    <x v="2"/>
    <x v="85"/>
    <x v="28"/>
    <x v="0"/>
    <x v="4"/>
    <s v="Newell 35"/>
    <n v="19.68"/>
    <n v="6"/>
    <n v="5.71"/>
  </r>
  <r>
    <x v="53"/>
    <x v="0"/>
    <x v="2"/>
    <x v="85"/>
    <x v="28"/>
    <x v="0"/>
    <x v="3"/>
    <s v="Wilson Jones 14 Line Acrylic Coated Pressboard Data Binders"/>
    <n v="53.4"/>
    <n v="10"/>
    <n v="25.1"/>
  </r>
  <r>
    <x v="53"/>
    <x v="0"/>
    <x v="2"/>
    <x v="85"/>
    <x v="28"/>
    <x v="0"/>
    <x v="3"/>
    <s v="Avery Non-Stick Heavy Duty View Round Locking Ring Binders"/>
    <n v="35.880000000000003"/>
    <n v="6"/>
    <n v="17.22"/>
  </r>
  <r>
    <x v="53"/>
    <x v="0"/>
    <x v="2"/>
    <x v="86"/>
    <x v="20"/>
    <x v="1"/>
    <x v="13"/>
    <s v="Bretford Rectangular Conference Table Tops"/>
    <n v="1579.75"/>
    <n v="7"/>
    <n v="-447.59"/>
  </r>
  <r>
    <x v="53"/>
    <x v="0"/>
    <x v="2"/>
    <x v="86"/>
    <x v="20"/>
    <x v="1"/>
    <x v="13"/>
    <s v="Balt Solid Wood Round Tables"/>
    <n v="1071.58"/>
    <n v="4"/>
    <n v="-553.65"/>
  </r>
  <r>
    <x v="53"/>
    <x v="0"/>
    <x v="2"/>
    <x v="86"/>
    <x v="20"/>
    <x v="1"/>
    <x v="13"/>
    <s v="Hon 30&quot; x 60&quot; Table with Locking Drawer"/>
    <n v="613.91"/>
    <n v="3"/>
    <n v="-122.78"/>
  </r>
  <r>
    <x v="53"/>
    <x v="0"/>
    <x v="2"/>
    <x v="86"/>
    <x v="20"/>
    <x v="0"/>
    <x v="0"/>
    <s v="Xerox 1926"/>
    <n v="34.86"/>
    <n v="7"/>
    <n v="16.38"/>
  </r>
  <r>
    <x v="53"/>
    <x v="0"/>
    <x v="2"/>
    <x v="86"/>
    <x v="20"/>
    <x v="0"/>
    <x v="0"/>
    <s v="Xerox 1918"/>
    <n v="155.04"/>
    <n v="4"/>
    <n v="75.97"/>
  </r>
  <r>
    <x v="53"/>
    <x v="0"/>
    <x v="2"/>
    <x v="36"/>
    <x v="29"/>
    <x v="0"/>
    <x v="3"/>
    <s v="Acco Pressboard Covers with Storage Hooks, 9 1/2&quot; x 11&quot;, Executive Red"/>
    <n v="11.43"/>
    <n v="3"/>
    <n v="5.37"/>
  </r>
  <r>
    <x v="53"/>
    <x v="0"/>
    <x v="2"/>
    <x v="36"/>
    <x v="29"/>
    <x v="0"/>
    <x v="3"/>
    <s v="GBC Twin Loop Wire Binding Elements, 9/16&quot; Spine, Black"/>
    <n v="30.44"/>
    <n v="2"/>
    <n v="14.92"/>
  </r>
  <r>
    <x v="53"/>
    <x v="0"/>
    <x v="2"/>
    <x v="36"/>
    <x v="29"/>
    <x v="0"/>
    <x v="0"/>
    <s v="Xerox 1957"/>
    <n v="12.96"/>
    <n v="2"/>
    <n v="6.35"/>
  </r>
  <r>
    <x v="53"/>
    <x v="0"/>
    <x v="2"/>
    <x v="36"/>
    <x v="29"/>
    <x v="0"/>
    <x v="0"/>
    <s v="EcoTones Memo Sheets"/>
    <n v="16"/>
    <n v="4"/>
    <n v="7.68"/>
  </r>
  <r>
    <x v="53"/>
    <x v="0"/>
    <x v="2"/>
    <x v="36"/>
    <x v="29"/>
    <x v="0"/>
    <x v="12"/>
    <s v="Belkin 6 Outlet Metallic Surge Strip"/>
    <n v="32.67"/>
    <n v="3"/>
    <n v="8.49"/>
  </r>
  <r>
    <x v="53"/>
    <x v="0"/>
    <x v="2"/>
    <x v="87"/>
    <x v="2"/>
    <x v="0"/>
    <x v="0"/>
    <s v="Xerox 1909"/>
    <n v="126.62"/>
    <n v="6"/>
    <n v="41.15"/>
  </r>
  <r>
    <x v="54"/>
    <x v="0"/>
    <x v="2"/>
    <x v="88"/>
    <x v="4"/>
    <x v="1"/>
    <x v="10"/>
    <s v="Bush Heritage Pine Collection 5-Shelf Bookcase, Albany Pine Finish, *Special Order"/>
    <n v="1198.33"/>
    <n v="10"/>
    <n v="70.489999999999995"/>
  </r>
  <r>
    <x v="54"/>
    <x v="0"/>
    <x v="2"/>
    <x v="89"/>
    <x v="4"/>
    <x v="1"/>
    <x v="8"/>
    <s v="Eldon Cleatmat Chair Mats for Medium Pile Carpets"/>
    <n v="111"/>
    <n v="2"/>
    <n v="14.43"/>
  </r>
  <r>
    <x v="54"/>
    <x v="0"/>
    <x v="2"/>
    <x v="89"/>
    <x v="4"/>
    <x v="2"/>
    <x v="15"/>
    <s v="Swingline SM12-08 MicroCut Jam Free Shredder"/>
    <n v="1279.97"/>
    <n v="4"/>
    <n v="415.99"/>
  </r>
  <r>
    <x v="54"/>
    <x v="0"/>
    <x v="2"/>
    <x v="89"/>
    <x v="4"/>
    <x v="0"/>
    <x v="2"/>
    <s v="Tennsco 6- and 18-Compartment Lockers"/>
    <n v="1856.19"/>
    <n v="7"/>
    <n v="334.11"/>
  </r>
  <r>
    <x v="54"/>
    <x v="0"/>
    <x v="2"/>
    <x v="90"/>
    <x v="16"/>
    <x v="2"/>
    <x v="15"/>
    <s v="Hewlett-Packard Deskjet 6540 Color Inkjet Printer"/>
    <n v="821.3"/>
    <n v="4"/>
    <n v="-16.43"/>
  </r>
  <r>
    <x v="54"/>
    <x v="0"/>
    <x v="2"/>
    <x v="90"/>
    <x v="16"/>
    <x v="2"/>
    <x v="15"/>
    <s v="Cisco TelePresence System EX90 Videoconferencing Unit"/>
    <n v="22638.48"/>
    <n v="6"/>
    <n v="-1811.08"/>
  </r>
  <r>
    <x v="54"/>
    <x v="0"/>
    <x v="2"/>
    <x v="90"/>
    <x v="16"/>
    <x v="0"/>
    <x v="0"/>
    <s v="Xerox 195"/>
    <n v="21.38"/>
    <n v="4"/>
    <n v="7.48"/>
  </r>
  <r>
    <x v="54"/>
    <x v="0"/>
    <x v="2"/>
    <x v="90"/>
    <x v="16"/>
    <x v="0"/>
    <x v="4"/>
    <s v="Avery Fluorescent Highlighter Four-Color Set"/>
    <n v="8.02"/>
    <n v="3"/>
    <n v="1"/>
  </r>
  <r>
    <x v="54"/>
    <x v="0"/>
    <x v="2"/>
    <x v="90"/>
    <x v="16"/>
    <x v="1"/>
    <x v="8"/>
    <s v="Executive Impressions 13&quot; Clairmont Wall Clock"/>
    <n v="30.77"/>
    <n v="2"/>
    <n v="8.08"/>
  </r>
  <r>
    <x v="54"/>
    <x v="0"/>
    <x v="2"/>
    <x v="90"/>
    <x v="16"/>
    <x v="0"/>
    <x v="7"/>
    <s v="Staples"/>
    <n v="18.940000000000001"/>
    <n v="3"/>
    <n v="5.92"/>
  </r>
  <r>
    <x v="54"/>
    <x v="0"/>
    <x v="2"/>
    <x v="90"/>
    <x v="16"/>
    <x v="1"/>
    <x v="8"/>
    <s v="Dana Fluorescent Magnifying Lamp, White, 36&quot;"/>
    <n v="122.35"/>
    <n v="3"/>
    <n v="15.29"/>
  </r>
  <r>
    <x v="55"/>
    <x v="0"/>
    <x v="2"/>
    <x v="91"/>
    <x v="16"/>
    <x v="2"/>
    <x v="6"/>
    <s v="Cisco 8x8 Inc. 6753i IP Business Phone System"/>
    <n v="323.98"/>
    <n v="3"/>
    <n v="28.35"/>
  </r>
  <r>
    <x v="55"/>
    <x v="0"/>
    <x v="2"/>
    <x v="91"/>
    <x v="16"/>
    <x v="0"/>
    <x v="1"/>
    <s v="Avery 501"/>
    <n v="11.81"/>
    <n v="4"/>
    <n v="3.99"/>
  </r>
  <r>
    <x v="55"/>
    <x v="0"/>
    <x v="2"/>
    <x v="91"/>
    <x v="16"/>
    <x v="0"/>
    <x v="2"/>
    <s v="Crate-A-Files"/>
    <n v="26.16"/>
    <n v="3"/>
    <n v="1.96"/>
  </r>
  <r>
    <x v="55"/>
    <x v="0"/>
    <x v="2"/>
    <x v="91"/>
    <x v="16"/>
    <x v="0"/>
    <x v="3"/>
    <s v="Avery Flip-Chart Easel Binder, Black"/>
    <n v="33.57"/>
    <n v="5"/>
    <n v="-25.74"/>
  </r>
  <r>
    <x v="55"/>
    <x v="0"/>
    <x v="2"/>
    <x v="91"/>
    <x v="16"/>
    <x v="1"/>
    <x v="8"/>
    <s v="Eldon Wave Desk Accessories"/>
    <n v="4.99"/>
    <n v="3"/>
    <n v="1.37"/>
  </r>
  <r>
    <x v="55"/>
    <x v="0"/>
    <x v="2"/>
    <x v="91"/>
    <x v="16"/>
    <x v="1"/>
    <x v="8"/>
    <s v="Document Clip Frames"/>
    <n v="20.02"/>
    <n v="3"/>
    <n v="5.5"/>
  </r>
  <r>
    <x v="55"/>
    <x v="0"/>
    <x v="2"/>
    <x v="91"/>
    <x v="16"/>
    <x v="2"/>
    <x v="9"/>
    <s v="LogitechÂ Wireless Boombox Speaker - portable - wireless, wired"/>
    <n v="170.24"/>
    <n v="2"/>
    <n v="53.2"/>
  </r>
  <r>
    <x v="56"/>
    <x v="0"/>
    <x v="2"/>
    <x v="92"/>
    <x v="9"/>
    <x v="0"/>
    <x v="4"/>
    <s v="Binney &amp; Smith Crayola Metallic Colored Pencils, 8-Color Set"/>
    <n v="7.41"/>
    <n v="2"/>
    <n v="1.2"/>
  </r>
  <r>
    <x v="56"/>
    <x v="0"/>
    <x v="2"/>
    <x v="92"/>
    <x v="9"/>
    <x v="0"/>
    <x v="4"/>
    <s v="Binney &amp; Smith inkTank Erasable Desk Highlighter, Chisel Tip, Yellow, 12/Box"/>
    <n v="6.05"/>
    <n v="3"/>
    <n v="1.59"/>
  </r>
  <r>
    <x v="56"/>
    <x v="0"/>
    <x v="2"/>
    <x v="93"/>
    <x v="14"/>
    <x v="0"/>
    <x v="1"/>
    <s v="Avery 505"/>
    <n v="59.2"/>
    <n v="5"/>
    <n v="22.2"/>
  </r>
  <r>
    <x v="56"/>
    <x v="0"/>
    <x v="2"/>
    <x v="93"/>
    <x v="14"/>
    <x v="1"/>
    <x v="8"/>
    <s v="DAX Wood Document Frame"/>
    <n v="32.950000000000003"/>
    <n v="3"/>
    <n v="6.59"/>
  </r>
  <r>
    <x v="56"/>
    <x v="0"/>
    <x v="2"/>
    <x v="93"/>
    <x v="14"/>
    <x v="1"/>
    <x v="5"/>
    <s v="Global Highback Leather Tilter in Burgundy"/>
    <n v="218.38"/>
    <n v="3"/>
    <n v="-10.92"/>
  </r>
  <r>
    <x v="56"/>
    <x v="0"/>
    <x v="2"/>
    <x v="94"/>
    <x v="6"/>
    <x v="2"/>
    <x v="6"/>
    <s v="Samsung Galaxy S4 Active"/>
    <n v="3499.93"/>
    <n v="7"/>
    <n v="909.98"/>
  </r>
  <r>
    <x v="56"/>
    <x v="0"/>
    <x v="2"/>
    <x v="94"/>
    <x v="6"/>
    <x v="0"/>
    <x v="1"/>
    <s v="Avery 492"/>
    <n v="14.4"/>
    <n v="5"/>
    <n v="6.62"/>
  </r>
  <r>
    <x v="56"/>
    <x v="0"/>
    <x v="2"/>
    <x v="94"/>
    <x v="6"/>
    <x v="0"/>
    <x v="0"/>
    <s v="Xerox 1919"/>
    <n v="122.97"/>
    <n v="3"/>
    <n v="60.26"/>
  </r>
  <r>
    <x v="56"/>
    <x v="0"/>
    <x v="2"/>
    <x v="94"/>
    <x v="6"/>
    <x v="0"/>
    <x v="4"/>
    <s v="American Pencil"/>
    <n v="9.32"/>
    <n v="4"/>
    <n v="2.7"/>
  </r>
  <r>
    <x v="56"/>
    <x v="0"/>
    <x v="2"/>
    <x v="94"/>
    <x v="6"/>
    <x v="0"/>
    <x v="3"/>
    <s v="Wilson Jones Ledger-Size, Piano-Hinge Binder, 2&quot;, Blue"/>
    <n v="122.94"/>
    <n v="3"/>
    <n v="59.01"/>
  </r>
  <r>
    <x v="56"/>
    <x v="0"/>
    <x v="2"/>
    <x v="95"/>
    <x v="25"/>
    <x v="0"/>
    <x v="2"/>
    <s v="Tennsco Commercial Shelving"/>
    <n v="16.27"/>
    <n v="1"/>
    <n v="-3.86"/>
  </r>
  <r>
    <x v="57"/>
    <x v="0"/>
    <x v="2"/>
    <x v="96"/>
    <x v="12"/>
    <x v="0"/>
    <x v="0"/>
    <s v="Xerox 1951"/>
    <n v="74.349999999999994"/>
    <n v="3"/>
    <n v="23.24"/>
  </r>
  <r>
    <x v="57"/>
    <x v="0"/>
    <x v="2"/>
    <x v="96"/>
    <x v="12"/>
    <x v="1"/>
    <x v="5"/>
    <s v="Office Star - Mesh Screen back chair with Vinyl seat"/>
    <n v="314.35000000000002"/>
    <n v="3"/>
    <n v="-35.36"/>
  </r>
  <r>
    <x v="57"/>
    <x v="0"/>
    <x v="2"/>
    <x v="97"/>
    <x v="25"/>
    <x v="0"/>
    <x v="3"/>
    <s v="C-Line Peel &amp; Stick Add-On Filing Pockets, 8-3/4 x 5-1/8, 10/Pack"/>
    <n v="7.64"/>
    <n v="4"/>
    <n v="-5.86"/>
  </r>
  <r>
    <x v="57"/>
    <x v="0"/>
    <x v="2"/>
    <x v="97"/>
    <x v="25"/>
    <x v="0"/>
    <x v="3"/>
    <s v="GBC Prestige Therm-A-Bind Covers"/>
    <n v="51.47"/>
    <n v="5"/>
    <n v="-39.46"/>
  </r>
  <r>
    <x v="57"/>
    <x v="0"/>
    <x v="2"/>
    <x v="98"/>
    <x v="18"/>
    <x v="0"/>
    <x v="4"/>
    <s v="Avery Hi-Liter EverBold Pen Style Fluorescent Highlighters, 4/Pack"/>
    <n v="16.28"/>
    <n v="2"/>
    <n v="6.51"/>
  </r>
  <r>
    <x v="58"/>
    <x v="0"/>
    <x v="2"/>
    <x v="99"/>
    <x v="16"/>
    <x v="0"/>
    <x v="1"/>
    <s v="Avery 476"/>
    <n v="9.91"/>
    <n v="3"/>
    <n v="3.22"/>
  </r>
  <r>
    <x v="58"/>
    <x v="0"/>
    <x v="2"/>
    <x v="100"/>
    <x v="4"/>
    <x v="0"/>
    <x v="2"/>
    <s v="Economy Rollaway Files"/>
    <n v="330.4"/>
    <n v="2"/>
    <n v="85.9"/>
  </r>
  <r>
    <x v="58"/>
    <x v="0"/>
    <x v="2"/>
    <x v="100"/>
    <x v="4"/>
    <x v="2"/>
    <x v="6"/>
    <s v="Ooma Telo VoIP Home Phone System"/>
    <n v="604.75"/>
    <n v="6"/>
    <n v="37.799999999999997"/>
  </r>
  <r>
    <x v="59"/>
    <x v="0"/>
    <x v="2"/>
    <x v="101"/>
    <x v="20"/>
    <x v="0"/>
    <x v="0"/>
    <s v="Xerox 190"/>
    <n v="24.9"/>
    <n v="5"/>
    <n v="11.7"/>
  </r>
  <r>
    <x v="59"/>
    <x v="0"/>
    <x v="2"/>
    <x v="102"/>
    <x v="4"/>
    <x v="1"/>
    <x v="8"/>
    <s v="DAX Contemporary Wood Frame with Silver Metal Mat, Desktop, 11 x 14 Size"/>
    <n v="40.479999999999997"/>
    <n v="2"/>
    <n v="14.57"/>
  </r>
  <r>
    <x v="60"/>
    <x v="0"/>
    <x v="2"/>
    <x v="84"/>
    <x v="20"/>
    <x v="1"/>
    <x v="5"/>
    <s v="Iceberg Nesting Folding Chair, 19w x 6d x 43h"/>
    <n v="366.79"/>
    <n v="7"/>
    <n v="65.209999999999994"/>
  </r>
  <r>
    <x v="60"/>
    <x v="0"/>
    <x v="2"/>
    <x v="103"/>
    <x v="4"/>
    <x v="0"/>
    <x v="4"/>
    <s v="Newell 35"/>
    <n v="6.56"/>
    <n v="2"/>
    <n v="1.9"/>
  </r>
  <r>
    <x v="60"/>
    <x v="0"/>
    <x v="2"/>
    <x v="103"/>
    <x v="4"/>
    <x v="0"/>
    <x v="4"/>
    <s v="Eberhard Faber 3 1/2&quot; Golf Pencils"/>
    <n v="14.88"/>
    <n v="2"/>
    <n v="3.72"/>
  </r>
  <r>
    <x v="60"/>
    <x v="0"/>
    <x v="2"/>
    <x v="103"/>
    <x v="4"/>
    <x v="2"/>
    <x v="9"/>
    <s v="ImationÂ SwivelÂ Flash DriveÂ USBÂ flash driveÂ - 8 GB"/>
    <n v="45.48"/>
    <n v="4"/>
    <n v="15.92"/>
  </r>
  <r>
    <x v="60"/>
    <x v="0"/>
    <x v="2"/>
    <x v="103"/>
    <x v="4"/>
    <x v="0"/>
    <x v="4"/>
    <s v="BIC Brite Liner Grip Highlighters, Assorted, 5/Pack"/>
    <n v="25.44"/>
    <n v="6"/>
    <n v="9.92"/>
  </r>
  <r>
    <x v="61"/>
    <x v="0"/>
    <x v="2"/>
    <x v="104"/>
    <x v="4"/>
    <x v="0"/>
    <x v="1"/>
    <s v="Smead Alpha-Z Color-Coded Name Labels First Letter Starter Set"/>
    <n v="18.75"/>
    <n v="5"/>
    <n v="9"/>
  </r>
  <r>
    <x v="61"/>
    <x v="0"/>
    <x v="2"/>
    <x v="105"/>
    <x v="4"/>
    <x v="0"/>
    <x v="4"/>
    <s v="Newell 308"/>
    <n v="3.36"/>
    <n v="2"/>
    <n v="0.84"/>
  </r>
  <r>
    <x v="61"/>
    <x v="0"/>
    <x v="2"/>
    <x v="105"/>
    <x v="4"/>
    <x v="0"/>
    <x v="3"/>
    <s v="Wilson Jones Leather-Like Binders with DublLock Round Rings"/>
    <n v="27.94"/>
    <n v="4"/>
    <n v="9.43"/>
  </r>
  <r>
    <x v="61"/>
    <x v="0"/>
    <x v="2"/>
    <x v="105"/>
    <x v="4"/>
    <x v="2"/>
    <x v="6"/>
    <s v="Griffin GC17055 Auxiliary Audio Cable"/>
    <n v="28.78"/>
    <n v="2"/>
    <n v="2.88"/>
  </r>
  <r>
    <x v="61"/>
    <x v="0"/>
    <x v="2"/>
    <x v="106"/>
    <x v="4"/>
    <x v="2"/>
    <x v="9"/>
    <s v="SanDisk Ultra 32 GB MicroSDHC Class 10 Memory Card"/>
    <n v="66.3"/>
    <n v="3"/>
    <n v="8.6199999999999992"/>
  </r>
  <r>
    <x v="62"/>
    <x v="0"/>
    <x v="2"/>
    <x v="107"/>
    <x v="30"/>
    <x v="0"/>
    <x v="11"/>
    <s v="Poly String Tie Envelopes"/>
    <n v="6.12"/>
    <n v="3"/>
    <n v="2.88"/>
  </r>
  <r>
    <x v="62"/>
    <x v="0"/>
    <x v="2"/>
    <x v="107"/>
    <x v="30"/>
    <x v="1"/>
    <x v="13"/>
    <s v="Hon 94000 Series Round Tables"/>
    <n v="1184.72"/>
    <n v="4"/>
    <n v="106.62"/>
  </r>
  <r>
    <x v="62"/>
    <x v="0"/>
    <x v="2"/>
    <x v="108"/>
    <x v="31"/>
    <x v="2"/>
    <x v="6"/>
    <s v="AT&amp;T TR1909W"/>
    <n v="302.38"/>
    <n v="3"/>
    <n v="22.68"/>
  </r>
  <r>
    <x v="62"/>
    <x v="0"/>
    <x v="2"/>
    <x v="109"/>
    <x v="9"/>
    <x v="1"/>
    <x v="13"/>
    <s v="Chromcraft Bull-Nose Wood Oval Conference Tables &amp; Bases"/>
    <n v="330.59"/>
    <n v="1"/>
    <n v="-143.25"/>
  </r>
  <r>
    <x v="63"/>
    <x v="0"/>
    <x v="2"/>
    <x v="110"/>
    <x v="0"/>
    <x v="1"/>
    <x v="13"/>
    <s v="Bush Advantage Collection Racetrack Conference Table"/>
    <n v="890.84"/>
    <n v="3"/>
    <n v="-152.72"/>
  </r>
  <r>
    <x v="64"/>
    <x v="0"/>
    <x v="2"/>
    <x v="111"/>
    <x v="22"/>
    <x v="0"/>
    <x v="2"/>
    <s v="Sterilite Show Offs Storage Containers"/>
    <n v="15.84"/>
    <n v="3"/>
    <n v="0"/>
  </r>
  <r>
    <x v="64"/>
    <x v="0"/>
    <x v="2"/>
    <x v="111"/>
    <x v="22"/>
    <x v="0"/>
    <x v="1"/>
    <s v="Avery 490"/>
    <n v="44.4"/>
    <n v="3"/>
    <n v="22.2"/>
  </r>
  <r>
    <x v="64"/>
    <x v="0"/>
    <x v="2"/>
    <x v="40"/>
    <x v="4"/>
    <x v="1"/>
    <x v="10"/>
    <s v="O'Sullivan Living Dimensions 2-Shelf Bookcases"/>
    <n v="205.67"/>
    <n v="2"/>
    <n v="-12.1"/>
  </r>
  <r>
    <x v="64"/>
    <x v="0"/>
    <x v="2"/>
    <x v="112"/>
    <x v="20"/>
    <x v="0"/>
    <x v="4"/>
    <s v="Peel-Off China Markers"/>
    <n v="49.65"/>
    <n v="5"/>
    <n v="20.85"/>
  </r>
  <r>
    <x v="64"/>
    <x v="0"/>
    <x v="2"/>
    <x v="113"/>
    <x v="0"/>
    <x v="0"/>
    <x v="11"/>
    <s v="Airmail Envelopes"/>
    <n v="335.72"/>
    <n v="5"/>
    <n v="113.31"/>
  </r>
  <r>
    <x v="64"/>
    <x v="0"/>
    <x v="2"/>
    <x v="113"/>
    <x v="0"/>
    <x v="2"/>
    <x v="6"/>
    <s v="Innergie mMini Combo Duo USB Travel Charging Kit"/>
    <n v="251.94"/>
    <n v="7"/>
    <n v="88.18"/>
  </r>
  <r>
    <x v="64"/>
    <x v="0"/>
    <x v="2"/>
    <x v="113"/>
    <x v="0"/>
    <x v="1"/>
    <x v="5"/>
    <s v="Global Stack Chair without Arms, Black"/>
    <n v="127.3"/>
    <n v="7"/>
    <n v="-9.09"/>
  </r>
  <r>
    <x v="64"/>
    <x v="0"/>
    <x v="2"/>
    <x v="114"/>
    <x v="28"/>
    <x v="0"/>
    <x v="2"/>
    <s v="Space Solutions Commercial Steel Shelving"/>
    <n v="129.30000000000001"/>
    <n v="2"/>
    <n v="6.47"/>
  </r>
  <r>
    <x v="64"/>
    <x v="0"/>
    <x v="2"/>
    <x v="115"/>
    <x v="20"/>
    <x v="0"/>
    <x v="4"/>
    <s v="Sanford EarthWrite Recycled Pencils, Medium Soft, #2"/>
    <n v="10.5"/>
    <n v="5"/>
    <n v="2.94"/>
  </r>
  <r>
    <x v="65"/>
    <x v="0"/>
    <x v="2"/>
    <x v="116"/>
    <x v="4"/>
    <x v="0"/>
    <x v="3"/>
    <s v="GBC DocuBind 200 Manual Binding Machine"/>
    <n v="673.57"/>
    <n v="2"/>
    <n v="252.59"/>
  </r>
  <r>
    <x v="65"/>
    <x v="0"/>
    <x v="2"/>
    <x v="116"/>
    <x v="4"/>
    <x v="0"/>
    <x v="12"/>
    <s v="Fellowes Advanced Computer Series Surge Protectors"/>
    <n v="52.98"/>
    <n v="2"/>
    <n v="14.83"/>
  </r>
  <r>
    <x v="65"/>
    <x v="0"/>
    <x v="2"/>
    <x v="117"/>
    <x v="1"/>
    <x v="0"/>
    <x v="3"/>
    <s v="Fellowes Black Plastic Comb Bindings"/>
    <n v="8.1300000000000008"/>
    <n v="7"/>
    <n v="-13.83"/>
  </r>
  <r>
    <x v="65"/>
    <x v="0"/>
    <x v="2"/>
    <x v="117"/>
    <x v="1"/>
    <x v="2"/>
    <x v="9"/>
    <s v="Kensington SlimBlade Notebook Wireless Mouse with Nano Receiver"/>
    <n v="79.98"/>
    <n v="2"/>
    <n v="14"/>
  </r>
  <r>
    <x v="65"/>
    <x v="0"/>
    <x v="2"/>
    <x v="118"/>
    <x v="2"/>
    <x v="0"/>
    <x v="3"/>
    <s v="Avery Round Ring Poly Binders"/>
    <n v="0.85"/>
    <n v="1"/>
    <n v="-0.6"/>
  </r>
  <r>
    <x v="65"/>
    <x v="0"/>
    <x v="2"/>
    <x v="119"/>
    <x v="16"/>
    <x v="0"/>
    <x v="3"/>
    <s v="Avery Hole Reinforcements"/>
    <n v="1.87"/>
    <n v="1"/>
    <n v="-1.31"/>
  </r>
  <r>
    <x v="65"/>
    <x v="0"/>
    <x v="2"/>
    <x v="120"/>
    <x v="16"/>
    <x v="1"/>
    <x v="5"/>
    <s v="Global Leather Highback Executive Chair with Pneumatic Height Adjustment, Black"/>
    <n v="1125.49"/>
    <n v="7"/>
    <n v="98.48"/>
  </r>
  <r>
    <x v="65"/>
    <x v="0"/>
    <x v="2"/>
    <x v="120"/>
    <x v="16"/>
    <x v="0"/>
    <x v="3"/>
    <s v="Ibico Plastic and Wire Spiral Binding Combs"/>
    <n v="12.65"/>
    <n v="5"/>
    <n v="-10.119999999999999"/>
  </r>
  <r>
    <x v="65"/>
    <x v="0"/>
    <x v="2"/>
    <x v="120"/>
    <x v="16"/>
    <x v="0"/>
    <x v="4"/>
    <s v="Binney &amp; Smith inkTank Erasable Desk Highlighter, Chisel Tip, Yellow, 12/Box"/>
    <n v="4.03"/>
    <n v="2"/>
    <n v="1.06"/>
  </r>
  <r>
    <x v="66"/>
    <x v="0"/>
    <x v="3"/>
    <x v="121"/>
    <x v="32"/>
    <x v="0"/>
    <x v="2"/>
    <s v="Rogers Profile Extra Capacity Storage Tub"/>
    <n v="66.959999999999994"/>
    <n v="4"/>
    <n v="2.68"/>
  </r>
  <r>
    <x v="66"/>
    <x v="0"/>
    <x v="3"/>
    <x v="121"/>
    <x v="32"/>
    <x v="0"/>
    <x v="3"/>
    <s v="Zipper Ring Binder Pockets"/>
    <n v="6.24"/>
    <n v="2"/>
    <n v="3.06"/>
  </r>
  <r>
    <x v="66"/>
    <x v="0"/>
    <x v="3"/>
    <x v="112"/>
    <x v="4"/>
    <x v="0"/>
    <x v="1"/>
    <s v="Avery 490"/>
    <n v="29.6"/>
    <n v="2"/>
    <n v="14.8"/>
  </r>
  <r>
    <x v="66"/>
    <x v="0"/>
    <x v="3"/>
    <x v="112"/>
    <x v="4"/>
    <x v="0"/>
    <x v="3"/>
    <s v="Pressboard Data Binder, Crimson, 12&quot; X 8 1/2&quot;"/>
    <n v="17.09"/>
    <n v="4"/>
    <n v="5.55"/>
  </r>
  <r>
    <x v="67"/>
    <x v="0"/>
    <x v="3"/>
    <x v="122"/>
    <x v="6"/>
    <x v="1"/>
    <x v="8"/>
    <s v="Luxo Adjustable Task Clamp Lamp"/>
    <n v="177.68"/>
    <n v="2"/>
    <n v="46.2"/>
  </r>
  <r>
    <x v="67"/>
    <x v="0"/>
    <x v="3"/>
    <x v="123"/>
    <x v="3"/>
    <x v="0"/>
    <x v="0"/>
    <s v="Xerox 1990"/>
    <n v="15.84"/>
    <n v="3"/>
    <n v="7.13"/>
  </r>
  <r>
    <x v="67"/>
    <x v="0"/>
    <x v="3"/>
    <x v="123"/>
    <x v="3"/>
    <x v="2"/>
    <x v="6"/>
    <s v="Motorola Droid Maxx"/>
    <n v="1049.93"/>
    <n v="7"/>
    <n v="293.98"/>
  </r>
  <r>
    <x v="67"/>
    <x v="0"/>
    <x v="3"/>
    <x v="123"/>
    <x v="3"/>
    <x v="0"/>
    <x v="12"/>
    <s v="Euro-Pro Shark Turbo Vacuum"/>
    <n v="154.9"/>
    <n v="5"/>
    <n v="40.270000000000003"/>
  </r>
  <r>
    <x v="67"/>
    <x v="0"/>
    <x v="3"/>
    <x v="67"/>
    <x v="0"/>
    <x v="0"/>
    <x v="0"/>
    <s v="Xerox 1898"/>
    <n v="26.72"/>
    <n v="5"/>
    <n v="9.35"/>
  </r>
  <r>
    <x v="67"/>
    <x v="0"/>
    <x v="3"/>
    <x v="67"/>
    <x v="0"/>
    <x v="0"/>
    <x v="0"/>
    <s v="Xerox 1947"/>
    <n v="33.49"/>
    <n v="7"/>
    <n v="10.47"/>
  </r>
  <r>
    <x v="68"/>
    <x v="0"/>
    <x v="3"/>
    <x v="124"/>
    <x v="4"/>
    <x v="0"/>
    <x v="11"/>
    <s v="Staple envelope"/>
    <n v="11.16"/>
    <n v="2"/>
    <n v="5.58"/>
  </r>
  <r>
    <x v="68"/>
    <x v="0"/>
    <x v="3"/>
    <x v="124"/>
    <x v="4"/>
    <x v="2"/>
    <x v="9"/>
    <s v="Enermax Briskie RF Wireless Keyboard and Mouse Combo"/>
    <n v="62.31"/>
    <n v="3"/>
    <n v="22.43"/>
  </r>
  <r>
    <x v="68"/>
    <x v="0"/>
    <x v="3"/>
    <x v="124"/>
    <x v="4"/>
    <x v="2"/>
    <x v="9"/>
    <s v="Logitech G600 MMO Gaming Mouse"/>
    <n v="159.97999999999999"/>
    <n v="2"/>
    <n v="57.59"/>
  </r>
  <r>
    <x v="69"/>
    <x v="0"/>
    <x v="3"/>
    <x v="125"/>
    <x v="8"/>
    <x v="0"/>
    <x v="2"/>
    <s v="Safco Commercial Shelving"/>
    <n v="232.55"/>
    <n v="5"/>
    <n v="9.3000000000000007"/>
  </r>
  <r>
    <x v="69"/>
    <x v="0"/>
    <x v="3"/>
    <x v="125"/>
    <x v="8"/>
    <x v="2"/>
    <x v="9"/>
    <s v="Logitech Wireless Marathon Mouse M705"/>
    <n v="99.98"/>
    <n v="2"/>
    <n v="42.99"/>
  </r>
  <r>
    <x v="69"/>
    <x v="0"/>
    <x v="3"/>
    <x v="125"/>
    <x v="8"/>
    <x v="0"/>
    <x v="0"/>
    <s v="Xerox 209"/>
    <n v="19.440000000000001"/>
    <n v="3"/>
    <n v="9.33"/>
  </r>
  <r>
    <x v="69"/>
    <x v="0"/>
    <x v="3"/>
    <x v="125"/>
    <x v="8"/>
    <x v="0"/>
    <x v="0"/>
    <s v="Xerox 1966"/>
    <n v="12.96"/>
    <n v="2"/>
    <n v="6.35"/>
  </r>
  <r>
    <x v="69"/>
    <x v="0"/>
    <x v="3"/>
    <x v="126"/>
    <x v="4"/>
    <x v="0"/>
    <x v="3"/>
    <s v="Avery Non-Stick Binders"/>
    <n v="7.18"/>
    <n v="2"/>
    <n v="2.25"/>
  </r>
  <r>
    <x v="69"/>
    <x v="0"/>
    <x v="3"/>
    <x v="102"/>
    <x v="15"/>
    <x v="1"/>
    <x v="8"/>
    <s v="Advantus Panel Wall Acrylic Frame"/>
    <n v="5.47"/>
    <n v="1"/>
    <n v="2.35"/>
  </r>
  <r>
    <x v="69"/>
    <x v="0"/>
    <x v="3"/>
    <x v="102"/>
    <x v="15"/>
    <x v="0"/>
    <x v="4"/>
    <s v="Newell 319"/>
    <n v="79.36"/>
    <n v="4"/>
    <n v="23.81"/>
  </r>
  <r>
    <x v="69"/>
    <x v="0"/>
    <x v="3"/>
    <x v="127"/>
    <x v="4"/>
    <x v="0"/>
    <x v="1"/>
    <s v="Avery 518"/>
    <n v="18.899999999999999"/>
    <n v="6"/>
    <n v="9.07"/>
  </r>
  <r>
    <x v="70"/>
    <x v="0"/>
    <x v="3"/>
    <x v="128"/>
    <x v="6"/>
    <x v="0"/>
    <x v="4"/>
    <s v="Crayola Colored Pencils"/>
    <n v="22.96"/>
    <n v="7"/>
    <n v="7.58"/>
  </r>
  <r>
    <x v="70"/>
    <x v="0"/>
    <x v="3"/>
    <x v="128"/>
    <x v="6"/>
    <x v="2"/>
    <x v="6"/>
    <s v="AT&amp;T CL82213"/>
    <n v="28.99"/>
    <n v="1"/>
    <n v="8.41"/>
  </r>
  <r>
    <x v="70"/>
    <x v="0"/>
    <x v="3"/>
    <x v="128"/>
    <x v="6"/>
    <x v="0"/>
    <x v="0"/>
    <s v="Xerox 1957"/>
    <n v="12.96"/>
    <n v="2"/>
    <n v="6.35"/>
  </r>
  <r>
    <x v="70"/>
    <x v="0"/>
    <x v="3"/>
    <x v="128"/>
    <x v="6"/>
    <x v="0"/>
    <x v="4"/>
    <s v="Newell 321"/>
    <n v="22.96"/>
    <n v="7"/>
    <n v="6.66"/>
  </r>
  <r>
    <x v="70"/>
    <x v="0"/>
    <x v="3"/>
    <x v="128"/>
    <x v="6"/>
    <x v="0"/>
    <x v="14"/>
    <s v="Martin Yale Chadless Opener Electric Letter Opener"/>
    <n v="4164.05"/>
    <n v="5"/>
    <n v="83.28"/>
  </r>
  <r>
    <x v="70"/>
    <x v="0"/>
    <x v="3"/>
    <x v="129"/>
    <x v="1"/>
    <x v="0"/>
    <x v="2"/>
    <s v="Tenex File Box, Personal Filing Tote with Lid, Black"/>
    <n v="49.63"/>
    <n v="4"/>
    <n v="3.72"/>
  </r>
  <r>
    <x v="70"/>
    <x v="0"/>
    <x v="3"/>
    <x v="129"/>
    <x v="1"/>
    <x v="0"/>
    <x v="2"/>
    <s v="Adjustable Personal File Tote"/>
    <n v="52.1"/>
    <n v="4"/>
    <n v="3.91"/>
  </r>
  <r>
    <x v="70"/>
    <x v="0"/>
    <x v="3"/>
    <x v="130"/>
    <x v="5"/>
    <x v="0"/>
    <x v="3"/>
    <s v="Ibico Standard Transparent Covers"/>
    <n v="115.36"/>
    <n v="7"/>
    <n v="56.53"/>
  </r>
  <r>
    <x v="70"/>
    <x v="0"/>
    <x v="3"/>
    <x v="131"/>
    <x v="15"/>
    <x v="0"/>
    <x v="4"/>
    <s v="Stanley Contemporary Battery Pencil Sharpeners"/>
    <n v="26.7"/>
    <n v="2"/>
    <n v="7.48"/>
  </r>
  <r>
    <x v="70"/>
    <x v="0"/>
    <x v="3"/>
    <x v="131"/>
    <x v="15"/>
    <x v="0"/>
    <x v="3"/>
    <s v="Fellowes Twister Kit, Gray/Clear, 3/pkg"/>
    <n v="40.200000000000003"/>
    <n v="5"/>
    <n v="18.09"/>
  </r>
  <r>
    <x v="70"/>
    <x v="0"/>
    <x v="3"/>
    <x v="131"/>
    <x v="15"/>
    <x v="0"/>
    <x v="4"/>
    <s v="Binney &amp; Smith Crayola Metallic Colored Pencils, 8-Color Set"/>
    <n v="13.89"/>
    <n v="3"/>
    <n v="4.58"/>
  </r>
  <r>
    <x v="70"/>
    <x v="0"/>
    <x v="3"/>
    <x v="131"/>
    <x v="15"/>
    <x v="0"/>
    <x v="2"/>
    <s v="Space Solutions HD Industrial Steel Shelving."/>
    <n v="689.82"/>
    <n v="6"/>
    <n v="20.69"/>
  </r>
  <r>
    <x v="70"/>
    <x v="0"/>
    <x v="3"/>
    <x v="132"/>
    <x v="20"/>
    <x v="0"/>
    <x v="0"/>
    <s v="Eaton Premium Continuous-Feed Paper, 25% Cotton, Letter Size, White, 1000 Shts/Box"/>
    <n v="55.48"/>
    <n v="1"/>
    <n v="26.63"/>
  </r>
  <r>
    <x v="71"/>
    <x v="0"/>
    <x v="3"/>
    <x v="133"/>
    <x v="4"/>
    <x v="1"/>
    <x v="8"/>
    <s v="Tenex B1-RE Series Chair Mats for Low Pile Carpets"/>
    <n v="91.96"/>
    <n v="2"/>
    <n v="15.63"/>
  </r>
  <r>
    <x v="71"/>
    <x v="0"/>
    <x v="3"/>
    <x v="133"/>
    <x v="4"/>
    <x v="1"/>
    <x v="8"/>
    <s v="C-Line Cubicle Keepers Polyproplyene Holder With Velcro Backings"/>
    <n v="33.11"/>
    <n v="7"/>
    <n v="12.91"/>
  </r>
  <r>
    <x v="71"/>
    <x v="0"/>
    <x v="3"/>
    <x v="133"/>
    <x v="4"/>
    <x v="0"/>
    <x v="0"/>
    <s v="Xerox 211"/>
    <n v="19.440000000000001"/>
    <n v="3"/>
    <n v="9.33"/>
  </r>
  <r>
    <x v="71"/>
    <x v="0"/>
    <x v="3"/>
    <x v="133"/>
    <x v="4"/>
    <x v="0"/>
    <x v="0"/>
    <s v="Xerox 194"/>
    <n v="55.48"/>
    <n v="1"/>
    <n v="26.63"/>
  </r>
  <r>
    <x v="71"/>
    <x v="0"/>
    <x v="3"/>
    <x v="134"/>
    <x v="4"/>
    <x v="0"/>
    <x v="4"/>
    <s v="Boston Home &amp; Office Model 2000 Electric Pencil Sharpeners"/>
    <n v="70.95"/>
    <n v="3"/>
    <n v="18.45"/>
  </r>
  <r>
    <x v="71"/>
    <x v="0"/>
    <x v="3"/>
    <x v="134"/>
    <x v="4"/>
    <x v="0"/>
    <x v="3"/>
    <s v="Avery Trapezoid Ring Binder, 3&quot; Capacity, Black, 1040 sheets"/>
    <n v="65.569999999999993"/>
    <n v="2"/>
    <n v="23.77"/>
  </r>
  <r>
    <x v="71"/>
    <x v="0"/>
    <x v="3"/>
    <x v="134"/>
    <x v="4"/>
    <x v="2"/>
    <x v="9"/>
    <s v="Razer Kraken 7.1 Surround Sound Over Ear USB Gaming Headset"/>
    <n v="299.97000000000003"/>
    <n v="3"/>
    <n v="131.99"/>
  </r>
  <r>
    <x v="71"/>
    <x v="0"/>
    <x v="3"/>
    <x v="135"/>
    <x v="2"/>
    <x v="0"/>
    <x v="3"/>
    <s v="Large Capacity Hanging Post Binders"/>
    <n v="44.91"/>
    <n v="6"/>
    <n v="-35.93"/>
  </r>
  <r>
    <x v="71"/>
    <x v="0"/>
    <x v="3"/>
    <x v="136"/>
    <x v="22"/>
    <x v="1"/>
    <x v="13"/>
    <s v="Chromcraft Bull-Nose Wood Round Conference Table Top, Wood Base"/>
    <n v="653.54999999999995"/>
    <n v="3"/>
    <n v="111.1"/>
  </r>
  <r>
    <x v="71"/>
    <x v="0"/>
    <x v="3"/>
    <x v="136"/>
    <x v="22"/>
    <x v="2"/>
    <x v="9"/>
    <s v="Kingston Digital DataTraveler 32GB USB 2.0"/>
    <n v="33.9"/>
    <n v="2"/>
    <n v="2.0299999999999998"/>
  </r>
  <r>
    <x v="71"/>
    <x v="0"/>
    <x v="3"/>
    <x v="27"/>
    <x v="2"/>
    <x v="0"/>
    <x v="14"/>
    <s v="Martin-Yale Premier Letter Opener"/>
    <n v="10.3"/>
    <n v="1"/>
    <n v="-2.19"/>
  </r>
  <r>
    <x v="71"/>
    <x v="0"/>
    <x v="3"/>
    <x v="27"/>
    <x v="2"/>
    <x v="1"/>
    <x v="13"/>
    <s v="KI Adjustable-Height Table"/>
    <n v="154.76"/>
    <n v="3"/>
    <n v="-36.11"/>
  </r>
  <r>
    <x v="71"/>
    <x v="0"/>
    <x v="3"/>
    <x v="27"/>
    <x v="2"/>
    <x v="2"/>
    <x v="9"/>
    <s v="ImationÂ Secure+ Hardware Encrypted USB 2.0Â Flash Drive; 16GB"/>
    <n v="116.78"/>
    <n v="2"/>
    <n v="21.9"/>
  </r>
  <r>
    <x v="72"/>
    <x v="0"/>
    <x v="3"/>
    <x v="137"/>
    <x v="33"/>
    <x v="1"/>
    <x v="8"/>
    <s v="Stacking Tray, Side-Loading, Legal, Smoke"/>
    <n v="8.9600000000000009"/>
    <n v="2"/>
    <n v="2.78"/>
  </r>
  <r>
    <x v="72"/>
    <x v="0"/>
    <x v="3"/>
    <x v="138"/>
    <x v="10"/>
    <x v="2"/>
    <x v="6"/>
    <s v="AT&amp;T TR1909W"/>
    <n v="629.95000000000005"/>
    <n v="5"/>
    <n v="163.79"/>
  </r>
  <r>
    <x v="72"/>
    <x v="0"/>
    <x v="3"/>
    <x v="138"/>
    <x v="10"/>
    <x v="0"/>
    <x v="0"/>
    <s v="Xerox 1945"/>
    <n v="122.97"/>
    <n v="3"/>
    <n v="60.26"/>
  </r>
  <r>
    <x v="72"/>
    <x v="0"/>
    <x v="3"/>
    <x v="139"/>
    <x v="3"/>
    <x v="0"/>
    <x v="0"/>
    <s v="Xerox 226"/>
    <n v="58.32"/>
    <n v="9"/>
    <n v="27.99"/>
  </r>
  <r>
    <x v="72"/>
    <x v="0"/>
    <x v="3"/>
    <x v="139"/>
    <x v="3"/>
    <x v="2"/>
    <x v="6"/>
    <s v="RCA Visys Integrated PBX 8-Line Router"/>
    <n v="200.97"/>
    <n v="3"/>
    <n v="50.24"/>
  </r>
  <r>
    <x v="73"/>
    <x v="0"/>
    <x v="3"/>
    <x v="140"/>
    <x v="12"/>
    <x v="0"/>
    <x v="7"/>
    <s v="Binder Clips by OIC"/>
    <n v="2.37"/>
    <n v="2"/>
    <n v="0.83"/>
  </r>
  <r>
    <x v="73"/>
    <x v="0"/>
    <x v="3"/>
    <x v="140"/>
    <x v="12"/>
    <x v="0"/>
    <x v="0"/>
    <s v="Things To Do Today Spiral Book"/>
    <n v="19.010000000000002"/>
    <n v="3"/>
    <n v="6.89"/>
  </r>
  <r>
    <x v="73"/>
    <x v="0"/>
    <x v="3"/>
    <x v="141"/>
    <x v="9"/>
    <x v="1"/>
    <x v="13"/>
    <s v="Riverside Furniture Stanwyck Manor Table Series"/>
    <n v="172.11"/>
    <n v="1"/>
    <n v="-94.66"/>
  </r>
  <r>
    <x v="73"/>
    <x v="0"/>
    <x v="3"/>
    <x v="39"/>
    <x v="4"/>
    <x v="1"/>
    <x v="13"/>
    <s v="Bevis 36 x 72 Conference Tables"/>
    <n v="99.59"/>
    <n v="1"/>
    <n v="2.4900000000000002"/>
  </r>
  <r>
    <x v="73"/>
    <x v="0"/>
    <x v="3"/>
    <x v="39"/>
    <x v="4"/>
    <x v="2"/>
    <x v="9"/>
    <s v="Logitech Wireless Headset h800"/>
    <n v="399.96"/>
    <n v="4"/>
    <n v="139.99"/>
  </r>
  <r>
    <x v="73"/>
    <x v="0"/>
    <x v="3"/>
    <x v="142"/>
    <x v="12"/>
    <x v="0"/>
    <x v="7"/>
    <s v="Alliance Super-Size Bands, Assorted Sizes"/>
    <n v="49.79"/>
    <n v="8"/>
    <n v="-11.83"/>
  </r>
  <r>
    <x v="73"/>
    <x v="0"/>
    <x v="3"/>
    <x v="143"/>
    <x v="33"/>
    <x v="1"/>
    <x v="13"/>
    <s v="SAFCO PlanMaster Boards, 60w x 37-1/2d, White Melamine"/>
    <n v="1215.92"/>
    <n v="8"/>
    <n v="316.14"/>
  </r>
  <r>
    <x v="74"/>
    <x v="0"/>
    <x v="3"/>
    <x v="144"/>
    <x v="0"/>
    <x v="2"/>
    <x v="6"/>
    <s v="Jawbone JAMBOX Wireless Bluetooth Speaker"/>
    <n v="758.35"/>
    <n v="6"/>
    <n v="265.42"/>
  </r>
  <r>
    <x v="74"/>
    <x v="0"/>
    <x v="3"/>
    <x v="145"/>
    <x v="16"/>
    <x v="0"/>
    <x v="7"/>
    <s v="Acco Banker's Clasps, 5 3/4&quot;-Long"/>
    <n v="6.91"/>
    <n v="3"/>
    <n v="2.33"/>
  </r>
  <r>
    <x v="74"/>
    <x v="0"/>
    <x v="3"/>
    <x v="145"/>
    <x v="16"/>
    <x v="2"/>
    <x v="9"/>
    <s v="Logitech Wireless Gaming Headset G930"/>
    <n v="383.98"/>
    <n v="3"/>
    <n v="81.59"/>
  </r>
  <r>
    <x v="74"/>
    <x v="0"/>
    <x v="3"/>
    <x v="145"/>
    <x v="16"/>
    <x v="0"/>
    <x v="0"/>
    <s v="Xerox 224"/>
    <n v="10.37"/>
    <n v="2"/>
    <n v="3.63"/>
  </r>
  <r>
    <x v="74"/>
    <x v="0"/>
    <x v="3"/>
    <x v="145"/>
    <x v="16"/>
    <x v="2"/>
    <x v="9"/>
    <s v="Logitech Wireless Anywhere Mouse MX for PC and Mac"/>
    <n v="335.94"/>
    <n v="7"/>
    <n v="41.99"/>
  </r>
  <r>
    <x v="74"/>
    <x v="0"/>
    <x v="3"/>
    <x v="146"/>
    <x v="34"/>
    <x v="0"/>
    <x v="2"/>
    <s v="Eldon Simplefile Box Office"/>
    <n v="87.08"/>
    <n v="7"/>
    <n v="24.38"/>
  </r>
  <r>
    <x v="74"/>
    <x v="0"/>
    <x v="3"/>
    <x v="146"/>
    <x v="34"/>
    <x v="2"/>
    <x v="6"/>
    <s v="AT&amp;T SB67148 SynJ"/>
    <n v="105.58"/>
    <n v="2"/>
    <n v="9.24"/>
  </r>
  <r>
    <x v="74"/>
    <x v="0"/>
    <x v="3"/>
    <x v="146"/>
    <x v="34"/>
    <x v="2"/>
    <x v="9"/>
    <s v="Memorex Mini Travel Drive 64 GB USB 2.0 Flash Drive"/>
    <n v="217.44"/>
    <n v="6"/>
    <n v="91.32"/>
  </r>
  <r>
    <x v="74"/>
    <x v="0"/>
    <x v="3"/>
    <x v="147"/>
    <x v="35"/>
    <x v="0"/>
    <x v="3"/>
    <s v="GBC Personal VeloBind Strips"/>
    <n v="9.58"/>
    <n v="1"/>
    <n v="3.35"/>
  </r>
  <r>
    <x v="75"/>
    <x v="0"/>
    <x v="3"/>
    <x v="148"/>
    <x v="4"/>
    <x v="0"/>
    <x v="4"/>
    <s v="Prismacolor Color Pencil Set"/>
    <n v="39.68"/>
    <n v="2"/>
    <n v="16.27"/>
  </r>
  <r>
    <x v="75"/>
    <x v="0"/>
    <x v="3"/>
    <x v="149"/>
    <x v="4"/>
    <x v="2"/>
    <x v="6"/>
    <s v="Pyle PMP37LED"/>
    <n v="1075.0899999999999"/>
    <n v="14"/>
    <n v="94.07"/>
  </r>
  <r>
    <x v="75"/>
    <x v="0"/>
    <x v="3"/>
    <x v="149"/>
    <x v="4"/>
    <x v="2"/>
    <x v="6"/>
    <s v="AT&amp;T 1080 Corded phone"/>
    <n v="438.37"/>
    <n v="4"/>
    <n v="38.36"/>
  </r>
  <r>
    <x v="75"/>
    <x v="0"/>
    <x v="3"/>
    <x v="149"/>
    <x v="4"/>
    <x v="0"/>
    <x v="3"/>
    <s v="Recycled Pressboard Report Cover with Reinforced Top Hinge"/>
    <n v="18.09"/>
    <n v="7"/>
    <n v="6.56"/>
  </r>
  <r>
    <x v="75"/>
    <x v="0"/>
    <x v="3"/>
    <x v="149"/>
    <x v="4"/>
    <x v="1"/>
    <x v="10"/>
    <s v="O'Sullivan Living Dimensions 2-Shelf Bookcases"/>
    <n v="308.5"/>
    <n v="3"/>
    <n v="-18.149999999999999"/>
  </r>
  <r>
    <x v="75"/>
    <x v="0"/>
    <x v="3"/>
    <x v="150"/>
    <x v="18"/>
    <x v="0"/>
    <x v="0"/>
    <s v="Xerox 213"/>
    <n v="32.4"/>
    <n v="5"/>
    <n v="15.55"/>
  </r>
  <r>
    <x v="76"/>
    <x v="0"/>
    <x v="3"/>
    <x v="151"/>
    <x v="36"/>
    <x v="0"/>
    <x v="1"/>
    <s v="Avery 479"/>
    <n v="7.83"/>
    <n v="3"/>
    <n v="3.6"/>
  </r>
  <r>
    <x v="76"/>
    <x v="0"/>
    <x v="3"/>
    <x v="106"/>
    <x v="2"/>
    <x v="0"/>
    <x v="4"/>
    <s v="Newell 314"/>
    <n v="17.86"/>
    <n v="4"/>
    <n v="1.1200000000000001"/>
  </r>
  <r>
    <x v="76"/>
    <x v="0"/>
    <x v="3"/>
    <x v="106"/>
    <x v="2"/>
    <x v="0"/>
    <x v="3"/>
    <s v="Fellowes PB200 Plastic Comb Binding Machine"/>
    <n v="509.97"/>
    <n v="10"/>
    <n v="-407.98"/>
  </r>
  <r>
    <x v="76"/>
    <x v="0"/>
    <x v="3"/>
    <x v="106"/>
    <x v="2"/>
    <x v="0"/>
    <x v="7"/>
    <s v="Staples"/>
    <n v="30.99"/>
    <n v="13"/>
    <n v="10.07"/>
  </r>
  <r>
    <x v="76"/>
    <x v="0"/>
    <x v="3"/>
    <x v="106"/>
    <x v="2"/>
    <x v="2"/>
    <x v="6"/>
    <s v="Square Credit Card Reader, 4 1/2&quot; x 4 1/2&quot; x 1&quot;, White"/>
    <n v="71.930000000000007"/>
    <n v="12"/>
    <n v="8.39"/>
  </r>
  <r>
    <x v="77"/>
    <x v="0"/>
    <x v="3"/>
    <x v="152"/>
    <x v="4"/>
    <x v="0"/>
    <x v="12"/>
    <s v="Belkin F9G930V10-GRY 9 Outlet Surge"/>
    <n v="106.96"/>
    <n v="2"/>
    <n v="31.02"/>
  </r>
  <r>
    <x v="77"/>
    <x v="0"/>
    <x v="3"/>
    <x v="152"/>
    <x v="4"/>
    <x v="1"/>
    <x v="8"/>
    <s v="Howard Miller 13&quot; Diameter Goldtone Round Wall Clock"/>
    <n v="187.76"/>
    <n v="4"/>
    <n v="76.98"/>
  </r>
  <r>
    <x v="78"/>
    <x v="0"/>
    <x v="3"/>
    <x v="153"/>
    <x v="25"/>
    <x v="0"/>
    <x v="4"/>
    <s v="Avery Hi-Liter EverBold Pen Style Fluorescent Highlighters, 4/Pack"/>
    <n v="39.07"/>
    <n v="6"/>
    <n v="9.77"/>
  </r>
  <r>
    <x v="79"/>
    <x v="0"/>
    <x v="3"/>
    <x v="154"/>
    <x v="4"/>
    <x v="2"/>
    <x v="15"/>
    <s v="Ativa MDM8000 8-Sheet Micro-Cut Shredder"/>
    <n v="287.97000000000003"/>
    <n v="4"/>
    <n v="97.19"/>
  </r>
  <r>
    <x v="79"/>
    <x v="0"/>
    <x v="3"/>
    <x v="154"/>
    <x v="4"/>
    <x v="0"/>
    <x v="4"/>
    <s v="Newell 351"/>
    <n v="13.12"/>
    <n v="4"/>
    <n v="3.8"/>
  </r>
  <r>
    <x v="79"/>
    <x v="0"/>
    <x v="3"/>
    <x v="154"/>
    <x v="4"/>
    <x v="0"/>
    <x v="4"/>
    <s v="Binney &amp; Smith inkTank Desk Highlighter, Chisel Tip, Yellow, 12/Box"/>
    <n v="10.75"/>
    <n v="5"/>
    <n v="3.55"/>
  </r>
  <r>
    <x v="79"/>
    <x v="0"/>
    <x v="3"/>
    <x v="154"/>
    <x v="4"/>
    <x v="0"/>
    <x v="7"/>
    <s v="Advantus Push Pins, Aluminum Head"/>
    <n v="11.62"/>
    <n v="2"/>
    <n v="3.6"/>
  </r>
  <r>
    <x v="79"/>
    <x v="0"/>
    <x v="3"/>
    <x v="112"/>
    <x v="0"/>
    <x v="0"/>
    <x v="4"/>
    <s v="Prang Dustless Chalk Sticks"/>
    <n v="2.69"/>
    <n v="2"/>
    <n v="1.01"/>
  </r>
  <r>
    <x v="79"/>
    <x v="0"/>
    <x v="3"/>
    <x v="112"/>
    <x v="0"/>
    <x v="1"/>
    <x v="5"/>
    <s v="DMI Arturo Collection Mission-style Design Wood Chair"/>
    <n v="317.06"/>
    <n v="3"/>
    <n v="-18.12"/>
  </r>
  <r>
    <x v="79"/>
    <x v="0"/>
    <x v="3"/>
    <x v="112"/>
    <x v="0"/>
    <x v="0"/>
    <x v="11"/>
    <s v="Cameo Buff Policy Envelopes"/>
    <n v="149.35"/>
    <n v="3"/>
    <n v="50.41"/>
  </r>
  <r>
    <x v="79"/>
    <x v="0"/>
    <x v="3"/>
    <x v="112"/>
    <x v="0"/>
    <x v="2"/>
    <x v="9"/>
    <s v="Kensington Expert Mouse Optical USB Trackball for PC or Mac"/>
    <n v="227.98"/>
    <n v="3"/>
    <n v="28.5"/>
  </r>
  <r>
    <x v="80"/>
    <x v="0"/>
    <x v="3"/>
    <x v="155"/>
    <x v="6"/>
    <x v="0"/>
    <x v="3"/>
    <s v="GBC Durable Plastic Covers"/>
    <n v="58.05"/>
    <n v="3"/>
    <n v="26.7"/>
  </r>
  <r>
    <x v="80"/>
    <x v="0"/>
    <x v="3"/>
    <x v="155"/>
    <x v="6"/>
    <x v="0"/>
    <x v="0"/>
    <s v="Xerox 232"/>
    <n v="71.28"/>
    <n v="11"/>
    <n v="34.21"/>
  </r>
  <r>
    <x v="80"/>
    <x v="0"/>
    <x v="3"/>
    <x v="156"/>
    <x v="4"/>
    <x v="1"/>
    <x v="8"/>
    <s v="Executive Impressions 13&quot; Chairman Wall Clock"/>
    <n v="76.14"/>
    <n v="3"/>
    <n v="26.65"/>
  </r>
  <r>
    <x v="81"/>
    <x v="0"/>
    <x v="3"/>
    <x v="157"/>
    <x v="4"/>
    <x v="1"/>
    <x v="8"/>
    <s v="GE 4 Foot Flourescent Tube, 40 Watt"/>
    <n v="59.92"/>
    <n v="4"/>
    <n v="27.56"/>
  </r>
  <r>
    <x v="81"/>
    <x v="0"/>
    <x v="3"/>
    <x v="9"/>
    <x v="0"/>
    <x v="1"/>
    <x v="13"/>
    <s v="Bush Advantage Collection Round Conference Table"/>
    <n v="744.1"/>
    <n v="5"/>
    <n v="-95.67"/>
  </r>
  <r>
    <x v="81"/>
    <x v="0"/>
    <x v="3"/>
    <x v="9"/>
    <x v="0"/>
    <x v="0"/>
    <x v="2"/>
    <s v="Personal Folder Holder, Ebony"/>
    <n v="44.84"/>
    <n v="5"/>
    <n v="5.61"/>
  </r>
  <r>
    <x v="81"/>
    <x v="0"/>
    <x v="3"/>
    <x v="9"/>
    <x v="0"/>
    <x v="1"/>
    <x v="13"/>
    <s v="Riverside Furniture Stanwyck Manor Table Series"/>
    <n v="401.59"/>
    <n v="2"/>
    <n v="-131.94999999999999"/>
  </r>
  <r>
    <x v="82"/>
    <x v="0"/>
    <x v="3"/>
    <x v="158"/>
    <x v="4"/>
    <x v="0"/>
    <x v="3"/>
    <s v="ACCOHIDE Binder by Acco"/>
    <n v="16.52"/>
    <n v="5"/>
    <n v="5.58"/>
  </r>
  <r>
    <x v="82"/>
    <x v="0"/>
    <x v="3"/>
    <x v="159"/>
    <x v="5"/>
    <x v="0"/>
    <x v="2"/>
    <s v="SAFCO Commercial Wire Shelving, Black"/>
    <n v="828.84"/>
    <n v="6"/>
    <n v="0"/>
  </r>
  <r>
    <x v="83"/>
    <x v="0"/>
    <x v="3"/>
    <x v="160"/>
    <x v="20"/>
    <x v="0"/>
    <x v="11"/>
    <s v="Staple envelope"/>
    <n v="247.84"/>
    <n v="8"/>
    <n v="121.44"/>
  </r>
  <r>
    <x v="83"/>
    <x v="0"/>
    <x v="3"/>
    <x v="160"/>
    <x v="20"/>
    <x v="0"/>
    <x v="3"/>
    <s v="ACCOHIDE 3-Ring Binder, Blue, 1&quot;"/>
    <n v="9.91"/>
    <n v="3"/>
    <n v="3.35"/>
  </r>
  <r>
    <x v="84"/>
    <x v="0"/>
    <x v="3"/>
    <x v="161"/>
    <x v="9"/>
    <x v="1"/>
    <x v="5"/>
    <s v="Global Leather Highback Executive Chair with Pneumatic Height Adjustment, Black"/>
    <n v="281.37"/>
    <n v="2"/>
    <n v="-12.06"/>
  </r>
  <r>
    <x v="84"/>
    <x v="0"/>
    <x v="3"/>
    <x v="161"/>
    <x v="9"/>
    <x v="0"/>
    <x v="3"/>
    <s v="Zipper Ring Binder Pockets"/>
    <n v="7.49"/>
    <n v="8"/>
    <n v="-5.24"/>
  </r>
  <r>
    <x v="84"/>
    <x v="0"/>
    <x v="3"/>
    <x v="161"/>
    <x v="9"/>
    <x v="1"/>
    <x v="8"/>
    <s v="G.E. Halogen Desk Lamp Bulbs"/>
    <n v="22.34"/>
    <n v="4"/>
    <n v="7.82"/>
  </r>
  <r>
    <x v="84"/>
    <x v="0"/>
    <x v="3"/>
    <x v="39"/>
    <x v="4"/>
    <x v="0"/>
    <x v="0"/>
    <s v="Xerox 1891"/>
    <n v="48.91"/>
    <n v="1"/>
    <n v="22.99"/>
  </r>
  <r>
    <x v="84"/>
    <x v="0"/>
    <x v="3"/>
    <x v="162"/>
    <x v="2"/>
    <x v="0"/>
    <x v="3"/>
    <s v="Wilson Jones Suede Grain Vinyl Binders"/>
    <n v="2.5"/>
    <n v="3"/>
    <n v="-1.75"/>
  </r>
  <r>
    <x v="85"/>
    <x v="0"/>
    <x v="3"/>
    <x v="163"/>
    <x v="4"/>
    <x v="1"/>
    <x v="8"/>
    <s v="Tenex Traditional Chairmats for Medium Pile Carpet, Standard Lip, 36&quot; x 48&quot;"/>
    <n v="303.25"/>
    <n v="5"/>
    <n v="63.68"/>
  </r>
  <r>
    <x v="85"/>
    <x v="0"/>
    <x v="3"/>
    <x v="163"/>
    <x v="4"/>
    <x v="0"/>
    <x v="12"/>
    <s v="Kensington 6 Outlet MasterPiece HOMEOFFICE Power Control Center"/>
    <n v="270.72000000000003"/>
    <n v="3"/>
    <n v="78.510000000000005"/>
  </r>
  <r>
    <x v="85"/>
    <x v="0"/>
    <x v="3"/>
    <x v="163"/>
    <x v="4"/>
    <x v="1"/>
    <x v="5"/>
    <s v="GuestStacker Chair with Chrome Finish Legs"/>
    <n v="1487.04"/>
    <n v="5"/>
    <n v="148.69999999999999"/>
  </r>
  <r>
    <x v="85"/>
    <x v="0"/>
    <x v="3"/>
    <x v="164"/>
    <x v="0"/>
    <x v="0"/>
    <x v="0"/>
    <s v="Xerox 1985"/>
    <n v="10.37"/>
    <n v="2"/>
    <n v="3.63"/>
  </r>
  <r>
    <x v="85"/>
    <x v="0"/>
    <x v="3"/>
    <x v="164"/>
    <x v="0"/>
    <x v="0"/>
    <x v="4"/>
    <s v="12 Colored Short Pencils"/>
    <n v="6.24"/>
    <n v="3"/>
    <n v="0.55000000000000004"/>
  </r>
  <r>
    <x v="85"/>
    <x v="0"/>
    <x v="3"/>
    <x v="165"/>
    <x v="25"/>
    <x v="2"/>
    <x v="6"/>
    <s v="AT&amp;T CL2909"/>
    <n v="302.38"/>
    <n v="3"/>
    <n v="37.799999999999997"/>
  </r>
  <r>
    <x v="86"/>
    <x v="0"/>
    <x v="3"/>
    <x v="166"/>
    <x v="4"/>
    <x v="1"/>
    <x v="5"/>
    <s v="Bevis Steel Folding Chairs"/>
    <n v="230.28"/>
    <n v="3"/>
    <n v="23.03"/>
  </r>
  <r>
    <x v="86"/>
    <x v="0"/>
    <x v="3"/>
    <x v="166"/>
    <x v="4"/>
    <x v="0"/>
    <x v="3"/>
    <s v="Acco Pressboard Covers with Storage Hooks, 14 7/8&quot; x 11&quot;, Executive Red"/>
    <n v="18.29"/>
    <n v="6"/>
    <n v="5.72"/>
  </r>
  <r>
    <x v="86"/>
    <x v="0"/>
    <x v="3"/>
    <x v="167"/>
    <x v="4"/>
    <x v="0"/>
    <x v="4"/>
    <s v="Newell 347"/>
    <n v="21.4"/>
    <n v="5"/>
    <n v="6.21"/>
  </r>
  <r>
    <x v="86"/>
    <x v="0"/>
    <x v="3"/>
    <x v="167"/>
    <x v="4"/>
    <x v="0"/>
    <x v="1"/>
    <s v="Avery 495"/>
    <n v="12.6"/>
    <n v="2"/>
    <n v="5.8"/>
  </r>
  <r>
    <x v="87"/>
    <x v="0"/>
    <x v="3"/>
    <x v="168"/>
    <x v="4"/>
    <x v="2"/>
    <x v="6"/>
    <s v="Samsung Galaxy Mega 6.3"/>
    <n v="1679.96"/>
    <n v="5"/>
    <n v="126"/>
  </r>
  <r>
    <x v="87"/>
    <x v="0"/>
    <x v="3"/>
    <x v="169"/>
    <x v="20"/>
    <x v="2"/>
    <x v="9"/>
    <s v="Logitech G600 MMO Gaming Mouse"/>
    <n v="159.97999999999999"/>
    <n v="2"/>
    <n v="57.59"/>
  </r>
  <r>
    <x v="87"/>
    <x v="0"/>
    <x v="3"/>
    <x v="170"/>
    <x v="9"/>
    <x v="0"/>
    <x v="1"/>
    <s v="Avery File Folder Labels"/>
    <n v="6.91"/>
    <n v="3"/>
    <n v="2.5099999999999998"/>
  </r>
  <r>
    <x v="87"/>
    <x v="0"/>
    <x v="3"/>
    <x v="170"/>
    <x v="9"/>
    <x v="0"/>
    <x v="2"/>
    <s v="X-Rack File for Hanging Folders"/>
    <n v="27.1"/>
    <n v="3"/>
    <n v="2.0299999999999998"/>
  </r>
  <r>
    <x v="87"/>
    <x v="0"/>
    <x v="3"/>
    <x v="170"/>
    <x v="9"/>
    <x v="0"/>
    <x v="2"/>
    <s v="Carina Mini System Audio Rack, Model AR050B"/>
    <n v="177.57"/>
    <n v="2"/>
    <n v="-37.729999999999997"/>
  </r>
  <r>
    <x v="87"/>
    <x v="0"/>
    <x v="3"/>
    <x v="171"/>
    <x v="36"/>
    <x v="0"/>
    <x v="3"/>
    <s v="Acco Data Flex Cable Posts For Top &amp; Bottom Load Binders, 6&quot; Capacity"/>
    <n v="20.86"/>
    <n v="2"/>
    <n v="9.39"/>
  </r>
  <r>
    <x v="87"/>
    <x v="0"/>
    <x v="3"/>
    <x v="171"/>
    <x v="36"/>
    <x v="0"/>
    <x v="2"/>
    <s v="Recycled Steel Personal File for Standard File Folders"/>
    <n v="497.61"/>
    <n v="9"/>
    <n v="129.38"/>
  </r>
  <r>
    <x v="87"/>
    <x v="0"/>
    <x v="3"/>
    <x v="171"/>
    <x v="36"/>
    <x v="0"/>
    <x v="4"/>
    <s v="Blackstonian Pencils"/>
    <n v="5.34"/>
    <n v="2"/>
    <n v="1.5"/>
  </r>
  <r>
    <x v="87"/>
    <x v="0"/>
    <x v="3"/>
    <x v="171"/>
    <x v="36"/>
    <x v="0"/>
    <x v="1"/>
    <s v="Avery 488"/>
    <n v="3.15"/>
    <n v="1"/>
    <n v="1.51"/>
  </r>
  <r>
    <x v="88"/>
    <x v="0"/>
    <x v="3"/>
    <x v="172"/>
    <x v="8"/>
    <x v="1"/>
    <x v="5"/>
    <s v="Global Stack Chair without Arms, Black"/>
    <n v="51.96"/>
    <n v="2"/>
    <n v="12.99"/>
  </r>
  <r>
    <x v="88"/>
    <x v="0"/>
    <x v="3"/>
    <x v="172"/>
    <x v="8"/>
    <x v="0"/>
    <x v="3"/>
    <s v="Avery Non-Stick Heavy Duty View Round Locking Ring Binders"/>
    <n v="17.940000000000001"/>
    <n v="3"/>
    <n v="8.61"/>
  </r>
  <r>
    <x v="88"/>
    <x v="0"/>
    <x v="3"/>
    <x v="173"/>
    <x v="7"/>
    <x v="2"/>
    <x v="6"/>
    <s v="Square Credit Card Reader"/>
    <n v="19.98"/>
    <n v="2"/>
    <n v="5.19"/>
  </r>
  <r>
    <x v="88"/>
    <x v="0"/>
    <x v="3"/>
    <x v="174"/>
    <x v="14"/>
    <x v="1"/>
    <x v="5"/>
    <s v="Global Leather Executive Chair"/>
    <n v="561.58000000000004"/>
    <n v="2"/>
    <n v="70.2"/>
  </r>
  <r>
    <x v="88"/>
    <x v="0"/>
    <x v="3"/>
    <x v="174"/>
    <x v="14"/>
    <x v="0"/>
    <x v="2"/>
    <s v="2300 Heavy-Duty Transfer File Systems by Perma"/>
    <n v="99.92"/>
    <n v="5"/>
    <n v="-1.25"/>
  </r>
  <r>
    <x v="88"/>
    <x v="0"/>
    <x v="3"/>
    <x v="175"/>
    <x v="20"/>
    <x v="1"/>
    <x v="8"/>
    <s v="Dax Clear Box Frame"/>
    <n v="17.46"/>
    <n v="2"/>
    <n v="5.94"/>
  </r>
  <r>
    <x v="89"/>
    <x v="0"/>
    <x v="3"/>
    <x v="176"/>
    <x v="5"/>
    <x v="0"/>
    <x v="4"/>
    <s v="Hunt Boston Vacuum Mount KS Pencil Sharpener"/>
    <n v="174.95"/>
    <n v="5"/>
    <n v="45.49"/>
  </r>
  <r>
    <x v="89"/>
    <x v="0"/>
    <x v="3"/>
    <x v="176"/>
    <x v="5"/>
    <x v="0"/>
    <x v="2"/>
    <s v="Economy Rollaway Files"/>
    <n v="826"/>
    <n v="5"/>
    <n v="214.76"/>
  </r>
  <r>
    <x v="89"/>
    <x v="0"/>
    <x v="3"/>
    <x v="51"/>
    <x v="29"/>
    <x v="2"/>
    <x v="9"/>
    <s v="Maxell 4.7GB DVD-RW 3/Pack"/>
    <n v="47.79"/>
    <n v="3"/>
    <n v="16.25"/>
  </r>
  <r>
    <x v="90"/>
    <x v="0"/>
    <x v="4"/>
    <x v="177"/>
    <x v="9"/>
    <x v="0"/>
    <x v="12"/>
    <s v="Belkin 6 Outlet Metallic Surge Strip"/>
    <n v="26.14"/>
    <n v="3"/>
    <n v="1.96"/>
  </r>
  <r>
    <x v="90"/>
    <x v="0"/>
    <x v="4"/>
    <x v="178"/>
    <x v="16"/>
    <x v="2"/>
    <x v="16"/>
    <s v="Brother DCP1000 Digital 3 in 1 Multifunction Machine"/>
    <n v="479.98"/>
    <n v="2"/>
    <n v="90"/>
  </r>
  <r>
    <x v="91"/>
    <x v="0"/>
    <x v="4"/>
    <x v="179"/>
    <x v="21"/>
    <x v="0"/>
    <x v="1"/>
    <s v="Avery 481"/>
    <n v="21.56"/>
    <n v="7"/>
    <n v="10.35"/>
  </r>
  <r>
    <x v="91"/>
    <x v="0"/>
    <x v="4"/>
    <x v="180"/>
    <x v="20"/>
    <x v="0"/>
    <x v="3"/>
    <s v="GBC Poly Designer Binding Covers"/>
    <n v="40.18"/>
    <n v="3"/>
    <n v="14.56"/>
  </r>
  <r>
    <x v="91"/>
    <x v="0"/>
    <x v="4"/>
    <x v="180"/>
    <x v="20"/>
    <x v="0"/>
    <x v="3"/>
    <s v="Avery Durable Plastic 1&quot; Binders"/>
    <n v="10.9"/>
    <n v="3"/>
    <n v="3.95"/>
  </r>
  <r>
    <x v="92"/>
    <x v="0"/>
    <x v="4"/>
    <x v="181"/>
    <x v="37"/>
    <x v="1"/>
    <x v="8"/>
    <s v="DAX Wood Document Frame"/>
    <n v="27.46"/>
    <n v="2"/>
    <n v="9.89"/>
  </r>
  <r>
    <x v="92"/>
    <x v="0"/>
    <x v="4"/>
    <x v="182"/>
    <x v="22"/>
    <x v="1"/>
    <x v="8"/>
    <s v="Eldon Regeneration Recycled Desk Accessories, Smoke"/>
    <n v="12.18"/>
    <n v="7"/>
    <n v="3.9"/>
  </r>
  <r>
    <x v="92"/>
    <x v="0"/>
    <x v="4"/>
    <x v="182"/>
    <x v="22"/>
    <x v="0"/>
    <x v="12"/>
    <s v="Holmes Odor Grabber"/>
    <n v="57.68"/>
    <n v="4"/>
    <n v="19.03"/>
  </r>
  <r>
    <x v="92"/>
    <x v="0"/>
    <x v="4"/>
    <x v="114"/>
    <x v="0"/>
    <x v="0"/>
    <x v="4"/>
    <s v="Boston Home &amp; Office Model 2000 Electric Pencil Sharpeners"/>
    <n v="37.840000000000003"/>
    <n v="2"/>
    <n v="2.84"/>
  </r>
  <r>
    <x v="92"/>
    <x v="0"/>
    <x v="4"/>
    <x v="114"/>
    <x v="0"/>
    <x v="0"/>
    <x v="7"/>
    <s v="OIC Thumb-Tacks"/>
    <n v="5.47"/>
    <n v="6"/>
    <n v="1.85"/>
  </r>
  <r>
    <x v="92"/>
    <x v="0"/>
    <x v="4"/>
    <x v="183"/>
    <x v="15"/>
    <x v="0"/>
    <x v="3"/>
    <s v="Fellowes Binding Cases"/>
    <n v="46.8"/>
    <n v="4"/>
    <n v="21.06"/>
  </r>
  <r>
    <x v="93"/>
    <x v="0"/>
    <x v="4"/>
    <x v="184"/>
    <x v="0"/>
    <x v="1"/>
    <x v="5"/>
    <s v="Global Value Mid-Back Manager's Chair, Gray"/>
    <n v="127.87"/>
    <n v="3"/>
    <n v="-9.1300000000000008"/>
  </r>
  <r>
    <x v="93"/>
    <x v="0"/>
    <x v="4"/>
    <x v="185"/>
    <x v="6"/>
    <x v="0"/>
    <x v="3"/>
    <s v="Storex Dura Pro Binders"/>
    <n v="11.88"/>
    <n v="2"/>
    <n v="5.35"/>
  </r>
  <r>
    <x v="93"/>
    <x v="0"/>
    <x v="4"/>
    <x v="185"/>
    <x v="6"/>
    <x v="0"/>
    <x v="0"/>
    <s v="Easy-staple paper"/>
    <n v="35.44"/>
    <n v="1"/>
    <n v="16.66"/>
  </r>
  <r>
    <x v="93"/>
    <x v="0"/>
    <x v="4"/>
    <x v="121"/>
    <x v="1"/>
    <x v="0"/>
    <x v="2"/>
    <s v="Eldon Portable Mobile Manager"/>
    <n v="45.25"/>
    <n v="2"/>
    <n v="3.96"/>
  </r>
  <r>
    <x v="93"/>
    <x v="0"/>
    <x v="4"/>
    <x v="186"/>
    <x v="5"/>
    <x v="0"/>
    <x v="0"/>
    <s v="Adams &quot;While You Were Out&quot; Message Pads"/>
    <n v="9.42"/>
    <n v="3"/>
    <n v="4.24"/>
  </r>
  <r>
    <x v="93"/>
    <x v="0"/>
    <x v="4"/>
    <x v="186"/>
    <x v="5"/>
    <x v="0"/>
    <x v="4"/>
    <s v="Newell 350"/>
    <n v="6.56"/>
    <n v="2"/>
    <n v="1.9"/>
  </r>
  <r>
    <x v="93"/>
    <x v="0"/>
    <x v="4"/>
    <x v="186"/>
    <x v="5"/>
    <x v="0"/>
    <x v="0"/>
    <s v="Xerox 1933"/>
    <n v="24.56"/>
    <n v="2"/>
    <n v="11.54"/>
  </r>
  <r>
    <x v="94"/>
    <x v="0"/>
    <x v="4"/>
    <x v="187"/>
    <x v="4"/>
    <x v="0"/>
    <x v="3"/>
    <s v="Wilson Jones Legal Size Ring Binders"/>
    <n v="140.74"/>
    <n v="8"/>
    <n v="52.78"/>
  </r>
  <r>
    <x v="94"/>
    <x v="0"/>
    <x v="4"/>
    <x v="188"/>
    <x v="4"/>
    <x v="0"/>
    <x v="1"/>
    <s v="Staple-on labels"/>
    <n v="5.78"/>
    <n v="2"/>
    <n v="2.72"/>
  </r>
  <r>
    <x v="94"/>
    <x v="0"/>
    <x v="4"/>
    <x v="188"/>
    <x v="4"/>
    <x v="0"/>
    <x v="4"/>
    <s v="Model L Table or Wall-Mount Pencil Sharpener"/>
    <n v="107.94"/>
    <n v="6"/>
    <n v="30.22"/>
  </r>
  <r>
    <x v="95"/>
    <x v="0"/>
    <x v="4"/>
    <x v="189"/>
    <x v="32"/>
    <x v="0"/>
    <x v="3"/>
    <s v="Acco PRESSTEX Data Binder with Storage Hooks, Dark Blue, 14 7/8&quot; X 11&quot;"/>
    <n v="16.14"/>
    <n v="3"/>
    <n v="7.91"/>
  </r>
  <r>
    <x v="95"/>
    <x v="0"/>
    <x v="4"/>
    <x v="189"/>
    <x v="32"/>
    <x v="1"/>
    <x v="13"/>
    <s v="Balt Split Level Computer Training Table"/>
    <n v="194.25"/>
    <n v="2"/>
    <n v="-38.85"/>
  </r>
  <r>
    <x v="95"/>
    <x v="0"/>
    <x v="4"/>
    <x v="189"/>
    <x v="32"/>
    <x v="0"/>
    <x v="4"/>
    <s v="Newell 335"/>
    <n v="8.64"/>
    <n v="3"/>
    <n v="2.5099999999999998"/>
  </r>
  <r>
    <x v="95"/>
    <x v="0"/>
    <x v="4"/>
    <x v="189"/>
    <x v="32"/>
    <x v="1"/>
    <x v="5"/>
    <s v="Lifetime Advantage Folding Chairs, 4/Carton"/>
    <n v="872.32"/>
    <n v="4"/>
    <n v="244.25"/>
  </r>
  <r>
    <x v="96"/>
    <x v="0"/>
    <x v="4"/>
    <x v="72"/>
    <x v="2"/>
    <x v="2"/>
    <x v="16"/>
    <s v="Hewlett Packard LaserJet 3310 Copier"/>
    <n v="1799.97"/>
    <n v="5"/>
    <n v="240"/>
  </r>
  <r>
    <x v="97"/>
    <x v="0"/>
    <x v="4"/>
    <x v="190"/>
    <x v="4"/>
    <x v="2"/>
    <x v="9"/>
    <s v="Kingston Digital DataTraveler 32GB USB 2.0"/>
    <n v="67.8"/>
    <n v="4"/>
    <n v="4.07"/>
  </r>
  <r>
    <x v="97"/>
    <x v="0"/>
    <x v="4"/>
    <x v="190"/>
    <x v="4"/>
    <x v="2"/>
    <x v="9"/>
    <s v="Sony Micro Vault Click 16 GB USB 2.0 Flash Drive"/>
    <n v="167.97"/>
    <n v="3"/>
    <n v="40.31"/>
  </r>
  <r>
    <x v="97"/>
    <x v="0"/>
    <x v="4"/>
    <x v="191"/>
    <x v="5"/>
    <x v="0"/>
    <x v="2"/>
    <s v="Fellowes Super Stor/Drawer"/>
    <n v="83.25"/>
    <n v="3"/>
    <n v="14.99"/>
  </r>
  <r>
    <x v="97"/>
    <x v="0"/>
    <x v="4"/>
    <x v="191"/>
    <x v="5"/>
    <x v="0"/>
    <x v="1"/>
    <s v="Avery 518"/>
    <n v="9.4499999999999993"/>
    <n v="3"/>
    <n v="4.54"/>
  </r>
  <r>
    <x v="97"/>
    <x v="0"/>
    <x v="4"/>
    <x v="191"/>
    <x v="5"/>
    <x v="0"/>
    <x v="1"/>
    <s v="Avery 506"/>
    <n v="20.65"/>
    <n v="5"/>
    <n v="9.5"/>
  </r>
  <r>
    <x v="97"/>
    <x v="0"/>
    <x v="4"/>
    <x v="191"/>
    <x v="5"/>
    <x v="0"/>
    <x v="0"/>
    <s v="Weyerhaeuser First Choice Laser/Copy Paper (20Lb. and 88 Bright)"/>
    <n v="45.36"/>
    <n v="7"/>
    <n v="21.77"/>
  </r>
  <r>
    <x v="98"/>
    <x v="0"/>
    <x v="4"/>
    <x v="168"/>
    <x v="22"/>
    <x v="0"/>
    <x v="11"/>
    <s v="Strathmore #10 Envelopes, Ultimate White"/>
    <n v="158.13"/>
    <n v="3"/>
    <n v="77.48"/>
  </r>
  <r>
    <x v="98"/>
    <x v="0"/>
    <x v="4"/>
    <x v="168"/>
    <x v="22"/>
    <x v="2"/>
    <x v="6"/>
    <s v="LF Elite 3D Dazzle Designer Hard Case Cover, Lf Stylus Pen and Wiper For Apple Iphone 5c Mini Lite"/>
    <n v="43.6"/>
    <n v="5"/>
    <n v="4.3600000000000003"/>
  </r>
  <r>
    <x v="98"/>
    <x v="0"/>
    <x v="4"/>
    <x v="192"/>
    <x v="2"/>
    <x v="1"/>
    <x v="10"/>
    <s v="Bestar Classic Bookcase"/>
    <n v="349.97"/>
    <n v="7"/>
    <n v="-216.98"/>
  </r>
  <r>
    <x v="98"/>
    <x v="0"/>
    <x v="4"/>
    <x v="192"/>
    <x v="2"/>
    <x v="0"/>
    <x v="4"/>
    <s v="DIXON Ticonderoga Erasable Checking Pencils"/>
    <n v="22.32"/>
    <n v="5"/>
    <n v="5.3"/>
  </r>
  <r>
    <x v="98"/>
    <x v="0"/>
    <x v="4"/>
    <x v="193"/>
    <x v="4"/>
    <x v="0"/>
    <x v="0"/>
    <s v="Southworth 25% Cotton Premium Laser Paper and Envelopes"/>
    <n v="39.96"/>
    <n v="2"/>
    <n v="19.18"/>
  </r>
  <r>
    <x v="98"/>
    <x v="0"/>
    <x v="4"/>
    <x v="193"/>
    <x v="4"/>
    <x v="2"/>
    <x v="6"/>
    <s v="Wilson Electronics DB Pro Signal Booster"/>
    <n v="1432"/>
    <n v="5"/>
    <n v="125.3"/>
  </r>
  <r>
    <x v="98"/>
    <x v="0"/>
    <x v="4"/>
    <x v="193"/>
    <x v="4"/>
    <x v="0"/>
    <x v="14"/>
    <s v="Acme Design Stainless Steel Bent Scissors"/>
    <n v="41.04"/>
    <n v="6"/>
    <n v="11.08"/>
  </r>
  <r>
    <x v="98"/>
    <x v="0"/>
    <x v="4"/>
    <x v="193"/>
    <x v="4"/>
    <x v="1"/>
    <x v="5"/>
    <s v="Hon Pagoda Stacking Chairs"/>
    <n v="256.77999999999997"/>
    <n v="1"/>
    <n v="32.1"/>
  </r>
  <r>
    <x v="99"/>
    <x v="0"/>
    <x v="4"/>
    <x v="194"/>
    <x v="20"/>
    <x v="0"/>
    <x v="12"/>
    <s v="Staple holder"/>
    <n v="35.909999999999997"/>
    <n v="3"/>
    <n v="9.6999999999999993"/>
  </r>
  <r>
    <x v="99"/>
    <x v="0"/>
    <x v="4"/>
    <x v="195"/>
    <x v="1"/>
    <x v="0"/>
    <x v="0"/>
    <s v="Black Print Carbonless 8 1/2&quot; x 8 1/4&quot; Rapid Memo Book"/>
    <n v="17.47"/>
    <n v="3"/>
    <n v="5.68"/>
  </r>
  <r>
    <x v="99"/>
    <x v="0"/>
    <x v="4"/>
    <x v="195"/>
    <x v="1"/>
    <x v="0"/>
    <x v="3"/>
    <s v="Avery Arch Ring Binders"/>
    <n v="104.58"/>
    <n v="9"/>
    <n v="-172.56"/>
  </r>
  <r>
    <x v="99"/>
    <x v="0"/>
    <x v="4"/>
    <x v="196"/>
    <x v="0"/>
    <x v="2"/>
    <x v="9"/>
    <s v="SanDisk Cruzer 64 GB USB Flash Drive"/>
    <n v="58.11"/>
    <n v="2"/>
    <n v="7.26"/>
  </r>
  <r>
    <x v="99"/>
    <x v="0"/>
    <x v="4"/>
    <x v="196"/>
    <x v="0"/>
    <x v="2"/>
    <x v="6"/>
    <s v="Xblue XB-1670-86 X16 SmallÂ Office TelephoneÂ - Titanium"/>
    <n v="100.79"/>
    <n v="1"/>
    <n v="6.3"/>
  </r>
  <r>
    <x v="99"/>
    <x v="0"/>
    <x v="4"/>
    <x v="196"/>
    <x v="0"/>
    <x v="1"/>
    <x v="8"/>
    <s v="Deflect-o EconoMat Studded, No Bevel Mat for Low Pile Carpeting"/>
    <n v="66.11"/>
    <n v="4"/>
    <n v="-84.29"/>
  </r>
  <r>
    <x v="99"/>
    <x v="0"/>
    <x v="4"/>
    <x v="197"/>
    <x v="0"/>
    <x v="2"/>
    <x v="9"/>
    <s v="Logitech ClearChat Comfort/USB Headset H390"/>
    <n v="46.86"/>
    <n v="2"/>
    <n v="7.62"/>
  </r>
  <r>
    <x v="99"/>
    <x v="0"/>
    <x v="4"/>
    <x v="198"/>
    <x v="0"/>
    <x v="1"/>
    <x v="5"/>
    <s v="Hon Multipurpose Stacking Arm Chairs"/>
    <n v="1212.96"/>
    <n v="8"/>
    <n v="-69.31"/>
  </r>
  <r>
    <x v="100"/>
    <x v="0"/>
    <x v="4"/>
    <x v="19"/>
    <x v="21"/>
    <x v="1"/>
    <x v="8"/>
    <s v="DAX Value U-Channel Document Frames, Easel Back"/>
    <n v="34.79"/>
    <n v="7"/>
    <n v="10.78"/>
  </r>
  <r>
    <x v="100"/>
    <x v="0"/>
    <x v="4"/>
    <x v="72"/>
    <x v="32"/>
    <x v="1"/>
    <x v="13"/>
    <s v="Bevis Traditional Conference Table Top, Plinth Base"/>
    <n v="700.06"/>
    <n v="3"/>
    <n v="-130.01"/>
  </r>
  <r>
    <x v="101"/>
    <x v="0"/>
    <x v="4"/>
    <x v="160"/>
    <x v="4"/>
    <x v="1"/>
    <x v="5"/>
    <s v="Iceberg Nesting Folding Chair, 19w x 6d x 43h"/>
    <n v="279.45999999999998"/>
    <n v="6"/>
    <n v="20.96"/>
  </r>
  <r>
    <x v="101"/>
    <x v="0"/>
    <x v="4"/>
    <x v="160"/>
    <x v="4"/>
    <x v="0"/>
    <x v="0"/>
    <s v="EcoTones Memo Sheets"/>
    <n v="8"/>
    <n v="2"/>
    <n v="3.84"/>
  </r>
  <r>
    <x v="101"/>
    <x v="0"/>
    <x v="4"/>
    <x v="199"/>
    <x v="27"/>
    <x v="0"/>
    <x v="2"/>
    <s v="Fellowes Super Stor/Drawer"/>
    <n v="55.5"/>
    <n v="2"/>
    <n v="9.99"/>
  </r>
  <r>
    <x v="101"/>
    <x v="0"/>
    <x v="4"/>
    <x v="200"/>
    <x v="16"/>
    <x v="0"/>
    <x v="7"/>
    <s v="Staples"/>
    <n v="7.1"/>
    <n v="2"/>
    <n v="2.4"/>
  </r>
  <r>
    <x v="101"/>
    <x v="0"/>
    <x v="4"/>
    <x v="200"/>
    <x v="16"/>
    <x v="0"/>
    <x v="3"/>
    <s v="GBC DocuBind P100 Manual Binding Machine"/>
    <n v="398.35"/>
    <n v="8"/>
    <n v="-331.96"/>
  </r>
  <r>
    <x v="101"/>
    <x v="0"/>
    <x v="4"/>
    <x v="201"/>
    <x v="4"/>
    <x v="2"/>
    <x v="9"/>
    <s v="Plantronics Audio 478 Stereo USB Headset"/>
    <n v="149.97"/>
    <n v="3"/>
    <n v="52.49"/>
  </r>
  <r>
    <x v="102"/>
    <x v="0"/>
    <x v="4"/>
    <x v="202"/>
    <x v="16"/>
    <x v="1"/>
    <x v="8"/>
    <s v="Electrix Halogen Magnifier Lamp"/>
    <n v="310.88"/>
    <n v="2"/>
    <n v="23.32"/>
  </r>
  <r>
    <x v="103"/>
    <x v="0"/>
    <x v="4"/>
    <x v="203"/>
    <x v="4"/>
    <x v="2"/>
    <x v="9"/>
    <s v="ImationÂ Clip USBÂ flash driveÂ - 8 GB"/>
    <n v="56.4"/>
    <n v="3"/>
    <n v="3.38"/>
  </r>
  <r>
    <x v="103"/>
    <x v="0"/>
    <x v="4"/>
    <x v="204"/>
    <x v="4"/>
    <x v="1"/>
    <x v="5"/>
    <s v="Iceberg Nesting Folding Chair, 19w x 6d x 43h"/>
    <n v="232.88"/>
    <n v="5"/>
    <n v="17.47"/>
  </r>
  <r>
    <x v="104"/>
    <x v="0"/>
    <x v="4"/>
    <x v="205"/>
    <x v="21"/>
    <x v="0"/>
    <x v="3"/>
    <s v="Surelock Post Binders"/>
    <n v="91.68"/>
    <n v="3"/>
    <n v="45.84"/>
  </r>
  <r>
    <x v="105"/>
    <x v="0"/>
    <x v="4"/>
    <x v="206"/>
    <x v="9"/>
    <x v="2"/>
    <x v="6"/>
    <s v="Apple iPhone 5"/>
    <n v="779.8"/>
    <n v="2"/>
    <n v="-168.96"/>
  </r>
  <r>
    <x v="105"/>
    <x v="0"/>
    <x v="4"/>
    <x v="207"/>
    <x v="0"/>
    <x v="0"/>
    <x v="0"/>
    <s v="Xerox 1949"/>
    <n v="3.98"/>
    <n v="1"/>
    <n v="1.44"/>
  </r>
  <r>
    <x v="105"/>
    <x v="0"/>
    <x v="4"/>
    <x v="208"/>
    <x v="9"/>
    <x v="1"/>
    <x v="8"/>
    <s v="Deflect-o Glass Clear Studded Chair Mats"/>
    <n v="149.22999999999999"/>
    <n v="3"/>
    <n v="3.73"/>
  </r>
  <r>
    <x v="105"/>
    <x v="0"/>
    <x v="4"/>
    <x v="208"/>
    <x v="9"/>
    <x v="0"/>
    <x v="0"/>
    <s v="Xerox 1949"/>
    <n v="15.94"/>
    <n v="4"/>
    <n v="5.78"/>
  </r>
  <r>
    <x v="106"/>
    <x v="0"/>
    <x v="4"/>
    <x v="209"/>
    <x v="15"/>
    <x v="0"/>
    <x v="3"/>
    <s v="Avery Heavy-Duty EZD View Binder with Locking Rings"/>
    <n v="57.42"/>
    <n v="9"/>
    <n v="26.41"/>
  </r>
  <r>
    <x v="106"/>
    <x v="0"/>
    <x v="4"/>
    <x v="210"/>
    <x v="6"/>
    <x v="0"/>
    <x v="14"/>
    <s v="Acme Design Stainless Steel Bent Scissors"/>
    <n v="34.200000000000003"/>
    <n v="5"/>
    <n v="9.23"/>
  </r>
  <r>
    <x v="107"/>
    <x v="0"/>
    <x v="4"/>
    <x v="211"/>
    <x v="0"/>
    <x v="1"/>
    <x v="8"/>
    <s v="Contemporary Borderless Frame"/>
    <n v="10.33"/>
    <n v="3"/>
    <n v="-5.94"/>
  </r>
  <r>
    <x v="107"/>
    <x v="0"/>
    <x v="4"/>
    <x v="211"/>
    <x v="0"/>
    <x v="0"/>
    <x v="0"/>
    <s v="Xerox 213"/>
    <n v="10.37"/>
    <n v="2"/>
    <n v="3.63"/>
  </r>
  <r>
    <x v="107"/>
    <x v="0"/>
    <x v="4"/>
    <x v="211"/>
    <x v="0"/>
    <x v="2"/>
    <x v="9"/>
    <s v="SanDisk Ultra 16 GB MicroSDHC Class 10 Memory Card"/>
    <n v="20.78"/>
    <n v="2"/>
    <n v="-3.64"/>
  </r>
  <r>
    <x v="107"/>
    <x v="0"/>
    <x v="4"/>
    <x v="211"/>
    <x v="0"/>
    <x v="0"/>
    <x v="2"/>
    <s v="Rogers Profile Extra Capacity Storage Tub"/>
    <n v="66.959999999999994"/>
    <n v="5"/>
    <n v="-13.39"/>
  </r>
  <r>
    <x v="107"/>
    <x v="0"/>
    <x v="4"/>
    <x v="212"/>
    <x v="38"/>
    <x v="0"/>
    <x v="12"/>
    <s v="Acco 6 Outlet Guardian Basic Surge Suppressor"/>
    <n v="33.28"/>
    <n v="4"/>
    <n v="9.32"/>
  </r>
  <r>
    <x v="107"/>
    <x v="0"/>
    <x v="4"/>
    <x v="212"/>
    <x v="38"/>
    <x v="0"/>
    <x v="4"/>
    <s v="Sanford Colorific Scented Colored Pencils, 12/Pack"/>
    <n v="38.520000000000003"/>
    <n v="9"/>
    <n v="11.94"/>
  </r>
  <r>
    <x v="107"/>
    <x v="0"/>
    <x v="4"/>
    <x v="212"/>
    <x v="38"/>
    <x v="1"/>
    <x v="8"/>
    <s v="24-Hour Round Wall Clock"/>
    <n v="139.86000000000001"/>
    <n v="7"/>
    <n v="60.14"/>
  </r>
  <r>
    <x v="108"/>
    <x v="0"/>
    <x v="4"/>
    <x v="213"/>
    <x v="4"/>
    <x v="0"/>
    <x v="4"/>
    <s v="4009 Highlighters by Sanford"/>
    <n v="31.84"/>
    <n v="8"/>
    <n v="10.51"/>
  </r>
  <r>
    <x v="108"/>
    <x v="0"/>
    <x v="4"/>
    <x v="214"/>
    <x v="32"/>
    <x v="0"/>
    <x v="3"/>
    <s v="GBC ProClick Punch Binding System"/>
    <n v="447.86"/>
    <n v="7"/>
    <n v="219.45"/>
  </r>
  <r>
    <x v="108"/>
    <x v="0"/>
    <x v="4"/>
    <x v="214"/>
    <x v="32"/>
    <x v="0"/>
    <x v="0"/>
    <s v="Xerox 1992"/>
    <n v="17.940000000000001"/>
    <n v="3"/>
    <n v="8.7899999999999991"/>
  </r>
  <r>
    <x v="108"/>
    <x v="0"/>
    <x v="4"/>
    <x v="214"/>
    <x v="32"/>
    <x v="0"/>
    <x v="12"/>
    <s v="Belkin 8 Outlet Surge Protector"/>
    <n v="245.88"/>
    <n v="6"/>
    <n v="68.849999999999994"/>
  </r>
  <r>
    <x v="108"/>
    <x v="0"/>
    <x v="4"/>
    <x v="173"/>
    <x v="0"/>
    <x v="0"/>
    <x v="11"/>
    <s v="Staple envelope"/>
    <n v="56.06"/>
    <n v="6"/>
    <n v="21.02"/>
  </r>
  <r>
    <x v="108"/>
    <x v="0"/>
    <x v="4"/>
    <x v="173"/>
    <x v="0"/>
    <x v="1"/>
    <x v="5"/>
    <s v="Global Deluxe Steno Chair"/>
    <n v="107.77"/>
    <n v="2"/>
    <n v="-29.25"/>
  </r>
  <r>
    <x v="108"/>
    <x v="0"/>
    <x v="4"/>
    <x v="173"/>
    <x v="0"/>
    <x v="0"/>
    <x v="0"/>
    <s v="Adams Telephone Message Books, 5 1/4Â” x 11Â”"/>
    <n v="4.83"/>
    <n v="1"/>
    <n v="1.63"/>
  </r>
  <r>
    <x v="108"/>
    <x v="0"/>
    <x v="4"/>
    <x v="173"/>
    <x v="0"/>
    <x v="0"/>
    <x v="3"/>
    <s v="Ibico Plastic Spiral Binding Combs"/>
    <n v="18.239999999999998"/>
    <n v="3"/>
    <n v="-31.01"/>
  </r>
  <r>
    <x v="108"/>
    <x v="0"/>
    <x v="4"/>
    <x v="215"/>
    <x v="6"/>
    <x v="0"/>
    <x v="3"/>
    <s v="Fellowes PB300 Plastic Comb Binding Machine"/>
    <n v="2715.93"/>
    <n v="7"/>
    <n v="1276.49"/>
  </r>
  <r>
    <x v="108"/>
    <x v="0"/>
    <x v="4"/>
    <x v="215"/>
    <x v="6"/>
    <x v="2"/>
    <x v="6"/>
    <s v="Plantronics Voyager Pro Legend"/>
    <n v="617.97"/>
    <n v="3"/>
    <n v="173.03"/>
  </r>
  <r>
    <x v="109"/>
    <x v="0"/>
    <x v="4"/>
    <x v="216"/>
    <x v="33"/>
    <x v="2"/>
    <x v="6"/>
    <s v="Nortel Networks T7316 E Nt8 B27"/>
    <n v="135.97999999999999"/>
    <n v="2"/>
    <n v="34"/>
  </r>
  <r>
    <x v="109"/>
    <x v="0"/>
    <x v="4"/>
    <x v="216"/>
    <x v="33"/>
    <x v="2"/>
    <x v="6"/>
    <s v="Plantronics Encore H101 Dual EarpiecesÂ Headset"/>
    <n v="44.95"/>
    <n v="1"/>
    <n v="12.59"/>
  </r>
  <r>
    <x v="110"/>
    <x v="0"/>
    <x v="4"/>
    <x v="177"/>
    <x v="2"/>
    <x v="0"/>
    <x v="3"/>
    <s v="Angle-D Ring Binders"/>
    <n v="3.28"/>
    <n v="2"/>
    <n v="-2.63"/>
  </r>
  <r>
    <x v="110"/>
    <x v="0"/>
    <x v="4"/>
    <x v="177"/>
    <x v="2"/>
    <x v="0"/>
    <x v="4"/>
    <s v="Newell 317"/>
    <n v="21.17"/>
    <n v="9"/>
    <n v="2.38"/>
  </r>
  <r>
    <x v="110"/>
    <x v="0"/>
    <x v="4"/>
    <x v="177"/>
    <x v="2"/>
    <x v="2"/>
    <x v="6"/>
    <s v="Motorola L804"/>
    <n v="55.19"/>
    <n v="2"/>
    <n v="-10.119999999999999"/>
  </r>
  <r>
    <x v="110"/>
    <x v="0"/>
    <x v="4"/>
    <x v="15"/>
    <x v="22"/>
    <x v="0"/>
    <x v="0"/>
    <s v="Xerox 1999"/>
    <n v="12.96"/>
    <n v="2"/>
    <n v="6.22"/>
  </r>
  <r>
    <x v="110"/>
    <x v="0"/>
    <x v="4"/>
    <x v="217"/>
    <x v="20"/>
    <x v="0"/>
    <x v="3"/>
    <s v="Avery Non-Stick Binders"/>
    <n v="17.96"/>
    <n v="5"/>
    <n v="5.84"/>
  </r>
  <r>
    <x v="110"/>
    <x v="0"/>
    <x v="4"/>
    <x v="217"/>
    <x v="20"/>
    <x v="0"/>
    <x v="14"/>
    <s v="Letter Slitter"/>
    <n v="5.04"/>
    <n v="2"/>
    <n v="0.15"/>
  </r>
  <r>
    <x v="110"/>
    <x v="0"/>
    <x v="4"/>
    <x v="217"/>
    <x v="20"/>
    <x v="0"/>
    <x v="12"/>
    <s v="1.7 Cubic Foot Compact &quot;Cube&quot; Office Refrigerators"/>
    <n v="208.16"/>
    <n v="1"/>
    <n v="56.2"/>
  </r>
  <r>
    <x v="111"/>
    <x v="0"/>
    <x v="4"/>
    <x v="218"/>
    <x v="36"/>
    <x v="0"/>
    <x v="0"/>
    <s v="Xerox 1944"/>
    <n v="116.28"/>
    <n v="3"/>
    <n v="56.98"/>
  </r>
  <r>
    <x v="112"/>
    <x v="0"/>
    <x v="4"/>
    <x v="219"/>
    <x v="20"/>
    <x v="0"/>
    <x v="0"/>
    <s v="Strathmore Photo Frame Cards"/>
    <n v="14.62"/>
    <n v="2"/>
    <n v="6.73"/>
  </r>
  <r>
    <x v="112"/>
    <x v="0"/>
    <x v="4"/>
    <x v="220"/>
    <x v="1"/>
    <x v="0"/>
    <x v="12"/>
    <s v="Harmony Air Purifier"/>
    <n v="75.599999999999994"/>
    <n v="2"/>
    <n v="-166.32"/>
  </r>
  <r>
    <x v="112"/>
    <x v="0"/>
    <x v="4"/>
    <x v="220"/>
    <x v="1"/>
    <x v="1"/>
    <x v="8"/>
    <s v="Electrix Incandescent Magnifying Lamp, Black"/>
    <n v="29.32"/>
    <n v="2"/>
    <n v="-24.19"/>
  </r>
  <r>
    <x v="113"/>
    <x v="0"/>
    <x v="4"/>
    <x v="221"/>
    <x v="27"/>
    <x v="0"/>
    <x v="0"/>
    <s v="Wirebound Service Call Books, 5 1/2&quot; x 4&quot;"/>
    <n v="48.4"/>
    <n v="5"/>
    <n v="23.23"/>
  </r>
  <r>
    <x v="113"/>
    <x v="0"/>
    <x v="4"/>
    <x v="222"/>
    <x v="4"/>
    <x v="1"/>
    <x v="5"/>
    <s v="Hon Olson Stacker Stools"/>
    <n v="225.3"/>
    <n v="2"/>
    <n v="22.53"/>
  </r>
  <r>
    <x v="113"/>
    <x v="0"/>
    <x v="4"/>
    <x v="43"/>
    <x v="4"/>
    <x v="1"/>
    <x v="10"/>
    <s v="Sauder Inglewood Library Bookcases"/>
    <n v="290.67"/>
    <n v="2"/>
    <n v="27.36"/>
  </r>
  <r>
    <x v="113"/>
    <x v="0"/>
    <x v="4"/>
    <x v="43"/>
    <x v="4"/>
    <x v="2"/>
    <x v="6"/>
    <s v="VTech DS6151"/>
    <n v="201.58"/>
    <n v="2"/>
    <n v="20.16"/>
  </r>
  <r>
    <x v="113"/>
    <x v="0"/>
    <x v="4"/>
    <x v="43"/>
    <x v="4"/>
    <x v="2"/>
    <x v="6"/>
    <s v="netTALK DUO VoIP Telephone Service"/>
    <n v="83.98"/>
    <n v="2"/>
    <n v="31.49"/>
  </r>
  <r>
    <x v="113"/>
    <x v="0"/>
    <x v="4"/>
    <x v="146"/>
    <x v="1"/>
    <x v="0"/>
    <x v="2"/>
    <s v="SAFCO Mobile Desk Side File, Wire Frame"/>
    <n v="102.62"/>
    <n v="3"/>
    <n v="7.7"/>
  </r>
  <r>
    <x v="113"/>
    <x v="0"/>
    <x v="4"/>
    <x v="146"/>
    <x v="1"/>
    <x v="1"/>
    <x v="5"/>
    <s v="Global Commerce Series Low-Back Swivel/Tilt Chairs"/>
    <n v="359.77"/>
    <n v="2"/>
    <n v="-5.14"/>
  </r>
  <r>
    <x v="113"/>
    <x v="0"/>
    <x v="4"/>
    <x v="146"/>
    <x v="1"/>
    <x v="0"/>
    <x v="4"/>
    <s v="DIXON Ticonderoga Erasable Checking Pencils"/>
    <n v="13.39"/>
    <n v="3"/>
    <n v="3.18"/>
  </r>
  <r>
    <x v="114"/>
    <x v="0"/>
    <x v="4"/>
    <x v="223"/>
    <x v="1"/>
    <x v="0"/>
    <x v="3"/>
    <s v="Fellowes Presentation Covers for Comb Binding Machines"/>
    <n v="17.46"/>
    <n v="6"/>
    <n v="-30.56"/>
  </r>
  <r>
    <x v="114"/>
    <x v="0"/>
    <x v="4"/>
    <x v="165"/>
    <x v="4"/>
    <x v="2"/>
    <x v="6"/>
    <s v="Plantronics HL10 Handset Lifter"/>
    <n v="1113.5"/>
    <n v="12"/>
    <n v="125.27"/>
  </r>
  <r>
    <x v="114"/>
    <x v="0"/>
    <x v="4"/>
    <x v="165"/>
    <x v="4"/>
    <x v="2"/>
    <x v="9"/>
    <s v="Logitech Wireless Performance Mouse MX for PC and Mac"/>
    <n v="99.99"/>
    <n v="1"/>
    <n v="38"/>
  </r>
  <r>
    <x v="114"/>
    <x v="0"/>
    <x v="4"/>
    <x v="224"/>
    <x v="4"/>
    <x v="1"/>
    <x v="13"/>
    <s v="KI Conference Tables"/>
    <n v="567.12"/>
    <n v="10"/>
    <n v="-28.36"/>
  </r>
  <r>
    <x v="114"/>
    <x v="0"/>
    <x v="4"/>
    <x v="224"/>
    <x v="4"/>
    <x v="0"/>
    <x v="2"/>
    <s v="Fellowes Officeware Wire Shelving"/>
    <n v="359.32"/>
    <n v="4"/>
    <n v="7.19"/>
  </r>
  <r>
    <x v="115"/>
    <x v="0"/>
    <x v="4"/>
    <x v="225"/>
    <x v="22"/>
    <x v="0"/>
    <x v="3"/>
    <s v="Green Canvas Binder for 8-1/2&quot; x 14&quot; Sheets"/>
    <n v="136.96"/>
    <n v="4"/>
    <n v="51.36"/>
  </r>
  <r>
    <x v="115"/>
    <x v="0"/>
    <x v="4"/>
    <x v="226"/>
    <x v="22"/>
    <x v="2"/>
    <x v="6"/>
    <s v="I Need's 3d Hello Kitty Hybrid Silicone Case Cover for HTC One X 4g with 3d Hello Kitty Stylus Pen Green/pink"/>
    <n v="57.41"/>
    <n v="6"/>
    <n v="5.74"/>
  </r>
  <r>
    <x v="115"/>
    <x v="0"/>
    <x v="4"/>
    <x v="226"/>
    <x v="22"/>
    <x v="2"/>
    <x v="9"/>
    <s v="ImationÂ 30456 USBÂ Flash DriveÂ 8GB"/>
    <n v="27.6"/>
    <n v="4"/>
    <n v="2.21"/>
  </r>
  <r>
    <x v="116"/>
    <x v="0"/>
    <x v="4"/>
    <x v="227"/>
    <x v="6"/>
    <x v="0"/>
    <x v="0"/>
    <s v="Ampad Poly Cover Wirebound Steno Book, 6&quot; x 9&quot; Assorted Colors, Gregg Ruled"/>
    <n v="13.62"/>
    <n v="3"/>
    <n v="6.13"/>
  </r>
  <r>
    <x v="116"/>
    <x v="0"/>
    <x v="4"/>
    <x v="228"/>
    <x v="20"/>
    <x v="0"/>
    <x v="3"/>
    <s v="Wilson Jones Legal Size Ring Binders"/>
    <n v="70.37"/>
    <n v="4"/>
    <n v="26.39"/>
  </r>
  <r>
    <x v="116"/>
    <x v="0"/>
    <x v="4"/>
    <x v="229"/>
    <x v="20"/>
    <x v="0"/>
    <x v="3"/>
    <s v="GBC Pre-Punched Binding Paper, Plastic, White, 8-1/2&quot; x 11&quot;"/>
    <n v="25.58"/>
    <n v="2"/>
    <n v="8.9499999999999993"/>
  </r>
  <r>
    <x v="116"/>
    <x v="0"/>
    <x v="4"/>
    <x v="229"/>
    <x v="20"/>
    <x v="2"/>
    <x v="6"/>
    <s v="Geemarc AmpliPOWER60"/>
    <n v="464"/>
    <n v="5"/>
    <n v="134.56"/>
  </r>
  <r>
    <x v="116"/>
    <x v="0"/>
    <x v="4"/>
    <x v="229"/>
    <x v="20"/>
    <x v="0"/>
    <x v="12"/>
    <s v="Honeywell Quietcare HEPA Air Cleaner"/>
    <n v="235.95"/>
    <n v="3"/>
    <n v="77.86"/>
  </r>
  <r>
    <x v="116"/>
    <x v="0"/>
    <x v="4"/>
    <x v="229"/>
    <x v="20"/>
    <x v="0"/>
    <x v="0"/>
    <s v="Xerox 1948"/>
    <n v="39.96"/>
    <n v="4"/>
    <n v="17.98"/>
  </r>
  <r>
    <x v="116"/>
    <x v="0"/>
    <x v="4"/>
    <x v="230"/>
    <x v="1"/>
    <x v="2"/>
    <x v="16"/>
    <s v="Brother DCP1000 Digital 3 in 1 Multifunction Machine"/>
    <n v="719.98"/>
    <n v="3"/>
    <n v="135"/>
  </r>
  <r>
    <x v="116"/>
    <x v="0"/>
    <x v="4"/>
    <x v="231"/>
    <x v="1"/>
    <x v="1"/>
    <x v="13"/>
    <s v="Chromcraft Rectangular Conference Tables"/>
    <n v="355.46"/>
    <n v="3"/>
    <n v="-184.84"/>
  </r>
  <r>
    <x v="117"/>
    <x v="0"/>
    <x v="4"/>
    <x v="232"/>
    <x v="29"/>
    <x v="2"/>
    <x v="6"/>
    <s v="Samsung Galaxy Note 3"/>
    <n v="659.97"/>
    <n v="3"/>
    <n v="197.99"/>
  </r>
  <r>
    <x v="117"/>
    <x v="0"/>
    <x v="4"/>
    <x v="232"/>
    <x v="29"/>
    <x v="2"/>
    <x v="6"/>
    <s v="Grandstream GXP1160 VoIP phone"/>
    <n v="113.73"/>
    <n v="3"/>
    <n v="32.979999999999997"/>
  </r>
  <r>
    <x v="118"/>
    <x v="0"/>
    <x v="5"/>
    <x v="233"/>
    <x v="23"/>
    <x v="0"/>
    <x v="3"/>
    <s v="GBC Clear Cover, 8-1/2 x 11, unpunched, 25 covers per pack"/>
    <n v="45.48"/>
    <n v="3"/>
    <n v="20.92"/>
  </r>
  <r>
    <x v="118"/>
    <x v="0"/>
    <x v="5"/>
    <x v="233"/>
    <x v="23"/>
    <x v="0"/>
    <x v="4"/>
    <s v="Boston Heavy-Duty Trimline Electric Pencil Sharpeners"/>
    <n v="289.2"/>
    <n v="6"/>
    <n v="83.87"/>
  </r>
  <r>
    <x v="118"/>
    <x v="0"/>
    <x v="5"/>
    <x v="234"/>
    <x v="28"/>
    <x v="1"/>
    <x v="5"/>
    <s v="Global Deluxe High-Back Manager's Chair"/>
    <n v="2001.86"/>
    <n v="7"/>
    <n v="580.54"/>
  </r>
  <r>
    <x v="118"/>
    <x v="0"/>
    <x v="5"/>
    <x v="234"/>
    <x v="28"/>
    <x v="0"/>
    <x v="2"/>
    <s v="Safco Steel Mobile File Cart"/>
    <n v="166.72"/>
    <n v="2"/>
    <n v="41.68"/>
  </r>
  <r>
    <x v="118"/>
    <x v="0"/>
    <x v="5"/>
    <x v="234"/>
    <x v="28"/>
    <x v="0"/>
    <x v="0"/>
    <s v="Adams Telephone Message Book w/Frequently-Called Numbers Space, 400 Messages per Book"/>
    <n v="47.88"/>
    <n v="6"/>
    <n v="23.94"/>
  </r>
  <r>
    <x v="118"/>
    <x v="0"/>
    <x v="5"/>
    <x v="234"/>
    <x v="28"/>
    <x v="0"/>
    <x v="12"/>
    <s v="Honeywell Enviracaire Portable HEPA Air Cleaner for 17' x 22' Room"/>
    <n v="1503.25"/>
    <n v="5"/>
    <n v="496.07"/>
  </r>
  <r>
    <x v="118"/>
    <x v="0"/>
    <x v="5"/>
    <x v="234"/>
    <x v="28"/>
    <x v="0"/>
    <x v="0"/>
    <s v="Xerox 205"/>
    <n v="25.92"/>
    <n v="4"/>
    <n v="12.44"/>
  </r>
  <r>
    <x v="118"/>
    <x v="0"/>
    <x v="5"/>
    <x v="235"/>
    <x v="13"/>
    <x v="1"/>
    <x v="8"/>
    <s v="3M Hangers With Command Adhesive"/>
    <n v="22.2"/>
    <n v="6"/>
    <n v="9.1"/>
  </r>
  <r>
    <x v="118"/>
    <x v="0"/>
    <x v="5"/>
    <x v="235"/>
    <x v="13"/>
    <x v="2"/>
    <x v="6"/>
    <s v="Adtran 1202752G1"/>
    <n v="881.93"/>
    <n v="7"/>
    <n v="229.3"/>
  </r>
  <r>
    <x v="118"/>
    <x v="0"/>
    <x v="5"/>
    <x v="87"/>
    <x v="15"/>
    <x v="0"/>
    <x v="3"/>
    <s v="Wilson Jones Heavy-Duty Casebound Ring Binders with Metal Hinges"/>
    <n v="138.56"/>
    <n v="4"/>
    <n v="66.510000000000005"/>
  </r>
  <r>
    <x v="118"/>
    <x v="0"/>
    <x v="5"/>
    <x v="87"/>
    <x v="15"/>
    <x v="0"/>
    <x v="12"/>
    <s v="Acco 6 Outlet Guardian Premium Surge Suppressor"/>
    <n v="65.52"/>
    <n v="5"/>
    <n v="12.38"/>
  </r>
  <r>
    <x v="119"/>
    <x v="0"/>
    <x v="5"/>
    <x v="78"/>
    <x v="27"/>
    <x v="0"/>
    <x v="3"/>
    <s v="GBC Standard Therm-A-Bind Covers"/>
    <n v="59.81"/>
    <n v="3"/>
    <n v="19.440000000000001"/>
  </r>
  <r>
    <x v="119"/>
    <x v="0"/>
    <x v="5"/>
    <x v="78"/>
    <x v="27"/>
    <x v="1"/>
    <x v="8"/>
    <s v="Aluminum Document Frame"/>
    <n v="73.319999999999993"/>
    <n v="6"/>
    <n v="22"/>
  </r>
  <r>
    <x v="119"/>
    <x v="0"/>
    <x v="5"/>
    <x v="150"/>
    <x v="3"/>
    <x v="0"/>
    <x v="4"/>
    <s v="Sanford Colorific Scented Colored Pencils, 12/Pack"/>
    <n v="8.56"/>
    <n v="2"/>
    <n v="2.65"/>
  </r>
  <r>
    <x v="119"/>
    <x v="0"/>
    <x v="5"/>
    <x v="150"/>
    <x v="3"/>
    <x v="2"/>
    <x v="6"/>
    <s v="Mophie Juice Pack Helium for iPhone"/>
    <n v="239.97"/>
    <n v="3"/>
    <n v="67.19"/>
  </r>
  <r>
    <x v="119"/>
    <x v="0"/>
    <x v="5"/>
    <x v="150"/>
    <x v="3"/>
    <x v="0"/>
    <x v="2"/>
    <s v="Hot File 7-Pocket, Floor Stand"/>
    <n v="356.94"/>
    <n v="2"/>
    <n v="107.08"/>
  </r>
  <r>
    <x v="120"/>
    <x v="0"/>
    <x v="5"/>
    <x v="236"/>
    <x v="1"/>
    <x v="0"/>
    <x v="1"/>
    <s v="Avery 513"/>
    <n v="15.94"/>
    <n v="4"/>
    <n v="5.18"/>
  </r>
  <r>
    <x v="120"/>
    <x v="0"/>
    <x v="5"/>
    <x v="236"/>
    <x v="1"/>
    <x v="1"/>
    <x v="8"/>
    <s v="Contract Clock, 14&quot;, Brown"/>
    <n v="61.54"/>
    <n v="7"/>
    <n v="-40"/>
  </r>
  <r>
    <x v="120"/>
    <x v="0"/>
    <x v="5"/>
    <x v="236"/>
    <x v="1"/>
    <x v="0"/>
    <x v="2"/>
    <s v="Recycled Steel Personal File for Standard File Folders"/>
    <n v="132.69999999999999"/>
    <n v="3"/>
    <n v="9.9499999999999993"/>
  </r>
  <r>
    <x v="120"/>
    <x v="0"/>
    <x v="5"/>
    <x v="237"/>
    <x v="15"/>
    <x v="0"/>
    <x v="11"/>
    <s v="Security-Tint Envelopes"/>
    <n v="15.28"/>
    <n v="2"/>
    <n v="7.49"/>
  </r>
  <r>
    <x v="120"/>
    <x v="0"/>
    <x v="5"/>
    <x v="238"/>
    <x v="22"/>
    <x v="1"/>
    <x v="13"/>
    <s v="KI Adjustable-Height Table"/>
    <n v="515.88"/>
    <n v="6"/>
    <n v="113.49"/>
  </r>
  <r>
    <x v="121"/>
    <x v="0"/>
    <x v="5"/>
    <x v="239"/>
    <x v="20"/>
    <x v="1"/>
    <x v="8"/>
    <s v="Seth Thomas 14&quot; Day/Date Wall Clock"/>
    <n v="56.96"/>
    <n v="2"/>
    <n v="21.08"/>
  </r>
  <r>
    <x v="121"/>
    <x v="0"/>
    <x v="5"/>
    <x v="239"/>
    <x v="20"/>
    <x v="0"/>
    <x v="12"/>
    <s v="Commercial WindTunnel Clean Air Upright Vacuum, Replacement Belts, Filtration Bags"/>
    <n v="15.56"/>
    <n v="4"/>
    <n v="4.05"/>
  </r>
  <r>
    <x v="121"/>
    <x v="0"/>
    <x v="5"/>
    <x v="239"/>
    <x v="20"/>
    <x v="1"/>
    <x v="10"/>
    <s v="O'Sullivan Living Dimensions 5-Shelf Bookcases"/>
    <n v="353.57"/>
    <n v="2"/>
    <n v="-44.2"/>
  </r>
  <r>
    <x v="121"/>
    <x v="0"/>
    <x v="5"/>
    <x v="239"/>
    <x v="20"/>
    <x v="1"/>
    <x v="8"/>
    <s v="G.E. Halogen Desk Lamp Bulbs"/>
    <n v="13.96"/>
    <n v="2"/>
    <n v="6.7"/>
  </r>
  <r>
    <x v="121"/>
    <x v="0"/>
    <x v="5"/>
    <x v="113"/>
    <x v="9"/>
    <x v="0"/>
    <x v="0"/>
    <s v="Easy-staple paper"/>
    <n v="16.22"/>
    <n v="2"/>
    <n v="5.88"/>
  </r>
  <r>
    <x v="122"/>
    <x v="0"/>
    <x v="5"/>
    <x v="240"/>
    <x v="20"/>
    <x v="0"/>
    <x v="4"/>
    <s v="Sanford Liquid Accent Highlighters"/>
    <n v="13.36"/>
    <n v="2"/>
    <n v="4.9400000000000004"/>
  </r>
  <r>
    <x v="122"/>
    <x v="0"/>
    <x v="5"/>
    <x v="241"/>
    <x v="20"/>
    <x v="0"/>
    <x v="3"/>
    <s v="Wilson Jones Century Plastic Molded Ring Binders"/>
    <n v="149.54"/>
    <n v="9"/>
    <n v="50.47"/>
  </r>
  <r>
    <x v="122"/>
    <x v="0"/>
    <x v="5"/>
    <x v="241"/>
    <x v="20"/>
    <x v="0"/>
    <x v="14"/>
    <s v="Acme Office Executive Series Stainless Steel Trimmers"/>
    <n v="17.14"/>
    <n v="2"/>
    <n v="4.46"/>
  </r>
  <r>
    <x v="122"/>
    <x v="0"/>
    <x v="5"/>
    <x v="241"/>
    <x v="20"/>
    <x v="1"/>
    <x v="13"/>
    <s v="Chromcraft Bull-Nose Wood 48&quot; x 96&quot; Rectangular Conference Tables"/>
    <n v="991.76"/>
    <n v="3"/>
    <n v="-347.12"/>
  </r>
  <r>
    <x v="122"/>
    <x v="0"/>
    <x v="5"/>
    <x v="242"/>
    <x v="1"/>
    <x v="0"/>
    <x v="3"/>
    <s v="Avery Trapezoid Ring Binder, 3&quot; Capacity, Black, 1040 sheets"/>
    <n v="24.59"/>
    <n v="3"/>
    <n v="-38.11"/>
  </r>
  <r>
    <x v="122"/>
    <x v="0"/>
    <x v="5"/>
    <x v="242"/>
    <x v="1"/>
    <x v="0"/>
    <x v="11"/>
    <s v="#10- 4 1/8&quot; x 9 1/2&quot; Recycled Envelopes"/>
    <n v="13.98"/>
    <n v="2"/>
    <n v="4.72"/>
  </r>
  <r>
    <x v="122"/>
    <x v="0"/>
    <x v="5"/>
    <x v="150"/>
    <x v="16"/>
    <x v="0"/>
    <x v="3"/>
    <s v="Presstex Flexible Ring Binders"/>
    <n v="1.37"/>
    <n v="1"/>
    <n v="-0.91"/>
  </r>
  <r>
    <x v="122"/>
    <x v="0"/>
    <x v="5"/>
    <x v="150"/>
    <x v="16"/>
    <x v="0"/>
    <x v="0"/>
    <s v="Xerox 1944"/>
    <n v="62.02"/>
    <n v="2"/>
    <n v="22.48"/>
  </r>
  <r>
    <x v="122"/>
    <x v="0"/>
    <x v="5"/>
    <x v="243"/>
    <x v="0"/>
    <x v="0"/>
    <x v="1"/>
    <s v="Round Specialty Laser Printer Labels"/>
    <n v="100.24"/>
    <n v="10"/>
    <n v="33.83"/>
  </r>
  <r>
    <x v="123"/>
    <x v="0"/>
    <x v="5"/>
    <x v="244"/>
    <x v="1"/>
    <x v="0"/>
    <x v="3"/>
    <s v="Wilson Jones Century Plastic Molded Ring Binders"/>
    <n v="12.46"/>
    <n v="3"/>
    <n v="-20.56"/>
  </r>
  <r>
    <x v="123"/>
    <x v="0"/>
    <x v="5"/>
    <x v="245"/>
    <x v="1"/>
    <x v="1"/>
    <x v="13"/>
    <s v="Bevis Round Conference Table Top, X-Base"/>
    <n v="268.94"/>
    <n v="3"/>
    <n v="-209.77"/>
  </r>
  <r>
    <x v="124"/>
    <x v="0"/>
    <x v="5"/>
    <x v="246"/>
    <x v="22"/>
    <x v="1"/>
    <x v="5"/>
    <s v="Hon Deluxe Fabric Upholstered Stacking Chairs, Squared Back"/>
    <n v="585.54999999999995"/>
    <n v="3"/>
    <n v="73.19"/>
  </r>
  <r>
    <x v="124"/>
    <x v="0"/>
    <x v="5"/>
    <x v="124"/>
    <x v="14"/>
    <x v="1"/>
    <x v="5"/>
    <s v="Situations Contoured Folding Chairs, 4/Set"/>
    <n v="170.35"/>
    <n v="3"/>
    <n v="10.65"/>
  </r>
  <r>
    <x v="124"/>
    <x v="0"/>
    <x v="5"/>
    <x v="247"/>
    <x v="20"/>
    <x v="0"/>
    <x v="3"/>
    <s v="Green Canvas Binder for 8-1/2&quot; x 14&quot; Sheets"/>
    <n v="68.48"/>
    <n v="2"/>
    <n v="25.68"/>
  </r>
  <r>
    <x v="124"/>
    <x v="0"/>
    <x v="5"/>
    <x v="247"/>
    <x v="20"/>
    <x v="0"/>
    <x v="2"/>
    <s v="Tennsco Snap-Together Open Shelving Units, Starter Sets and Add-On Units"/>
    <n v="1676.88"/>
    <n v="6"/>
    <n v="83.84"/>
  </r>
  <r>
    <x v="125"/>
    <x v="0"/>
    <x v="5"/>
    <x v="248"/>
    <x v="4"/>
    <x v="1"/>
    <x v="8"/>
    <s v="Eldon Expressions Wood and Plastic Desk Accessories, Cherry Wood"/>
    <n v="48.86"/>
    <n v="7"/>
    <n v="14.17"/>
  </r>
  <r>
    <x v="125"/>
    <x v="0"/>
    <x v="5"/>
    <x v="248"/>
    <x v="4"/>
    <x v="0"/>
    <x v="4"/>
    <s v="Newell 322"/>
    <n v="7.28"/>
    <n v="4"/>
    <n v="1.97"/>
  </r>
  <r>
    <x v="125"/>
    <x v="0"/>
    <x v="5"/>
    <x v="248"/>
    <x v="4"/>
    <x v="2"/>
    <x v="6"/>
    <s v="Mitel 5320 IP Phone VoIP phone"/>
    <n v="907.15"/>
    <n v="6"/>
    <n v="90.72"/>
  </r>
  <r>
    <x v="125"/>
    <x v="0"/>
    <x v="5"/>
    <x v="248"/>
    <x v="4"/>
    <x v="0"/>
    <x v="3"/>
    <s v="DXL Angle-View Binders with Locking Rings by Samsill"/>
    <n v="18.5"/>
    <n v="3"/>
    <n v="5.78"/>
  </r>
  <r>
    <x v="125"/>
    <x v="0"/>
    <x v="5"/>
    <x v="248"/>
    <x v="4"/>
    <x v="0"/>
    <x v="12"/>
    <s v="Belkin F5C206VTEL 6 Outlet Surge"/>
    <n v="114.9"/>
    <n v="5"/>
    <n v="34.47"/>
  </r>
  <r>
    <x v="125"/>
    <x v="0"/>
    <x v="5"/>
    <x v="248"/>
    <x v="4"/>
    <x v="1"/>
    <x v="13"/>
    <s v="Chromcraft Rectangular Conference Tables"/>
    <n v="1706.18"/>
    <n v="9"/>
    <n v="85.31"/>
  </r>
  <r>
    <x v="125"/>
    <x v="0"/>
    <x v="5"/>
    <x v="248"/>
    <x v="4"/>
    <x v="2"/>
    <x v="6"/>
    <s v="Konftel 250 ConferenceÂ phoneÂ - Charcoal black"/>
    <n v="911.42"/>
    <n v="4"/>
    <n v="68.36"/>
  </r>
  <r>
    <x v="125"/>
    <x v="0"/>
    <x v="5"/>
    <x v="249"/>
    <x v="0"/>
    <x v="2"/>
    <x v="6"/>
    <s v="Square Credit Card Reader"/>
    <n v="7.99"/>
    <n v="1"/>
    <n v="0.6"/>
  </r>
  <r>
    <x v="125"/>
    <x v="0"/>
    <x v="5"/>
    <x v="249"/>
    <x v="0"/>
    <x v="2"/>
    <x v="9"/>
    <s v="Logitech M510 Wireless Mouse"/>
    <n v="63.98"/>
    <n v="2"/>
    <n v="10.4"/>
  </r>
  <r>
    <x v="125"/>
    <x v="0"/>
    <x v="5"/>
    <x v="249"/>
    <x v="0"/>
    <x v="0"/>
    <x v="4"/>
    <s v="Boston 1645 Deluxe Heavier-Duty Electric Pencil Sharpener"/>
    <n v="70.37"/>
    <n v="2"/>
    <n v="6.16"/>
  </r>
  <r>
    <x v="125"/>
    <x v="0"/>
    <x v="5"/>
    <x v="250"/>
    <x v="4"/>
    <x v="0"/>
    <x v="14"/>
    <s v="Staple remover"/>
    <n v="7.36"/>
    <n v="2"/>
    <n v="0.15"/>
  </r>
  <r>
    <x v="125"/>
    <x v="0"/>
    <x v="5"/>
    <x v="250"/>
    <x v="4"/>
    <x v="0"/>
    <x v="4"/>
    <s v="Deluxe Chalkboard Eraser Cleaner"/>
    <n v="23.1"/>
    <n v="2"/>
    <n v="10.63"/>
  </r>
  <r>
    <x v="125"/>
    <x v="0"/>
    <x v="5"/>
    <x v="251"/>
    <x v="6"/>
    <x v="1"/>
    <x v="13"/>
    <s v="Bevis 44 x 96 Conference Tables"/>
    <n v="1441.3"/>
    <n v="7"/>
    <n v="245.02"/>
  </r>
  <r>
    <x v="125"/>
    <x v="0"/>
    <x v="5"/>
    <x v="95"/>
    <x v="17"/>
    <x v="0"/>
    <x v="4"/>
    <s v="DIXON Oriole Pencils"/>
    <n v="18.059999999999999"/>
    <n v="7"/>
    <n v="4.7"/>
  </r>
  <r>
    <x v="125"/>
    <x v="0"/>
    <x v="5"/>
    <x v="95"/>
    <x v="17"/>
    <x v="0"/>
    <x v="0"/>
    <s v="Xerox 1909"/>
    <n v="79.14"/>
    <n v="3"/>
    <n v="36.4"/>
  </r>
  <r>
    <x v="125"/>
    <x v="0"/>
    <x v="5"/>
    <x v="95"/>
    <x v="17"/>
    <x v="1"/>
    <x v="8"/>
    <s v="Executive Impressions 13-1/2&quot; Indoor/Outdoor Wall Clock"/>
    <n v="37.4"/>
    <n v="2"/>
    <n v="14.21"/>
  </r>
  <r>
    <x v="126"/>
    <x v="0"/>
    <x v="5"/>
    <x v="252"/>
    <x v="15"/>
    <x v="0"/>
    <x v="1"/>
    <s v="Dot Matrix Printer Tape Reel Labels, White, 5000/Box"/>
    <n v="491.55"/>
    <n v="5"/>
    <n v="240.86"/>
  </r>
  <r>
    <x v="127"/>
    <x v="0"/>
    <x v="5"/>
    <x v="75"/>
    <x v="4"/>
    <x v="0"/>
    <x v="4"/>
    <s v="Staples in misc. colors"/>
    <n v="14.52"/>
    <n v="3"/>
    <n v="4.79"/>
  </r>
  <r>
    <x v="128"/>
    <x v="0"/>
    <x v="5"/>
    <x v="253"/>
    <x v="15"/>
    <x v="1"/>
    <x v="10"/>
    <s v="Hon Metal Bookcases, Gray"/>
    <n v="212.94"/>
    <n v="3"/>
    <n v="57.49"/>
  </r>
  <r>
    <x v="129"/>
    <x v="0"/>
    <x v="5"/>
    <x v="254"/>
    <x v="0"/>
    <x v="1"/>
    <x v="13"/>
    <s v="Lesro Sheffield Collection Coffee Table, End Table, Center Table, Corner Table"/>
    <n v="99.92"/>
    <n v="2"/>
    <n v="-18.559999999999999"/>
  </r>
  <r>
    <x v="129"/>
    <x v="0"/>
    <x v="5"/>
    <x v="254"/>
    <x v="0"/>
    <x v="1"/>
    <x v="5"/>
    <s v="Global Commerce Series High-Back Swivel/Tilt Chairs"/>
    <n v="797.94"/>
    <n v="4"/>
    <n v="-57"/>
  </r>
  <r>
    <x v="129"/>
    <x v="0"/>
    <x v="5"/>
    <x v="254"/>
    <x v="0"/>
    <x v="0"/>
    <x v="3"/>
    <s v="Avery Premier Heavy-Duty Binder with Round Locking Rings"/>
    <n v="8.57"/>
    <n v="3"/>
    <n v="-14.57"/>
  </r>
  <r>
    <x v="129"/>
    <x v="0"/>
    <x v="5"/>
    <x v="255"/>
    <x v="0"/>
    <x v="0"/>
    <x v="0"/>
    <s v="Xerox 1902"/>
    <n v="36.54"/>
    <n v="2"/>
    <n v="11.88"/>
  </r>
  <r>
    <x v="130"/>
    <x v="0"/>
    <x v="5"/>
    <x v="74"/>
    <x v="20"/>
    <x v="0"/>
    <x v="11"/>
    <s v="Staple envelope"/>
    <n v="41.4"/>
    <n v="5"/>
    <n v="19.46"/>
  </r>
  <r>
    <x v="130"/>
    <x v="0"/>
    <x v="5"/>
    <x v="74"/>
    <x v="20"/>
    <x v="0"/>
    <x v="4"/>
    <s v="Boston 16750 Black Compact Battery Pencil Sharpener"/>
    <n v="35"/>
    <n v="4"/>
    <n v="10.5"/>
  </r>
  <r>
    <x v="130"/>
    <x v="0"/>
    <x v="5"/>
    <x v="74"/>
    <x v="20"/>
    <x v="0"/>
    <x v="3"/>
    <s v="Ibico Standard Transparent Covers"/>
    <n v="39.549999999999997"/>
    <n v="3"/>
    <n v="14.34"/>
  </r>
  <r>
    <x v="130"/>
    <x v="0"/>
    <x v="5"/>
    <x v="256"/>
    <x v="18"/>
    <x v="1"/>
    <x v="5"/>
    <s v="Global Geo Office Task Chair, Gray"/>
    <n v="647.84"/>
    <n v="8"/>
    <n v="32.39"/>
  </r>
  <r>
    <x v="131"/>
    <x v="0"/>
    <x v="5"/>
    <x v="257"/>
    <x v="7"/>
    <x v="2"/>
    <x v="15"/>
    <s v="Texas Instruments TI-34 Scientific Calculator"/>
    <n v="65.97"/>
    <n v="3"/>
    <n v="31.01"/>
  </r>
  <r>
    <x v="131"/>
    <x v="0"/>
    <x v="5"/>
    <x v="258"/>
    <x v="22"/>
    <x v="1"/>
    <x v="8"/>
    <s v="Eldon Wave Desk Accessories"/>
    <n v="6.24"/>
    <n v="3"/>
    <n v="2.62"/>
  </r>
  <r>
    <x v="131"/>
    <x v="0"/>
    <x v="5"/>
    <x v="258"/>
    <x v="22"/>
    <x v="0"/>
    <x v="7"/>
    <s v="OIC Binder Clips"/>
    <n v="17.899999999999999"/>
    <n v="5"/>
    <n v="8.9499999999999993"/>
  </r>
  <r>
    <x v="131"/>
    <x v="0"/>
    <x v="5"/>
    <x v="258"/>
    <x v="22"/>
    <x v="0"/>
    <x v="3"/>
    <s v="GBC DocuBind P400 Electric Binding System"/>
    <n v="3266.38"/>
    <n v="3"/>
    <n v="1061.57"/>
  </r>
  <r>
    <x v="131"/>
    <x v="0"/>
    <x v="5"/>
    <x v="259"/>
    <x v="1"/>
    <x v="0"/>
    <x v="0"/>
    <s v="Xerox 1892"/>
    <n v="62.02"/>
    <n v="2"/>
    <n v="22.48"/>
  </r>
  <r>
    <x v="132"/>
    <x v="0"/>
    <x v="5"/>
    <x v="260"/>
    <x v="4"/>
    <x v="2"/>
    <x v="6"/>
    <s v="Plantronics CordlessÂ Phone HeadsetÂ with In-line Volume - M214C"/>
    <n v="139.80000000000001"/>
    <n v="5"/>
    <n v="12.23"/>
  </r>
  <r>
    <x v="133"/>
    <x v="0"/>
    <x v="5"/>
    <x v="261"/>
    <x v="39"/>
    <x v="0"/>
    <x v="12"/>
    <s v="Honeywell Quietcare HEPA Air Cleaner"/>
    <n v="471.9"/>
    <n v="6"/>
    <n v="155.72999999999999"/>
  </r>
  <r>
    <x v="133"/>
    <x v="0"/>
    <x v="5"/>
    <x v="261"/>
    <x v="39"/>
    <x v="0"/>
    <x v="4"/>
    <s v="Nontoxic Chalk"/>
    <n v="3.52"/>
    <n v="2"/>
    <n v="1.69"/>
  </r>
  <r>
    <x v="133"/>
    <x v="0"/>
    <x v="5"/>
    <x v="67"/>
    <x v="0"/>
    <x v="2"/>
    <x v="6"/>
    <s v="HTC One Mini"/>
    <n v="201.58"/>
    <n v="2"/>
    <n v="20.16"/>
  </r>
  <r>
    <x v="133"/>
    <x v="0"/>
    <x v="5"/>
    <x v="67"/>
    <x v="0"/>
    <x v="0"/>
    <x v="3"/>
    <s v="Storex DuraTech Recycled Plastic Frosted Binders"/>
    <n v="3.39"/>
    <n v="4"/>
    <n v="-5.09"/>
  </r>
  <r>
    <x v="133"/>
    <x v="0"/>
    <x v="5"/>
    <x v="67"/>
    <x v="0"/>
    <x v="1"/>
    <x v="10"/>
    <s v="Hon Metal Bookcases, Black"/>
    <n v="193.07"/>
    <n v="4"/>
    <n v="-19.87"/>
  </r>
  <r>
    <x v="133"/>
    <x v="0"/>
    <x v="5"/>
    <x v="67"/>
    <x v="0"/>
    <x v="0"/>
    <x v="0"/>
    <s v="Xerox 2"/>
    <n v="15.55"/>
    <n v="3"/>
    <n v="5.44"/>
  </r>
  <r>
    <x v="133"/>
    <x v="0"/>
    <x v="5"/>
    <x v="67"/>
    <x v="0"/>
    <x v="0"/>
    <x v="0"/>
    <s v="Array Parchment Paper, Assorted Colors"/>
    <n v="11.65"/>
    <n v="2"/>
    <n v="4.08"/>
  </r>
  <r>
    <x v="133"/>
    <x v="0"/>
    <x v="5"/>
    <x v="67"/>
    <x v="0"/>
    <x v="2"/>
    <x v="15"/>
    <s v="Okidata C331dn Printer"/>
    <n v="418.8"/>
    <n v="2"/>
    <n v="-97.72"/>
  </r>
  <r>
    <x v="133"/>
    <x v="0"/>
    <x v="5"/>
    <x v="67"/>
    <x v="0"/>
    <x v="0"/>
    <x v="2"/>
    <s v="Safco Industrial Wire Shelving System"/>
    <n v="509.49"/>
    <n v="7"/>
    <n v="-127.37"/>
  </r>
  <r>
    <x v="134"/>
    <x v="0"/>
    <x v="5"/>
    <x v="56"/>
    <x v="23"/>
    <x v="2"/>
    <x v="6"/>
    <s v="Wireless Extenders zBoost YX545 SOHO Signal Booster"/>
    <n v="1322.93"/>
    <n v="7"/>
    <n v="357.19"/>
  </r>
  <r>
    <x v="134"/>
    <x v="0"/>
    <x v="5"/>
    <x v="56"/>
    <x v="23"/>
    <x v="0"/>
    <x v="4"/>
    <s v="OIC #2 Pencils, Medium Soft"/>
    <n v="3.76"/>
    <n v="2"/>
    <n v="1.0900000000000001"/>
  </r>
  <r>
    <x v="134"/>
    <x v="0"/>
    <x v="5"/>
    <x v="228"/>
    <x v="20"/>
    <x v="2"/>
    <x v="6"/>
    <s v="Polycom SoundStation2 EX ConferenceÂ phone"/>
    <n v="1214.8499999999999"/>
    <n v="3"/>
    <n v="352.31"/>
  </r>
  <r>
    <x v="134"/>
    <x v="0"/>
    <x v="5"/>
    <x v="201"/>
    <x v="6"/>
    <x v="1"/>
    <x v="8"/>
    <s v="Luxo Professional Magnifying Clamp-On Fluorescent Lamps"/>
    <n v="104.01"/>
    <n v="1"/>
    <n v="14.56"/>
  </r>
  <r>
    <x v="134"/>
    <x v="0"/>
    <x v="5"/>
    <x v="201"/>
    <x v="6"/>
    <x v="2"/>
    <x v="6"/>
    <s v="Konftel 250 ConferenceÂ phoneÂ - Charcoal black"/>
    <n v="284.82"/>
    <n v="1"/>
    <n v="74.05"/>
  </r>
  <r>
    <x v="134"/>
    <x v="0"/>
    <x v="5"/>
    <x v="201"/>
    <x v="6"/>
    <x v="0"/>
    <x v="2"/>
    <s v="Recycled Eldon Regeneration Jumbo File"/>
    <n v="36.840000000000003"/>
    <n v="3"/>
    <n v="10.32"/>
  </r>
  <r>
    <x v="134"/>
    <x v="0"/>
    <x v="5"/>
    <x v="262"/>
    <x v="2"/>
    <x v="0"/>
    <x v="11"/>
    <s v="Staple envelope"/>
    <n v="24.9"/>
    <n v="4"/>
    <n v="8.4"/>
  </r>
  <r>
    <x v="134"/>
    <x v="0"/>
    <x v="5"/>
    <x v="262"/>
    <x v="2"/>
    <x v="1"/>
    <x v="8"/>
    <s v="Stacking Trays by OIC"/>
    <n v="3.98"/>
    <n v="1"/>
    <n v="0.65"/>
  </r>
  <r>
    <x v="134"/>
    <x v="0"/>
    <x v="5"/>
    <x v="262"/>
    <x v="2"/>
    <x v="2"/>
    <x v="9"/>
    <s v="Logitech 910-002974 M325 Wireless Mouse for Web Scrolling"/>
    <n v="95.97"/>
    <n v="4"/>
    <n v="28.79"/>
  </r>
  <r>
    <x v="134"/>
    <x v="0"/>
    <x v="5"/>
    <x v="262"/>
    <x v="2"/>
    <x v="2"/>
    <x v="15"/>
    <s v="Epson Perfection V600 Photo Scanner"/>
    <n v="206.99"/>
    <n v="3"/>
    <n v="-172.49"/>
  </r>
  <r>
    <x v="134"/>
    <x v="0"/>
    <x v="5"/>
    <x v="262"/>
    <x v="2"/>
    <x v="0"/>
    <x v="12"/>
    <s v="Fellowes Advanced 8 Outlet Surge Suppressor with Phone/Fax Protection"/>
    <n v="44.42"/>
    <n v="2"/>
    <n v="3.89"/>
  </r>
  <r>
    <x v="134"/>
    <x v="0"/>
    <x v="5"/>
    <x v="262"/>
    <x v="2"/>
    <x v="0"/>
    <x v="3"/>
    <s v="GBC Prepunched Paper, 19-Hole, for Binding Systems, 24-lb"/>
    <n v="9.01"/>
    <n v="2"/>
    <n v="-7.2"/>
  </r>
  <r>
    <x v="134"/>
    <x v="0"/>
    <x v="5"/>
    <x v="197"/>
    <x v="37"/>
    <x v="0"/>
    <x v="4"/>
    <s v="Newell 341"/>
    <n v="21.4"/>
    <n v="5"/>
    <n v="6.21"/>
  </r>
  <r>
    <x v="134"/>
    <x v="0"/>
    <x v="5"/>
    <x v="150"/>
    <x v="26"/>
    <x v="0"/>
    <x v="3"/>
    <s v="Wilson Jones 1&quot; Hanging DublLock Ring Binders"/>
    <n v="11.09"/>
    <n v="7"/>
    <n v="-8.1300000000000008"/>
  </r>
  <r>
    <x v="134"/>
    <x v="0"/>
    <x v="5"/>
    <x v="150"/>
    <x v="26"/>
    <x v="0"/>
    <x v="3"/>
    <s v="Avery Trapezoid Extra Heavy Duty 4&quot; Binders"/>
    <n v="25.16"/>
    <n v="2"/>
    <n v="-16.78"/>
  </r>
  <r>
    <x v="134"/>
    <x v="0"/>
    <x v="5"/>
    <x v="263"/>
    <x v="20"/>
    <x v="0"/>
    <x v="0"/>
    <s v="Message Book, Phone, Wirebound Standard Line Memo, 2 3/4&quot; X 5&quot;"/>
    <n v="19.649999999999999"/>
    <n v="3"/>
    <n v="9.0399999999999991"/>
  </r>
  <r>
    <x v="134"/>
    <x v="0"/>
    <x v="5"/>
    <x v="263"/>
    <x v="20"/>
    <x v="2"/>
    <x v="6"/>
    <s v="GE 2-Jack Phone Line Splitter"/>
    <n v="617.97"/>
    <n v="3"/>
    <n v="160.66999999999999"/>
  </r>
  <r>
    <x v="134"/>
    <x v="0"/>
    <x v="5"/>
    <x v="263"/>
    <x v="20"/>
    <x v="0"/>
    <x v="12"/>
    <s v="Holmes Cool Mist Humidifier for the Whole House with 8-Gallon Output per Day, Extended Life Filter"/>
    <n v="59.7"/>
    <n v="3"/>
    <n v="26.87"/>
  </r>
  <r>
    <x v="135"/>
    <x v="0"/>
    <x v="5"/>
    <x v="264"/>
    <x v="2"/>
    <x v="1"/>
    <x v="5"/>
    <s v="Padded Folding Chairs, Black, 4/Carton"/>
    <n v="170.06"/>
    <n v="3"/>
    <n v="-4.8600000000000003"/>
  </r>
  <r>
    <x v="135"/>
    <x v="0"/>
    <x v="5"/>
    <x v="264"/>
    <x v="2"/>
    <x v="2"/>
    <x v="6"/>
    <s v="Panasonic Kx-TS550"/>
    <n v="82.78"/>
    <n v="3"/>
    <n v="-15.18"/>
  </r>
  <r>
    <x v="135"/>
    <x v="0"/>
    <x v="5"/>
    <x v="264"/>
    <x v="2"/>
    <x v="1"/>
    <x v="5"/>
    <s v="Hon Deluxe Fabric Upholstered Stacking Chairs, Rounded Back"/>
    <n v="853.93"/>
    <n v="5"/>
    <n v="0"/>
  </r>
  <r>
    <x v="135"/>
    <x v="0"/>
    <x v="5"/>
    <x v="265"/>
    <x v="28"/>
    <x v="0"/>
    <x v="2"/>
    <s v="Office Impressions Heavy Duty Welded Shelving &amp; Multimedia Storage Drawers"/>
    <n v="501.81"/>
    <n v="3"/>
    <n v="0"/>
  </r>
  <r>
    <x v="135"/>
    <x v="0"/>
    <x v="5"/>
    <x v="265"/>
    <x v="28"/>
    <x v="0"/>
    <x v="2"/>
    <s v="Fellowes Bankers Box Recycled Super Stor/Drawer"/>
    <n v="161.94"/>
    <n v="3"/>
    <n v="9.7200000000000006"/>
  </r>
  <r>
    <x v="135"/>
    <x v="0"/>
    <x v="5"/>
    <x v="266"/>
    <x v="26"/>
    <x v="2"/>
    <x v="9"/>
    <s v="KeyTronicÂ 6101 Series -Â KeyboardÂ - Black"/>
    <n v="196.75"/>
    <n v="6"/>
    <n v="56.57"/>
  </r>
  <r>
    <x v="135"/>
    <x v="0"/>
    <x v="5"/>
    <x v="263"/>
    <x v="12"/>
    <x v="0"/>
    <x v="3"/>
    <s v="SpineVue Locking Slant-D Ring Binders by Cardinal"/>
    <n v="8.23"/>
    <n v="3"/>
    <n v="-6.03"/>
  </r>
  <r>
    <x v="136"/>
    <x v="0"/>
    <x v="5"/>
    <x v="267"/>
    <x v="2"/>
    <x v="2"/>
    <x v="9"/>
    <s v="Sony 64GB Class 10 Micro SDHC R40 Memory Card"/>
    <n v="86.38"/>
    <n v="3"/>
    <n v="1.08"/>
  </r>
  <r>
    <x v="136"/>
    <x v="0"/>
    <x v="5"/>
    <x v="268"/>
    <x v="25"/>
    <x v="0"/>
    <x v="4"/>
    <s v="Prang Drawing Pencil Set"/>
    <n v="20.02"/>
    <n v="9"/>
    <n v="1.75"/>
  </r>
  <r>
    <x v="136"/>
    <x v="0"/>
    <x v="5"/>
    <x v="268"/>
    <x v="25"/>
    <x v="0"/>
    <x v="14"/>
    <s v="Acme Kleen Earth Office Shears"/>
    <n v="3.1"/>
    <n v="1"/>
    <n v="0.35"/>
  </r>
  <r>
    <x v="137"/>
    <x v="0"/>
    <x v="5"/>
    <x v="269"/>
    <x v="12"/>
    <x v="1"/>
    <x v="8"/>
    <s v="Acrylic Self-Standing Desk Frames"/>
    <n v="4.2699999999999996"/>
    <n v="2"/>
    <n v="0.96"/>
  </r>
  <r>
    <x v="138"/>
    <x v="0"/>
    <x v="5"/>
    <x v="270"/>
    <x v="11"/>
    <x v="2"/>
    <x v="6"/>
    <s v="Plantronics 81402"/>
    <n v="263.95999999999998"/>
    <n v="5"/>
    <n v="19.8"/>
  </r>
  <r>
    <x v="138"/>
    <x v="0"/>
    <x v="5"/>
    <x v="270"/>
    <x v="11"/>
    <x v="0"/>
    <x v="4"/>
    <s v="Avery Hi-Liter EverBold Pen Style Fluorescent Highlighters, 4/Pack"/>
    <n v="71.63"/>
    <n v="11"/>
    <n v="17.91"/>
  </r>
  <r>
    <x v="138"/>
    <x v="0"/>
    <x v="5"/>
    <x v="270"/>
    <x v="11"/>
    <x v="0"/>
    <x v="4"/>
    <s v="Hunt BOSTON Vista Battery-Operated Pencil Sharpener, Black"/>
    <n v="9.33"/>
    <n v="1"/>
    <n v="0.82"/>
  </r>
  <r>
    <x v="138"/>
    <x v="0"/>
    <x v="5"/>
    <x v="271"/>
    <x v="4"/>
    <x v="1"/>
    <x v="13"/>
    <s v="Hon 4060 Series Tables"/>
    <n v="447.84"/>
    <n v="5"/>
    <n v="11.2"/>
  </r>
  <r>
    <x v="139"/>
    <x v="0"/>
    <x v="5"/>
    <x v="272"/>
    <x v="29"/>
    <x v="0"/>
    <x v="2"/>
    <s v="SAFCO Commercial Wire Shelving, 72h"/>
    <n v="306.2"/>
    <n v="5"/>
    <n v="0"/>
  </r>
  <r>
    <x v="139"/>
    <x v="0"/>
    <x v="5"/>
    <x v="272"/>
    <x v="29"/>
    <x v="1"/>
    <x v="13"/>
    <s v="KI Adjustable-Height Table"/>
    <n v="85.98"/>
    <n v="1"/>
    <n v="22.35"/>
  </r>
  <r>
    <x v="139"/>
    <x v="0"/>
    <x v="5"/>
    <x v="272"/>
    <x v="29"/>
    <x v="2"/>
    <x v="9"/>
    <s v="Sony Micro Vault Click 16 GB USB 2.0 Flash Drive"/>
    <n v="223.96"/>
    <n v="4"/>
    <n v="53.75"/>
  </r>
  <r>
    <x v="140"/>
    <x v="0"/>
    <x v="5"/>
    <x v="273"/>
    <x v="2"/>
    <x v="0"/>
    <x v="0"/>
    <s v="Xerox 1995"/>
    <n v="41.47"/>
    <n v="8"/>
    <n v="14.52"/>
  </r>
  <r>
    <x v="140"/>
    <x v="0"/>
    <x v="5"/>
    <x v="273"/>
    <x v="2"/>
    <x v="0"/>
    <x v="3"/>
    <s v="Self-Adhesive Ring Binder Labels"/>
    <n v="3.17"/>
    <n v="3"/>
    <n v="-2.4300000000000002"/>
  </r>
  <r>
    <x v="140"/>
    <x v="0"/>
    <x v="5"/>
    <x v="273"/>
    <x v="2"/>
    <x v="1"/>
    <x v="5"/>
    <s v="Global Leather Executive Chair"/>
    <n v="1228.47"/>
    <n v="5"/>
    <n v="0"/>
  </r>
  <r>
    <x v="140"/>
    <x v="0"/>
    <x v="5"/>
    <x v="273"/>
    <x v="2"/>
    <x v="0"/>
    <x v="3"/>
    <s v="GBC Recycled Grain Textured Covers"/>
    <n v="31.09"/>
    <n v="3"/>
    <n v="-22.8"/>
  </r>
  <r>
    <x v="140"/>
    <x v="0"/>
    <x v="5"/>
    <x v="273"/>
    <x v="2"/>
    <x v="0"/>
    <x v="0"/>
    <s v="Xerox 1941"/>
    <n v="335.52"/>
    <n v="4"/>
    <n v="117.43"/>
  </r>
  <r>
    <x v="140"/>
    <x v="0"/>
    <x v="5"/>
    <x v="274"/>
    <x v="15"/>
    <x v="0"/>
    <x v="7"/>
    <s v="Staples"/>
    <n v="6.08"/>
    <n v="1"/>
    <n v="3.04"/>
  </r>
  <r>
    <x v="141"/>
    <x v="0"/>
    <x v="5"/>
    <x v="275"/>
    <x v="9"/>
    <x v="0"/>
    <x v="4"/>
    <s v="Dixon My First Ticonderoga Pencil, #2"/>
    <n v="32.76"/>
    <n v="7"/>
    <n v="3.69"/>
  </r>
  <r>
    <x v="141"/>
    <x v="0"/>
    <x v="5"/>
    <x v="232"/>
    <x v="20"/>
    <x v="0"/>
    <x v="3"/>
    <s v="Wilson Jones Clip &amp; Carry Folder Binder Tool for Ring Binders, Clear"/>
    <n v="13.92"/>
    <n v="3"/>
    <n v="4.87"/>
  </r>
  <r>
    <x v="142"/>
    <x v="0"/>
    <x v="5"/>
    <x v="276"/>
    <x v="4"/>
    <x v="0"/>
    <x v="4"/>
    <s v="BIC Brite Liner Highlighters, Chisel Tip"/>
    <n v="32.4"/>
    <n v="5"/>
    <n v="10.37"/>
  </r>
  <r>
    <x v="142"/>
    <x v="0"/>
    <x v="5"/>
    <x v="277"/>
    <x v="25"/>
    <x v="0"/>
    <x v="0"/>
    <s v="Xerox 1913"/>
    <n v="310.69"/>
    <n v="7"/>
    <n v="108.74"/>
  </r>
  <r>
    <x v="142"/>
    <x v="0"/>
    <x v="5"/>
    <x v="178"/>
    <x v="20"/>
    <x v="0"/>
    <x v="3"/>
    <s v="Cardinal Poly Pocket Divider Pockets for Ring Binders"/>
    <n v="2.69"/>
    <n v="1"/>
    <n v="0.84"/>
  </r>
  <r>
    <x v="142"/>
    <x v="0"/>
    <x v="5"/>
    <x v="178"/>
    <x v="20"/>
    <x v="0"/>
    <x v="4"/>
    <s v="Sanford Uni-Blazer View Highlighters, Chisel Tip, Yellow"/>
    <n v="6.6"/>
    <n v="3"/>
    <n v="2.9"/>
  </r>
  <r>
    <x v="142"/>
    <x v="0"/>
    <x v="5"/>
    <x v="278"/>
    <x v="20"/>
    <x v="0"/>
    <x v="3"/>
    <s v="GBC Recycled Regency Composition Covers"/>
    <n v="334.77"/>
    <n v="7"/>
    <n v="108.8"/>
  </r>
  <r>
    <x v="142"/>
    <x v="0"/>
    <x v="5"/>
    <x v="279"/>
    <x v="0"/>
    <x v="0"/>
    <x v="0"/>
    <s v="Xerox 225"/>
    <n v="25.92"/>
    <n v="5"/>
    <n v="9.07"/>
  </r>
  <r>
    <x v="142"/>
    <x v="0"/>
    <x v="5"/>
    <x v="279"/>
    <x v="0"/>
    <x v="0"/>
    <x v="7"/>
    <s v="Staples"/>
    <n v="21.31"/>
    <n v="6"/>
    <n v="7.19"/>
  </r>
  <r>
    <x v="142"/>
    <x v="0"/>
    <x v="5"/>
    <x v="280"/>
    <x v="1"/>
    <x v="0"/>
    <x v="4"/>
    <s v="BIC Brite Liner Grip Highlighters"/>
    <n v="5.25"/>
    <n v="4"/>
    <n v="1.64"/>
  </r>
  <r>
    <x v="143"/>
    <x v="0"/>
    <x v="6"/>
    <x v="111"/>
    <x v="22"/>
    <x v="0"/>
    <x v="3"/>
    <s v="Cardinal Holdit Business Card Pockets"/>
    <n v="19.920000000000002"/>
    <n v="5"/>
    <n v="6.97"/>
  </r>
  <r>
    <x v="143"/>
    <x v="0"/>
    <x v="6"/>
    <x v="229"/>
    <x v="16"/>
    <x v="2"/>
    <x v="6"/>
    <s v="Wilson SignalBoost 841262 DB PRO Amplifier Kit"/>
    <n v="575.91999999999996"/>
    <n v="2"/>
    <n v="71.989999999999995"/>
  </r>
  <r>
    <x v="143"/>
    <x v="0"/>
    <x v="6"/>
    <x v="229"/>
    <x v="16"/>
    <x v="0"/>
    <x v="3"/>
    <s v="Avery Durable Binders"/>
    <n v="5.18"/>
    <n v="6"/>
    <n v="-3.63"/>
  </r>
  <r>
    <x v="144"/>
    <x v="0"/>
    <x v="6"/>
    <x v="281"/>
    <x v="23"/>
    <x v="2"/>
    <x v="6"/>
    <s v="Logitech B530 USBÂ HeadsetÂ -Â headsetÂ - Full size, Binaural"/>
    <n v="73.98"/>
    <n v="2"/>
    <n v="19.97"/>
  </r>
  <r>
    <x v="144"/>
    <x v="0"/>
    <x v="6"/>
    <x v="281"/>
    <x v="23"/>
    <x v="0"/>
    <x v="4"/>
    <s v="DIXON Ticonderoga Erasable Checking Pencils"/>
    <n v="5.58"/>
    <n v="1"/>
    <n v="2.1800000000000002"/>
  </r>
  <r>
    <x v="145"/>
    <x v="0"/>
    <x v="6"/>
    <x v="124"/>
    <x v="26"/>
    <x v="0"/>
    <x v="0"/>
    <s v="Xerox 194"/>
    <n v="177.54"/>
    <n v="4"/>
    <n v="62.14"/>
  </r>
  <r>
    <x v="145"/>
    <x v="0"/>
    <x v="6"/>
    <x v="124"/>
    <x v="26"/>
    <x v="0"/>
    <x v="12"/>
    <s v="Fellowes Mighty 8 Compact Surge Protector"/>
    <n v="32.43"/>
    <n v="2"/>
    <n v="3.24"/>
  </r>
  <r>
    <x v="145"/>
    <x v="0"/>
    <x v="6"/>
    <x v="282"/>
    <x v="6"/>
    <x v="0"/>
    <x v="0"/>
    <s v="Southworth Structures Collection"/>
    <n v="21.84"/>
    <n v="3"/>
    <n v="10.92"/>
  </r>
  <r>
    <x v="145"/>
    <x v="0"/>
    <x v="6"/>
    <x v="282"/>
    <x v="6"/>
    <x v="0"/>
    <x v="3"/>
    <s v="Zipper Ring Binder Pockets"/>
    <n v="15.6"/>
    <n v="5"/>
    <n v="7.64"/>
  </r>
  <r>
    <x v="146"/>
    <x v="0"/>
    <x v="6"/>
    <x v="283"/>
    <x v="0"/>
    <x v="0"/>
    <x v="2"/>
    <s v="Gould Plastics 18-Pocket Panel Bin, 34w x 5-1/4d x 20-1/2h"/>
    <n v="220.78"/>
    <n v="3"/>
    <n v="-44.16"/>
  </r>
  <r>
    <x v="146"/>
    <x v="0"/>
    <x v="6"/>
    <x v="283"/>
    <x v="0"/>
    <x v="0"/>
    <x v="2"/>
    <s v="Fellowes Bankers Box Stor/Drawer Steel Plus"/>
    <n v="281.42"/>
    <n v="11"/>
    <n v="-35.18"/>
  </r>
  <r>
    <x v="146"/>
    <x v="0"/>
    <x v="6"/>
    <x v="17"/>
    <x v="14"/>
    <x v="0"/>
    <x v="4"/>
    <s v="Newell 322"/>
    <n v="4.37"/>
    <n v="3"/>
    <n v="0.38"/>
  </r>
  <r>
    <x v="146"/>
    <x v="0"/>
    <x v="6"/>
    <x v="284"/>
    <x v="4"/>
    <x v="0"/>
    <x v="3"/>
    <s v="Vinyl Sectional Post Binders"/>
    <n v="180.96"/>
    <n v="6"/>
    <n v="67.86"/>
  </r>
  <r>
    <x v="146"/>
    <x v="0"/>
    <x v="6"/>
    <x v="285"/>
    <x v="16"/>
    <x v="1"/>
    <x v="8"/>
    <s v="Advantus Panel Wall Certificate Holder - 8.5x11"/>
    <n v="19.52"/>
    <n v="2"/>
    <n v="5.37"/>
  </r>
  <r>
    <x v="146"/>
    <x v="0"/>
    <x v="6"/>
    <x v="285"/>
    <x v="16"/>
    <x v="0"/>
    <x v="3"/>
    <s v="Wilson Jones Four-Pocket Poly Binders"/>
    <n v="9.81"/>
    <n v="5"/>
    <n v="-6.87"/>
  </r>
  <r>
    <x v="146"/>
    <x v="0"/>
    <x v="6"/>
    <x v="285"/>
    <x v="16"/>
    <x v="1"/>
    <x v="8"/>
    <s v="Luxo Adjustable Task Clamp Lamp"/>
    <n v="213.22"/>
    <n v="3"/>
    <n v="15.99"/>
  </r>
  <r>
    <x v="146"/>
    <x v="0"/>
    <x v="6"/>
    <x v="286"/>
    <x v="29"/>
    <x v="2"/>
    <x v="9"/>
    <s v="NETGEAR AC1750 Dual Band GigabitÂ Smart WiFi Router"/>
    <n v="479.97"/>
    <n v="3"/>
    <n v="163.19"/>
  </r>
  <r>
    <x v="146"/>
    <x v="0"/>
    <x v="6"/>
    <x v="286"/>
    <x v="29"/>
    <x v="0"/>
    <x v="1"/>
    <s v="Avery 516"/>
    <n v="14.62"/>
    <n v="2"/>
    <n v="6.87"/>
  </r>
  <r>
    <x v="146"/>
    <x v="0"/>
    <x v="6"/>
    <x v="286"/>
    <x v="29"/>
    <x v="0"/>
    <x v="0"/>
    <s v="Xerox 1995"/>
    <n v="19.440000000000001"/>
    <n v="3"/>
    <n v="9.33"/>
  </r>
  <r>
    <x v="147"/>
    <x v="0"/>
    <x v="6"/>
    <x v="287"/>
    <x v="4"/>
    <x v="1"/>
    <x v="5"/>
    <s v="Global Comet Stacking Armless Chair"/>
    <n v="478.48"/>
    <n v="2"/>
    <n v="47.85"/>
  </r>
  <r>
    <x v="147"/>
    <x v="0"/>
    <x v="6"/>
    <x v="288"/>
    <x v="20"/>
    <x v="2"/>
    <x v="16"/>
    <s v="Canon Imageclass D680 Copier / Fax"/>
    <n v="559.99"/>
    <n v="1"/>
    <n v="175"/>
  </r>
  <r>
    <x v="148"/>
    <x v="0"/>
    <x v="6"/>
    <x v="154"/>
    <x v="2"/>
    <x v="1"/>
    <x v="5"/>
    <s v="Global High-Back Leather Tilter, Burgundy"/>
    <n v="172.19"/>
    <n v="2"/>
    <n v="-46.74"/>
  </r>
  <r>
    <x v="148"/>
    <x v="0"/>
    <x v="6"/>
    <x v="154"/>
    <x v="2"/>
    <x v="1"/>
    <x v="8"/>
    <s v="Howard Miller 11-1/2&quot; Diameter Grantwood Wall Clock"/>
    <n v="69.010000000000005"/>
    <n v="2"/>
    <n v="12.08"/>
  </r>
  <r>
    <x v="149"/>
    <x v="0"/>
    <x v="6"/>
    <x v="289"/>
    <x v="4"/>
    <x v="1"/>
    <x v="13"/>
    <s v="Hon 2111 Invitation Series Corner Table"/>
    <n v="502.49"/>
    <n v="3"/>
    <n v="-87.94"/>
  </r>
  <r>
    <x v="149"/>
    <x v="0"/>
    <x v="6"/>
    <x v="289"/>
    <x v="4"/>
    <x v="0"/>
    <x v="3"/>
    <s v="Wilson Jones Ledger-Size, Piano-Hinge Binder, 2&quot;, Blue"/>
    <n v="196.7"/>
    <n v="6"/>
    <n v="68.849999999999994"/>
  </r>
  <r>
    <x v="149"/>
    <x v="0"/>
    <x v="6"/>
    <x v="290"/>
    <x v="20"/>
    <x v="1"/>
    <x v="5"/>
    <s v="Situations Contoured Folding Chairs, 4/Set"/>
    <n v="63.88"/>
    <n v="1"/>
    <n v="10.65"/>
  </r>
  <r>
    <x v="150"/>
    <x v="0"/>
    <x v="6"/>
    <x v="291"/>
    <x v="0"/>
    <x v="0"/>
    <x v="0"/>
    <s v="Eureka Recycled Copy Paper 8 1/2&quot; x 11&quot;, Ream"/>
    <n v="10.37"/>
    <n v="2"/>
    <n v="3.63"/>
  </r>
  <r>
    <x v="150"/>
    <x v="0"/>
    <x v="6"/>
    <x v="291"/>
    <x v="0"/>
    <x v="0"/>
    <x v="0"/>
    <s v="Xerox 1895"/>
    <n v="14.35"/>
    <n v="3"/>
    <n v="4.49"/>
  </r>
  <r>
    <x v="150"/>
    <x v="0"/>
    <x v="6"/>
    <x v="292"/>
    <x v="4"/>
    <x v="0"/>
    <x v="3"/>
    <s v="Avery Hidden Tab Dividers for Binding Systems"/>
    <n v="14.3"/>
    <n v="6"/>
    <n v="4.6500000000000004"/>
  </r>
  <r>
    <x v="150"/>
    <x v="0"/>
    <x v="6"/>
    <x v="292"/>
    <x v="4"/>
    <x v="1"/>
    <x v="10"/>
    <s v="Bush Heritage Pine Collection 5-Shelf Bookcase, Albany Pine Finish, *Special Order"/>
    <n v="119.83"/>
    <n v="1"/>
    <n v="7.05"/>
  </r>
  <r>
    <x v="150"/>
    <x v="0"/>
    <x v="6"/>
    <x v="292"/>
    <x v="4"/>
    <x v="0"/>
    <x v="4"/>
    <s v="Prang Drawing Pencil Set"/>
    <n v="5.56"/>
    <n v="2"/>
    <n v="2.2200000000000002"/>
  </r>
  <r>
    <x v="150"/>
    <x v="0"/>
    <x v="6"/>
    <x v="292"/>
    <x v="4"/>
    <x v="0"/>
    <x v="0"/>
    <s v="Xerox 1967"/>
    <n v="32.4"/>
    <n v="5"/>
    <n v="15.55"/>
  </r>
  <r>
    <x v="150"/>
    <x v="0"/>
    <x v="6"/>
    <x v="293"/>
    <x v="4"/>
    <x v="0"/>
    <x v="1"/>
    <s v="Avery 49"/>
    <n v="2.88"/>
    <n v="1"/>
    <n v="1.41"/>
  </r>
  <r>
    <x v="150"/>
    <x v="0"/>
    <x v="6"/>
    <x v="293"/>
    <x v="4"/>
    <x v="0"/>
    <x v="3"/>
    <s v="Wilson Jones Leather-Like Binders with DublLock Round Rings"/>
    <n v="41.9"/>
    <n v="6"/>
    <n v="14.14"/>
  </r>
  <r>
    <x v="150"/>
    <x v="0"/>
    <x v="6"/>
    <x v="293"/>
    <x v="4"/>
    <x v="0"/>
    <x v="2"/>
    <s v="Perma STOR-ALL Hanging File Box, 13 1/8&quot;W x 12 1/4&quot;D x 10 1/2&quot;H"/>
    <n v="23.92"/>
    <n v="4"/>
    <n v="4.07"/>
  </r>
  <r>
    <x v="151"/>
    <x v="0"/>
    <x v="6"/>
    <x v="294"/>
    <x v="20"/>
    <x v="2"/>
    <x v="6"/>
    <s v="Cisco SPA112 2 Port Phone Adapter"/>
    <n v="164.85"/>
    <n v="3"/>
    <n v="47.81"/>
  </r>
  <r>
    <x v="151"/>
    <x v="0"/>
    <x v="6"/>
    <x v="174"/>
    <x v="23"/>
    <x v="0"/>
    <x v="0"/>
    <s v="Easy-staple paper"/>
    <n v="177.2"/>
    <n v="5"/>
    <n v="83.28"/>
  </r>
  <r>
    <x v="151"/>
    <x v="0"/>
    <x v="6"/>
    <x v="174"/>
    <x v="23"/>
    <x v="2"/>
    <x v="6"/>
    <s v="Cisco SPA508G"/>
    <n v="197.97"/>
    <n v="3"/>
    <n v="57.41"/>
  </r>
  <r>
    <x v="151"/>
    <x v="0"/>
    <x v="6"/>
    <x v="174"/>
    <x v="23"/>
    <x v="1"/>
    <x v="5"/>
    <s v="Global Commerce Series High-Back Swivel/Tilt Chairs"/>
    <n v="854.94"/>
    <n v="3"/>
    <n v="213.74"/>
  </r>
  <r>
    <x v="151"/>
    <x v="0"/>
    <x v="6"/>
    <x v="174"/>
    <x v="23"/>
    <x v="1"/>
    <x v="8"/>
    <s v="9-3/4 Diameter Round Wall Clock"/>
    <n v="124.11"/>
    <n v="9"/>
    <n v="52.13"/>
  </r>
  <r>
    <x v="151"/>
    <x v="0"/>
    <x v="6"/>
    <x v="174"/>
    <x v="23"/>
    <x v="0"/>
    <x v="1"/>
    <s v="Avery 514"/>
    <n v="14.4"/>
    <n v="5"/>
    <n v="7.06"/>
  </r>
  <r>
    <x v="151"/>
    <x v="0"/>
    <x v="6"/>
    <x v="295"/>
    <x v="20"/>
    <x v="0"/>
    <x v="0"/>
    <s v="Xerox 1881"/>
    <n v="49.12"/>
    <n v="4"/>
    <n v="23.09"/>
  </r>
  <r>
    <x v="151"/>
    <x v="0"/>
    <x v="6"/>
    <x v="295"/>
    <x v="20"/>
    <x v="0"/>
    <x v="3"/>
    <s v="Newell 3-Hole Punched Plastic Slotted Magazine Holders for Binders"/>
    <n v="18.28"/>
    <n v="5"/>
    <n v="6.4"/>
  </r>
  <r>
    <x v="151"/>
    <x v="0"/>
    <x v="6"/>
    <x v="46"/>
    <x v="0"/>
    <x v="2"/>
    <x v="6"/>
    <s v="Polycom VVX 310 VoIP phone"/>
    <n v="575.97"/>
    <n v="4"/>
    <n v="43.2"/>
  </r>
  <r>
    <x v="151"/>
    <x v="0"/>
    <x v="6"/>
    <x v="46"/>
    <x v="0"/>
    <x v="0"/>
    <x v="0"/>
    <s v="Xerox 200"/>
    <n v="10.37"/>
    <n v="2"/>
    <n v="3.63"/>
  </r>
  <r>
    <x v="152"/>
    <x v="0"/>
    <x v="6"/>
    <x v="296"/>
    <x v="4"/>
    <x v="0"/>
    <x v="3"/>
    <s v="Tuff Stuff Recycled Round Ring Binders"/>
    <n v="7.71"/>
    <n v="2"/>
    <n v="2.8"/>
  </r>
  <r>
    <x v="152"/>
    <x v="0"/>
    <x v="6"/>
    <x v="296"/>
    <x v="4"/>
    <x v="1"/>
    <x v="13"/>
    <s v="Hon 5100 Series Wood Tables"/>
    <n v="698.35"/>
    <n v="3"/>
    <n v="-17.46"/>
  </r>
  <r>
    <x v="152"/>
    <x v="0"/>
    <x v="6"/>
    <x v="151"/>
    <x v="4"/>
    <x v="0"/>
    <x v="2"/>
    <s v="Fellowes Super Stor/Drawer"/>
    <n v="249.75"/>
    <n v="9"/>
    <n v="44.96"/>
  </r>
  <r>
    <x v="152"/>
    <x v="0"/>
    <x v="6"/>
    <x v="151"/>
    <x v="4"/>
    <x v="2"/>
    <x v="6"/>
    <s v="GE DSL Phone Line Filter"/>
    <n v="255.94"/>
    <n v="8"/>
    <n v="28.79"/>
  </r>
  <r>
    <x v="152"/>
    <x v="0"/>
    <x v="6"/>
    <x v="68"/>
    <x v="22"/>
    <x v="1"/>
    <x v="5"/>
    <s v="Safco Chair Connectors, 6/Carton"/>
    <n v="123.14"/>
    <n v="4"/>
    <n v="13.85"/>
  </r>
  <r>
    <x v="152"/>
    <x v="0"/>
    <x v="6"/>
    <x v="68"/>
    <x v="22"/>
    <x v="0"/>
    <x v="3"/>
    <s v="Self-Adhesive Ring Binder Labels"/>
    <n v="11.26"/>
    <n v="4"/>
    <n v="3.8"/>
  </r>
  <r>
    <x v="152"/>
    <x v="0"/>
    <x v="6"/>
    <x v="297"/>
    <x v="1"/>
    <x v="0"/>
    <x v="0"/>
    <s v="Xerox 1949"/>
    <n v="35.86"/>
    <n v="9"/>
    <n v="13"/>
  </r>
  <r>
    <x v="152"/>
    <x v="0"/>
    <x v="6"/>
    <x v="297"/>
    <x v="1"/>
    <x v="2"/>
    <x v="9"/>
    <s v="Verbatim 25 GB 6x Blu-ray Single Layer Recordable Disc, 1/Pack"/>
    <n v="23.84"/>
    <n v="4"/>
    <n v="3.28"/>
  </r>
  <r>
    <x v="152"/>
    <x v="0"/>
    <x v="6"/>
    <x v="298"/>
    <x v="0"/>
    <x v="1"/>
    <x v="5"/>
    <s v="Hon Deluxe Fabric Upholstered Stacking Chairs"/>
    <n v="512.36"/>
    <n v="3"/>
    <n v="-14.64"/>
  </r>
  <r>
    <x v="152"/>
    <x v="0"/>
    <x v="6"/>
    <x v="298"/>
    <x v="0"/>
    <x v="0"/>
    <x v="7"/>
    <s v="Stockwell Push Pins"/>
    <n v="3.49"/>
    <n v="2"/>
    <n v="0.56999999999999995"/>
  </r>
  <r>
    <x v="152"/>
    <x v="0"/>
    <x v="6"/>
    <x v="298"/>
    <x v="0"/>
    <x v="0"/>
    <x v="4"/>
    <s v="Fluorescent Highlighters by Dixon"/>
    <n v="22.29"/>
    <n v="7"/>
    <n v="3.9"/>
  </r>
  <r>
    <x v="152"/>
    <x v="0"/>
    <x v="6"/>
    <x v="298"/>
    <x v="0"/>
    <x v="0"/>
    <x v="0"/>
    <s v="Xerox 195"/>
    <n v="16.03"/>
    <n v="3"/>
    <n v="5.61"/>
  </r>
  <r>
    <x v="153"/>
    <x v="0"/>
    <x v="6"/>
    <x v="270"/>
    <x v="4"/>
    <x v="1"/>
    <x v="13"/>
    <s v="Bevis Round Conference Table Top &amp; Single Column Base"/>
    <n v="351.22"/>
    <n v="3"/>
    <n v="4.3899999999999997"/>
  </r>
  <r>
    <x v="154"/>
    <x v="0"/>
    <x v="6"/>
    <x v="299"/>
    <x v="1"/>
    <x v="0"/>
    <x v="3"/>
    <s v="Acco D-Ring Binder w/DublLock"/>
    <n v="29.93"/>
    <n v="7"/>
    <n v="-46.39"/>
  </r>
  <r>
    <x v="154"/>
    <x v="0"/>
    <x v="6"/>
    <x v="299"/>
    <x v="1"/>
    <x v="2"/>
    <x v="6"/>
    <s v="I Need's 3d Hello Kitty Hybrid Silicone Case Cover for HTC One X 4g with 3d Hello Kitty Stylus Pen Green/pink"/>
    <n v="38.270000000000003"/>
    <n v="4"/>
    <n v="3.83"/>
  </r>
  <r>
    <x v="154"/>
    <x v="0"/>
    <x v="6"/>
    <x v="300"/>
    <x v="20"/>
    <x v="0"/>
    <x v="4"/>
    <s v="Newell 315"/>
    <n v="17.940000000000001"/>
    <n v="3"/>
    <n v="4.49"/>
  </r>
  <r>
    <x v="154"/>
    <x v="0"/>
    <x v="6"/>
    <x v="301"/>
    <x v="12"/>
    <x v="0"/>
    <x v="2"/>
    <s v="Eldon Fold 'N Roll Cart System"/>
    <n v="55.92"/>
    <n v="5"/>
    <n v="6.29"/>
  </r>
  <r>
    <x v="154"/>
    <x v="0"/>
    <x v="6"/>
    <x v="302"/>
    <x v="7"/>
    <x v="0"/>
    <x v="12"/>
    <s v="Belkin 7 Outlet SurgeMaster II"/>
    <n v="39.479999999999997"/>
    <n v="1"/>
    <n v="11.05"/>
  </r>
  <r>
    <x v="154"/>
    <x v="0"/>
    <x v="6"/>
    <x v="44"/>
    <x v="2"/>
    <x v="2"/>
    <x v="6"/>
    <s v="Griffin GC36547 PowerJolt SE Lightning Charger"/>
    <n v="13.49"/>
    <n v="1"/>
    <n v="-2.25"/>
  </r>
  <r>
    <x v="154"/>
    <x v="0"/>
    <x v="6"/>
    <x v="44"/>
    <x v="2"/>
    <x v="2"/>
    <x v="6"/>
    <s v="iOttie HLCRIO102 Car Mount"/>
    <n v="23.99"/>
    <n v="2"/>
    <n v="-13.99"/>
  </r>
  <r>
    <x v="154"/>
    <x v="0"/>
    <x v="6"/>
    <x v="44"/>
    <x v="2"/>
    <x v="1"/>
    <x v="8"/>
    <s v="Tensor Track Tree Floor Lamp"/>
    <n v="31.98"/>
    <n v="2"/>
    <n v="1.2"/>
  </r>
  <r>
    <x v="154"/>
    <x v="0"/>
    <x v="6"/>
    <x v="44"/>
    <x v="2"/>
    <x v="0"/>
    <x v="4"/>
    <s v="BOSTON Ranger #55 Pencil Sharpener, Black"/>
    <n v="41.58"/>
    <n v="2"/>
    <n v="4.68"/>
  </r>
  <r>
    <x v="155"/>
    <x v="0"/>
    <x v="6"/>
    <x v="198"/>
    <x v="19"/>
    <x v="2"/>
    <x v="9"/>
    <s v="Maxell 4.7GB DVD-R 5/Pack"/>
    <n v="2.97"/>
    <n v="3"/>
    <n v="1.31"/>
  </r>
  <r>
    <x v="155"/>
    <x v="0"/>
    <x v="6"/>
    <x v="198"/>
    <x v="19"/>
    <x v="0"/>
    <x v="7"/>
    <s v="Advantus Push Pins"/>
    <n v="6.54"/>
    <n v="3"/>
    <n v="2.68"/>
  </r>
  <r>
    <x v="156"/>
    <x v="0"/>
    <x v="6"/>
    <x v="303"/>
    <x v="12"/>
    <x v="1"/>
    <x v="5"/>
    <s v="Office Star - Ergonomically Designed Knee Chair"/>
    <n v="259.14"/>
    <n v="4"/>
    <n v="-25.91"/>
  </r>
  <r>
    <x v="156"/>
    <x v="0"/>
    <x v="6"/>
    <x v="304"/>
    <x v="20"/>
    <x v="0"/>
    <x v="3"/>
    <s v="Cardinal Slant-D Ring Binder, Heavy Gauge Vinyl"/>
    <n v="13.9"/>
    <n v="2"/>
    <n v="4.5199999999999996"/>
  </r>
  <r>
    <x v="157"/>
    <x v="0"/>
    <x v="6"/>
    <x v="305"/>
    <x v="37"/>
    <x v="2"/>
    <x v="6"/>
    <s v="Polycom VVX 310 VoIP phone"/>
    <n v="359.98"/>
    <n v="2"/>
    <n v="93.59"/>
  </r>
  <r>
    <x v="157"/>
    <x v="0"/>
    <x v="6"/>
    <x v="305"/>
    <x v="37"/>
    <x v="1"/>
    <x v="13"/>
    <s v="Barricks 18&quot; x 48&quot; Non-Folding Utility Table with Bottom Storage Shelf"/>
    <n v="70.56"/>
    <n v="1"/>
    <n v="-4.03"/>
  </r>
  <r>
    <x v="157"/>
    <x v="0"/>
    <x v="6"/>
    <x v="305"/>
    <x v="37"/>
    <x v="0"/>
    <x v="3"/>
    <s v="Avery 3 1/2&quot; Diskette Storage Pages, 10/Pack"/>
    <n v="20.88"/>
    <n v="2"/>
    <n v="9.6"/>
  </r>
  <r>
    <x v="157"/>
    <x v="0"/>
    <x v="6"/>
    <x v="305"/>
    <x v="37"/>
    <x v="0"/>
    <x v="3"/>
    <s v="Acco Hanging Data Binders"/>
    <n v="3.81"/>
    <n v="1"/>
    <n v="1.83"/>
  </r>
  <r>
    <x v="157"/>
    <x v="0"/>
    <x v="6"/>
    <x v="306"/>
    <x v="34"/>
    <x v="0"/>
    <x v="3"/>
    <s v="Acco Pressboard Covers with Storage Hooks, 14 7/8&quot; x 11&quot;, Dark Blue"/>
    <n v="6.1"/>
    <n v="2"/>
    <n v="2.21"/>
  </r>
  <r>
    <x v="158"/>
    <x v="0"/>
    <x v="6"/>
    <x v="307"/>
    <x v="4"/>
    <x v="0"/>
    <x v="0"/>
    <s v="Xerox 189"/>
    <n v="104.85"/>
    <n v="1"/>
    <n v="50.33"/>
  </r>
  <r>
    <x v="158"/>
    <x v="0"/>
    <x v="6"/>
    <x v="307"/>
    <x v="4"/>
    <x v="0"/>
    <x v="3"/>
    <s v="Wilson Jones Custom Binder Spines &amp; Labels"/>
    <n v="8.6999999999999993"/>
    <n v="2"/>
    <n v="3.16"/>
  </r>
  <r>
    <x v="158"/>
    <x v="0"/>
    <x v="6"/>
    <x v="307"/>
    <x v="4"/>
    <x v="0"/>
    <x v="0"/>
    <s v="Xerox 1897"/>
    <n v="19.920000000000002"/>
    <n v="4"/>
    <n v="9.76"/>
  </r>
  <r>
    <x v="158"/>
    <x v="0"/>
    <x v="6"/>
    <x v="307"/>
    <x v="4"/>
    <x v="1"/>
    <x v="8"/>
    <s v="Nu-Dell Leatherette Frames"/>
    <n v="43.02"/>
    <n v="3"/>
    <n v="15.49"/>
  </r>
  <r>
    <x v="158"/>
    <x v="0"/>
    <x v="6"/>
    <x v="106"/>
    <x v="4"/>
    <x v="2"/>
    <x v="9"/>
    <s v="Maxell 74 Minute CD-R Spindle, 50/Pack"/>
    <n v="41.94"/>
    <n v="2"/>
    <n v="15.1"/>
  </r>
  <r>
    <x v="158"/>
    <x v="0"/>
    <x v="6"/>
    <x v="106"/>
    <x v="4"/>
    <x v="0"/>
    <x v="0"/>
    <s v="Xerox 1965"/>
    <n v="11.96"/>
    <n v="2"/>
    <n v="5.86"/>
  </r>
  <r>
    <x v="158"/>
    <x v="0"/>
    <x v="6"/>
    <x v="106"/>
    <x v="4"/>
    <x v="0"/>
    <x v="4"/>
    <s v="Newell 348"/>
    <n v="13.12"/>
    <n v="4"/>
    <n v="3.8"/>
  </r>
  <r>
    <x v="158"/>
    <x v="0"/>
    <x v="6"/>
    <x v="106"/>
    <x v="4"/>
    <x v="0"/>
    <x v="2"/>
    <s v="Hot File 7-Pocket, Floor Stand"/>
    <n v="535.41"/>
    <n v="3"/>
    <n v="160.62"/>
  </r>
  <r>
    <x v="158"/>
    <x v="0"/>
    <x v="6"/>
    <x v="308"/>
    <x v="0"/>
    <x v="0"/>
    <x v="2"/>
    <s v="Letter Size Cart"/>
    <n v="342.86"/>
    <n v="3"/>
    <n v="38.57"/>
  </r>
  <r>
    <x v="158"/>
    <x v="0"/>
    <x v="6"/>
    <x v="308"/>
    <x v="0"/>
    <x v="1"/>
    <x v="8"/>
    <s v="Westinghouse Clip-On Gooseneck Lamps"/>
    <n v="16.739999999999998"/>
    <n v="5"/>
    <n v="-14.23"/>
  </r>
  <r>
    <x v="158"/>
    <x v="0"/>
    <x v="6"/>
    <x v="308"/>
    <x v="0"/>
    <x v="1"/>
    <x v="5"/>
    <s v="HON 5400 Series Task Chairs for Big and Tall"/>
    <n v="981.37"/>
    <n v="2"/>
    <n v="-140.19999999999999"/>
  </r>
  <r>
    <x v="158"/>
    <x v="0"/>
    <x v="6"/>
    <x v="309"/>
    <x v="4"/>
    <x v="0"/>
    <x v="3"/>
    <s v="Clear Mylar Reinforcing Strips"/>
    <n v="89.71"/>
    <n v="6"/>
    <n v="30.28"/>
  </r>
  <r>
    <x v="158"/>
    <x v="0"/>
    <x v="6"/>
    <x v="309"/>
    <x v="4"/>
    <x v="0"/>
    <x v="0"/>
    <s v="Wirebound Message Books, Two 4 1/4&quot; x 5&quot; Forms per Page"/>
    <n v="22.83"/>
    <n v="3"/>
    <n v="10.73"/>
  </r>
  <r>
    <x v="158"/>
    <x v="0"/>
    <x v="6"/>
    <x v="310"/>
    <x v="9"/>
    <x v="0"/>
    <x v="2"/>
    <s v="Fellowes Neat Ideas Storage Cubes"/>
    <n v="25.98"/>
    <n v="1"/>
    <n v="-5.2"/>
  </r>
  <r>
    <x v="158"/>
    <x v="0"/>
    <x v="6"/>
    <x v="310"/>
    <x v="9"/>
    <x v="0"/>
    <x v="3"/>
    <s v="Ibico Plastic Spiral Binding Combs"/>
    <n v="27.36"/>
    <n v="3"/>
    <n v="-21.89"/>
  </r>
  <r>
    <x v="159"/>
    <x v="0"/>
    <x v="6"/>
    <x v="311"/>
    <x v="0"/>
    <x v="0"/>
    <x v="12"/>
    <s v="Acco 6 Outlet Guardian Basic Surge Suppressor"/>
    <n v="4.99"/>
    <n v="3"/>
    <n v="-12.98"/>
  </r>
  <r>
    <x v="159"/>
    <x v="0"/>
    <x v="6"/>
    <x v="311"/>
    <x v="0"/>
    <x v="0"/>
    <x v="11"/>
    <s v="Inter-Office Recycled Envelopes, Brown Kraft, Button-String,10&quot; x 13&quot; , 100/Box"/>
    <n v="87.92"/>
    <n v="5"/>
    <n v="29.67"/>
  </r>
  <r>
    <x v="159"/>
    <x v="0"/>
    <x v="6"/>
    <x v="311"/>
    <x v="0"/>
    <x v="1"/>
    <x v="5"/>
    <s v="Hon Every-Day Series Multi-Task Chairs"/>
    <n v="657.93"/>
    <n v="5"/>
    <n v="-93.99"/>
  </r>
  <r>
    <x v="159"/>
    <x v="0"/>
    <x v="6"/>
    <x v="311"/>
    <x v="0"/>
    <x v="0"/>
    <x v="3"/>
    <s v="Acco Economy Flexible Poly Round Ring Binder"/>
    <n v="1.04"/>
    <n v="1"/>
    <n v="-1.83"/>
  </r>
  <r>
    <x v="159"/>
    <x v="0"/>
    <x v="6"/>
    <x v="312"/>
    <x v="4"/>
    <x v="0"/>
    <x v="4"/>
    <s v="Newell 334"/>
    <n v="99.2"/>
    <n v="5"/>
    <n v="25.79"/>
  </r>
  <r>
    <x v="159"/>
    <x v="0"/>
    <x v="6"/>
    <x v="312"/>
    <x v="4"/>
    <x v="1"/>
    <x v="5"/>
    <s v="Global Troy Executive Leather Low-Back Tilter"/>
    <n v="801.57"/>
    <n v="2"/>
    <n v="50.1"/>
  </r>
  <r>
    <x v="159"/>
    <x v="0"/>
    <x v="6"/>
    <x v="312"/>
    <x v="4"/>
    <x v="1"/>
    <x v="13"/>
    <s v="Hon 30&quot; x 60&quot; Table with Locking Drawer"/>
    <n v="272.85000000000002"/>
    <n v="1"/>
    <n v="27.28"/>
  </r>
  <r>
    <x v="159"/>
    <x v="0"/>
    <x v="6"/>
    <x v="190"/>
    <x v="40"/>
    <x v="2"/>
    <x v="6"/>
    <s v="Griffin GC17055 Auxiliary Audio Cable"/>
    <n v="35.979999999999997"/>
    <n v="2"/>
    <n v="10.07"/>
  </r>
  <r>
    <x v="160"/>
    <x v="0"/>
    <x v="6"/>
    <x v="313"/>
    <x v="4"/>
    <x v="0"/>
    <x v="4"/>
    <s v="Crayola Colored Pencils"/>
    <n v="19.68"/>
    <n v="6"/>
    <n v="6.49"/>
  </r>
  <r>
    <x v="160"/>
    <x v="0"/>
    <x v="6"/>
    <x v="314"/>
    <x v="20"/>
    <x v="0"/>
    <x v="4"/>
    <s v="Premium Writing Pencils, Soft, #2 by Central Association for the Blind"/>
    <n v="5.96"/>
    <n v="2"/>
    <n v="1.67"/>
  </r>
  <r>
    <x v="160"/>
    <x v="0"/>
    <x v="6"/>
    <x v="314"/>
    <x v="20"/>
    <x v="2"/>
    <x v="9"/>
    <s v="Logitech G602 Wireless Gaming Mouse"/>
    <n v="159.97999999999999"/>
    <n v="2"/>
    <n v="57.59"/>
  </r>
  <r>
    <x v="160"/>
    <x v="0"/>
    <x v="6"/>
    <x v="315"/>
    <x v="0"/>
    <x v="0"/>
    <x v="2"/>
    <s v="Fellowes Bases and Tops For Staxonsteel/High-Stak Systems"/>
    <n v="26.63"/>
    <n v="1"/>
    <n v="1.33"/>
  </r>
  <r>
    <x v="160"/>
    <x v="0"/>
    <x v="6"/>
    <x v="201"/>
    <x v="4"/>
    <x v="0"/>
    <x v="4"/>
    <s v="Newell 32"/>
    <n v="11.52"/>
    <n v="4"/>
    <n v="3.23"/>
  </r>
  <r>
    <x v="160"/>
    <x v="0"/>
    <x v="6"/>
    <x v="201"/>
    <x v="4"/>
    <x v="1"/>
    <x v="5"/>
    <s v="Global Comet Stacking Armless Chair"/>
    <n v="717.72"/>
    <n v="3"/>
    <n v="71.77"/>
  </r>
  <r>
    <x v="160"/>
    <x v="0"/>
    <x v="6"/>
    <x v="201"/>
    <x v="4"/>
    <x v="0"/>
    <x v="2"/>
    <s v="Eldon Mobile Mega Data Cart  Mega Stackable  Add-On Trays"/>
    <n v="236.5"/>
    <n v="10"/>
    <n v="68.59"/>
  </r>
  <r>
    <x v="160"/>
    <x v="0"/>
    <x v="6"/>
    <x v="201"/>
    <x v="4"/>
    <x v="1"/>
    <x v="13"/>
    <s v="Safco Drafting Table"/>
    <n v="170.35"/>
    <n v="3"/>
    <n v="19.16"/>
  </r>
  <r>
    <x v="161"/>
    <x v="0"/>
    <x v="6"/>
    <x v="199"/>
    <x v="20"/>
    <x v="2"/>
    <x v="9"/>
    <s v="Case Logic 2.4GHz Wireless Keyboard"/>
    <n v="99.98"/>
    <n v="2"/>
    <n v="8"/>
  </r>
  <r>
    <x v="161"/>
    <x v="0"/>
    <x v="6"/>
    <x v="316"/>
    <x v="12"/>
    <x v="0"/>
    <x v="3"/>
    <s v="Wilson Jones Custom Binder Spines &amp; Labels"/>
    <n v="8.16"/>
    <n v="5"/>
    <n v="-5.71"/>
  </r>
  <r>
    <x v="161"/>
    <x v="0"/>
    <x v="6"/>
    <x v="316"/>
    <x v="12"/>
    <x v="2"/>
    <x v="9"/>
    <s v="NETGEAR AC1750 Dual Band GigabitÂ Smart WiFi Router"/>
    <n v="1023.94"/>
    <n v="8"/>
    <n v="179.19"/>
  </r>
  <r>
    <x v="161"/>
    <x v="0"/>
    <x v="6"/>
    <x v="316"/>
    <x v="12"/>
    <x v="0"/>
    <x v="4"/>
    <s v="Newell 324"/>
    <n v="9.24"/>
    <n v="1"/>
    <n v="0.92"/>
  </r>
  <r>
    <x v="161"/>
    <x v="0"/>
    <x v="6"/>
    <x v="316"/>
    <x v="12"/>
    <x v="2"/>
    <x v="9"/>
    <s v="Microsoft Natural Keyboard Elite"/>
    <n v="479.04"/>
    <n v="10"/>
    <n v="-29.94"/>
  </r>
  <r>
    <x v="161"/>
    <x v="0"/>
    <x v="6"/>
    <x v="317"/>
    <x v="4"/>
    <x v="2"/>
    <x v="6"/>
    <s v="VTech DS6151"/>
    <n v="604.75"/>
    <n v="6"/>
    <n v="60.48"/>
  </r>
  <r>
    <x v="161"/>
    <x v="0"/>
    <x v="6"/>
    <x v="317"/>
    <x v="4"/>
    <x v="0"/>
    <x v="14"/>
    <s v="Acme Softgrip Scissors"/>
    <n v="40.700000000000003"/>
    <n v="5"/>
    <n v="11.8"/>
  </r>
  <r>
    <x v="161"/>
    <x v="0"/>
    <x v="6"/>
    <x v="317"/>
    <x v="4"/>
    <x v="2"/>
    <x v="6"/>
    <s v="AT&amp;T CL2909"/>
    <n v="302.38"/>
    <n v="3"/>
    <n v="37.799999999999997"/>
  </r>
  <r>
    <x v="161"/>
    <x v="0"/>
    <x v="6"/>
    <x v="317"/>
    <x v="4"/>
    <x v="2"/>
    <x v="9"/>
    <s v="ImationÂ 8gb Micro Traveldrive Usb 2.0Â Flash Drive"/>
    <n v="45"/>
    <n v="3"/>
    <n v="4.95"/>
  </r>
  <r>
    <x v="162"/>
    <x v="0"/>
    <x v="6"/>
    <x v="318"/>
    <x v="4"/>
    <x v="0"/>
    <x v="2"/>
    <s v="Fellowes Personal Hanging Folder Files, Navy"/>
    <n v="53.72"/>
    <n v="4"/>
    <n v="15.04"/>
  </r>
  <r>
    <x v="162"/>
    <x v="0"/>
    <x v="6"/>
    <x v="318"/>
    <x v="4"/>
    <x v="0"/>
    <x v="14"/>
    <s v="High Speed Automatic Electric Letter Opener"/>
    <n v="8187.65"/>
    <n v="5"/>
    <n v="327.51"/>
  </r>
  <r>
    <x v="162"/>
    <x v="0"/>
    <x v="6"/>
    <x v="318"/>
    <x v="4"/>
    <x v="1"/>
    <x v="8"/>
    <s v="Staple-based wall hangings"/>
    <n v="77.92"/>
    <n v="8"/>
    <n v="34.28"/>
  </r>
  <r>
    <x v="162"/>
    <x v="0"/>
    <x v="6"/>
    <x v="60"/>
    <x v="4"/>
    <x v="0"/>
    <x v="0"/>
    <s v="Xerox 1966"/>
    <n v="6.48"/>
    <n v="1"/>
    <n v="3.18"/>
  </r>
  <r>
    <x v="162"/>
    <x v="0"/>
    <x v="6"/>
    <x v="60"/>
    <x v="4"/>
    <x v="0"/>
    <x v="14"/>
    <s v="Acme Kleen Earth Office Shears"/>
    <n v="15.52"/>
    <n v="4"/>
    <n v="4.5"/>
  </r>
  <r>
    <x v="163"/>
    <x v="0"/>
    <x v="6"/>
    <x v="319"/>
    <x v="1"/>
    <x v="0"/>
    <x v="2"/>
    <s v="Belkin 19&quot; Vented Equipment Shelf, Black"/>
    <n v="123.55"/>
    <n v="3"/>
    <n v="-29.34"/>
  </r>
  <r>
    <x v="163"/>
    <x v="0"/>
    <x v="6"/>
    <x v="3"/>
    <x v="27"/>
    <x v="2"/>
    <x v="9"/>
    <s v="Memorex Micro Travel Drive 16 GB"/>
    <n v="111.93"/>
    <n v="7"/>
    <n v="34.700000000000003"/>
  </r>
  <r>
    <x v="163"/>
    <x v="0"/>
    <x v="6"/>
    <x v="112"/>
    <x v="17"/>
    <x v="2"/>
    <x v="6"/>
    <s v="Apple iPhone 5S"/>
    <n v="911.98"/>
    <n v="2"/>
    <n v="114"/>
  </r>
  <r>
    <x v="163"/>
    <x v="0"/>
    <x v="6"/>
    <x v="112"/>
    <x v="17"/>
    <x v="1"/>
    <x v="5"/>
    <s v="Hon 2090 Â“Pillow SoftÂ” Series Mid Back Swivel/Tilt Chairs"/>
    <n v="674.35"/>
    <n v="3"/>
    <n v="-109.58"/>
  </r>
  <r>
    <x v="163"/>
    <x v="0"/>
    <x v="6"/>
    <x v="112"/>
    <x v="17"/>
    <x v="1"/>
    <x v="8"/>
    <s v="Tensor Computer Mounted Lamp"/>
    <n v="134.01"/>
    <n v="9"/>
    <n v="36.18"/>
  </r>
  <r>
    <x v="163"/>
    <x v="0"/>
    <x v="6"/>
    <x v="112"/>
    <x v="17"/>
    <x v="2"/>
    <x v="9"/>
    <s v="Logitech Illuminated Ultrathin Keyboard with Backlighting"/>
    <n v="170.97"/>
    <n v="3"/>
    <n v="70.099999999999994"/>
  </r>
  <r>
    <x v="163"/>
    <x v="0"/>
    <x v="6"/>
    <x v="320"/>
    <x v="0"/>
    <x v="0"/>
    <x v="3"/>
    <s v="GBC DocuBind P400 Electric Binding System"/>
    <n v="2177.58"/>
    <n v="8"/>
    <n v="-3701.89"/>
  </r>
  <r>
    <x v="163"/>
    <x v="0"/>
    <x v="6"/>
    <x v="320"/>
    <x v="0"/>
    <x v="1"/>
    <x v="8"/>
    <s v="DAX Clear Channel Poster Frame"/>
    <n v="17.5"/>
    <n v="3"/>
    <n v="-10.06"/>
  </r>
  <r>
    <x v="163"/>
    <x v="0"/>
    <x v="6"/>
    <x v="320"/>
    <x v="0"/>
    <x v="0"/>
    <x v="3"/>
    <s v="GBC Premium Transparent Covers with Diagonal Lined Pattern"/>
    <n v="16.78"/>
    <n v="4"/>
    <n v="-26.85"/>
  </r>
  <r>
    <x v="163"/>
    <x v="0"/>
    <x v="6"/>
    <x v="320"/>
    <x v="0"/>
    <x v="2"/>
    <x v="9"/>
    <s v="Microsoft Natural Keyboard Elite"/>
    <n v="431.14"/>
    <n v="9"/>
    <n v="-26.95"/>
  </r>
  <r>
    <x v="163"/>
    <x v="0"/>
    <x v="6"/>
    <x v="320"/>
    <x v="0"/>
    <x v="0"/>
    <x v="3"/>
    <s v="GBC Instant Index System for Binding Systems"/>
    <n v="8.8800000000000008"/>
    <n v="5"/>
    <n v="-13.32"/>
  </r>
  <r>
    <x v="163"/>
    <x v="0"/>
    <x v="6"/>
    <x v="320"/>
    <x v="0"/>
    <x v="0"/>
    <x v="12"/>
    <s v="Acco 6 Outlet Guardian Standard Surge Suppressor"/>
    <n v="4.84"/>
    <n v="2"/>
    <n v="-12.09"/>
  </r>
  <r>
    <x v="163"/>
    <x v="0"/>
    <x v="6"/>
    <x v="321"/>
    <x v="3"/>
    <x v="1"/>
    <x v="5"/>
    <s v="Metal Folding Chairs, Beige, 4/Carton"/>
    <n v="67.88"/>
    <n v="2"/>
    <n v="18.329999999999998"/>
  </r>
  <r>
    <x v="163"/>
    <x v="0"/>
    <x v="6"/>
    <x v="321"/>
    <x v="3"/>
    <x v="0"/>
    <x v="1"/>
    <s v="Avery 485"/>
    <n v="162.88999999999999"/>
    <n v="13"/>
    <n v="76.56"/>
  </r>
  <r>
    <x v="163"/>
    <x v="0"/>
    <x v="6"/>
    <x v="321"/>
    <x v="3"/>
    <x v="1"/>
    <x v="8"/>
    <s v="DAX Cubicle Frames, 8-1/2 x 11"/>
    <n v="25.71"/>
    <n v="3"/>
    <n v="9.26"/>
  </r>
  <r>
    <x v="164"/>
    <x v="0"/>
    <x v="6"/>
    <x v="322"/>
    <x v="20"/>
    <x v="0"/>
    <x v="0"/>
    <s v="Xerox 1956"/>
    <n v="65.78"/>
    <n v="11"/>
    <n v="32.229999999999997"/>
  </r>
  <r>
    <x v="164"/>
    <x v="0"/>
    <x v="6"/>
    <x v="323"/>
    <x v="4"/>
    <x v="0"/>
    <x v="2"/>
    <s v="SAFCO Commercial Wire Shelving, Black"/>
    <n v="276.27999999999997"/>
    <n v="2"/>
    <n v="0"/>
  </r>
  <r>
    <x v="164"/>
    <x v="0"/>
    <x v="6"/>
    <x v="57"/>
    <x v="4"/>
    <x v="2"/>
    <x v="9"/>
    <s v="WD My Passport Ultra 2TB Portable External Hard Drive"/>
    <n v="238"/>
    <n v="2"/>
    <n v="38.08"/>
  </r>
  <r>
    <x v="165"/>
    <x v="0"/>
    <x v="6"/>
    <x v="74"/>
    <x v="16"/>
    <x v="0"/>
    <x v="7"/>
    <s v="OIC Colored Binder Clips, Assorted Sizes"/>
    <n v="14.32"/>
    <n v="5"/>
    <n v="5.19"/>
  </r>
  <r>
    <x v="165"/>
    <x v="0"/>
    <x v="6"/>
    <x v="74"/>
    <x v="16"/>
    <x v="1"/>
    <x v="8"/>
    <s v="DataProducts Ampli Magnifier Task Lamp, Black,"/>
    <n v="129.88999999999999"/>
    <n v="6"/>
    <n v="12.99"/>
  </r>
  <r>
    <x v="165"/>
    <x v="0"/>
    <x v="6"/>
    <x v="74"/>
    <x v="16"/>
    <x v="0"/>
    <x v="11"/>
    <s v="#10- 4 1/8&quot; x 9 1/2&quot; Recycled Envelopes"/>
    <n v="48.94"/>
    <n v="7"/>
    <n v="16.52"/>
  </r>
  <r>
    <x v="166"/>
    <x v="0"/>
    <x v="6"/>
    <x v="324"/>
    <x v="22"/>
    <x v="1"/>
    <x v="10"/>
    <s v="Rush Hierlooms Collection 1&quot; Thick Stackable Bookcases"/>
    <n v="1367.84"/>
    <n v="8"/>
    <n v="259.89"/>
  </r>
  <r>
    <x v="167"/>
    <x v="0"/>
    <x v="7"/>
    <x v="325"/>
    <x v="2"/>
    <x v="0"/>
    <x v="7"/>
    <s v="Acco Clips to Go Binder Clips, 24 Clips in Two Sizes"/>
    <n v="5.68"/>
    <n v="2"/>
    <n v="1.92"/>
  </r>
  <r>
    <x v="167"/>
    <x v="0"/>
    <x v="7"/>
    <x v="300"/>
    <x v="25"/>
    <x v="0"/>
    <x v="1"/>
    <s v="Self-Adhesive Address Labels for Typewriters by Universal"/>
    <n v="17.54"/>
    <n v="3"/>
    <n v="5.92"/>
  </r>
  <r>
    <x v="167"/>
    <x v="0"/>
    <x v="7"/>
    <x v="300"/>
    <x v="25"/>
    <x v="1"/>
    <x v="8"/>
    <s v="9-3/4 Diameter Round Wall Clock"/>
    <n v="44.13"/>
    <n v="4"/>
    <n v="12.14"/>
  </r>
  <r>
    <x v="167"/>
    <x v="0"/>
    <x v="7"/>
    <x v="300"/>
    <x v="25"/>
    <x v="0"/>
    <x v="12"/>
    <s v="Honeywell Quietcare HEPA Air Cleaner"/>
    <n v="62.92"/>
    <n v="1"/>
    <n v="10.220000000000001"/>
  </r>
  <r>
    <x v="167"/>
    <x v="0"/>
    <x v="7"/>
    <x v="300"/>
    <x v="25"/>
    <x v="0"/>
    <x v="0"/>
    <s v="Xerox 1916"/>
    <n v="78.3"/>
    <n v="2"/>
    <n v="29.36"/>
  </r>
  <r>
    <x v="167"/>
    <x v="0"/>
    <x v="7"/>
    <x v="326"/>
    <x v="4"/>
    <x v="0"/>
    <x v="3"/>
    <s v="Wilson Jones data.warehouse D-Ring Binders with DublLock"/>
    <n v="19.75"/>
    <n v="3"/>
    <n v="6.91"/>
  </r>
  <r>
    <x v="168"/>
    <x v="0"/>
    <x v="7"/>
    <x v="327"/>
    <x v="24"/>
    <x v="0"/>
    <x v="3"/>
    <s v="Wilson Jones 14 Line Acrylic Coated Pressboard Data Binders"/>
    <n v="26.7"/>
    <n v="5"/>
    <n v="12.55"/>
  </r>
  <r>
    <x v="168"/>
    <x v="0"/>
    <x v="7"/>
    <x v="327"/>
    <x v="24"/>
    <x v="2"/>
    <x v="9"/>
    <s v="Memorex Micro Travel Drive 4 GB"/>
    <n v="21.2"/>
    <n v="2"/>
    <n v="9.1199999999999992"/>
  </r>
  <r>
    <x v="168"/>
    <x v="0"/>
    <x v="7"/>
    <x v="327"/>
    <x v="24"/>
    <x v="0"/>
    <x v="2"/>
    <s v="Smead Adjustable Mobile File Trolley with Lockable Top"/>
    <n v="838.38"/>
    <n v="2"/>
    <n v="226.36"/>
  </r>
  <r>
    <x v="169"/>
    <x v="0"/>
    <x v="7"/>
    <x v="328"/>
    <x v="20"/>
    <x v="0"/>
    <x v="0"/>
    <s v="Xerox 1884"/>
    <n v="39.96"/>
    <n v="2"/>
    <n v="18.78"/>
  </r>
  <r>
    <x v="169"/>
    <x v="0"/>
    <x v="7"/>
    <x v="328"/>
    <x v="20"/>
    <x v="0"/>
    <x v="14"/>
    <s v="Acme Box Cutter Scissors"/>
    <n v="102.3"/>
    <n v="10"/>
    <n v="26.6"/>
  </r>
  <r>
    <x v="169"/>
    <x v="0"/>
    <x v="7"/>
    <x v="328"/>
    <x v="20"/>
    <x v="0"/>
    <x v="2"/>
    <s v="Staple magnet"/>
    <n v="21.36"/>
    <n v="2"/>
    <n v="5.77"/>
  </r>
  <r>
    <x v="169"/>
    <x v="0"/>
    <x v="7"/>
    <x v="206"/>
    <x v="26"/>
    <x v="1"/>
    <x v="13"/>
    <s v="BoxOffice By Design Rectangular and Half-Moon Meeting Room Tables"/>
    <n v="218.75"/>
    <n v="2"/>
    <n v="-161.88"/>
  </r>
  <r>
    <x v="169"/>
    <x v="0"/>
    <x v="7"/>
    <x v="206"/>
    <x v="26"/>
    <x v="0"/>
    <x v="12"/>
    <s v="Bravo II Megaboss 12-Amp Hard Body Upright, Replacement Belts, 2 Belts per Pack"/>
    <n v="2.6"/>
    <n v="1"/>
    <n v="0.28999999999999998"/>
  </r>
  <r>
    <x v="169"/>
    <x v="0"/>
    <x v="7"/>
    <x v="293"/>
    <x v="12"/>
    <x v="0"/>
    <x v="0"/>
    <s v="White Computer Printout Paper by Universal"/>
    <n v="93.02"/>
    <n v="3"/>
    <n v="33.72"/>
  </r>
  <r>
    <x v="170"/>
    <x v="0"/>
    <x v="7"/>
    <x v="43"/>
    <x v="41"/>
    <x v="0"/>
    <x v="12"/>
    <s v="Eureka The Boss Cordless Rechargeable Stick Vac"/>
    <n v="101.96"/>
    <n v="2"/>
    <n v="27.53"/>
  </r>
  <r>
    <x v="170"/>
    <x v="0"/>
    <x v="7"/>
    <x v="43"/>
    <x v="41"/>
    <x v="0"/>
    <x v="0"/>
    <s v="Southworth 25% Cotton Premium Laser Paper and Envelopes"/>
    <n v="259.74"/>
    <n v="13"/>
    <n v="124.68"/>
  </r>
  <r>
    <x v="170"/>
    <x v="0"/>
    <x v="7"/>
    <x v="43"/>
    <x v="41"/>
    <x v="2"/>
    <x v="9"/>
    <s v="Maxell 4.7GB DVD-R"/>
    <n v="255.42"/>
    <n v="9"/>
    <n v="104.72"/>
  </r>
  <r>
    <x v="170"/>
    <x v="0"/>
    <x v="7"/>
    <x v="329"/>
    <x v="27"/>
    <x v="0"/>
    <x v="12"/>
    <s v="Hoover WindTunnel Plus Canister Vacuum"/>
    <n v="1089.75"/>
    <n v="3"/>
    <n v="305.13"/>
  </r>
  <r>
    <x v="170"/>
    <x v="0"/>
    <x v="7"/>
    <x v="329"/>
    <x v="27"/>
    <x v="0"/>
    <x v="0"/>
    <s v="Xerox 1934"/>
    <n v="447.84"/>
    <n v="8"/>
    <n v="219.44"/>
  </r>
  <r>
    <x v="170"/>
    <x v="0"/>
    <x v="7"/>
    <x v="329"/>
    <x v="27"/>
    <x v="0"/>
    <x v="4"/>
    <s v="Newell 329"/>
    <n v="16.399999999999999"/>
    <n v="5"/>
    <n v="4.26"/>
  </r>
  <r>
    <x v="170"/>
    <x v="0"/>
    <x v="7"/>
    <x v="329"/>
    <x v="27"/>
    <x v="2"/>
    <x v="6"/>
    <s v="Panasonic KX T7731-B Digital phone"/>
    <n v="399.96"/>
    <n v="5"/>
    <n v="35"/>
  </r>
  <r>
    <x v="170"/>
    <x v="0"/>
    <x v="7"/>
    <x v="329"/>
    <x v="27"/>
    <x v="0"/>
    <x v="2"/>
    <s v="Safco Wire Cube Shelving System, For Use as 4 or 5 14&quot; Cubes, Black"/>
    <n v="158.9"/>
    <n v="5"/>
    <n v="7.95"/>
  </r>
  <r>
    <x v="170"/>
    <x v="0"/>
    <x v="7"/>
    <x v="329"/>
    <x v="27"/>
    <x v="0"/>
    <x v="3"/>
    <s v="Ibico Standard Transparent Covers"/>
    <n v="13.18"/>
    <n v="1"/>
    <n v="4.78"/>
  </r>
  <r>
    <x v="171"/>
    <x v="0"/>
    <x v="7"/>
    <x v="330"/>
    <x v="4"/>
    <x v="0"/>
    <x v="0"/>
    <s v="Adams Phone Message Book, Professional, 400 Message Capacity, 5 3/6Â” x 11Â”"/>
    <n v="20.94"/>
    <n v="3"/>
    <n v="9.84"/>
  </r>
  <r>
    <x v="171"/>
    <x v="0"/>
    <x v="7"/>
    <x v="330"/>
    <x v="4"/>
    <x v="0"/>
    <x v="0"/>
    <s v="Xerox 1913"/>
    <n v="110.96"/>
    <n v="2"/>
    <n v="53.26"/>
  </r>
  <r>
    <x v="171"/>
    <x v="0"/>
    <x v="7"/>
    <x v="330"/>
    <x v="4"/>
    <x v="1"/>
    <x v="5"/>
    <s v="Global Value Steno Chair, Gray"/>
    <n v="340.14"/>
    <n v="7"/>
    <n v="21.26"/>
  </r>
  <r>
    <x v="171"/>
    <x v="0"/>
    <x v="7"/>
    <x v="331"/>
    <x v="0"/>
    <x v="1"/>
    <x v="13"/>
    <s v="SAFCO PlanMaster Heigh-Adjustable Drafting Table Base, 43w x 30d x 30-37h, Black"/>
    <n v="489.23"/>
    <n v="2"/>
    <n v="41.93"/>
  </r>
  <r>
    <x v="171"/>
    <x v="0"/>
    <x v="7"/>
    <x v="332"/>
    <x v="37"/>
    <x v="0"/>
    <x v="12"/>
    <s v="Fellowes Advanced Computer Series Surge Protectors"/>
    <n v="79.47"/>
    <n v="3"/>
    <n v="22.25"/>
  </r>
  <r>
    <x v="171"/>
    <x v="0"/>
    <x v="7"/>
    <x v="332"/>
    <x v="37"/>
    <x v="0"/>
    <x v="4"/>
    <s v="Binney &amp; Smith inkTank Erasable Pocket Highlighter, Chisel Tip, Yellow"/>
    <n v="4.5599999999999996"/>
    <n v="2"/>
    <n v="2.0099999999999998"/>
  </r>
  <r>
    <x v="171"/>
    <x v="0"/>
    <x v="7"/>
    <x v="332"/>
    <x v="37"/>
    <x v="1"/>
    <x v="5"/>
    <s v="Hon GuestStacker Chair"/>
    <n v="1133.3499999999999"/>
    <n v="5"/>
    <n v="294.67"/>
  </r>
  <r>
    <x v="171"/>
    <x v="0"/>
    <x v="7"/>
    <x v="333"/>
    <x v="4"/>
    <x v="2"/>
    <x v="9"/>
    <s v="Logitech Desktop MK120 Mouse and keyboard Combo"/>
    <n v="16.36"/>
    <n v="1"/>
    <n v="1.64"/>
  </r>
  <r>
    <x v="171"/>
    <x v="0"/>
    <x v="7"/>
    <x v="333"/>
    <x v="4"/>
    <x v="0"/>
    <x v="2"/>
    <s v="Akro Stacking Bins"/>
    <n v="15.78"/>
    <n v="2"/>
    <n v="0.63"/>
  </r>
  <r>
    <x v="171"/>
    <x v="0"/>
    <x v="7"/>
    <x v="333"/>
    <x v="4"/>
    <x v="0"/>
    <x v="4"/>
    <s v="Boston KS Multi-Size Manual Pencil Sharpener"/>
    <n v="45.98"/>
    <n v="2"/>
    <n v="12.87"/>
  </r>
  <r>
    <x v="171"/>
    <x v="0"/>
    <x v="7"/>
    <x v="153"/>
    <x v="20"/>
    <x v="2"/>
    <x v="6"/>
    <s v="Plantronics CS 50-USB -Â headsetÂ - Convertible, Monaural"/>
    <n v="135.99"/>
    <n v="1"/>
    <n v="36.72"/>
  </r>
  <r>
    <x v="171"/>
    <x v="0"/>
    <x v="7"/>
    <x v="153"/>
    <x v="20"/>
    <x v="0"/>
    <x v="4"/>
    <s v="Binney &amp; Smith inkTank Erasable Pocket Highlighter, Chisel Tip, Yellow"/>
    <n v="15.96"/>
    <n v="7"/>
    <n v="7.02"/>
  </r>
  <r>
    <x v="172"/>
    <x v="0"/>
    <x v="7"/>
    <x v="334"/>
    <x v="10"/>
    <x v="2"/>
    <x v="9"/>
    <s v="Maxell 74 Minute CD-R Spindle, 50/Pack"/>
    <n v="62.91"/>
    <n v="3"/>
    <n v="22.65"/>
  </r>
  <r>
    <x v="172"/>
    <x v="0"/>
    <x v="7"/>
    <x v="335"/>
    <x v="20"/>
    <x v="2"/>
    <x v="9"/>
    <s v="Logitech G700s Rechargeable Gaming Mouse"/>
    <n v="199.98"/>
    <n v="2"/>
    <n v="83.99"/>
  </r>
  <r>
    <x v="173"/>
    <x v="0"/>
    <x v="7"/>
    <x v="336"/>
    <x v="4"/>
    <x v="0"/>
    <x v="12"/>
    <s v="Fellowes Superior 10 Outlet Split Surge Protector"/>
    <n v="76.12"/>
    <n v="2"/>
    <n v="22.07"/>
  </r>
  <r>
    <x v="173"/>
    <x v="0"/>
    <x v="7"/>
    <x v="336"/>
    <x v="4"/>
    <x v="2"/>
    <x v="16"/>
    <s v="Sharp AL-1530CS Digital Copier"/>
    <n v="1199.98"/>
    <n v="3"/>
    <n v="434.99"/>
  </r>
  <r>
    <x v="173"/>
    <x v="0"/>
    <x v="7"/>
    <x v="336"/>
    <x v="4"/>
    <x v="2"/>
    <x v="6"/>
    <s v="AT&amp;T 1070 Corded Phone"/>
    <n v="445.96"/>
    <n v="5"/>
    <n v="55.75"/>
  </r>
  <r>
    <x v="173"/>
    <x v="0"/>
    <x v="7"/>
    <x v="336"/>
    <x v="4"/>
    <x v="1"/>
    <x v="8"/>
    <s v="Dana Halogen Swing-Arm Architect Lamp"/>
    <n v="327.76"/>
    <n v="8"/>
    <n v="91.77"/>
  </r>
  <r>
    <x v="173"/>
    <x v="0"/>
    <x v="7"/>
    <x v="337"/>
    <x v="12"/>
    <x v="1"/>
    <x v="8"/>
    <s v="Eldon Delta Triangular Chair Mat, 52&quot; x 58&quot;, Clear"/>
    <n v="121.38"/>
    <n v="4"/>
    <n v="-3.03"/>
  </r>
  <r>
    <x v="173"/>
    <x v="0"/>
    <x v="7"/>
    <x v="337"/>
    <x v="12"/>
    <x v="2"/>
    <x v="9"/>
    <s v="SanDisk Ultra 64 GB MicroSDHC Class 10 Memory Card"/>
    <n v="95.98"/>
    <n v="3"/>
    <n v="-10.8"/>
  </r>
  <r>
    <x v="173"/>
    <x v="0"/>
    <x v="7"/>
    <x v="338"/>
    <x v="15"/>
    <x v="2"/>
    <x v="16"/>
    <s v="Sharp 1540cs Digital Laser Copier"/>
    <n v="549.99"/>
    <n v="1"/>
    <n v="275"/>
  </r>
  <r>
    <x v="173"/>
    <x v="0"/>
    <x v="7"/>
    <x v="338"/>
    <x v="15"/>
    <x v="0"/>
    <x v="12"/>
    <s v="Acco Smartsocket Table Surge Protector, 6 Color-Coded Adapter Outlets"/>
    <n v="167.54"/>
    <n v="3"/>
    <n v="37.229999999999997"/>
  </r>
  <r>
    <x v="173"/>
    <x v="0"/>
    <x v="7"/>
    <x v="338"/>
    <x v="15"/>
    <x v="0"/>
    <x v="11"/>
    <s v="Globe Weis Peel &amp; Seel First Class Envelopes"/>
    <n v="38.340000000000003"/>
    <n v="3"/>
    <n v="17.25"/>
  </r>
  <r>
    <x v="173"/>
    <x v="0"/>
    <x v="7"/>
    <x v="338"/>
    <x v="15"/>
    <x v="1"/>
    <x v="8"/>
    <s v="Nu-Dell Float Frame 11 x 14 1/2"/>
    <n v="53.88"/>
    <n v="6"/>
    <n v="22.63"/>
  </r>
  <r>
    <x v="173"/>
    <x v="0"/>
    <x v="7"/>
    <x v="338"/>
    <x v="15"/>
    <x v="2"/>
    <x v="6"/>
    <s v="Motorola Droid Maxx"/>
    <n v="299.98"/>
    <n v="2"/>
    <n v="83.99"/>
  </r>
  <r>
    <x v="173"/>
    <x v="0"/>
    <x v="7"/>
    <x v="51"/>
    <x v="4"/>
    <x v="0"/>
    <x v="2"/>
    <s v="Advantus Rolling Drawer Organizers"/>
    <n v="423.28"/>
    <n v="11"/>
    <n v="110.05"/>
  </r>
  <r>
    <x v="173"/>
    <x v="0"/>
    <x v="7"/>
    <x v="339"/>
    <x v="16"/>
    <x v="1"/>
    <x v="10"/>
    <s v="O'Sullivan 2-Shelf Heavy-Duty Bookcases"/>
    <n v="155.46"/>
    <n v="4"/>
    <n v="-7.77"/>
  </r>
  <r>
    <x v="174"/>
    <x v="0"/>
    <x v="7"/>
    <x v="340"/>
    <x v="16"/>
    <x v="2"/>
    <x v="6"/>
    <s v="AT&amp;T 1070 Corded Phone"/>
    <n v="178.38"/>
    <n v="2"/>
    <n v="22.3"/>
  </r>
  <r>
    <x v="174"/>
    <x v="0"/>
    <x v="7"/>
    <x v="340"/>
    <x v="16"/>
    <x v="0"/>
    <x v="0"/>
    <s v="Xerox 21"/>
    <n v="15.55"/>
    <n v="3"/>
    <n v="5.44"/>
  </r>
  <r>
    <x v="174"/>
    <x v="0"/>
    <x v="7"/>
    <x v="341"/>
    <x v="4"/>
    <x v="0"/>
    <x v="1"/>
    <s v="Avery 494"/>
    <n v="20.88"/>
    <n v="8"/>
    <n v="9.6"/>
  </r>
  <r>
    <x v="174"/>
    <x v="0"/>
    <x v="7"/>
    <x v="342"/>
    <x v="4"/>
    <x v="0"/>
    <x v="0"/>
    <s v="Great White Multi-Use Recycled Paper (20Lb. and 84 Bright)"/>
    <n v="5.98"/>
    <n v="1"/>
    <n v="2.69"/>
  </r>
  <r>
    <x v="174"/>
    <x v="0"/>
    <x v="7"/>
    <x v="343"/>
    <x v="22"/>
    <x v="0"/>
    <x v="3"/>
    <s v="Ibico Ibimaster 300 Manual Binding System"/>
    <n v="2060.7399999999998"/>
    <n v="7"/>
    <n v="643.98"/>
  </r>
  <r>
    <x v="174"/>
    <x v="0"/>
    <x v="7"/>
    <x v="344"/>
    <x v="22"/>
    <x v="2"/>
    <x v="6"/>
    <s v="Cisco Unified IP Phone 7945G VoIP phone"/>
    <n v="1091.17"/>
    <n v="4"/>
    <n v="68.2"/>
  </r>
  <r>
    <x v="174"/>
    <x v="0"/>
    <x v="7"/>
    <x v="344"/>
    <x v="22"/>
    <x v="2"/>
    <x v="6"/>
    <s v="Jawbone MINI JAMBOX Wireless Bluetooth Speaker"/>
    <n v="219.17"/>
    <n v="2"/>
    <n v="-43.83"/>
  </r>
  <r>
    <x v="174"/>
    <x v="0"/>
    <x v="7"/>
    <x v="309"/>
    <x v="12"/>
    <x v="0"/>
    <x v="7"/>
    <s v="Super Bands, 12/Pack"/>
    <n v="4.46"/>
    <n v="3"/>
    <n v="-0.95"/>
  </r>
  <r>
    <x v="174"/>
    <x v="0"/>
    <x v="7"/>
    <x v="309"/>
    <x v="12"/>
    <x v="0"/>
    <x v="3"/>
    <s v="Avery Hole Reinforcements"/>
    <n v="9.35"/>
    <n v="5"/>
    <n v="-6.54"/>
  </r>
  <r>
    <x v="175"/>
    <x v="0"/>
    <x v="7"/>
    <x v="193"/>
    <x v="22"/>
    <x v="1"/>
    <x v="8"/>
    <s v="Eldon Image Series Desk Accessories, Ebony"/>
    <n v="12.35"/>
    <n v="1"/>
    <n v="5.43"/>
  </r>
  <r>
    <x v="175"/>
    <x v="0"/>
    <x v="7"/>
    <x v="193"/>
    <x v="22"/>
    <x v="0"/>
    <x v="4"/>
    <s v="Sanford 52201 APSCO Electric Pencil Sharpener"/>
    <n v="40.97"/>
    <n v="1"/>
    <n v="10.65"/>
  </r>
  <r>
    <x v="175"/>
    <x v="0"/>
    <x v="7"/>
    <x v="193"/>
    <x v="22"/>
    <x v="0"/>
    <x v="7"/>
    <s v="Vinyl Coated Wire Paper Clips in Organizer Box, 800/Box"/>
    <n v="22.96"/>
    <n v="2"/>
    <n v="10.79"/>
  </r>
  <r>
    <x v="175"/>
    <x v="0"/>
    <x v="7"/>
    <x v="318"/>
    <x v="20"/>
    <x v="0"/>
    <x v="2"/>
    <s v="Tennsco Single-Tier Lockers"/>
    <n v="375.34"/>
    <n v="1"/>
    <n v="18.77"/>
  </r>
  <r>
    <x v="176"/>
    <x v="0"/>
    <x v="7"/>
    <x v="345"/>
    <x v="4"/>
    <x v="2"/>
    <x v="6"/>
    <s v="BlackBerry Q10"/>
    <n v="806.34"/>
    <n v="8"/>
    <n v="50.4"/>
  </r>
  <r>
    <x v="176"/>
    <x v="0"/>
    <x v="7"/>
    <x v="345"/>
    <x v="4"/>
    <x v="1"/>
    <x v="8"/>
    <s v="Seth Thomas 14&quot; Day/Date Wall Clock"/>
    <n v="85.44"/>
    <n v="3"/>
    <n v="31.61"/>
  </r>
  <r>
    <x v="176"/>
    <x v="0"/>
    <x v="7"/>
    <x v="346"/>
    <x v="23"/>
    <x v="0"/>
    <x v="3"/>
    <s v="Performers Binder/Pad Holder, Black"/>
    <n v="196.21"/>
    <n v="7"/>
    <n v="98.11"/>
  </r>
  <r>
    <x v="176"/>
    <x v="0"/>
    <x v="7"/>
    <x v="347"/>
    <x v="16"/>
    <x v="0"/>
    <x v="0"/>
    <s v="Xerox 229"/>
    <n v="31.1"/>
    <n v="6"/>
    <n v="10.89"/>
  </r>
  <r>
    <x v="176"/>
    <x v="0"/>
    <x v="7"/>
    <x v="347"/>
    <x v="16"/>
    <x v="0"/>
    <x v="4"/>
    <s v="Bulldog Vacuum Base Pencil Sharpener"/>
    <n v="47.96"/>
    <n v="5"/>
    <n v="4.2"/>
  </r>
  <r>
    <x v="176"/>
    <x v="0"/>
    <x v="7"/>
    <x v="347"/>
    <x v="16"/>
    <x v="2"/>
    <x v="9"/>
    <s v="Maxell 4.7GB DVD-R"/>
    <n v="158.93"/>
    <n v="7"/>
    <n v="41.72"/>
  </r>
  <r>
    <x v="176"/>
    <x v="0"/>
    <x v="7"/>
    <x v="347"/>
    <x v="16"/>
    <x v="0"/>
    <x v="12"/>
    <s v="Acco Smartsocket Color-Coded Six-Outlet AC Adapter Model Surge Protectors"/>
    <n v="211.25"/>
    <n v="6"/>
    <n v="15.84"/>
  </r>
  <r>
    <x v="176"/>
    <x v="0"/>
    <x v="7"/>
    <x v="347"/>
    <x v="16"/>
    <x v="0"/>
    <x v="14"/>
    <s v="Acco Side-Punched Conventional Columnar Pads"/>
    <n v="5.55"/>
    <n v="2"/>
    <n v="-1.04"/>
  </r>
  <r>
    <x v="176"/>
    <x v="0"/>
    <x v="7"/>
    <x v="347"/>
    <x v="16"/>
    <x v="0"/>
    <x v="1"/>
    <s v="Avery 501"/>
    <n v="2.95"/>
    <n v="1"/>
    <n v="1"/>
  </r>
  <r>
    <x v="176"/>
    <x v="0"/>
    <x v="7"/>
    <x v="175"/>
    <x v="3"/>
    <x v="0"/>
    <x v="3"/>
    <s v="Acco Translucent Poly Ring Binders"/>
    <n v="14.04"/>
    <n v="3"/>
    <n v="6.74"/>
  </r>
  <r>
    <x v="176"/>
    <x v="0"/>
    <x v="7"/>
    <x v="175"/>
    <x v="3"/>
    <x v="2"/>
    <x v="9"/>
    <s v="Maxell 74 Minute CD-R Spindle, 50/Pack"/>
    <n v="272.61"/>
    <n v="13"/>
    <n v="98.14"/>
  </r>
  <r>
    <x v="177"/>
    <x v="0"/>
    <x v="7"/>
    <x v="10"/>
    <x v="4"/>
    <x v="0"/>
    <x v="12"/>
    <s v="Tripp Lite TLP810NET Broadband Surge for Modem/Fax"/>
    <n v="152.91"/>
    <n v="3"/>
    <n v="42.81"/>
  </r>
  <r>
    <x v="177"/>
    <x v="0"/>
    <x v="7"/>
    <x v="10"/>
    <x v="4"/>
    <x v="0"/>
    <x v="0"/>
    <s v="Xerox 1925"/>
    <n v="92.94"/>
    <n v="3"/>
    <n v="41.82"/>
  </r>
  <r>
    <x v="177"/>
    <x v="0"/>
    <x v="7"/>
    <x v="10"/>
    <x v="4"/>
    <x v="0"/>
    <x v="3"/>
    <s v="Avery Heavy-Duty EZD  Binder With Locking Rings"/>
    <n v="17.86"/>
    <n v="4"/>
    <n v="6.25"/>
  </r>
  <r>
    <x v="177"/>
    <x v="0"/>
    <x v="7"/>
    <x v="10"/>
    <x v="4"/>
    <x v="0"/>
    <x v="3"/>
    <s v="GBC Durable Plastic Covers"/>
    <n v="46.44"/>
    <n v="3"/>
    <n v="15.09"/>
  </r>
  <r>
    <x v="177"/>
    <x v="0"/>
    <x v="7"/>
    <x v="10"/>
    <x v="4"/>
    <x v="1"/>
    <x v="5"/>
    <s v="Novimex Fabric Task Chair"/>
    <n v="195.14"/>
    <n v="4"/>
    <n v="-12.2"/>
  </r>
  <r>
    <x v="177"/>
    <x v="0"/>
    <x v="7"/>
    <x v="348"/>
    <x v="37"/>
    <x v="0"/>
    <x v="3"/>
    <s v="Premium Transparent Presentation Covers by GBC"/>
    <n v="62.94"/>
    <n v="3"/>
    <n v="30.21"/>
  </r>
  <r>
    <x v="177"/>
    <x v="0"/>
    <x v="7"/>
    <x v="348"/>
    <x v="16"/>
    <x v="0"/>
    <x v="0"/>
    <s v="Xerox 1955"/>
    <n v="91.36"/>
    <n v="5"/>
    <n v="29.69"/>
  </r>
  <r>
    <x v="177"/>
    <x v="0"/>
    <x v="7"/>
    <x v="348"/>
    <x v="16"/>
    <x v="0"/>
    <x v="12"/>
    <s v="Fellowes Superior 10 Outlet Split Surge Protector"/>
    <n v="152.24"/>
    <n v="5"/>
    <n v="17.13"/>
  </r>
  <r>
    <x v="177"/>
    <x v="0"/>
    <x v="7"/>
    <x v="349"/>
    <x v="0"/>
    <x v="0"/>
    <x v="3"/>
    <s v="GBC Durable Plastic Covers"/>
    <n v="30.96"/>
    <n v="8"/>
    <n v="-52.63"/>
  </r>
  <r>
    <x v="178"/>
    <x v="0"/>
    <x v="7"/>
    <x v="350"/>
    <x v="2"/>
    <x v="1"/>
    <x v="13"/>
    <s v="Chromcraft Rectangular Conference Tables"/>
    <n v="853.09"/>
    <n v="6"/>
    <n v="-227.49"/>
  </r>
  <r>
    <x v="179"/>
    <x v="0"/>
    <x v="7"/>
    <x v="351"/>
    <x v="13"/>
    <x v="0"/>
    <x v="0"/>
    <s v="Xerox 1929"/>
    <n v="114.2"/>
    <n v="5"/>
    <n v="52.53"/>
  </r>
  <r>
    <x v="179"/>
    <x v="0"/>
    <x v="7"/>
    <x v="351"/>
    <x v="13"/>
    <x v="0"/>
    <x v="3"/>
    <s v="Avery Non-Stick Binders"/>
    <n v="17.96"/>
    <n v="4"/>
    <n v="8.26"/>
  </r>
  <r>
    <x v="179"/>
    <x v="0"/>
    <x v="7"/>
    <x v="351"/>
    <x v="13"/>
    <x v="0"/>
    <x v="7"/>
    <s v="Colored Push Pins"/>
    <n v="12.67"/>
    <n v="7"/>
    <n v="4.5599999999999996"/>
  </r>
  <r>
    <x v="179"/>
    <x v="0"/>
    <x v="7"/>
    <x v="351"/>
    <x v="13"/>
    <x v="2"/>
    <x v="9"/>
    <s v="LogitechÂ Gaming G510s - Keyboard"/>
    <n v="339.96"/>
    <n v="4"/>
    <n v="122.39"/>
  </r>
  <r>
    <x v="179"/>
    <x v="0"/>
    <x v="7"/>
    <x v="125"/>
    <x v="0"/>
    <x v="0"/>
    <x v="0"/>
    <s v="Xerox 203"/>
    <n v="15.55"/>
    <n v="3"/>
    <n v="5.44"/>
  </r>
  <r>
    <x v="180"/>
    <x v="0"/>
    <x v="7"/>
    <x v="182"/>
    <x v="3"/>
    <x v="0"/>
    <x v="2"/>
    <s v="Space Solutions HD Industrial Steel Shelving."/>
    <n v="344.91"/>
    <n v="3"/>
    <n v="10.35"/>
  </r>
  <r>
    <x v="180"/>
    <x v="0"/>
    <x v="7"/>
    <x v="17"/>
    <x v="4"/>
    <x v="1"/>
    <x v="8"/>
    <s v="Deflect-o EconoMat Studded, No Bevel Mat for Low Pile Carpeting"/>
    <n v="289.24"/>
    <n v="7"/>
    <n v="26.03"/>
  </r>
  <r>
    <x v="180"/>
    <x v="0"/>
    <x v="7"/>
    <x v="17"/>
    <x v="4"/>
    <x v="0"/>
    <x v="3"/>
    <s v="Satellite Sectional Post Binders"/>
    <n v="69.459999999999994"/>
    <n v="2"/>
    <n v="22.57"/>
  </r>
  <r>
    <x v="180"/>
    <x v="0"/>
    <x v="7"/>
    <x v="232"/>
    <x v="9"/>
    <x v="0"/>
    <x v="4"/>
    <s v="Turquoise Lead Holder with Pocket Clip"/>
    <n v="10.72"/>
    <n v="2"/>
    <n v="1.74"/>
  </r>
  <r>
    <x v="180"/>
    <x v="0"/>
    <x v="7"/>
    <x v="352"/>
    <x v="13"/>
    <x v="1"/>
    <x v="10"/>
    <s v="Hon Metal Bookcases, Gray"/>
    <n v="638.82000000000005"/>
    <n v="9"/>
    <n v="172.48"/>
  </r>
  <r>
    <x v="180"/>
    <x v="0"/>
    <x v="7"/>
    <x v="282"/>
    <x v="9"/>
    <x v="0"/>
    <x v="3"/>
    <s v="GBC DocuBind P50 Personal Binding Machine"/>
    <n v="76.78"/>
    <n v="4"/>
    <n v="-58.86"/>
  </r>
  <r>
    <x v="180"/>
    <x v="0"/>
    <x v="7"/>
    <x v="282"/>
    <x v="9"/>
    <x v="0"/>
    <x v="14"/>
    <s v="Acme Kleencut Forged Steel Scissors"/>
    <n v="9.18"/>
    <n v="2"/>
    <n v="1.1499999999999999"/>
  </r>
  <r>
    <x v="181"/>
    <x v="0"/>
    <x v="7"/>
    <x v="353"/>
    <x v="1"/>
    <x v="1"/>
    <x v="5"/>
    <s v="Global Leather and Oak Executive Chair, Black"/>
    <n v="421.37"/>
    <n v="2"/>
    <n v="-6.02"/>
  </r>
  <r>
    <x v="181"/>
    <x v="0"/>
    <x v="7"/>
    <x v="317"/>
    <x v="6"/>
    <x v="1"/>
    <x v="5"/>
    <s v="Safco Chair Connectors, 6/Carton"/>
    <n v="500.24"/>
    <n v="13"/>
    <n v="145.07"/>
  </r>
  <r>
    <x v="181"/>
    <x v="0"/>
    <x v="7"/>
    <x v="317"/>
    <x v="6"/>
    <x v="0"/>
    <x v="0"/>
    <s v="Riverleaf Stik-Withit Designer Note Cubes"/>
    <n v="20.12"/>
    <n v="2"/>
    <n v="9.26"/>
  </r>
  <r>
    <x v="181"/>
    <x v="0"/>
    <x v="7"/>
    <x v="317"/>
    <x v="6"/>
    <x v="0"/>
    <x v="3"/>
    <s v="GBC DocuBind TL300 Electric Binding System"/>
    <n v="896.99"/>
    <n v="1"/>
    <n v="421.59"/>
  </r>
  <r>
    <x v="182"/>
    <x v="0"/>
    <x v="7"/>
    <x v="354"/>
    <x v="9"/>
    <x v="0"/>
    <x v="4"/>
    <s v="Faber Castell Col-Erase Pencils"/>
    <n v="3.91"/>
    <n v="1"/>
    <n v="1.03"/>
  </r>
  <r>
    <x v="182"/>
    <x v="0"/>
    <x v="7"/>
    <x v="259"/>
    <x v="24"/>
    <x v="0"/>
    <x v="0"/>
    <s v="Xerox 1899"/>
    <n v="11.56"/>
    <n v="2"/>
    <n v="5.66"/>
  </r>
  <r>
    <x v="182"/>
    <x v="0"/>
    <x v="7"/>
    <x v="355"/>
    <x v="16"/>
    <x v="0"/>
    <x v="14"/>
    <s v="Acme Serrated Blade Letter Opener"/>
    <n v="7.63"/>
    <n v="3"/>
    <n v="-1.81"/>
  </r>
  <r>
    <x v="183"/>
    <x v="0"/>
    <x v="7"/>
    <x v="356"/>
    <x v="26"/>
    <x v="0"/>
    <x v="0"/>
    <s v="Xerox 1976"/>
    <n v="15.55"/>
    <n v="3"/>
    <n v="5.44"/>
  </r>
  <r>
    <x v="183"/>
    <x v="0"/>
    <x v="7"/>
    <x v="356"/>
    <x v="26"/>
    <x v="0"/>
    <x v="14"/>
    <s v="Acme Titanium Bonded Scissors"/>
    <n v="6.8"/>
    <n v="1"/>
    <n v="0.51"/>
  </r>
  <r>
    <x v="183"/>
    <x v="0"/>
    <x v="7"/>
    <x v="356"/>
    <x v="26"/>
    <x v="1"/>
    <x v="8"/>
    <s v="Regeneration Desk Collection"/>
    <n v="4.22"/>
    <n v="3"/>
    <n v="1.27"/>
  </r>
  <r>
    <x v="183"/>
    <x v="0"/>
    <x v="7"/>
    <x v="356"/>
    <x v="26"/>
    <x v="2"/>
    <x v="6"/>
    <s v="Cisco SPA525G2 IP Phone - Wireless"/>
    <n v="143.63999999999999"/>
    <n v="9"/>
    <n v="10.77"/>
  </r>
  <r>
    <x v="183"/>
    <x v="0"/>
    <x v="7"/>
    <x v="356"/>
    <x v="26"/>
    <x v="0"/>
    <x v="0"/>
    <s v="Xerox 1931"/>
    <n v="31.1"/>
    <n v="6"/>
    <n v="10.89"/>
  </r>
  <r>
    <x v="183"/>
    <x v="0"/>
    <x v="7"/>
    <x v="356"/>
    <x v="26"/>
    <x v="0"/>
    <x v="0"/>
    <s v="Xerox 1988"/>
    <n v="223.06"/>
    <n v="9"/>
    <n v="69.709999999999994"/>
  </r>
  <r>
    <x v="183"/>
    <x v="0"/>
    <x v="7"/>
    <x v="233"/>
    <x v="15"/>
    <x v="0"/>
    <x v="0"/>
    <s v="Xerox 1993"/>
    <n v="19.440000000000001"/>
    <n v="3"/>
    <n v="9.5299999999999994"/>
  </r>
  <r>
    <x v="183"/>
    <x v="0"/>
    <x v="7"/>
    <x v="357"/>
    <x v="20"/>
    <x v="0"/>
    <x v="0"/>
    <s v="Xerox 1994"/>
    <n v="25.92"/>
    <n v="4"/>
    <n v="12.44"/>
  </r>
  <r>
    <x v="183"/>
    <x v="0"/>
    <x v="7"/>
    <x v="357"/>
    <x v="20"/>
    <x v="0"/>
    <x v="0"/>
    <s v="Personal Creations Ink Jet Cards and Labels"/>
    <n v="45.92"/>
    <n v="4"/>
    <n v="22.5"/>
  </r>
  <r>
    <x v="183"/>
    <x v="0"/>
    <x v="7"/>
    <x v="358"/>
    <x v="4"/>
    <x v="0"/>
    <x v="3"/>
    <s v="GBC Linen Binding Covers"/>
    <n v="49.57"/>
    <n v="2"/>
    <n v="17.350000000000001"/>
  </r>
  <r>
    <x v="184"/>
    <x v="0"/>
    <x v="7"/>
    <x v="359"/>
    <x v="5"/>
    <x v="0"/>
    <x v="14"/>
    <s v="Acme Titanium Bonded Scissors"/>
    <n v="25.5"/>
    <n v="3"/>
    <n v="6.63"/>
  </r>
  <r>
    <x v="184"/>
    <x v="0"/>
    <x v="7"/>
    <x v="360"/>
    <x v="20"/>
    <x v="1"/>
    <x v="8"/>
    <s v="G.E. Longer-Life Indoor Recessed Floodlight Bulbs"/>
    <n v="13.28"/>
    <n v="2"/>
    <n v="6.37"/>
  </r>
  <r>
    <x v="184"/>
    <x v="0"/>
    <x v="7"/>
    <x v="360"/>
    <x v="20"/>
    <x v="0"/>
    <x v="3"/>
    <s v="Wilson Jones 1&quot; Hanging DublLock Ring Binders"/>
    <n v="12.67"/>
    <n v="3"/>
    <n v="4.4400000000000004"/>
  </r>
  <r>
    <x v="184"/>
    <x v="0"/>
    <x v="7"/>
    <x v="358"/>
    <x v="34"/>
    <x v="0"/>
    <x v="3"/>
    <s v="SlimView Poly Binder, 3/8&quot;"/>
    <n v="8.2899999999999991"/>
    <n v="2"/>
    <n v="2.69"/>
  </r>
  <r>
    <x v="185"/>
    <x v="0"/>
    <x v="7"/>
    <x v="14"/>
    <x v="9"/>
    <x v="0"/>
    <x v="3"/>
    <s v="Wilson Jones Custom Binder Spines &amp; Labels"/>
    <n v="6.53"/>
    <n v="4"/>
    <n v="-4.57"/>
  </r>
  <r>
    <x v="185"/>
    <x v="0"/>
    <x v="7"/>
    <x v="14"/>
    <x v="9"/>
    <x v="0"/>
    <x v="3"/>
    <s v="Insertable Tab Indexes For Data Binders"/>
    <n v="2.86"/>
    <n v="3"/>
    <n v="-2.29"/>
  </r>
  <r>
    <x v="185"/>
    <x v="0"/>
    <x v="7"/>
    <x v="14"/>
    <x v="9"/>
    <x v="0"/>
    <x v="3"/>
    <s v="Cardinal Slant-D Ring Binder, Heavy Gauge Vinyl"/>
    <n v="20.86"/>
    <n v="8"/>
    <n v="-16.68"/>
  </r>
  <r>
    <x v="185"/>
    <x v="0"/>
    <x v="7"/>
    <x v="361"/>
    <x v="4"/>
    <x v="1"/>
    <x v="8"/>
    <s v="Eldon 200 Class Desk Accessories, Smoke"/>
    <n v="6.28"/>
    <n v="1"/>
    <n v="2.64"/>
  </r>
  <r>
    <x v="185"/>
    <x v="0"/>
    <x v="7"/>
    <x v="361"/>
    <x v="4"/>
    <x v="2"/>
    <x v="9"/>
    <s v="SanDisk Cruzer 32 GB USB Flash Drive"/>
    <n v="95.1"/>
    <n v="5"/>
    <n v="30.43"/>
  </r>
  <r>
    <x v="185"/>
    <x v="0"/>
    <x v="7"/>
    <x v="361"/>
    <x v="4"/>
    <x v="0"/>
    <x v="0"/>
    <s v="Xerox 23"/>
    <n v="25.92"/>
    <n v="4"/>
    <n v="12.44"/>
  </r>
  <r>
    <x v="185"/>
    <x v="0"/>
    <x v="7"/>
    <x v="361"/>
    <x v="4"/>
    <x v="0"/>
    <x v="2"/>
    <s v="Portable Personal File Box"/>
    <n v="48.84"/>
    <n v="4"/>
    <n v="13.19"/>
  </r>
  <r>
    <x v="185"/>
    <x v="0"/>
    <x v="7"/>
    <x v="362"/>
    <x v="0"/>
    <x v="0"/>
    <x v="3"/>
    <s v="Wilson Jones Elliptical Ring 3 1/2&quot; Capacity Binders, 800 sheets"/>
    <n v="25.68"/>
    <n v="3"/>
    <n v="-39.799999999999997"/>
  </r>
  <r>
    <x v="185"/>
    <x v="0"/>
    <x v="7"/>
    <x v="362"/>
    <x v="0"/>
    <x v="0"/>
    <x v="3"/>
    <s v="Square Ring Data Binders, Rigid 75 Pt. Covers, 11&quot; x 14-7/8&quot;"/>
    <n v="12.38"/>
    <n v="3"/>
    <n v="-19.809999999999999"/>
  </r>
  <r>
    <x v="185"/>
    <x v="0"/>
    <x v="7"/>
    <x v="363"/>
    <x v="22"/>
    <x v="2"/>
    <x v="6"/>
    <s v="Polycom VVX 310 VoIP phone"/>
    <n v="1007.94"/>
    <n v="7"/>
    <n v="75.599999999999994"/>
  </r>
  <r>
    <x v="185"/>
    <x v="0"/>
    <x v="7"/>
    <x v="364"/>
    <x v="9"/>
    <x v="0"/>
    <x v="7"/>
    <s v="OIC Colored Binder Clips, Assorted Sizes"/>
    <n v="40.1"/>
    <n v="14"/>
    <n v="14.53"/>
  </r>
  <r>
    <x v="185"/>
    <x v="0"/>
    <x v="7"/>
    <x v="364"/>
    <x v="9"/>
    <x v="0"/>
    <x v="11"/>
    <s v="Redi-Strip #10 Envelopes, 4 1/8 x 9 1/2"/>
    <n v="4.72"/>
    <n v="2"/>
    <n v="1.65"/>
  </r>
  <r>
    <x v="185"/>
    <x v="0"/>
    <x v="7"/>
    <x v="364"/>
    <x v="9"/>
    <x v="0"/>
    <x v="0"/>
    <s v="Xerox 1921"/>
    <n v="23.98"/>
    <n v="3"/>
    <n v="7.49"/>
  </r>
  <r>
    <x v="185"/>
    <x v="0"/>
    <x v="7"/>
    <x v="364"/>
    <x v="9"/>
    <x v="0"/>
    <x v="11"/>
    <s v="Tyvek  Top-Opening Peel &amp; Seel Envelopes, Plain White"/>
    <n v="130.46"/>
    <n v="6"/>
    <n v="44.03"/>
  </r>
  <r>
    <x v="186"/>
    <x v="0"/>
    <x v="7"/>
    <x v="365"/>
    <x v="4"/>
    <x v="2"/>
    <x v="9"/>
    <s v="SanDisk Ultra 32 GB MicroSDHC Class 10 Memory Card"/>
    <n v="176.8"/>
    <n v="8"/>
    <n v="22.98"/>
  </r>
  <r>
    <x v="186"/>
    <x v="0"/>
    <x v="7"/>
    <x v="366"/>
    <x v="7"/>
    <x v="1"/>
    <x v="8"/>
    <s v="Acrylic Self-Standing Desk Frames"/>
    <n v="10.68"/>
    <n v="4"/>
    <n v="4.0599999999999996"/>
  </r>
  <r>
    <x v="186"/>
    <x v="0"/>
    <x v="7"/>
    <x v="366"/>
    <x v="7"/>
    <x v="0"/>
    <x v="0"/>
    <s v="Xerox 1978"/>
    <n v="17.34"/>
    <n v="3"/>
    <n v="8.5"/>
  </r>
  <r>
    <x v="186"/>
    <x v="0"/>
    <x v="7"/>
    <x v="366"/>
    <x v="7"/>
    <x v="0"/>
    <x v="0"/>
    <s v="Avoid Verbal Orders Carbonless Minifold Book"/>
    <n v="3.38"/>
    <n v="1"/>
    <n v="1.55"/>
  </r>
  <r>
    <x v="186"/>
    <x v="0"/>
    <x v="7"/>
    <x v="367"/>
    <x v="7"/>
    <x v="0"/>
    <x v="4"/>
    <s v="Newell 340"/>
    <n v="8.64"/>
    <n v="3"/>
    <n v="2.5099999999999998"/>
  </r>
  <r>
    <x v="186"/>
    <x v="0"/>
    <x v="7"/>
    <x v="367"/>
    <x v="7"/>
    <x v="2"/>
    <x v="9"/>
    <s v="Plantronics Audio 478 Stereo USB Headset"/>
    <n v="149.97"/>
    <n v="3"/>
    <n v="52.49"/>
  </r>
  <r>
    <x v="187"/>
    <x v="0"/>
    <x v="7"/>
    <x v="368"/>
    <x v="6"/>
    <x v="2"/>
    <x v="6"/>
    <s v="GE 30522EE2"/>
    <n v="579.95000000000005"/>
    <n v="5"/>
    <n v="168.19"/>
  </r>
  <r>
    <x v="187"/>
    <x v="0"/>
    <x v="7"/>
    <x v="368"/>
    <x v="6"/>
    <x v="1"/>
    <x v="8"/>
    <s v="Master Caster Door Stop, Large Neon Orange"/>
    <n v="29.12"/>
    <n v="4"/>
    <n v="12.52"/>
  </r>
  <r>
    <x v="187"/>
    <x v="0"/>
    <x v="7"/>
    <x v="368"/>
    <x v="6"/>
    <x v="1"/>
    <x v="13"/>
    <s v="Bretford CR8500 Series Meeting Room Furniture"/>
    <n v="1202.94"/>
    <n v="3"/>
    <n v="300.74"/>
  </r>
  <r>
    <x v="187"/>
    <x v="0"/>
    <x v="7"/>
    <x v="12"/>
    <x v="6"/>
    <x v="0"/>
    <x v="0"/>
    <s v="Xerox 1898"/>
    <n v="13.36"/>
    <n v="2"/>
    <n v="6.41"/>
  </r>
  <r>
    <x v="187"/>
    <x v="0"/>
    <x v="7"/>
    <x v="369"/>
    <x v="4"/>
    <x v="0"/>
    <x v="4"/>
    <s v="Newell 341"/>
    <n v="8.56"/>
    <n v="2"/>
    <n v="2.48"/>
  </r>
  <r>
    <x v="187"/>
    <x v="0"/>
    <x v="7"/>
    <x v="369"/>
    <x v="4"/>
    <x v="2"/>
    <x v="6"/>
    <s v="Cisco SPA 501G IP Phone"/>
    <n v="213.48"/>
    <n v="3"/>
    <n v="16.010000000000002"/>
  </r>
  <r>
    <x v="187"/>
    <x v="0"/>
    <x v="7"/>
    <x v="369"/>
    <x v="4"/>
    <x v="0"/>
    <x v="3"/>
    <s v="Wilson Jones Hanging View Binder, White, 1&quot;"/>
    <n v="22.72"/>
    <n v="4"/>
    <n v="7.38"/>
  </r>
  <r>
    <x v="188"/>
    <x v="0"/>
    <x v="7"/>
    <x v="370"/>
    <x v="4"/>
    <x v="0"/>
    <x v="0"/>
    <s v="Xerox 1940"/>
    <n v="109.92"/>
    <n v="2"/>
    <n v="53.86"/>
  </r>
  <r>
    <x v="188"/>
    <x v="0"/>
    <x v="7"/>
    <x v="370"/>
    <x v="4"/>
    <x v="0"/>
    <x v="0"/>
    <s v="Xerox 1986"/>
    <n v="13.36"/>
    <n v="2"/>
    <n v="6.41"/>
  </r>
  <r>
    <x v="188"/>
    <x v="0"/>
    <x v="7"/>
    <x v="371"/>
    <x v="16"/>
    <x v="0"/>
    <x v="11"/>
    <s v="Jiffy Padded Mailers with Self-Seal Closure"/>
    <n v="29.81"/>
    <n v="2"/>
    <n v="10.81"/>
  </r>
  <r>
    <x v="188"/>
    <x v="0"/>
    <x v="7"/>
    <x v="371"/>
    <x v="16"/>
    <x v="0"/>
    <x v="3"/>
    <s v="GBC DocuBind 200 Manual Binding Machine"/>
    <n v="505.18"/>
    <n v="4"/>
    <n v="-336.78"/>
  </r>
  <r>
    <x v="188"/>
    <x v="0"/>
    <x v="7"/>
    <x v="371"/>
    <x v="16"/>
    <x v="1"/>
    <x v="13"/>
    <s v="Balt Solid Wood Rectangular Table"/>
    <n v="174.06"/>
    <n v="3"/>
    <n v="-110.76"/>
  </r>
  <r>
    <x v="189"/>
    <x v="0"/>
    <x v="7"/>
    <x v="372"/>
    <x v="37"/>
    <x v="0"/>
    <x v="3"/>
    <s v="Wilson Jones Standard D-Ring Binders"/>
    <n v="25.3"/>
    <n v="5"/>
    <n v="11.89"/>
  </r>
  <r>
    <x v="189"/>
    <x v="0"/>
    <x v="7"/>
    <x v="372"/>
    <x v="37"/>
    <x v="0"/>
    <x v="2"/>
    <s v="Fellowes Bankers Box Stor/Drawer Steel Plus"/>
    <n v="95.94"/>
    <n v="3"/>
    <n v="9.59"/>
  </r>
  <r>
    <x v="190"/>
    <x v="0"/>
    <x v="7"/>
    <x v="373"/>
    <x v="31"/>
    <x v="2"/>
    <x v="9"/>
    <s v="KeyTronicÂ KT400U2 -Â KeyboardÂ - Black"/>
    <n v="92.52"/>
    <n v="9"/>
    <n v="18.5"/>
  </r>
  <r>
    <x v="191"/>
    <x v="0"/>
    <x v="8"/>
    <x v="304"/>
    <x v="0"/>
    <x v="0"/>
    <x v="3"/>
    <s v="Prestige Round Ring Binders"/>
    <n v="3.65"/>
    <n v="3"/>
    <n v="-6.02"/>
  </r>
  <r>
    <x v="191"/>
    <x v="0"/>
    <x v="8"/>
    <x v="304"/>
    <x v="0"/>
    <x v="0"/>
    <x v="0"/>
    <s v="Xerox 216"/>
    <n v="31.1"/>
    <n v="6"/>
    <n v="10.89"/>
  </r>
  <r>
    <x v="191"/>
    <x v="0"/>
    <x v="8"/>
    <x v="374"/>
    <x v="4"/>
    <x v="0"/>
    <x v="4"/>
    <s v="BOSTON Model 1800 Electric Pencil Sharpeners, Putty/Woodgrain"/>
    <n v="53.94"/>
    <n v="3"/>
    <n v="15.64"/>
  </r>
  <r>
    <x v="191"/>
    <x v="0"/>
    <x v="8"/>
    <x v="352"/>
    <x v="20"/>
    <x v="0"/>
    <x v="3"/>
    <s v="Wilson Jones Hanging Recycled Pressboard Data Binders"/>
    <n v="23.74"/>
    <n v="2"/>
    <n v="8.31"/>
  </r>
  <r>
    <x v="191"/>
    <x v="0"/>
    <x v="8"/>
    <x v="352"/>
    <x v="20"/>
    <x v="2"/>
    <x v="9"/>
    <s v="WD My Passport Ultra 2TB Portable External Hard Drive"/>
    <n v="357"/>
    <n v="3"/>
    <n v="57.12"/>
  </r>
  <r>
    <x v="192"/>
    <x v="0"/>
    <x v="8"/>
    <x v="340"/>
    <x v="0"/>
    <x v="2"/>
    <x v="15"/>
    <s v="Epson TM-T88V Direct Thermal Printer - Monochrome - Desktop"/>
    <n v="559.71"/>
    <n v="3"/>
    <n v="-121.27"/>
  </r>
  <r>
    <x v="192"/>
    <x v="0"/>
    <x v="8"/>
    <x v="240"/>
    <x v="1"/>
    <x v="2"/>
    <x v="9"/>
    <s v="LogitechÂ Gaming G510s - Keyboard"/>
    <n v="475.94"/>
    <n v="7"/>
    <n v="95.19"/>
  </r>
  <r>
    <x v="192"/>
    <x v="0"/>
    <x v="8"/>
    <x v="107"/>
    <x v="1"/>
    <x v="2"/>
    <x v="9"/>
    <s v="Logitech Wireless Performance Mouse MX for PC and Mac"/>
    <n v="239.98"/>
    <n v="3"/>
    <n v="53.99"/>
  </r>
  <r>
    <x v="192"/>
    <x v="0"/>
    <x v="8"/>
    <x v="68"/>
    <x v="20"/>
    <x v="0"/>
    <x v="4"/>
    <s v="SANFORD Major Accent Highlighters"/>
    <n v="21.24"/>
    <n v="3"/>
    <n v="8.07"/>
  </r>
  <r>
    <x v="192"/>
    <x v="0"/>
    <x v="8"/>
    <x v="176"/>
    <x v="20"/>
    <x v="0"/>
    <x v="12"/>
    <s v="Holmes Cool Mist Humidifier for the Whole House with 8-Gallon Output per Day, Extended Life Filter"/>
    <n v="19.899999999999999"/>
    <n v="1"/>
    <n v="8.9600000000000009"/>
  </r>
  <r>
    <x v="192"/>
    <x v="0"/>
    <x v="8"/>
    <x v="176"/>
    <x v="20"/>
    <x v="1"/>
    <x v="8"/>
    <s v="Tenex Carpeted, Granite-Look or Clear Contemporary Contour Shape Chair Mats"/>
    <n v="70.709999999999994"/>
    <n v="1"/>
    <n v="4.95"/>
  </r>
  <r>
    <x v="192"/>
    <x v="0"/>
    <x v="8"/>
    <x v="375"/>
    <x v="20"/>
    <x v="0"/>
    <x v="4"/>
    <s v="Newell 324"/>
    <n v="57.75"/>
    <n v="5"/>
    <n v="16.170000000000002"/>
  </r>
  <r>
    <x v="192"/>
    <x v="0"/>
    <x v="8"/>
    <x v="375"/>
    <x v="20"/>
    <x v="0"/>
    <x v="0"/>
    <s v="Easy-staple paper"/>
    <n v="14.94"/>
    <n v="3"/>
    <n v="7.02"/>
  </r>
  <r>
    <x v="192"/>
    <x v="0"/>
    <x v="8"/>
    <x v="42"/>
    <x v="13"/>
    <x v="0"/>
    <x v="3"/>
    <s v="GBC DocuBind TL300 Electric Binding System"/>
    <n v="1793.98"/>
    <n v="2"/>
    <n v="843.17"/>
  </r>
  <r>
    <x v="193"/>
    <x v="0"/>
    <x v="8"/>
    <x v="155"/>
    <x v="20"/>
    <x v="0"/>
    <x v="1"/>
    <s v="Avery 514"/>
    <n v="14.4"/>
    <n v="5"/>
    <n v="7.06"/>
  </r>
  <r>
    <x v="193"/>
    <x v="0"/>
    <x v="8"/>
    <x v="376"/>
    <x v="0"/>
    <x v="0"/>
    <x v="3"/>
    <s v="GBC VeloBinder Strips"/>
    <n v="7.68"/>
    <n v="5"/>
    <n v="-11.52"/>
  </r>
  <r>
    <x v="194"/>
    <x v="0"/>
    <x v="8"/>
    <x v="377"/>
    <x v="9"/>
    <x v="0"/>
    <x v="2"/>
    <s v="Economy Rollaway Files"/>
    <n v="264.32"/>
    <n v="2"/>
    <n v="19.82"/>
  </r>
  <r>
    <x v="194"/>
    <x v="0"/>
    <x v="8"/>
    <x v="378"/>
    <x v="16"/>
    <x v="1"/>
    <x v="8"/>
    <s v="Telescoping Adjustable Floor Lamp"/>
    <n v="31.98"/>
    <n v="2"/>
    <n v="2"/>
  </r>
  <r>
    <x v="195"/>
    <x v="0"/>
    <x v="8"/>
    <x v="379"/>
    <x v="4"/>
    <x v="1"/>
    <x v="8"/>
    <s v="Eldon Expressions Wood and Plastic Desk Accessories, Cherry Wood"/>
    <n v="41.88"/>
    <n v="6"/>
    <n v="12.15"/>
  </r>
  <r>
    <x v="195"/>
    <x v="0"/>
    <x v="8"/>
    <x v="379"/>
    <x v="4"/>
    <x v="0"/>
    <x v="1"/>
    <s v="Avery 516"/>
    <n v="58.48"/>
    <n v="8"/>
    <n v="27.49"/>
  </r>
  <r>
    <x v="196"/>
    <x v="0"/>
    <x v="8"/>
    <x v="380"/>
    <x v="20"/>
    <x v="2"/>
    <x v="6"/>
    <s v="AT&amp;T EL51110 DECT"/>
    <n v="377.97"/>
    <n v="3"/>
    <n v="109.61"/>
  </r>
  <r>
    <x v="196"/>
    <x v="0"/>
    <x v="8"/>
    <x v="381"/>
    <x v="4"/>
    <x v="0"/>
    <x v="14"/>
    <s v="Acme Design Line 8&quot; Stainless Steel Bent Scissors w/Champagne Handles, 3-1/8&quot; Cut"/>
    <n v="27.36"/>
    <n v="4"/>
    <n v="7.39"/>
  </r>
  <r>
    <x v="196"/>
    <x v="0"/>
    <x v="8"/>
    <x v="381"/>
    <x v="4"/>
    <x v="0"/>
    <x v="0"/>
    <s v="Message Book, Wirebound, Four 5 1/2&quot; X 4&quot; Forms/Pg., 200 Dupl. Sets/Book"/>
    <n v="20.56"/>
    <n v="2"/>
    <n v="9.66"/>
  </r>
  <r>
    <x v="196"/>
    <x v="0"/>
    <x v="8"/>
    <x v="381"/>
    <x v="4"/>
    <x v="0"/>
    <x v="3"/>
    <s v="Avery Legal 4-Ring Binder"/>
    <n v="83.92"/>
    <n v="5"/>
    <n v="31.47"/>
  </r>
  <r>
    <x v="196"/>
    <x v="0"/>
    <x v="8"/>
    <x v="82"/>
    <x v="39"/>
    <x v="1"/>
    <x v="13"/>
    <s v="KI Adjustable-Height Table"/>
    <n v="429.9"/>
    <n v="5"/>
    <n v="111.77"/>
  </r>
  <r>
    <x v="196"/>
    <x v="0"/>
    <x v="8"/>
    <x v="82"/>
    <x v="39"/>
    <x v="0"/>
    <x v="3"/>
    <s v="Avery Recycled Flexi-View Covers for Binding Systems"/>
    <n v="32.06"/>
    <n v="2"/>
    <n v="15.39"/>
  </r>
  <r>
    <x v="196"/>
    <x v="0"/>
    <x v="8"/>
    <x v="82"/>
    <x v="39"/>
    <x v="1"/>
    <x v="5"/>
    <s v="Padded Folding Chairs, Black, 4/Carton"/>
    <n v="161.96"/>
    <n v="2"/>
    <n v="45.35"/>
  </r>
  <r>
    <x v="196"/>
    <x v="0"/>
    <x v="8"/>
    <x v="82"/>
    <x v="39"/>
    <x v="0"/>
    <x v="2"/>
    <s v="Akro-Mils 12-Gallon Tote"/>
    <n v="19.86"/>
    <n v="2"/>
    <n v="5.76"/>
  </r>
  <r>
    <x v="196"/>
    <x v="0"/>
    <x v="8"/>
    <x v="382"/>
    <x v="0"/>
    <x v="2"/>
    <x v="6"/>
    <s v="Panasonic KX TS3282B Corded phone"/>
    <n v="196.78"/>
    <n v="3"/>
    <n v="14.76"/>
  </r>
  <r>
    <x v="196"/>
    <x v="0"/>
    <x v="8"/>
    <x v="382"/>
    <x v="0"/>
    <x v="0"/>
    <x v="3"/>
    <s v="Angle-D Binders with Locking Rings, Label Holders"/>
    <n v="2.92"/>
    <n v="2"/>
    <n v="-4.82"/>
  </r>
  <r>
    <x v="196"/>
    <x v="0"/>
    <x v="8"/>
    <x v="382"/>
    <x v="0"/>
    <x v="1"/>
    <x v="13"/>
    <s v="Riverside Furniture Oval Coffee Table, Oval End Table, End Table with Drawer"/>
    <n v="200.8"/>
    <n v="1"/>
    <n v="-22.95"/>
  </r>
  <r>
    <x v="196"/>
    <x v="0"/>
    <x v="8"/>
    <x v="382"/>
    <x v="0"/>
    <x v="2"/>
    <x v="9"/>
    <s v="Belkin Standard 104 key USB Keyboard"/>
    <n v="46.69"/>
    <n v="4"/>
    <n v="-2.92"/>
  </r>
  <r>
    <x v="196"/>
    <x v="0"/>
    <x v="8"/>
    <x v="382"/>
    <x v="0"/>
    <x v="0"/>
    <x v="4"/>
    <s v="Dixon Ticonderoga Core-Lock Colored Pencils"/>
    <n v="21.86"/>
    <n v="3"/>
    <n v="3.55"/>
  </r>
  <r>
    <x v="196"/>
    <x v="0"/>
    <x v="8"/>
    <x v="191"/>
    <x v="2"/>
    <x v="0"/>
    <x v="2"/>
    <s v="Carina 42&quot;Hx23 3/4&quot;W Media Storage Unit"/>
    <n v="64.78"/>
    <n v="1"/>
    <n v="-14.58"/>
  </r>
  <r>
    <x v="196"/>
    <x v="0"/>
    <x v="8"/>
    <x v="191"/>
    <x v="2"/>
    <x v="2"/>
    <x v="6"/>
    <s v="invisibleSHIELD by ZAGG Smudge-Free Screen Protector"/>
    <n v="32.380000000000003"/>
    <n v="3"/>
    <n v="4.32"/>
  </r>
  <r>
    <x v="196"/>
    <x v="0"/>
    <x v="8"/>
    <x v="191"/>
    <x v="2"/>
    <x v="1"/>
    <x v="8"/>
    <s v="DAX Natural Wood-Tone Poster Frame"/>
    <n v="42.37"/>
    <n v="2"/>
    <n v="8.4700000000000006"/>
  </r>
  <r>
    <x v="196"/>
    <x v="0"/>
    <x v="8"/>
    <x v="191"/>
    <x v="2"/>
    <x v="2"/>
    <x v="15"/>
    <s v="StarTech.com 10/100 VDSL2 Ethernet Extender Kit"/>
    <n v="399.54"/>
    <n v="4"/>
    <n v="-559.36"/>
  </r>
  <r>
    <x v="196"/>
    <x v="0"/>
    <x v="8"/>
    <x v="231"/>
    <x v="1"/>
    <x v="0"/>
    <x v="7"/>
    <s v="Acco Hot Clips Clips to Go"/>
    <n v="13.16"/>
    <n v="5"/>
    <n v="4.1100000000000003"/>
  </r>
  <r>
    <x v="196"/>
    <x v="0"/>
    <x v="8"/>
    <x v="231"/>
    <x v="1"/>
    <x v="0"/>
    <x v="3"/>
    <s v="Avery Heavy-Duty EZD View Binder with Locking Rings"/>
    <n v="3.83"/>
    <n v="3"/>
    <n v="-6.51"/>
  </r>
  <r>
    <x v="196"/>
    <x v="0"/>
    <x v="8"/>
    <x v="231"/>
    <x v="1"/>
    <x v="0"/>
    <x v="3"/>
    <s v="Ibico Hi-Tech Manual Binding System"/>
    <n v="304.99"/>
    <n v="5"/>
    <n v="-533.73"/>
  </r>
  <r>
    <x v="196"/>
    <x v="0"/>
    <x v="8"/>
    <x v="23"/>
    <x v="39"/>
    <x v="1"/>
    <x v="8"/>
    <s v="Executive Impressions 13&quot; Clairmont Wall Clock"/>
    <n v="57.69"/>
    <n v="3"/>
    <n v="23.65"/>
  </r>
  <r>
    <x v="196"/>
    <x v="0"/>
    <x v="8"/>
    <x v="23"/>
    <x v="39"/>
    <x v="0"/>
    <x v="3"/>
    <s v="GBC Laser Imprintable Binding System Covers, Desert Sand"/>
    <n v="42.81"/>
    <n v="3"/>
    <n v="20.12"/>
  </r>
  <r>
    <x v="196"/>
    <x v="0"/>
    <x v="8"/>
    <x v="23"/>
    <x v="39"/>
    <x v="0"/>
    <x v="0"/>
    <s v="Xerox 2000"/>
    <n v="12.96"/>
    <n v="2"/>
    <n v="6.22"/>
  </r>
  <r>
    <x v="196"/>
    <x v="0"/>
    <x v="8"/>
    <x v="23"/>
    <x v="39"/>
    <x v="1"/>
    <x v="8"/>
    <s v="3M Polarizing Task Lamp with Clamp Arm, Light Gray"/>
    <n v="821.88"/>
    <n v="6"/>
    <n v="213.69"/>
  </r>
  <r>
    <x v="196"/>
    <x v="0"/>
    <x v="8"/>
    <x v="23"/>
    <x v="39"/>
    <x v="2"/>
    <x v="6"/>
    <s v="Plantronics CordlessÂ Phone HeadsetÂ with In-line Volume - M214C"/>
    <n v="104.85"/>
    <n v="3"/>
    <n v="28.31"/>
  </r>
  <r>
    <x v="197"/>
    <x v="0"/>
    <x v="8"/>
    <x v="383"/>
    <x v="0"/>
    <x v="0"/>
    <x v="4"/>
    <s v="BIC Brite Liner Highlighters"/>
    <n v="9.94"/>
    <n v="3"/>
    <n v="2.73"/>
  </r>
  <r>
    <x v="197"/>
    <x v="0"/>
    <x v="8"/>
    <x v="383"/>
    <x v="0"/>
    <x v="2"/>
    <x v="15"/>
    <s v="Lexmark MX611dhe Monochrome Laser Printer"/>
    <n v="8159.95"/>
    <n v="8"/>
    <n v="-1359.99"/>
  </r>
  <r>
    <x v="197"/>
    <x v="0"/>
    <x v="8"/>
    <x v="383"/>
    <x v="0"/>
    <x v="0"/>
    <x v="2"/>
    <s v="Space Solutions HD Industrial Steel Shelving."/>
    <n v="275.93"/>
    <n v="3"/>
    <n v="-58.63"/>
  </r>
  <r>
    <x v="197"/>
    <x v="0"/>
    <x v="8"/>
    <x v="383"/>
    <x v="0"/>
    <x v="1"/>
    <x v="5"/>
    <s v="SAFCO Arco Folding Chair"/>
    <n v="1740.06"/>
    <n v="9"/>
    <n v="-24.86"/>
  </r>
  <r>
    <x v="197"/>
    <x v="0"/>
    <x v="8"/>
    <x v="383"/>
    <x v="0"/>
    <x v="0"/>
    <x v="4"/>
    <s v="Sanford Liquid Accent Highlighters"/>
    <n v="32.06"/>
    <n v="6"/>
    <n v="6.81"/>
  </r>
  <r>
    <x v="197"/>
    <x v="0"/>
    <x v="8"/>
    <x v="383"/>
    <x v="0"/>
    <x v="0"/>
    <x v="12"/>
    <s v="Kensington 7 Outlet MasterPiece Power Center"/>
    <n v="177.98"/>
    <n v="5"/>
    <n v="-453.85"/>
  </r>
  <r>
    <x v="197"/>
    <x v="0"/>
    <x v="8"/>
    <x v="383"/>
    <x v="0"/>
    <x v="2"/>
    <x v="6"/>
    <s v="JBL Micro Wireless Portable Bluetooth Speaker"/>
    <n v="143.97999999999999"/>
    <n v="3"/>
    <n v="9"/>
  </r>
  <r>
    <x v="197"/>
    <x v="0"/>
    <x v="8"/>
    <x v="284"/>
    <x v="4"/>
    <x v="0"/>
    <x v="12"/>
    <s v="Holmes Replacement Filter for HEPA Air Cleaner, Medium Room"/>
    <n v="56.65"/>
    <n v="5"/>
    <n v="24.36"/>
  </r>
  <r>
    <x v="197"/>
    <x v="0"/>
    <x v="8"/>
    <x v="284"/>
    <x v="4"/>
    <x v="0"/>
    <x v="2"/>
    <s v="Pizazz Global Quick File"/>
    <n v="14.97"/>
    <n v="1"/>
    <n v="4.1900000000000004"/>
  </r>
  <r>
    <x v="197"/>
    <x v="0"/>
    <x v="8"/>
    <x v="284"/>
    <x v="4"/>
    <x v="0"/>
    <x v="7"/>
    <s v="Ideal Clamps"/>
    <n v="4.0199999999999996"/>
    <n v="2"/>
    <n v="1.97"/>
  </r>
  <r>
    <x v="197"/>
    <x v="0"/>
    <x v="8"/>
    <x v="331"/>
    <x v="4"/>
    <x v="2"/>
    <x v="9"/>
    <s v="Logitech Wireless Touch Keyboard K400"/>
    <n v="49.98"/>
    <n v="2"/>
    <n v="8.5"/>
  </r>
  <r>
    <x v="197"/>
    <x v="0"/>
    <x v="8"/>
    <x v="384"/>
    <x v="3"/>
    <x v="2"/>
    <x v="9"/>
    <s v="Memorex Froggy Flash Drive 4 GB"/>
    <n v="32.97"/>
    <n v="3"/>
    <n v="12.86"/>
  </r>
  <r>
    <x v="197"/>
    <x v="0"/>
    <x v="8"/>
    <x v="384"/>
    <x v="3"/>
    <x v="2"/>
    <x v="9"/>
    <s v="Maxell 74 Minute CD-R Spindle, 50/Pack"/>
    <n v="83.88"/>
    <n v="4"/>
    <n v="30.2"/>
  </r>
  <r>
    <x v="197"/>
    <x v="0"/>
    <x v="8"/>
    <x v="385"/>
    <x v="0"/>
    <x v="0"/>
    <x v="0"/>
    <s v="Geographics Note Cards, Blank, White, 8 1/2&quot; x 11&quot;"/>
    <n v="17.899999999999999"/>
    <n v="2"/>
    <n v="6.27"/>
  </r>
  <r>
    <x v="197"/>
    <x v="0"/>
    <x v="8"/>
    <x v="385"/>
    <x v="0"/>
    <x v="1"/>
    <x v="5"/>
    <s v="SAFCO Arco Folding Chair"/>
    <n v="966.7"/>
    <n v="5"/>
    <n v="-13.81"/>
  </r>
  <r>
    <x v="197"/>
    <x v="0"/>
    <x v="8"/>
    <x v="385"/>
    <x v="0"/>
    <x v="0"/>
    <x v="0"/>
    <s v="Snap-A-Way Black Print Carbonless Ruled Speed Letter, Triplicate"/>
    <n v="182.11"/>
    <n v="6"/>
    <n v="61.46"/>
  </r>
  <r>
    <x v="197"/>
    <x v="0"/>
    <x v="8"/>
    <x v="386"/>
    <x v="0"/>
    <x v="0"/>
    <x v="3"/>
    <s v="GBC ProClick Punch Binding System"/>
    <n v="51.18"/>
    <n v="4"/>
    <n v="-79.34"/>
  </r>
  <r>
    <x v="197"/>
    <x v="0"/>
    <x v="8"/>
    <x v="387"/>
    <x v="22"/>
    <x v="0"/>
    <x v="4"/>
    <s v="Prang Colored Pencils"/>
    <n v="5.88"/>
    <n v="2"/>
    <n v="2.65"/>
  </r>
  <r>
    <x v="197"/>
    <x v="0"/>
    <x v="8"/>
    <x v="387"/>
    <x v="22"/>
    <x v="1"/>
    <x v="5"/>
    <s v="Hon Deluxe Fabric Upholstered Stacking Chairs, Rounded Back"/>
    <n v="975.92"/>
    <n v="5"/>
    <n v="121.99"/>
  </r>
  <r>
    <x v="197"/>
    <x v="0"/>
    <x v="8"/>
    <x v="387"/>
    <x v="22"/>
    <x v="0"/>
    <x v="4"/>
    <s v="Hunt PowerHouse Electric Pencil Sharpener, Blue"/>
    <n v="303.83999999999997"/>
    <n v="8"/>
    <n v="91.15"/>
  </r>
  <r>
    <x v="197"/>
    <x v="0"/>
    <x v="8"/>
    <x v="387"/>
    <x v="22"/>
    <x v="0"/>
    <x v="2"/>
    <s v="Carina Double Wide Media Storage Towers in Natural &amp; Black"/>
    <n v="485.88"/>
    <n v="6"/>
    <n v="19.440000000000001"/>
  </r>
  <r>
    <x v="197"/>
    <x v="0"/>
    <x v="8"/>
    <x v="367"/>
    <x v="20"/>
    <x v="1"/>
    <x v="5"/>
    <s v="Global Super Steno Chair"/>
    <n v="172.76"/>
    <n v="2"/>
    <n v="13.44"/>
  </r>
  <r>
    <x v="197"/>
    <x v="0"/>
    <x v="8"/>
    <x v="367"/>
    <x v="20"/>
    <x v="0"/>
    <x v="4"/>
    <s v="Nontoxic Chalk"/>
    <n v="3.52"/>
    <n v="2"/>
    <n v="1.69"/>
  </r>
  <r>
    <x v="197"/>
    <x v="0"/>
    <x v="8"/>
    <x v="388"/>
    <x v="20"/>
    <x v="0"/>
    <x v="12"/>
    <s v="Black &amp; Decker Filter for Double Action Dustbuster Cordless Vac BLDV7210"/>
    <n v="16.78"/>
    <n v="2"/>
    <n v="4.2"/>
  </r>
  <r>
    <x v="197"/>
    <x v="0"/>
    <x v="8"/>
    <x v="208"/>
    <x v="6"/>
    <x v="0"/>
    <x v="7"/>
    <s v="Advantus Plastic Paper Clips"/>
    <n v="45"/>
    <n v="9"/>
    <n v="21.6"/>
  </r>
  <r>
    <x v="197"/>
    <x v="0"/>
    <x v="8"/>
    <x v="208"/>
    <x v="6"/>
    <x v="2"/>
    <x v="15"/>
    <s v="Epson WorkForce WF-2530 All-in-One Printer, Copier Scanner"/>
    <n v="209.97"/>
    <n v="3"/>
    <n v="90.29"/>
  </r>
  <r>
    <x v="197"/>
    <x v="0"/>
    <x v="8"/>
    <x v="18"/>
    <x v="4"/>
    <x v="0"/>
    <x v="3"/>
    <s v="Acco PRESSTEX Data Binder with Storage Hooks, Light Blue, 9 1/2&quot; X 11&quot;"/>
    <n v="8.61"/>
    <n v="2"/>
    <n v="3.01"/>
  </r>
  <r>
    <x v="198"/>
    <x v="0"/>
    <x v="8"/>
    <x v="389"/>
    <x v="1"/>
    <x v="0"/>
    <x v="0"/>
    <s v="Ampad Poly Cover Wirebound Steno Book, 6&quot; x 9&quot; Assorted Colors, Gregg Ruled"/>
    <n v="10.9"/>
    <n v="3"/>
    <n v="3.41"/>
  </r>
  <r>
    <x v="198"/>
    <x v="0"/>
    <x v="8"/>
    <x v="390"/>
    <x v="25"/>
    <x v="2"/>
    <x v="15"/>
    <s v="3D Systems Cube Printer, 2nd Generation, White"/>
    <n v="1299.99"/>
    <n v="2"/>
    <n v="-572"/>
  </r>
  <r>
    <x v="198"/>
    <x v="0"/>
    <x v="8"/>
    <x v="391"/>
    <x v="2"/>
    <x v="0"/>
    <x v="0"/>
    <s v="Xerox 210"/>
    <n v="15.55"/>
    <n v="3"/>
    <n v="5.44"/>
  </r>
  <r>
    <x v="198"/>
    <x v="0"/>
    <x v="8"/>
    <x v="391"/>
    <x v="2"/>
    <x v="2"/>
    <x v="9"/>
    <s v="Rosewill 107 Normal Keys USB Wired Standard Keyboard"/>
    <n v="64.7"/>
    <n v="6"/>
    <n v="-4.8499999999999996"/>
  </r>
  <r>
    <x v="198"/>
    <x v="0"/>
    <x v="8"/>
    <x v="391"/>
    <x v="2"/>
    <x v="1"/>
    <x v="8"/>
    <s v="Master Caster Door Stop, Large Neon Orange"/>
    <n v="17.47"/>
    <n v="3"/>
    <n v="5.0199999999999996"/>
  </r>
  <r>
    <x v="198"/>
    <x v="0"/>
    <x v="8"/>
    <x v="391"/>
    <x v="2"/>
    <x v="2"/>
    <x v="6"/>
    <s v="Polycom SoundPoint IP 450 VoIP phone"/>
    <n v="135.52000000000001"/>
    <n v="1"/>
    <n v="-31.62"/>
  </r>
  <r>
    <x v="198"/>
    <x v="0"/>
    <x v="8"/>
    <x v="392"/>
    <x v="15"/>
    <x v="0"/>
    <x v="1"/>
    <s v="Alphabetical Labels for Top Tab Filing"/>
    <n v="103.6"/>
    <n v="7"/>
    <n v="51.8"/>
  </r>
  <r>
    <x v="198"/>
    <x v="0"/>
    <x v="8"/>
    <x v="156"/>
    <x v="9"/>
    <x v="1"/>
    <x v="8"/>
    <s v="Nu-Dell Executive Frame"/>
    <n v="60.67"/>
    <n v="6"/>
    <n v="12.89"/>
  </r>
  <r>
    <x v="198"/>
    <x v="0"/>
    <x v="8"/>
    <x v="156"/>
    <x v="9"/>
    <x v="0"/>
    <x v="4"/>
    <s v="Newell 320"/>
    <n v="30.82"/>
    <n v="9"/>
    <n v="2.7"/>
  </r>
  <r>
    <x v="198"/>
    <x v="0"/>
    <x v="8"/>
    <x v="393"/>
    <x v="32"/>
    <x v="0"/>
    <x v="0"/>
    <s v="Xerox 1913"/>
    <n v="166.44"/>
    <n v="3"/>
    <n v="79.89"/>
  </r>
  <r>
    <x v="198"/>
    <x v="0"/>
    <x v="8"/>
    <x v="393"/>
    <x v="32"/>
    <x v="1"/>
    <x v="5"/>
    <s v="Global Italian Leather Office Chair"/>
    <n v="785.88"/>
    <n v="6"/>
    <n v="212.19"/>
  </r>
  <r>
    <x v="198"/>
    <x v="0"/>
    <x v="8"/>
    <x v="393"/>
    <x v="32"/>
    <x v="0"/>
    <x v="0"/>
    <s v="Advantus Motivational Note Cards"/>
    <n v="26.2"/>
    <n v="2"/>
    <n v="12.84"/>
  </r>
  <r>
    <x v="198"/>
    <x v="0"/>
    <x v="8"/>
    <x v="393"/>
    <x v="32"/>
    <x v="0"/>
    <x v="2"/>
    <s v="Tennsco 6- and 18-Compartment Lockers"/>
    <n v="1325.85"/>
    <n v="5"/>
    <n v="238.65"/>
  </r>
  <r>
    <x v="199"/>
    <x v="0"/>
    <x v="8"/>
    <x v="68"/>
    <x v="11"/>
    <x v="0"/>
    <x v="11"/>
    <s v="Peel &amp; Seel Envelopes"/>
    <n v="21.73"/>
    <n v="7"/>
    <n v="7.6"/>
  </r>
  <r>
    <x v="199"/>
    <x v="0"/>
    <x v="8"/>
    <x v="68"/>
    <x v="11"/>
    <x v="1"/>
    <x v="5"/>
    <s v="GuestStacker Chair with Chrome Finish Legs"/>
    <n v="1487.04"/>
    <n v="5"/>
    <n v="148.69999999999999"/>
  </r>
  <r>
    <x v="199"/>
    <x v="0"/>
    <x v="8"/>
    <x v="164"/>
    <x v="6"/>
    <x v="0"/>
    <x v="3"/>
    <s v="Tuff Stuff Recycled Round Ring Binders"/>
    <n v="9.64"/>
    <n v="2"/>
    <n v="4.72"/>
  </r>
  <r>
    <x v="199"/>
    <x v="0"/>
    <x v="8"/>
    <x v="394"/>
    <x v="23"/>
    <x v="0"/>
    <x v="12"/>
    <s v="Kensington 6 Outlet Guardian Standard Surge Protector"/>
    <n v="81.92"/>
    <n v="4"/>
    <n v="22.12"/>
  </r>
  <r>
    <x v="199"/>
    <x v="0"/>
    <x v="8"/>
    <x v="394"/>
    <x v="23"/>
    <x v="1"/>
    <x v="8"/>
    <s v="Dana Fluorescent Magnifying Lamp, White, 36&quot;"/>
    <n v="254.9"/>
    <n v="5"/>
    <n v="76.47"/>
  </r>
  <r>
    <x v="200"/>
    <x v="0"/>
    <x v="8"/>
    <x v="395"/>
    <x v="4"/>
    <x v="1"/>
    <x v="8"/>
    <s v="Deflect-o DuraMat Lighweight, Studded, Beveled Mat for Low Pile Carpeting"/>
    <n v="127.95"/>
    <n v="3"/>
    <n v="21.75"/>
  </r>
  <r>
    <x v="201"/>
    <x v="0"/>
    <x v="8"/>
    <x v="192"/>
    <x v="9"/>
    <x v="0"/>
    <x v="3"/>
    <s v="Premier Elliptical Ring Binder, Black"/>
    <n v="63.92"/>
    <n v="7"/>
    <n v="-46.88"/>
  </r>
  <r>
    <x v="201"/>
    <x v="0"/>
    <x v="8"/>
    <x v="396"/>
    <x v="25"/>
    <x v="0"/>
    <x v="0"/>
    <s v="Xerox 220"/>
    <n v="10.37"/>
    <n v="2"/>
    <n v="3.63"/>
  </r>
  <r>
    <x v="201"/>
    <x v="0"/>
    <x v="8"/>
    <x v="396"/>
    <x v="25"/>
    <x v="0"/>
    <x v="12"/>
    <s v="Fellowes 8 Outlet Superior Workstation Surge Protector"/>
    <n v="166.84"/>
    <n v="5"/>
    <n v="18.77"/>
  </r>
  <r>
    <x v="201"/>
    <x v="0"/>
    <x v="8"/>
    <x v="396"/>
    <x v="25"/>
    <x v="2"/>
    <x v="9"/>
    <s v="SanDisk Cruzer 32 GB USB Flash Drive"/>
    <n v="15.22"/>
    <n v="1"/>
    <n v="2.2799999999999998"/>
  </r>
  <r>
    <x v="201"/>
    <x v="0"/>
    <x v="8"/>
    <x v="397"/>
    <x v="20"/>
    <x v="1"/>
    <x v="5"/>
    <s v="HON 5400 Series Task Chairs for Big and Tall"/>
    <n v="3785.29"/>
    <n v="6"/>
    <n v="420.59"/>
  </r>
  <r>
    <x v="201"/>
    <x v="0"/>
    <x v="8"/>
    <x v="398"/>
    <x v="0"/>
    <x v="0"/>
    <x v="3"/>
    <s v="Wilson Jones Impact Binders"/>
    <n v="5.18"/>
    <n v="5"/>
    <n v="-8.0299999999999994"/>
  </r>
  <r>
    <x v="201"/>
    <x v="0"/>
    <x v="8"/>
    <x v="27"/>
    <x v="20"/>
    <x v="2"/>
    <x v="15"/>
    <s v="Epson WorkForce WF-2530 All-in-One Printer, Copier Scanner"/>
    <n v="69.989999999999995"/>
    <n v="1"/>
    <n v="30.1"/>
  </r>
  <r>
    <x v="201"/>
    <x v="0"/>
    <x v="8"/>
    <x v="399"/>
    <x v="42"/>
    <x v="0"/>
    <x v="14"/>
    <s v="Compact Automatic Electric Letter Opener"/>
    <n v="357.93"/>
    <n v="3"/>
    <n v="7.16"/>
  </r>
  <r>
    <x v="201"/>
    <x v="0"/>
    <x v="8"/>
    <x v="399"/>
    <x v="42"/>
    <x v="2"/>
    <x v="9"/>
    <s v="SanDisk Cruzer 16 GB USB Flash Drive"/>
    <n v="57.4"/>
    <n v="5"/>
    <n v="10.91"/>
  </r>
  <r>
    <x v="201"/>
    <x v="0"/>
    <x v="8"/>
    <x v="399"/>
    <x v="42"/>
    <x v="0"/>
    <x v="3"/>
    <s v="GBC DocuBind P100 Manual Binding Machine"/>
    <n v="331.96"/>
    <n v="2"/>
    <n v="149.38"/>
  </r>
  <r>
    <x v="201"/>
    <x v="0"/>
    <x v="8"/>
    <x v="399"/>
    <x v="42"/>
    <x v="1"/>
    <x v="8"/>
    <s v="Seth Thomas 8 1/2&quot; Cubicle Clock"/>
    <n v="40.56"/>
    <n v="2"/>
    <n v="12.98"/>
  </r>
  <r>
    <x v="202"/>
    <x v="0"/>
    <x v="8"/>
    <x v="287"/>
    <x v="0"/>
    <x v="1"/>
    <x v="5"/>
    <s v="Padded Folding Chairs, Black, 4/Carton"/>
    <n v="340.12"/>
    <n v="6"/>
    <n v="-9.7200000000000006"/>
  </r>
  <r>
    <x v="202"/>
    <x v="0"/>
    <x v="8"/>
    <x v="283"/>
    <x v="20"/>
    <x v="0"/>
    <x v="4"/>
    <s v="Newell 322"/>
    <n v="5.46"/>
    <n v="3"/>
    <n v="1.47"/>
  </r>
  <r>
    <x v="202"/>
    <x v="0"/>
    <x v="8"/>
    <x v="400"/>
    <x v="25"/>
    <x v="0"/>
    <x v="3"/>
    <s v="GBC Instant Index System for Binding Systems"/>
    <n v="18.649999999999999"/>
    <n v="7"/>
    <n v="-12.43"/>
  </r>
  <r>
    <x v="202"/>
    <x v="0"/>
    <x v="8"/>
    <x v="401"/>
    <x v="2"/>
    <x v="0"/>
    <x v="0"/>
    <s v="Xerox 1985"/>
    <n v="15.55"/>
    <n v="3"/>
    <n v="5.44"/>
  </r>
  <r>
    <x v="202"/>
    <x v="0"/>
    <x v="8"/>
    <x v="401"/>
    <x v="2"/>
    <x v="2"/>
    <x v="9"/>
    <s v="Hypercom P1300 Pinpad"/>
    <n v="252"/>
    <n v="5"/>
    <n v="53.55"/>
  </r>
  <r>
    <x v="202"/>
    <x v="0"/>
    <x v="8"/>
    <x v="352"/>
    <x v="9"/>
    <x v="0"/>
    <x v="3"/>
    <s v="Acco Suede Grain Vinyl Round Ring Binder"/>
    <n v="2.5"/>
    <n v="3"/>
    <n v="-2"/>
  </r>
  <r>
    <x v="202"/>
    <x v="0"/>
    <x v="8"/>
    <x v="402"/>
    <x v="12"/>
    <x v="0"/>
    <x v="2"/>
    <s v="Eldon File Chest Portable File"/>
    <n v="79.400000000000006"/>
    <n v="5"/>
    <n v="5.96"/>
  </r>
  <r>
    <x v="202"/>
    <x v="0"/>
    <x v="8"/>
    <x v="218"/>
    <x v="22"/>
    <x v="0"/>
    <x v="7"/>
    <s v="OIC Thumb-Tacks"/>
    <n v="5.7"/>
    <n v="5"/>
    <n v="2.68"/>
  </r>
  <r>
    <x v="202"/>
    <x v="0"/>
    <x v="8"/>
    <x v="218"/>
    <x v="22"/>
    <x v="1"/>
    <x v="8"/>
    <s v="C-Line Cubicle Keepers Polyproplyene Holder With Velcro Backings"/>
    <n v="14.19"/>
    <n v="3"/>
    <n v="5.53"/>
  </r>
  <r>
    <x v="202"/>
    <x v="0"/>
    <x v="8"/>
    <x v="218"/>
    <x v="22"/>
    <x v="0"/>
    <x v="14"/>
    <s v="Acme Value Line Scissors"/>
    <n v="7.3"/>
    <n v="2"/>
    <n v="2.19"/>
  </r>
  <r>
    <x v="202"/>
    <x v="0"/>
    <x v="8"/>
    <x v="218"/>
    <x v="22"/>
    <x v="2"/>
    <x v="9"/>
    <s v="Logitech Wireless Performance Mouse MX for PC and Mac"/>
    <n v="199.98"/>
    <n v="2"/>
    <n v="75.989999999999995"/>
  </r>
  <r>
    <x v="202"/>
    <x v="0"/>
    <x v="8"/>
    <x v="218"/>
    <x v="22"/>
    <x v="2"/>
    <x v="9"/>
    <s v="Memorex Mini Travel Drive 64 GB USB 2.0 Flash Drive"/>
    <n v="144.96"/>
    <n v="4"/>
    <n v="60.88"/>
  </r>
  <r>
    <x v="202"/>
    <x v="0"/>
    <x v="8"/>
    <x v="218"/>
    <x v="22"/>
    <x v="2"/>
    <x v="9"/>
    <s v="WD My Passport Ultra 500GB Portable External Hard Drive"/>
    <n v="118"/>
    <n v="2"/>
    <n v="20.059999999999999"/>
  </r>
  <r>
    <x v="202"/>
    <x v="0"/>
    <x v="8"/>
    <x v="218"/>
    <x v="22"/>
    <x v="0"/>
    <x v="0"/>
    <s v="Xerox 1942"/>
    <n v="48.94"/>
    <n v="1"/>
    <n v="24.47"/>
  </r>
  <r>
    <x v="202"/>
    <x v="0"/>
    <x v="8"/>
    <x v="218"/>
    <x v="22"/>
    <x v="0"/>
    <x v="12"/>
    <s v="Holmes Replacement Filter for HEPA Air Cleaner, Medium Room"/>
    <n v="22.66"/>
    <n v="2"/>
    <n v="9.74"/>
  </r>
  <r>
    <x v="203"/>
    <x v="0"/>
    <x v="8"/>
    <x v="403"/>
    <x v="20"/>
    <x v="0"/>
    <x v="2"/>
    <s v="Fellowes Officeware Wire Shelving"/>
    <n v="449.15"/>
    <n v="5"/>
    <n v="8.98"/>
  </r>
  <r>
    <x v="203"/>
    <x v="0"/>
    <x v="8"/>
    <x v="403"/>
    <x v="20"/>
    <x v="0"/>
    <x v="11"/>
    <s v="Colored Envelopes"/>
    <n v="11.07"/>
    <n v="3"/>
    <n v="5.09"/>
  </r>
  <r>
    <x v="203"/>
    <x v="0"/>
    <x v="8"/>
    <x v="273"/>
    <x v="16"/>
    <x v="0"/>
    <x v="12"/>
    <s v="Sanitaire Vibra Groomer IR Commercial Upright Vacuum, Replacement Belts"/>
    <n v="13"/>
    <n v="5"/>
    <n v="1.3"/>
  </r>
  <r>
    <x v="203"/>
    <x v="0"/>
    <x v="8"/>
    <x v="273"/>
    <x v="16"/>
    <x v="1"/>
    <x v="8"/>
    <s v="Advantus Panel Wall Acrylic Frame"/>
    <n v="13.13"/>
    <n v="3"/>
    <n v="3.77"/>
  </r>
  <r>
    <x v="203"/>
    <x v="0"/>
    <x v="8"/>
    <x v="404"/>
    <x v="20"/>
    <x v="1"/>
    <x v="13"/>
    <s v="KI Adjustable-Height Table"/>
    <n v="464.29"/>
    <n v="9"/>
    <n v="-108.33"/>
  </r>
  <r>
    <x v="203"/>
    <x v="0"/>
    <x v="8"/>
    <x v="404"/>
    <x v="20"/>
    <x v="0"/>
    <x v="11"/>
    <s v="Staple envelope"/>
    <n v="68.459999999999994"/>
    <n v="7"/>
    <n v="31.49"/>
  </r>
  <r>
    <x v="203"/>
    <x v="0"/>
    <x v="8"/>
    <x v="404"/>
    <x v="20"/>
    <x v="2"/>
    <x v="15"/>
    <s v="Ativa V4110MDD Micro-Cut Shredder"/>
    <n v="2799.96"/>
    <n v="4"/>
    <n v="1371.98"/>
  </r>
  <r>
    <x v="203"/>
    <x v="0"/>
    <x v="8"/>
    <x v="404"/>
    <x v="20"/>
    <x v="0"/>
    <x v="12"/>
    <s v="Honeywell Enviracaire Portable HEPA Air Cleaner for 17' x 22' Room"/>
    <n v="601.29999999999995"/>
    <n v="2"/>
    <n v="198.43"/>
  </r>
  <r>
    <x v="203"/>
    <x v="0"/>
    <x v="8"/>
    <x v="404"/>
    <x v="20"/>
    <x v="2"/>
    <x v="6"/>
    <s v="Spigen Samsung Galaxy S5 Case Wallet"/>
    <n v="16.989999999999998"/>
    <n v="1"/>
    <n v="4.42"/>
  </r>
  <r>
    <x v="203"/>
    <x v="0"/>
    <x v="8"/>
    <x v="404"/>
    <x v="20"/>
    <x v="2"/>
    <x v="6"/>
    <s v="Vtech CS6719"/>
    <n v="287.97000000000003"/>
    <n v="3"/>
    <n v="80.63"/>
  </r>
  <r>
    <x v="203"/>
    <x v="0"/>
    <x v="8"/>
    <x v="404"/>
    <x v="20"/>
    <x v="0"/>
    <x v="0"/>
    <s v="Xerox 198"/>
    <n v="44.82"/>
    <n v="9"/>
    <n v="21.07"/>
  </r>
  <r>
    <x v="203"/>
    <x v="0"/>
    <x v="8"/>
    <x v="405"/>
    <x v="1"/>
    <x v="0"/>
    <x v="12"/>
    <s v="Kensington 7 Outlet MasterPiece HOMEOFFICE Power Control Center"/>
    <n v="52.45"/>
    <n v="2"/>
    <n v="-131.12"/>
  </r>
  <r>
    <x v="203"/>
    <x v="0"/>
    <x v="8"/>
    <x v="405"/>
    <x v="1"/>
    <x v="0"/>
    <x v="1"/>
    <s v="Avery 51"/>
    <n v="20.16"/>
    <n v="4"/>
    <n v="6.55"/>
  </r>
  <r>
    <x v="203"/>
    <x v="0"/>
    <x v="8"/>
    <x v="406"/>
    <x v="3"/>
    <x v="1"/>
    <x v="8"/>
    <s v="Seth Thomas 14&quot; Day/Date Wall Clock"/>
    <n v="142.4"/>
    <n v="5"/>
    <n v="52.69"/>
  </r>
  <r>
    <x v="203"/>
    <x v="0"/>
    <x v="8"/>
    <x v="406"/>
    <x v="3"/>
    <x v="0"/>
    <x v="3"/>
    <s v="Avery Poly Binder Pockets"/>
    <n v="7.16"/>
    <n v="2"/>
    <n v="3.44"/>
  </r>
  <r>
    <x v="203"/>
    <x v="0"/>
    <x v="8"/>
    <x v="136"/>
    <x v="0"/>
    <x v="0"/>
    <x v="7"/>
    <s v="Revere Boxed Rubber Bands by Revere"/>
    <n v="6.05"/>
    <n v="4"/>
    <n v="-1.36"/>
  </r>
  <r>
    <x v="203"/>
    <x v="0"/>
    <x v="8"/>
    <x v="136"/>
    <x v="0"/>
    <x v="0"/>
    <x v="0"/>
    <s v="Xerox 1900"/>
    <n v="6.85"/>
    <n v="2"/>
    <n v="2.14"/>
  </r>
  <r>
    <x v="203"/>
    <x v="0"/>
    <x v="8"/>
    <x v="136"/>
    <x v="0"/>
    <x v="1"/>
    <x v="8"/>
    <s v="Stacking Trays by OIC"/>
    <n v="9.9600000000000009"/>
    <n v="5"/>
    <n v="-6.72"/>
  </r>
  <r>
    <x v="203"/>
    <x v="0"/>
    <x v="8"/>
    <x v="136"/>
    <x v="0"/>
    <x v="0"/>
    <x v="3"/>
    <s v="Trimflex Flexible Post Binders"/>
    <n v="8.5500000000000007"/>
    <n v="2"/>
    <n v="-13.68"/>
  </r>
  <r>
    <x v="204"/>
    <x v="0"/>
    <x v="8"/>
    <x v="116"/>
    <x v="20"/>
    <x v="0"/>
    <x v="0"/>
    <s v="Easy-staple paper"/>
    <n v="14.94"/>
    <n v="3"/>
    <n v="7.02"/>
  </r>
  <r>
    <x v="204"/>
    <x v="0"/>
    <x v="8"/>
    <x v="116"/>
    <x v="20"/>
    <x v="1"/>
    <x v="8"/>
    <s v="Master Caster Door Stop, Large Neon Orange"/>
    <n v="14.56"/>
    <n v="2"/>
    <n v="6.26"/>
  </r>
  <r>
    <x v="204"/>
    <x v="0"/>
    <x v="8"/>
    <x v="407"/>
    <x v="2"/>
    <x v="1"/>
    <x v="8"/>
    <s v="Seth Thomas 16&quot; Steel Case Clock"/>
    <n v="103.94"/>
    <n v="4"/>
    <n v="16.89"/>
  </r>
  <r>
    <x v="205"/>
    <x v="0"/>
    <x v="8"/>
    <x v="212"/>
    <x v="20"/>
    <x v="0"/>
    <x v="3"/>
    <s v="Avery Trapezoid Extra Heavy Duty 4&quot; Binders"/>
    <n v="33.549999999999997"/>
    <n v="1"/>
    <n v="12.58"/>
  </r>
  <r>
    <x v="206"/>
    <x v="0"/>
    <x v="8"/>
    <x v="408"/>
    <x v="2"/>
    <x v="0"/>
    <x v="3"/>
    <s v="Acco Pressboard Covers with Storage Hooks, 14 7/8&quot; x 11&quot;, Light Blue"/>
    <n v="5.89"/>
    <n v="4"/>
    <n v="-4.12"/>
  </r>
  <r>
    <x v="206"/>
    <x v="0"/>
    <x v="8"/>
    <x v="85"/>
    <x v="22"/>
    <x v="0"/>
    <x v="2"/>
    <s v="Eldon Gobal File Keepers"/>
    <n v="30.28"/>
    <n v="2"/>
    <n v="1.21"/>
  </r>
  <r>
    <x v="206"/>
    <x v="0"/>
    <x v="8"/>
    <x v="85"/>
    <x v="22"/>
    <x v="0"/>
    <x v="2"/>
    <s v="Eldon ProFile File 'N Store Portable File Tub Letter/Legal Size Black"/>
    <n v="57.93"/>
    <n v="3"/>
    <n v="16.22"/>
  </r>
  <r>
    <x v="206"/>
    <x v="0"/>
    <x v="8"/>
    <x v="85"/>
    <x v="22"/>
    <x v="1"/>
    <x v="8"/>
    <s v="Executive Impressions 12&quot; Wall Clock"/>
    <n v="35.340000000000003"/>
    <n v="2"/>
    <n v="13.43"/>
  </r>
  <r>
    <x v="206"/>
    <x v="0"/>
    <x v="8"/>
    <x v="85"/>
    <x v="22"/>
    <x v="0"/>
    <x v="3"/>
    <s v="GBC Prestige Therm-A-Bind Covers"/>
    <n v="137.24"/>
    <n v="5"/>
    <n v="46.32"/>
  </r>
  <r>
    <x v="206"/>
    <x v="0"/>
    <x v="8"/>
    <x v="409"/>
    <x v="11"/>
    <x v="0"/>
    <x v="4"/>
    <s v="Newell 313"/>
    <n v="5.25"/>
    <n v="2"/>
    <n v="0.46"/>
  </r>
  <r>
    <x v="206"/>
    <x v="0"/>
    <x v="8"/>
    <x v="409"/>
    <x v="11"/>
    <x v="0"/>
    <x v="4"/>
    <s v="Boston 16701 Slimline Battery Pencil Sharpener"/>
    <n v="38.26"/>
    <n v="3"/>
    <n v="4.78"/>
  </r>
  <r>
    <x v="206"/>
    <x v="0"/>
    <x v="8"/>
    <x v="409"/>
    <x v="11"/>
    <x v="0"/>
    <x v="0"/>
    <s v="Riverleaf Stik-Withit Designer Note Cubes"/>
    <n v="40.24"/>
    <n v="5"/>
    <n v="13.08"/>
  </r>
  <r>
    <x v="206"/>
    <x v="0"/>
    <x v="8"/>
    <x v="409"/>
    <x v="11"/>
    <x v="2"/>
    <x v="15"/>
    <s v="Plantronics Single Ear Headset"/>
    <n v="29.93"/>
    <n v="5"/>
    <n v="-21.95"/>
  </r>
  <r>
    <x v="206"/>
    <x v="0"/>
    <x v="8"/>
    <x v="409"/>
    <x v="11"/>
    <x v="0"/>
    <x v="0"/>
    <s v="Xerox 1960"/>
    <n v="148.69999999999999"/>
    <n v="6"/>
    <n v="46.47"/>
  </r>
  <r>
    <x v="206"/>
    <x v="0"/>
    <x v="8"/>
    <x v="409"/>
    <x v="11"/>
    <x v="2"/>
    <x v="9"/>
    <s v="Verbatim 25 GB 6x Blu-ray Single Layer Recordable Disc, 3/Pack"/>
    <n v="55.92"/>
    <n v="10"/>
    <n v="16.78"/>
  </r>
  <r>
    <x v="206"/>
    <x v="0"/>
    <x v="8"/>
    <x v="385"/>
    <x v="25"/>
    <x v="2"/>
    <x v="9"/>
    <s v="Logitech Trackman Marble Mouse"/>
    <n v="47.98"/>
    <n v="2"/>
    <n v="13.2"/>
  </r>
  <r>
    <x v="206"/>
    <x v="0"/>
    <x v="8"/>
    <x v="385"/>
    <x v="25"/>
    <x v="0"/>
    <x v="0"/>
    <s v="Xerox 1924"/>
    <n v="4.62"/>
    <n v="1"/>
    <n v="1.68"/>
  </r>
  <r>
    <x v="206"/>
    <x v="0"/>
    <x v="8"/>
    <x v="245"/>
    <x v="4"/>
    <x v="0"/>
    <x v="11"/>
    <s v="Tyvek Interoffice Envelopes, 9 1/2&quot; x 12 1/2&quot;, 100/Box"/>
    <n v="182.94"/>
    <n v="3"/>
    <n v="85.98"/>
  </r>
  <r>
    <x v="207"/>
    <x v="0"/>
    <x v="8"/>
    <x v="182"/>
    <x v="20"/>
    <x v="1"/>
    <x v="5"/>
    <s v="Hon Olson Stacker Stools"/>
    <n v="887.1"/>
    <n v="7"/>
    <n v="177.42"/>
  </r>
  <r>
    <x v="207"/>
    <x v="0"/>
    <x v="8"/>
    <x v="410"/>
    <x v="4"/>
    <x v="0"/>
    <x v="7"/>
    <s v="OIC Binder Clips"/>
    <n v="7.16"/>
    <n v="2"/>
    <n v="3.58"/>
  </r>
  <r>
    <x v="207"/>
    <x v="0"/>
    <x v="8"/>
    <x v="411"/>
    <x v="4"/>
    <x v="0"/>
    <x v="7"/>
    <s v="Revere Boxed Rubber Bands by Revere"/>
    <n v="5.67"/>
    <n v="3"/>
    <n v="0.11"/>
  </r>
  <r>
    <x v="207"/>
    <x v="0"/>
    <x v="8"/>
    <x v="154"/>
    <x v="25"/>
    <x v="0"/>
    <x v="2"/>
    <s v="Project Tote Personal File"/>
    <n v="67.34"/>
    <n v="6"/>
    <n v="7.58"/>
  </r>
  <r>
    <x v="207"/>
    <x v="0"/>
    <x v="8"/>
    <x v="154"/>
    <x v="25"/>
    <x v="2"/>
    <x v="15"/>
    <s v="HP Designjet T520 Inkjet Large Format Printer - 24&quot; Color"/>
    <n v="2624.99"/>
    <n v="3"/>
    <n v="-944.99"/>
  </r>
  <r>
    <x v="207"/>
    <x v="0"/>
    <x v="8"/>
    <x v="412"/>
    <x v="22"/>
    <x v="0"/>
    <x v="2"/>
    <s v="Decoflex Hanging Personal Folder File, Blue"/>
    <n v="92.52"/>
    <n v="6"/>
    <n v="24.98"/>
  </r>
  <r>
    <x v="207"/>
    <x v="0"/>
    <x v="8"/>
    <x v="37"/>
    <x v="12"/>
    <x v="1"/>
    <x v="13"/>
    <s v="Hon 2111 Invitation Series Straight Table"/>
    <n v="73.92"/>
    <n v="1"/>
    <n v="-45.83"/>
  </r>
  <r>
    <x v="207"/>
    <x v="0"/>
    <x v="8"/>
    <x v="191"/>
    <x v="0"/>
    <x v="2"/>
    <x v="15"/>
    <s v="Lexmark MX611dhe Monochrome Laser Printer"/>
    <n v="3059.98"/>
    <n v="3"/>
    <n v="-510"/>
  </r>
  <r>
    <x v="207"/>
    <x v="0"/>
    <x v="8"/>
    <x v="191"/>
    <x v="0"/>
    <x v="2"/>
    <x v="15"/>
    <s v="Xerox WorkCentre 6505DN Laser Multifunction Printer"/>
    <n v="2519.96"/>
    <n v="7"/>
    <n v="-252"/>
  </r>
  <r>
    <x v="208"/>
    <x v="0"/>
    <x v="8"/>
    <x v="159"/>
    <x v="16"/>
    <x v="0"/>
    <x v="4"/>
    <s v="Nontoxic Chalk"/>
    <n v="2.82"/>
    <n v="2"/>
    <n v="0.99"/>
  </r>
  <r>
    <x v="208"/>
    <x v="0"/>
    <x v="8"/>
    <x v="413"/>
    <x v="36"/>
    <x v="1"/>
    <x v="8"/>
    <s v="C-Line Cubicle Keepers Polyproplyene Holder w/Velcro Back, 8-1/2x11, 25/Bx"/>
    <n v="164.22"/>
    <n v="3"/>
    <n v="50.91"/>
  </r>
  <r>
    <x v="208"/>
    <x v="0"/>
    <x v="8"/>
    <x v="413"/>
    <x v="36"/>
    <x v="1"/>
    <x v="10"/>
    <s v="O'Sullivan Living Dimensions 2-Shelf Bookcases"/>
    <n v="362.94"/>
    <n v="3"/>
    <n v="36.29"/>
  </r>
  <r>
    <x v="208"/>
    <x v="0"/>
    <x v="8"/>
    <x v="413"/>
    <x v="36"/>
    <x v="2"/>
    <x v="9"/>
    <s v="Logitech 910-002974 M325 Wireless Mouse for Web Scrolling"/>
    <n v="59.98"/>
    <n v="2"/>
    <n v="26.39"/>
  </r>
  <r>
    <x v="208"/>
    <x v="0"/>
    <x v="8"/>
    <x v="414"/>
    <x v="4"/>
    <x v="0"/>
    <x v="1"/>
    <s v="Avery 499"/>
    <n v="9.9600000000000009"/>
    <n v="2"/>
    <n v="4.58"/>
  </r>
  <r>
    <x v="208"/>
    <x v="0"/>
    <x v="8"/>
    <x v="414"/>
    <x v="4"/>
    <x v="0"/>
    <x v="0"/>
    <s v="Wirebound Message Book, 4 per Page"/>
    <n v="21.72"/>
    <n v="4"/>
    <n v="10.64"/>
  </r>
  <r>
    <x v="208"/>
    <x v="0"/>
    <x v="8"/>
    <x v="415"/>
    <x v="4"/>
    <x v="0"/>
    <x v="0"/>
    <s v="Xerox 1900"/>
    <n v="8.56"/>
    <n v="2"/>
    <n v="3.85"/>
  </r>
  <r>
    <x v="208"/>
    <x v="0"/>
    <x v="8"/>
    <x v="416"/>
    <x v="4"/>
    <x v="0"/>
    <x v="12"/>
    <s v="Staple holder"/>
    <n v="43.92"/>
    <n v="4"/>
    <n v="11.86"/>
  </r>
  <r>
    <x v="208"/>
    <x v="0"/>
    <x v="8"/>
    <x v="416"/>
    <x v="4"/>
    <x v="0"/>
    <x v="3"/>
    <s v="Ibico Plastic and Wire Spiral Binding Combs"/>
    <n v="20.23"/>
    <n v="3"/>
    <n v="6.58"/>
  </r>
  <r>
    <x v="208"/>
    <x v="0"/>
    <x v="8"/>
    <x v="363"/>
    <x v="20"/>
    <x v="2"/>
    <x v="6"/>
    <s v="Ooma Telo VoIP Home Phone System"/>
    <n v="629.95000000000005"/>
    <n v="5"/>
    <n v="157.49"/>
  </r>
  <r>
    <x v="208"/>
    <x v="0"/>
    <x v="8"/>
    <x v="363"/>
    <x v="20"/>
    <x v="1"/>
    <x v="5"/>
    <s v="Global Leather Executive Chair"/>
    <n v="631.78"/>
    <n v="2"/>
    <n v="140.4"/>
  </r>
  <r>
    <x v="208"/>
    <x v="0"/>
    <x v="8"/>
    <x v="363"/>
    <x v="20"/>
    <x v="1"/>
    <x v="10"/>
    <s v="DMI Eclipse Executive Suite Bookcases"/>
    <n v="801.57"/>
    <n v="2"/>
    <n v="-10.02"/>
  </r>
  <r>
    <x v="208"/>
    <x v="0"/>
    <x v="8"/>
    <x v="363"/>
    <x v="20"/>
    <x v="0"/>
    <x v="1"/>
    <s v="Avery 485"/>
    <n v="75.180000000000007"/>
    <n v="6"/>
    <n v="35.33"/>
  </r>
  <r>
    <x v="208"/>
    <x v="0"/>
    <x v="8"/>
    <x v="363"/>
    <x v="20"/>
    <x v="0"/>
    <x v="12"/>
    <s v="Euro-Pro Shark Turbo Vacuum"/>
    <n v="30.98"/>
    <n v="1"/>
    <n v="8.0500000000000007"/>
  </r>
  <r>
    <x v="208"/>
    <x v="0"/>
    <x v="8"/>
    <x v="363"/>
    <x v="20"/>
    <x v="2"/>
    <x v="6"/>
    <s v="Panasonic KX-TG9541B DECT 6.0 Digital 2-Line Expandable Cordless Phone With Digital Answering System"/>
    <n v="1349.91"/>
    <n v="9"/>
    <n v="661.46"/>
  </r>
  <r>
    <x v="208"/>
    <x v="0"/>
    <x v="8"/>
    <x v="417"/>
    <x v="1"/>
    <x v="1"/>
    <x v="13"/>
    <s v="Bevis 44 x 96 Conference Tables"/>
    <n v="617.70000000000005"/>
    <n v="6"/>
    <n v="-407.68"/>
  </r>
  <r>
    <x v="208"/>
    <x v="0"/>
    <x v="8"/>
    <x v="418"/>
    <x v="1"/>
    <x v="1"/>
    <x v="10"/>
    <s v="Bush Heritage Pine Collection 5-Shelf Bookcase, Albany Pine Finish, *Special Order"/>
    <n v="493.43"/>
    <n v="5"/>
    <n v="-70.489999999999995"/>
  </r>
  <r>
    <x v="208"/>
    <x v="0"/>
    <x v="8"/>
    <x v="418"/>
    <x v="1"/>
    <x v="2"/>
    <x v="6"/>
    <s v="QVS USB Car Charger 2-Port 2.1Amp for iPod/iPhone/iPad/iPad 2/iPad 3"/>
    <n v="11.12"/>
    <n v="2"/>
    <n v="3.48"/>
  </r>
  <r>
    <x v="209"/>
    <x v="0"/>
    <x v="8"/>
    <x v="291"/>
    <x v="40"/>
    <x v="0"/>
    <x v="12"/>
    <s v="Fellowes Basic Home/Office Series Surge Protectors"/>
    <n v="25.96"/>
    <n v="2"/>
    <n v="7.53"/>
  </r>
  <r>
    <x v="209"/>
    <x v="0"/>
    <x v="8"/>
    <x v="291"/>
    <x v="40"/>
    <x v="0"/>
    <x v="12"/>
    <s v="Acco 6 Outlet Guardian Standard Surge Suppressor"/>
    <n v="36.270000000000003"/>
    <n v="3"/>
    <n v="10.88"/>
  </r>
  <r>
    <x v="209"/>
    <x v="0"/>
    <x v="8"/>
    <x v="291"/>
    <x v="40"/>
    <x v="0"/>
    <x v="0"/>
    <s v="Xerox 224"/>
    <n v="6.48"/>
    <n v="1"/>
    <n v="3.11"/>
  </r>
  <r>
    <x v="209"/>
    <x v="0"/>
    <x v="8"/>
    <x v="222"/>
    <x v="4"/>
    <x v="0"/>
    <x v="11"/>
    <s v="Staple envelope"/>
    <n v="15.56"/>
    <n v="2"/>
    <n v="7.31"/>
  </r>
  <r>
    <x v="209"/>
    <x v="0"/>
    <x v="8"/>
    <x v="222"/>
    <x v="4"/>
    <x v="0"/>
    <x v="11"/>
    <s v="#10 White Business Envelopes,4 1/8 x 9 1/2"/>
    <n v="78.349999999999994"/>
    <n v="5"/>
    <n v="36.82"/>
  </r>
  <r>
    <x v="209"/>
    <x v="0"/>
    <x v="8"/>
    <x v="222"/>
    <x v="4"/>
    <x v="0"/>
    <x v="4"/>
    <s v="Newell 34"/>
    <n v="59.52"/>
    <n v="3"/>
    <n v="15.48"/>
  </r>
  <r>
    <x v="209"/>
    <x v="0"/>
    <x v="8"/>
    <x v="222"/>
    <x v="4"/>
    <x v="0"/>
    <x v="0"/>
    <s v="Xerox 1971"/>
    <n v="38.520000000000003"/>
    <n v="9"/>
    <n v="17.329999999999998"/>
  </r>
  <r>
    <x v="209"/>
    <x v="0"/>
    <x v="8"/>
    <x v="222"/>
    <x v="4"/>
    <x v="2"/>
    <x v="6"/>
    <s v="Polycom CX300 Desktop Phone USB VoIP phone"/>
    <n v="239.98"/>
    <n v="2"/>
    <n v="24"/>
  </r>
  <r>
    <x v="209"/>
    <x v="0"/>
    <x v="8"/>
    <x v="222"/>
    <x v="4"/>
    <x v="0"/>
    <x v="0"/>
    <s v="Wirebound Four 2-3/4 x 5 Forms per Page, 400 Sets per Book"/>
    <n v="19.350000000000001"/>
    <n v="3"/>
    <n v="9.48"/>
  </r>
  <r>
    <x v="209"/>
    <x v="0"/>
    <x v="8"/>
    <x v="419"/>
    <x v="22"/>
    <x v="2"/>
    <x v="6"/>
    <s v="Nortel Meridian M3904 Professional Digital phone"/>
    <n v="246.38"/>
    <n v="2"/>
    <n v="27.72"/>
  </r>
  <r>
    <x v="209"/>
    <x v="0"/>
    <x v="8"/>
    <x v="419"/>
    <x v="22"/>
    <x v="2"/>
    <x v="16"/>
    <s v="Canon PC1080F Personal Copier"/>
    <n v="1799.97"/>
    <n v="3"/>
    <n v="701.99"/>
  </r>
  <r>
    <x v="209"/>
    <x v="0"/>
    <x v="8"/>
    <x v="179"/>
    <x v="0"/>
    <x v="1"/>
    <x v="8"/>
    <s v="Dana Swing-Arm Lamps"/>
    <n v="8.5399999999999991"/>
    <n v="2"/>
    <n v="-7.48"/>
  </r>
  <r>
    <x v="209"/>
    <x v="0"/>
    <x v="8"/>
    <x v="420"/>
    <x v="2"/>
    <x v="0"/>
    <x v="3"/>
    <s v="Angle-D Binders with Locking Rings, Label Holders"/>
    <n v="6.57"/>
    <n v="3"/>
    <n v="-5.04"/>
  </r>
  <r>
    <x v="209"/>
    <x v="0"/>
    <x v="8"/>
    <x v="338"/>
    <x v="2"/>
    <x v="0"/>
    <x v="0"/>
    <s v="While You Were Out Pads, 50 per Pad, 4 x 5 1/4, Green Cycle"/>
    <n v="11.35"/>
    <n v="3"/>
    <n v="4.12"/>
  </r>
  <r>
    <x v="209"/>
    <x v="0"/>
    <x v="8"/>
    <x v="338"/>
    <x v="2"/>
    <x v="0"/>
    <x v="1"/>
    <s v="Staple-on labels"/>
    <n v="20.81"/>
    <n v="9"/>
    <n v="7.02"/>
  </r>
  <r>
    <x v="209"/>
    <x v="0"/>
    <x v="8"/>
    <x v="421"/>
    <x v="20"/>
    <x v="0"/>
    <x v="4"/>
    <s v="Boston 16801 Nautilus Battery Pencil Sharpener"/>
    <n v="66.03"/>
    <n v="3"/>
    <n v="17.170000000000002"/>
  </r>
  <r>
    <x v="210"/>
    <x v="0"/>
    <x v="8"/>
    <x v="422"/>
    <x v="20"/>
    <x v="1"/>
    <x v="8"/>
    <s v="Computer Room Manger, 14&quot;"/>
    <n v="97.44"/>
    <n v="3"/>
    <n v="35.08"/>
  </r>
  <r>
    <x v="210"/>
    <x v="0"/>
    <x v="8"/>
    <x v="422"/>
    <x v="20"/>
    <x v="0"/>
    <x v="3"/>
    <s v="Cardinal Holdit Business Card Pockets"/>
    <n v="3.98"/>
    <n v="1"/>
    <n v="1.39"/>
  </r>
  <r>
    <x v="210"/>
    <x v="0"/>
    <x v="8"/>
    <x v="422"/>
    <x v="20"/>
    <x v="0"/>
    <x v="4"/>
    <s v="Avery Hi-Liter GlideStik Fluorescent Highlighter, Yellow Ink"/>
    <n v="13.04"/>
    <n v="4"/>
    <n v="5.74"/>
  </r>
  <r>
    <x v="210"/>
    <x v="0"/>
    <x v="8"/>
    <x v="422"/>
    <x v="20"/>
    <x v="1"/>
    <x v="5"/>
    <s v="Office Star - Mid Back Dual function Ergonomic High Back Chair with 2-Way Adjustable Arms"/>
    <n v="579.53"/>
    <n v="4"/>
    <n v="83.71"/>
  </r>
  <r>
    <x v="210"/>
    <x v="0"/>
    <x v="8"/>
    <x v="392"/>
    <x v="16"/>
    <x v="0"/>
    <x v="1"/>
    <s v="Avery File Folder Labels"/>
    <n v="4.6100000000000003"/>
    <n v="2"/>
    <n v="1.67"/>
  </r>
  <r>
    <x v="210"/>
    <x v="0"/>
    <x v="8"/>
    <x v="147"/>
    <x v="4"/>
    <x v="0"/>
    <x v="2"/>
    <s v="File Shuttle II and Handi-File, Black"/>
    <n v="169.45"/>
    <n v="5"/>
    <n v="42.36"/>
  </r>
  <r>
    <x v="210"/>
    <x v="0"/>
    <x v="8"/>
    <x v="147"/>
    <x v="4"/>
    <x v="0"/>
    <x v="2"/>
    <s v="Tennsco Commercial Shelving"/>
    <n v="40.68"/>
    <n v="2"/>
    <n v="0.41"/>
  </r>
  <r>
    <x v="210"/>
    <x v="0"/>
    <x v="8"/>
    <x v="423"/>
    <x v="1"/>
    <x v="0"/>
    <x v="2"/>
    <s v="SAFCO Commercial Wire Shelving, Black"/>
    <n v="331.54"/>
    <n v="3"/>
    <n v="-82.88"/>
  </r>
  <r>
    <x v="211"/>
    <x v="0"/>
    <x v="8"/>
    <x v="291"/>
    <x v="4"/>
    <x v="1"/>
    <x v="10"/>
    <s v="Rush Hierlooms Collection 1&quot; Thick Stackable Bookcases"/>
    <n v="436"/>
    <n v="3"/>
    <n v="20.52"/>
  </r>
  <r>
    <x v="211"/>
    <x v="0"/>
    <x v="8"/>
    <x v="291"/>
    <x v="4"/>
    <x v="2"/>
    <x v="6"/>
    <s v="netTALK DUO VoIP Telephone Service"/>
    <n v="83.98"/>
    <n v="2"/>
    <n v="31.49"/>
  </r>
  <r>
    <x v="211"/>
    <x v="0"/>
    <x v="8"/>
    <x v="411"/>
    <x v="9"/>
    <x v="0"/>
    <x v="0"/>
    <s v="EcoTones Memo Sheets"/>
    <n v="28.8"/>
    <n v="9"/>
    <n v="10.08"/>
  </r>
  <r>
    <x v="211"/>
    <x v="0"/>
    <x v="8"/>
    <x v="424"/>
    <x v="20"/>
    <x v="0"/>
    <x v="3"/>
    <s v="Avery Binding System Hidden Tab Executive Style Index Sets"/>
    <n v="18.46"/>
    <n v="4"/>
    <n v="6.92"/>
  </r>
  <r>
    <x v="211"/>
    <x v="0"/>
    <x v="8"/>
    <x v="42"/>
    <x v="28"/>
    <x v="0"/>
    <x v="0"/>
    <s v="Xerox 217"/>
    <n v="32.4"/>
    <n v="5"/>
    <n v="15.55"/>
  </r>
  <r>
    <x v="211"/>
    <x v="0"/>
    <x v="8"/>
    <x v="42"/>
    <x v="28"/>
    <x v="0"/>
    <x v="2"/>
    <s v="Carina Double Wide Media Storage Towers in Natural &amp; Black"/>
    <n v="404.9"/>
    <n v="5"/>
    <n v="16.2"/>
  </r>
  <r>
    <x v="211"/>
    <x v="0"/>
    <x v="8"/>
    <x v="42"/>
    <x v="28"/>
    <x v="0"/>
    <x v="3"/>
    <s v="Ibico EPK-21 Electric Binding System"/>
    <n v="9449.9500000000007"/>
    <n v="5"/>
    <n v="4630.4799999999996"/>
  </r>
  <r>
    <x v="211"/>
    <x v="0"/>
    <x v="8"/>
    <x v="42"/>
    <x v="28"/>
    <x v="0"/>
    <x v="3"/>
    <s v="GBC Instant Report Kit"/>
    <n v="12.94"/>
    <n v="2"/>
    <n v="6.47"/>
  </r>
  <r>
    <x v="211"/>
    <x v="0"/>
    <x v="8"/>
    <x v="44"/>
    <x v="20"/>
    <x v="0"/>
    <x v="3"/>
    <s v="Avery Arch Ring Binders"/>
    <n v="139.44"/>
    <n v="3"/>
    <n v="47.06"/>
  </r>
  <r>
    <x v="211"/>
    <x v="0"/>
    <x v="8"/>
    <x v="425"/>
    <x v="7"/>
    <x v="0"/>
    <x v="3"/>
    <s v="Wilson Jones Suede Grain Vinyl Binders"/>
    <n v="11.12"/>
    <n v="4"/>
    <n v="5.45"/>
  </r>
  <r>
    <x v="211"/>
    <x v="0"/>
    <x v="8"/>
    <x v="426"/>
    <x v="7"/>
    <x v="0"/>
    <x v="4"/>
    <s v="Newell 351"/>
    <n v="9.84"/>
    <n v="3"/>
    <n v="2.85"/>
  </r>
  <r>
    <x v="211"/>
    <x v="0"/>
    <x v="8"/>
    <x v="426"/>
    <x v="7"/>
    <x v="0"/>
    <x v="3"/>
    <s v="Ibico Covers for Plastic or Wire Binding Elements"/>
    <n v="34.5"/>
    <n v="3"/>
    <n v="15.53"/>
  </r>
  <r>
    <x v="212"/>
    <x v="0"/>
    <x v="8"/>
    <x v="427"/>
    <x v="4"/>
    <x v="0"/>
    <x v="2"/>
    <s v="Gould Plastics 9-Pocket Panel Bin, 18-3/8w x 5-1/4d x 20-1/2h, Black"/>
    <n v="211.96"/>
    <n v="4"/>
    <n v="8.48"/>
  </r>
  <r>
    <x v="213"/>
    <x v="0"/>
    <x v="8"/>
    <x v="428"/>
    <x v="26"/>
    <x v="0"/>
    <x v="4"/>
    <s v="Dixon Ticonderoga Core-Lock Colored Pencils"/>
    <n v="14.58"/>
    <n v="2"/>
    <n v="2.37"/>
  </r>
  <r>
    <x v="213"/>
    <x v="0"/>
    <x v="8"/>
    <x v="429"/>
    <x v="0"/>
    <x v="0"/>
    <x v="0"/>
    <s v="Xerox 1954"/>
    <n v="33.79"/>
    <n v="8"/>
    <n v="10.56"/>
  </r>
  <r>
    <x v="213"/>
    <x v="0"/>
    <x v="8"/>
    <x v="429"/>
    <x v="0"/>
    <x v="1"/>
    <x v="10"/>
    <s v="O'Sullivan Living Dimensions 5-Shelf Bookcases"/>
    <n v="300.52999999999997"/>
    <n v="2"/>
    <n v="-97.23"/>
  </r>
  <r>
    <x v="213"/>
    <x v="0"/>
    <x v="8"/>
    <x v="429"/>
    <x v="0"/>
    <x v="0"/>
    <x v="3"/>
    <s v="Avery Self-Adhesive Photo Pockets for Polaroid Photos"/>
    <n v="2.72"/>
    <n v="2"/>
    <n v="-4.3600000000000003"/>
  </r>
  <r>
    <x v="213"/>
    <x v="0"/>
    <x v="8"/>
    <x v="429"/>
    <x v="0"/>
    <x v="0"/>
    <x v="11"/>
    <s v="Poly String Tie Envelopes"/>
    <n v="3.26"/>
    <n v="2"/>
    <n v="1.1000000000000001"/>
  </r>
  <r>
    <x v="214"/>
    <x v="0"/>
    <x v="8"/>
    <x v="430"/>
    <x v="22"/>
    <x v="0"/>
    <x v="2"/>
    <s v="Dual Level, Single-Width Filing Carts"/>
    <n v="310.12"/>
    <n v="2"/>
    <n v="80.63"/>
  </r>
  <r>
    <x v="214"/>
    <x v="0"/>
    <x v="8"/>
    <x v="70"/>
    <x v="2"/>
    <x v="0"/>
    <x v="3"/>
    <s v="Avery Durable Slant Ring Binders, No Labels"/>
    <n v="5.97"/>
    <n v="5"/>
    <n v="-4.58"/>
  </r>
  <r>
    <x v="214"/>
    <x v="0"/>
    <x v="8"/>
    <x v="70"/>
    <x v="2"/>
    <x v="1"/>
    <x v="8"/>
    <s v="DAX Black Cherry Wood-Tone Poster Frame"/>
    <n v="21.18"/>
    <n v="1"/>
    <n v="4.7699999999999996"/>
  </r>
  <r>
    <x v="214"/>
    <x v="0"/>
    <x v="8"/>
    <x v="70"/>
    <x v="2"/>
    <x v="0"/>
    <x v="12"/>
    <s v="Acco Six-Outlet Power Strip, 4' Cord Length"/>
    <n v="41.38"/>
    <n v="6"/>
    <n v="3.1"/>
  </r>
  <r>
    <x v="214"/>
    <x v="0"/>
    <x v="8"/>
    <x v="164"/>
    <x v="9"/>
    <x v="0"/>
    <x v="12"/>
    <s v="Hoover Commercial Lightweight Upright Vacuum"/>
    <n v="16.7"/>
    <n v="6"/>
    <n v="1.25"/>
  </r>
  <r>
    <x v="214"/>
    <x v="0"/>
    <x v="8"/>
    <x v="164"/>
    <x v="9"/>
    <x v="2"/>
    <x v="9"/>
    <s v="Maxell CD-R Discs"/>
    <n v="3.15"/>
    <n v="2"/>
    <n v="0.47"/>
  </r>
  <r>
    <x v="214"/>
    <x v="0"/>
    <x v="8"/>
    <x v="164"/>
    <x v="9"/>
    <x v="0"/>
    <x v="0"/>
    <s v="Message Book, Wirebound, Four 5 1/2&quot; X 4&quot; Forms/Pg., 200 Dupl. Sets/Book"/>
    <n v="32.9"/>
    <n v="4"/>
    <n v="11.1"/>
  </r>
  <r>
    <x v="214"/>
    <x v="0"/>
    <x v="8"/>
    <x v="415"/>
    <x v="0"/>
    <x v="0"/>
    <x v="3"/>
    <s v="Acco 3-Hole Punch"/>
    <n v="0.88"/>
    <n v="1"/>
    <n v="-1.4"/>
  </r>
  <r>
    <x v="214"/>
    <x v="0"/>
    <x v="8"/>
    <x v="431"/>
    <x v="4"/>
    <x v="1"/>
    <x v="5"/>
    <s v="Hon Deluxe Fabric Upholstered Stacking Chairs, Rounded Back"/>
    <n v="585.54999999999995"/>
    <n v="3"/>
    <n v="73.19"/>
  </r>
  <r>
    <x v="214"/>
    <x v="0"/>
    <x v="8"/>
    <x v="431"/>
    <x v="4"/>
    <x v="0"/>
    <x v="0"/>
    <s v="Xerox 217"/>
    <n v="19.440000000000001"/>
    <n v="3"/>
    <n v="9.33"/>
  </r>
  <r>
    <x v="214"/>
    <x v="0"/>
    <x v="8"/>
    <x v="385"/>
    <x v="4"/>
    <x v="1"/>
    <x v="5"/>
    <s v="Leather Task Chair, Black"/>
    <n v="145.57"/>
    <n v="2"/>
    <n v="0"/>
  </r>
  <r>
    <x v="214"/>
    <x v="0"/>
    <x v="8"/>
    <x v="12"/>
    <x v="1"/>
    <x v="2"/>
    <x v="9"/>
    <s v="Maxell Pro 80 Minute CD-R, 10/Pack"/>
    <n v="153.82"/>
    <n v="11"/>
    <n v="38.46"/>
  </r>
  <r>
    <x v="214"/>
    <x v="0"/>
    <x v="8"/>
    <x v="432"/>
    <x v="2"/>
    <x v="0"/>
    <x v="12"/>
    <s v="Belkin 8 Outlet SurgeMaster II Gold Surge Protector"/>
    <n v="143.94999999999999"/>
    <n v="3"/>
    <n v="14.4"/>
  </r>
  <r>
    <x v="215"/>
    <x v="0"/>
    <x v="8"/>
    <x v="433"/>
    <x v="4"/>
    <x v="1"/>
    <x v="5"/>
    <s v="DMI Arturo Collection Mission-style Design Wood Chair"/>
    <n v="603.91999999999996"/>
    <n v="5"/>
    <n v="45.29"/>
  </r>
  <r>
    <x v="215"/>
    <x v="0"/>
    <x v="8"/>
    <x v="433"/>
    <x v="4"/>
    <x v="0"/>
    <x v="0"/>
    <s v="Xerox 1919"/>
    <n v="81.98"/>
    <n v="2"/>
    <n v="40.17"/>
  </r>
  <r>
    <x v="215"/>
    <x v="0"/>
    <x v="8"/>
    <x v="95"/>
    <x v="23"/>
    <x v="1"/>
    <x v="8"/>
    <s v="Deflect-o SuperTray Unbreakable Stackable Tray, Letter, Black"/>
    <n v="87.54"/>
    <n v="3"/>
    <n v="37.64"/>
  </r>
  <r>
    <x v="216"/>
    <x v="0"/>
    <x v="8"/>
    <x v="434"/>
    <x v="32"/>
    <x v="0"/>
    <x v="2"/>
    <s v="Decoflex Hanging Personal Folder File, Blue"/>
    <n v="46.26"/>
    <n v="3"/>
    <n v="12.49"/>
  </r>
  <r>
    <x v="216"/>
    <x v="0"/>
    <x v="8"/>
    <x v="435"/>
    <x v="25"/>
    <x v="0"/>
    <x v="0"/>
    <s v="White GlueTop Scratch Pads"/>
    <n v="96.26"/>
    <n v="8"/>
    <n v="31.28"/>
  </r>
  <r>
    <x v="216"/>
    <x v="0"/>
    <x v="8"/>
    <x v="435"/>
    <x v="25"/>
    <x v="0"/>
    <x v="0"/>
    <s v="Xerox 195"/>
    <n v="10.69"/>
    <n v="2"/>
    <n v="3.74"/>
  </r>
  <r>
    <x v="216"/>
    <x v="0"/>
    <x v="8"/>
    <x v="22"/>
    <x v="16"/>
    <x v="1"/>
    <x v="8"/>
    <s v="Deflect-o DuraMat Antistatic Studded Beveled Mat for Medium Pile Carpeting"/>
    <n v="337.09"/>
    <n v="4"/>
    <n v="16.850000000000001"/>
  </r>
  <r>
    <x v="217"/>
    <x v="0"/>
    <x v="8"/>
    <x v="356"/>
    <x v="4"/>
    <x v="1"/>
    <x v="8"/>
    <s v="Luxo Professional Combination Clamp-On Lamps"/>
    <n v="204.6"/>
    <n v="2"/>
    <n v="53.2"/>
  </r>
  <r>
    <x v="217"/>
    <x v="0"/>
    <x v="8"/>
    <x v="356"/>
    <x v="4"/>
    <x v="0"/>
    <x v="7"/>
    <s v="Stockwell Push Pins"/>
    <n v="8.7200000000000006"/>
    <n v="4"/>
    <n v="2.88"/>
  </r>
  <r>
    <x v="217"/>
    <x v="0"/>
    <x v="8"/>
    <x v="356"/>
    <x v="4"/>
    <x v="0"/>
    <x v="0"/>
    <s v="Xerox 223"/>
    <n v="6.48"/>
    <n v="1"/>
    <n v="3.11"/>
  </r>
  <r>
    <x v="217"/>
    <x v="0"/>
    <x v="8"/>
    <x v="356"/>
    <x v="4"/>
    <x v="2"/>
    <x v="15"/>
    <s v="Star Micronics TSP800 TSP847IIU Receipt Printer"/>
    <n v="686.32"/>
    <n v="2"/>
    <n v="223.05"/>
  </r>
  <r>
    <x v="217"/>
    <x v="0"/>
    <x v="8"/>
    <x v="356"/>
    <x v="4"/>
    <x v="0"/>
    <x v="2"/>
    <s v="Fellowes Mobile File Cart, Black"/>
    <n v="62.18"/>
    <n v="1"/>
    <n v="16.79"/>
  </r>
  <r>
    <x v="217"/>
    <x v="0"/>
    <x v="8"/>
    <x v="436"/>
    <x v="22"/>
    <x v="0"/>
    <x v="3"/>
    <s v="GBC Standard Plastic Binding Systems' Combs"/>
    <n v="10.050000000000001"/>
    <n v="2"/>
    <n v="3.14"/>
  </r>
  <r>
    <x v="217"/>
    <x v="0"/>
    <x v="8"/>
    <x v="436"/>
    <x v="22"/>
    <x v="0"/>
    <x v="2"/>
    <s v="Fellowes Super Stor/Drawer Files"/>
    <n v="807.75"/>
    <n v="5"/>
    <n v="153.47"/>
  </r>
  <r>
    <x v="217"/>
    <x v="0"/>
    <x v="8"/>
    <x v="437"/>
    <x v="20"/>
    <x v="0"/>
    <x v="2"/>
    <s v="Dual Level, Single-Width Filing Carts"/>
    <n v="1395.54"/>
    <n v="9"/>
    <n v="362.84"/>
  </r>
  <r>
    <x v="217"/>
    <x v="0"/>
    <x v="8"/>
    <x v="437"/>
    <x v="20"/>
    <x v="1"/>
    <x v="8"/>
    <s v="Seth Thomas 14&quot; Putty-Colored Wall Clock"/>
    <n v="117.36"/>
    <n v="4"/>
    <n v="36.380000000000003"/>
  </r>
  <r>
    <x v="217"/>
    <x v="0"/>
    <x v="8"/>
    <x v="437"/>
    <x v="20"/>
    <x v="0"/>
    <x v="1"/>
    <s v="Avery 48"/>
    <n v="18.899999999999999"/>
    <n v="3"/>
    <n v="8.69"/>
  </r>
  <r>
    <x v="217"/>
    <x v="0"/>
    <x v="8"/>
    <x v="437"/>
    <x v="20"/>
    <x v="0"/>
    <x v="0"/>
    <s v="White Computer Printout Paper by Universal"/>
    <n v="77.52"/>
    <n v="2"/>
    <n v="37.979999999999997"/>
  </r>
  <r>
    <x v="217"/>
    <x v="0"/>
    <x v="8"/>
    <x v="367"/>
    <x v="22"/>
    <x v="1"/>
    <x v="8"/>
    <s v="Longer-Life Soft White Bulbs"/>
    <n v="6.16"/>
    <n v="2"/>
    <n v="2.96"/>
  </r>
  <r>
    <x v="217"/>
    <x v="0"/>
    <x v="8"/>
    <x v="367"/>
    <x v="22"/>
    <x v="1"/>
    <x v="13"/>
    <s v="Bevis Oval Conference Table, Walnut"/>
    <n v="2348.8200000000002"/>
    <n v="9"/>
    <n v="399.3"/>
  </r>
  <r>
    <x v="217"/>
    <x v="0"/>
    <x v="8"/>
    <x v="438"/>
    <x v="2"/>
    <x v="0"/>
    <x v="4"/>
    <s v="Nontoxic Chalk"/>
    <n v="4.22"/>
    <n v="3"/>
    <n v="1.48"/>
  </r>
  <r>
    <x v="217"/>
    <x v="0"/>
    <x v="8"/>
    <x v="438"/>
    <x v="2"/>
    <x v="1"/>
    <x v="13"/>
    <s v="Hon 30&quot; x 60&quot; Table with Locking Drawer"/>
    <n v="409.27"/>
    <n v="2"/>
    <n v="-81.849999999999994"/>
  </r>
  <r>
    <x v="217"/>
    <x v="0"/>
    <x v="8"/>
    <x v="438"/>
    <x v="2"/>
    <x v="0"/>
    <x v="1"/>
    <s v="Permanent Self-Adhesive File Folder Labels for Typewriters, 1 1/8 x 3 1/2, White"/>
    <n v="55.44"/>
    <n v="11"/>
    <n v="18.02"/>
  </r>
  <r>
    <x v="217"/>
    <x v="0"/>
    <x v="8"/>
    <x v="438"/>
    <x v="2"/>
    <x v="0"/>
    <x v="0"/>
    <s v="Southworth Parchment Paper &amp; Envelopes"/>
    <n v="20.93"/>
    <n v="4"/>
    <n v="6.8"/>
  </r>
  <r>
    <x v="217"/>
    <x v="0"/>
    <x v="8"/>
    <x v="438"/>
    <x v="2"/>
    <x v="0"/>
    <x v="2"/>
    <s v="Tennsco Single-Tier Lockers"/>
    <n v="1801.63"/>
    <n v="6"/>
    <n v="-337.81"/>
  </r>
  <r>
    <x v="217"/>
    <x v="0"/>
    <x v="8"/>
    <x v="438"/>
    <x v="2"/>
    <x v="1"/>
    <x v="13"/>
    <s v="Hon 4060 Series Tables"/>
    <n v="67.180000000000007"/>
    <n v="1"/>
    <n v="-20.149999999999999"/>
  </r>
  <r>
    <x v="218"/>
    <x v="0"/>
    <x v="8"/>
    <x v="345"/>
    <x v="16"/>
    <x v="0"/>
    <x v="0"/>
    <s v="Xerox 217"/>
    <n v="15.55"/>
    <n v="3"/>
    <n v="5.44"/>
  </r>
  <r>
    <x v="218"/>
    <x v="0"/>
    <x v="8"/>
    <x v="439"/>
    <x v="9"/>
    <x v="0"/>
    <x v="12"/>
    <s v="Eureka Sanitaire  Commercial Upright"/>
    <n v="795.41"/>
    <n v="6"/>
    <n v="59.66"/>
  </r>
  <r>
    <x v="218"/>
    <x v="0"/>
    <x v="8"/>
    <x v="440"/>
    <x v="22"/>
    <x v="0"/>
    <x v="3"/>
    <s v="DXL Angle-View Binders with Locking Rings by Samsill"/>
    <n v="43.18"/>
    <n v="7"/>
    <n v="13.49"/>
  </r>
  <r>
    <x v="218"/>
    <x v="0"/>
    <x v="8"/>
    <x v="441"/>
    <x v="14"/>
    <x v="0"/>
    <x v="12"/>
    <s v="Holmes Odor Grabber"/>
    <n v="69.22"/>
    <n v="6"/>
    <n v="11.25"/>
  </r>
  <r>
    <x v="218"/>
    <x v="0"/>
    <x v="8"/>
    <x v="224"/>
    <x v="20"/>
    <x v="1"/>
    <x v="8"/>
    <s v="Master Caster Door Stop, Brown"/>
    <n v="15.24"/>
    <n v="3"/>
    <n v="5.18"/>
  </r>
  <r>
    <x v="218"/>
    <x v="0"/>
    <x v="8"/>
    <x v="280"/>
    <x v="20"/>
    <x v="0"/>
    <x v="0"/>
    <s v="Tops Green Bar Computer Printout Paper"/>
    <n v="48.94"/>
    <n v="1"/>
    <n v="24.47"/>
  </r>
  <r>
    <x v="219"/>
    <x v="0"/>
    <x v="9"/>
    <x v="81"/>
    <x v="17"/>
    <x v="0"/>
    <x v="7"/>
    <s v="Sterling Rubber Bands by Alliance"/>
    <n v="4.71"/>
    <n v="1"/>
    <n v="0"/>
  </r>
  <r>
    <x v="220"/>
    <x v="0"/>
    <x v="9"/>
    <x v="442"/>
    <x v="12"/>
    <x v="0"/>
    <x v="0"/>
    <s v="Adams Telephone Message Book W/Dividers/Space For Phone Numbers, 5 1/4&quot;X8 1/2&quot;, 300/Messages"/>
    <n v="9.41"/>
    <n v="2"/>
    <n v="3.41"/>
  </r>
  <r>
    <x v="220"/>
    <x v="0"/>
    <x v="9"/>
    <x v="442"/>
    <x v="12"/>
    <x v="0"/>
    <x v="7"/>
    <s v="Staples"/>
    <n v="4.67"/>
    <n v="2"/>
    <n v="1.46"/>
  </r>
  <r>
    <x v="220"/>
    <x v="0"/>
    <x v="9"/>
    <x v="442"/>
    <x v="12"/>
    <x v="2"/>
    <x v="6"/>
    <s v="Bose SoundLink Bluetooth Speaker"/>
    <n v="318.39999999999998"/>
    <n v="2"/>
    <n v="107.46"/>
  </r>
  <r>
    <x v="220"/>
    <x v="0"/>
    <x v="9"/>
    <x v="442"/>
    <x v="12"/>
    <x v="0"/>
    <x v="11"/>
    <s v="Letter or Legal Size Expandable Poly String Tie Envelopes"/>
    <n v="12.77"/>
    <n v="6"/>
    <n v="4.63"/>
  </r>
  <r>
    <x v="220"/>
    <x v="0"/>
    <x v="9"/>
    <x v="442"/>
    <x v="12"/>
    <x v="0"/>
    <x v="14"/>
    <s v="Stiletto Hand Letter Openers"/>
    <n v="15.36"/>
    <n v="2"/>
    <n v="-3.26"/>
  </r>
  <r>
    <x v="220"/>
    <x v="0"/>
    <x v="9"/>
    <x v="442"/>
    <x v="12"/>
    <x v="2"/>
    <x v="6"/>
    <s v="Pyle PMP37LED"/>
    <n v="230.38"/>
    <n v="3"/>
    <n v="20.16"/>
  </r>
  <r>
    <x v="220"/>
    <x v="0"/>
    <x v="9"/>
    <x v="442"/>
    <x v="12"/>
    <x v="2"/>
    <x v="9"/>
    <s v="Kingston Digital DataTraveler 16GB USB 2.0"/>
    <n v="7.16"/>
    <n v="1"/>
    <n v="-0.09"/>
  </r>
  <r>
    <x v="221"/>
    <x v="0"/>
    <x v="9"/>
    <x v="443"/>
    <x v="4"/>
    <x v="1"/>
    <x v="13"/>
    <s v="Bevis Round Conference Room Tables and Bases"/>
    <n v="143.43"/>
    <n v="1"/>
    <n v="3.59"/>
  </r>
  <r>
    <x v="221"/>
    <x v="0"/>
    <x v="9"/>
    <x v="443"/>
    <x v="4"/>
    <x v="1"/>
    <x v="5"/>
    <s v="Global Deluxe Stacking Chair, Gray"/>
    <n v="122.35"/>
    <n v="3"/>
    <n v="13.76"/>
  </r>
  <r>
    <x v="221"/>
    <x v="0"/>
    <x v="9"/>
    <x v="444"/>
    <x v="1"/>
    <x v="1"/>
    <x v="5"/>
    <s v="Global High-Back Leather Tilter, Burgundy"/>
    <n v="258.27999999999997"/>
    <n v="3"/>
    <n v="-70.099999999999994"/>
  </r>
  <r>
    <x v="221"/>
    <x v="0"/>
    <x v="9"/>
    <x v="445"/>
    <x v="9"/>
    <x v="0"/>
    <x v="4"/>
    <s v="Hunt Boston Vacuum Mount KS Pencil Sharpener"/>
    <n v="55.98"/>
    <n v="2"/>
    <n v="4.2"/>
  </r>
  <r>
    <x v="221"/>
    <x v="0"/>
    <x v="9"/>
    <x v="445"/>
    <x v="9"/>
    <x v="0"/>
    <x v="11"/>
    <s v="Convenience Packs of Business Envelopes"/>
    <n v="14.48"/>
    <n v="5"/>
    <n v="4.8899999999999997"/>
  </r>
  <r>
    <x v="221"/>
    <x v="0"/>
    <x v="9"/>
    <x v="445"/>
    <x v="9"/>
    <x v="2"/>
    <x v="9"/>
    <s v="Logitech G105 Gaming Keyboard"/>
    <n v="142.49"/>
    <n v="3"/>
    <n v="-3.56"/>
  </r>
  <r>
    <x v="221"/>
    <x v="0"/>
    <x v="9"/>
    <x v="446"/>
    <x v="0"/>
    <x v="0"/>
    <x v="7"/>
    <s v="Colored Push Pins"/>
    <n v="4.34"/>
    <n v="3"/>
    <n v="0.87"/>
  </r>
  <r>
    <x v="221"/>
    <x v="0"/>
    <x v="9"/>
    <x v="446"/>
    <x v="0"/>
    <x v="1"/>
    <x v="8"/>
    <s v="DAX Natural Wood-Tone Poster Frame"/>
    <n v="31.78"/>
    <n v="3"/>
    <n v="-19.07"/>
  </r>
  <r>
    <x v="221"/>
    <x v="0"/>
    <x v="9"/>
    <x v="446"/>
    <x v="0"/>
    <x v="0"/>
    <x v="1"/>
    <s v="Smead Alpha-Z Color-Coded Second Alphabetical Labels and Starter Set"/>
    <n v="4.93"/>
    <n v="2"/>
    <n v="1.72"/>
  </r>
  <r>
    <x v="221"/>
    <x v="0"/>
    <x v="9"/>
    <x v="446"/>
    <x v="0"/>
    <x v="0"/>
    <x v="3"/>
    <s v="Avery Hidden Tab Dividers for Binding Systems"/>
    <n v="1.79"/>
    <n v="3"/>
    <n v="-3.04"/>
  </r>
  <r>
    <x v="221"/>
    <x v="0"/>
    <x v="9"/>
    <x v="446"/>
    <x v="0"/>
    <x v="0"/>
    <x v="7"/>
    <s v="Sterling Rubber Bands by Alliance"/>
    <n v="15.07"/>
    <n v="4"/>
    <n v="-3.77"/>
  </r>
  <r>
    <x v="221"/>
    <x v="0"/>
    <x v="9"/>
    <x v="421"/>
    <x v="25"/>
    <x v="0"/>
    <x v="2"/>
    <s v="Advantus Rolling Drawer Organizers"/>
    <n v="61.57"/>
    <n v="2"/>
    <n v="4.62"/>
  </r>
  <r>
    <x v="221"/>
    <x v="0"/>
    <x v="9"/>
    <x v="421"/>
    <x v="25"/>
    <x v="0"/>
    <x v="4"/>
    <s v="DIXON Oriole Pencils"/>
    <n v="6.19"/>
    <n v="3"/>
    <n v="0.46"/>
  </r>
  <r>
    <x v="222"/>
    <x v="0"/>
    <x v="9"/>
    <x v="389"/>
    <x v="20"/>
    <x v="1"/>
    <x v="5"/>
    <s v="Office Star - Contemporary Task Swivel chair with Loop Arms, Charcoal"/>
    <n v="589.41"/>
    <n v="5"/>
    <n v="-6.55"/>
  </r>
  <r>
    <x v="222"/>
    <x v="0"/>
    <x v="9"/>
    <x v="447"/>
    <x v="4"/>
    <x v="0"/>
    <x v="1"/>
    <s v="Avery 512"/>
    <n v="14.45"/>
    <n v="5"/>
    <n v="6.79"/>
  </r>
  <r>
    <x v="222"/>
    <x v="0"/>
    <x v="9"/>
    <x v="447"/>
    <x v="4"/>
    <x v="0"/>
    <x v="3"/>
    <s v="GBC Recycled Regency Composition Covers"/>
    <n v="95.65"/>
    <n v="2"/>
    <n v="31.09"/>
  </r>
  <r>
    <x v="222"/>
    <x v="0"/>
    <x v="9"/>
    <x v="448"/>
    <x v="22"/>
    <x v="0"/>
    <x v="1"/>
    <s v="Avery 519"/>
    <n v="29.24"/>
    <n v="4"/>
    <n v="13.74"/>
  </r>
  <r>
    <x v="223"/>
    <x v="0"/>
    <x v="9"/>
    <x v="449"/>
    <x v="9"/>
    <x v="0"/>
    <x v="12"/>
    <s v="Belkin F5C206VTEL 6 Outlet Surge"/>
    <n v="91.92"/>
    <n v="5"/>
    <n v="11.49"/>
  </r>
  <r>
    <x v="223"/>
    <x v="0"/>
    <x v="9"/>
    <x v="349"/>
    <x v="4"/>
    <x v="2"/>
    <x v="9"/>
    <s v="Plantronics Audio 478 Stereo USB Headset"/>
    <n v="99.98"/>
    <n v="2"/>
    <n v="34.99"/>
  </r>
  <r>
    <x v="224"/>
    <x v="0"/>
    <x v="9"/>
    <x v="450"/>
    <x v="40"/>
    <x v="0"/>
    <x v="3"/>
    <s v="GBC VeloBinder Strips"/>
    <n v="15.36"/>
    <n v="2"/>
    <n v="7.68"/>
  </r>
  <r>
    <x v="224"/>
    <x v="0"/>
    <x v="9"/>
    <x v="448"/>
    <x v="2"/>
    <x v="0"/>
    <x v="2"/>
    <s v="Tennsco Lockers, Gray"/>
    <n v="83.92"/>
    <n v="5"/>
    <n v="-13.64"/>
  </r>
  <r>
    <x v="224"/>
    <x v="0"/>
    <x v="9"/>
    <x v="379"/>
    <x v="18"/>
    <x v="0"/>
    <x v="2"/>
    <s v="Fellowes Staxonsteel Drawer Files"/>
    <n v="386.34"/>
    <n v="2"/>
    <n v="54.09"/>
  </r>
  <r>
    <x v="224"/>
    <x v="0"/>
    <x v="9"/>
    <x v="22"/>
    <x v="4"/>
    <x v="2"/>
    <x v="9"/>
    <s v="ImationÂ USB 2.0 SwivelÂ Flash DriveÂ USBÂ flash driveÂ - 4 GB - Pink"/>
    <n v="9.09"/>
    <n v="3"/>
    <n v="1.91"/>
  </r>
  <r>
    <x v="225"/>
    <x v="0"/>
    <x v="9"/>
    <x v="129"/>
    <x v="0"/>
    <x v="0"/>
    <x v="2"/>
    <s v="Fellowes Personal Hanging Folder Files, Navy"/>
    <n v="107.44"/>
    <n v="10"/>
    <n v="10.74"/>
  </r>
  <r>
    <x v="225"/>
    <x v="0"/>
    <x v="9"/>
    <x v="376"/>
    <x v="2"/>
    <x v="1"/>
    <x v="8"/>
    <s v="Seth Thomas 16&quot; Steel Case Clock"/>
    <n v="129.91999999999999"/>
    <n v="5"/>
    <n v="21.11"/>
  </r>
  <r>
    <x v="226"/>
    <x v="0"/>
    <x v="9"/>
    <x v="413"/>
    <x v="20"/>
    <x v="0"/>
    <x v="0"/>
    <s v="Xerox 197"/>
    <n v="123.92"/>
    <n v="4"/>
    <n v="55.76"/>
  </r>
  <r>
    <x v="226"/>
    <x v="0"/>
    <x v="9"/>
    <x v="419"/>
    <x v="25"/>
    <x v="2"/>
    <x v="9"/>
    <s v="Maxell 74 Minute CDR, 10/Pack"/>
    <n v="23.47"/>
    <n v="3"/>
    <n v="4.99"/>
  </r>
  <r>
    <x v="227"/>
    <x v="0"/>
    <x v="9"/>
    <x v="244"/>
    <x v="25"/>
    <x v="0"/>
    <x v="0"/>
    <s v="Eaton Premium Continuous-Feed Paper, 25% Cotton, Letter Size, White, 1000 Shts/Box"/>
    <n v="88.77"/>
    <n v="2"/>
    <n v="31.07"/>
  </r>
  <r>
    <x v="227"/>
    <x v="0"/>
    <x v="9"/>
    <x v="373"/>
    <x v="4"/>
    <x v="0"/>
    <x v="4"/>
    <s v="Boston Heavy-Duty Trimline Electric Pencil Sharpeners"/>
    <n v="144.6"/>
    <n v="3"/>
    <n v="41.93"/>
  </r>
  <r>
    <x v="227"/>
    <x v="0"/>
    <x v="9"/>
    <x v="373"/>
    <x v="4"/>
    <x v="2"/>
    <x v="6"/>
    <s v="iOttie HLCRIO102 Car Mount"/>
    <n v="15.99"/>
    <n v="1"/>
    <n v="-3"/>
  </r>
  <r>
    <x v="228"/>
    <x v="0"/>
    <x v="9"/>
    <x v="70"/>
    <x v="0"/>
    <x v="2"/>
    <x v="6"/>
    <s v="Motorola Droid Maxx"/>
    <n v="719.95"/>
    <n v="6"/>
    <n v="72"/>
  </r>
  <r>
    <x v="228"/>
    <x v="0"/>
    <x v="9"/>
    <x v="70"/>
    <x v="0"/>
    <x v="2"/>
    <x v="6"/>
    <s v="Cisco 8x8 Inc. 6753i IP Business Phone System"/>
    <n v="755.94"/>
    <n v="7"/>
    <n v="66.150000000000006"/>
  </r>
  <r>
    <x v="228"/>
    <x v="0"/>
    <x v="9"/>
    <x v="70"/>
    <x v="0"/>
    <x v="0"/>
    <x v="3"/>
    <s v="GBC Personal VeloBind Strips"/>
    <n v="11.98"/>
    <n v="5"/>
    <n v="-19.170000000000002"/>
  </r>
  <r>
    <x v="228"/>
    <x v="0"/>
    <x v="9"/>
    <x v="70"/>
    <x v="0"/>
    <x v="0"/>
    <x v="3"/>
    <s v="Avery Non-Stick Binders"/>
    <n v="0.9"/>
    <n v="1"/>
    <n v="-1.57"/>
  </r>
  <r>
    <x v="228"/>
    <x v="0"/>
    <x v="9"/>
    <x v="451"/>
    <x v="31"/>
    <x v="0"/>
    <x v="4"/>
    <s v="Dixon Ticonderoga Core-Lock Colored Pencils, 48-Color Set"/>
    <n v="255.85"/>
    <n v="7"/>
    <n v="112.57"/>
  </r>
  <r>
    <x v="228"/>
    <x v="0"/>
    <x v="9"/>
    <x v="77"/>
    <x v="9"/>
    <x v="2"/>
    <x v="15"/>
    <s v="Hewlett-Packard Deskjet F4180 All-in-One Color Ink-jet - Printer / copier / scanner"/>
    <n v="101.99"/>
    <n v="2"/>
    <n v="-71.400000000000006"/>
  </r>
  <r>
    <x v="228"/>
    <x v="0"/>
    <x v="9"/>
    <x v="77"/>
    <x v="9"/>
    <x v="0"/>
    <x v="3"/>
    <s v="Premier Elliptical Ring Binder, Black"/>
    <n v="18.260000000000002"/>
    <n v="2"/>
    <n v="-13.39"/>
  </r>
  <r>
    <x v="228"/>
    <x v="0"/>
    <x v="9"/>
    <x v="27"/>
    <x v="12"/>
    <x v="1"/>
    <x v="8"/>
    <s v="Westinghouse Clip-On Gooseneck Lamps"/>
    <n v="46.87"/>
    <n v="7"/>
    <n v="3.52"/>
  </r>
  <r>
    <x v="228"/>
    <x v="0"/>
    <x v="9"/>
    <x v="452"/>
    <x v="4"/>
    <x v="1"/>
    <x v="5"/>
    <s v="Global Deluxe Stacking Chair, Gray"/>
    <n v="122.35"/>
    <n v="3"/>
    <n v="13.76"/>
  </r>
  <r>
    <x v="228"/>
    <x v="0"/>
    <x v="9"/>
    <x v="452"/>
    <x v="4"/>
    <x v="0"/>
    <x v="11"/>
    <s v="#10- 4 1/8&quot; x 9 1/2&quot; Security-Tint Envelopes"/>
    <n v="15.28"/>
    <n v="2"/>
    <n v="7.49"/>
  </r>
  <r>
    <x v="229"/>
    <x v="0"/>
    <x v="9"/>
    <x v="83"/>
    <x v="4"/>
    <x v="0"/>
    <x v="11"/>
    <s v="#10- 4 1/8&quot; x 9 1/2&quot; Security-Tint Envelopes"/>
    <n v="7.64"/>
    <n v="1"/>
    <n v="3.74"/>
  </r>
  <r>
    <x v="229"/>
    <x v="0"/>
    <x v="9"/>
    <x v="221"/>
    <x v="22"/>
    <x v="1"/>
    <x v="8"/>
    <s v="DAX Cubicle Frames - 8x10"/>
    <n v="63.47"/>
    <n v="11"/>
    <n v="19.04"/>
  </r>
  <r>
    <x v="229"/>
    <x v="0"/>
    <x v="9"/>
    <x v="221"/>
    <x v="22"/>
    <x v="2"/>
    <x v="9"/>
    <s v="WD My Passport Ultra 1TB Portable External Hard Drive"/>
    <n v="345"/>
    <n v="5"/>
    <n v="58.65"/>
  </r>
  <r>
    <x v="229"/>
    <x v="0"/>
    <x v="9"/>
    <x v="159"/>
    <x v="13"/>
    <x v="0"/>
    <x v="1"/>
    <s v="Self-Adhesive Address Labels for Typewriters by Universal"/>
    <n v="7.31"/>
    <n v="1"/>
    <n v="3.44"/>
  </r>
  <r>
    <x v="229"/>
    <x v="0"/>
    <x v="9"/>
    <x v="159"/>
    <x v="13"/>
    <x v="1"/>
    <x v="8"/>
    <s v="Eldon Pizzaz Desk Accessories"/>
    <n v="8.92"/>
    <n v="4"/>
    <n v="3.92"/>
  </r>
  <r>
    <x v="229"/>
    <x v="0"/>
    <x v="9"/>
    <x v="453"/>
    <x v="4"/>
    <x v="0"/>
    <x v="2"/>
    <s v="Iris Project Case"/>
    <n v="31.92"/>
    <n v="4"/>
    <n v="8.3000000000000007"/>
  </r>
  <r>
    <x v="229"/>
    <x v="0"/>
    <x v="9"/>
    <x v="453"/>
    <x v="4"/>
    <x v="1"/>
    <x v="5"/>
    <s v="Global Enterprise Series Seating High-Back Swivel/Tilt Chairs"/>
    <n v="433.57"/>
    <n v="2"/>
    <n v="-65.040000000000006"/>
  </r>
  <r>
    <x v="229"/>
    <x v="0"/>
    <x v="9"/>
    <x v="454"/>
    <x v="2"/>
    <x v="0"/>
    <x v="2"/>
    <s v="Fellowes High-Stak Drawer Files"/>
    <n v="281.89999999999998"/>
    <n v="2"/>
    <n v="10.57"/>
  </r>
  <r>
    <x v="229"/>
    <x v="0"/>
    <x v="9"/>
    <x v="454"/>
    <x v="2"/>
    <x v="0"/>
    <x v="11"/>
    <s v="Airmail Envelopes"/>
    <n v="201.43"/>
    <n v="3"/>
    <n v="67.98"/>
  </r>
  <r>
    <x v="230"/>
    <x v="0"/>
    <x v="9"/>
    <x v="455"/>
    <x v="1"/>
    <x v="0"/>
    <x v="14"/>
    <s v="Acme Hot Forged Carbon Steel Scissors with Nickel-Plated Handles, 3 7/8&quot; Cut, 8&quot;L"/>
    <n v="22.24"/>
    <n v="2"/>
    <n v="2.5"/>
  </r>
  <r>
    <x v="230"/>
    <x v="0"/>
    <x v="9"/>
    <x v="413"/>
    <x v="4"/>
    <x v="0"/>
    <x v="4"/>
    <s v="Premium Writing Pencils, Soft, #2 by Central Association for the Blind"/>
    <n v="14.9"/>
    <n v="5"/>
    <n v="4.17"/>
  </r>
  <r>
    <x v="230"/>
    <x v="0"/>
    <x v="9"/>
    <x v="413"/>
    <x v="4"/>
    <x v="0"/>
    <x v="2"/>
    <s v="Sortfiler Multipurpose Personal File Organizer, Black"/>
    <n v="21.39"/>
    <n v="1"/>
    <n v="6.2"/>
  </r>
  <r>
    <x v="231"/>
    <x v="0"/>
    <x v="9"/>
    <x v="43"/>
    <x v="23"/>
    <x v="1"/>
    <x v="5"/>
    <s v="Global High-Back Leather Tilter, Burgundy"/>
    <n v="245.98"/>
    <n v="2"/>
    <n v="27.06"/>
  </r>
  <r>
    <x v="231"/>
    <x v="0"/>
    <x v="9"/>
    <x v="43"/>
    <x v="23"/>
    <x v="0"/>
    <x v="3"/>
    <s v="Flexible Leather- Look Classic Collection Ring Binder"/>
    <n v="18.940000000000001"/>
    <n v="1"/>
    <n v="9.4700000000000006"/>
  </r>
  <r>
    <x v="231"/>
    <x v="0"/>
    <x v="9"/>
    <x v="416"/>
    <x v="6"/>
    <x v="0"/>
    <x v="11"/>
    <s v="Pastel Pink Envelopes"/>
    <n v="36.4"/>
    <n v="5"/>
    <n v="17.47"/>
  </r>
  <r>
    <x v="231"/>
    <x v="0"/>
    <x v="9"/>
    <x v="416"/>
    <x v="6"/>
    <x v="2"/>
    <x v="9"/>
    <s v="SanDisk Cruzer 16 GB USB Flash Drive"/>
    <n v="22.96"/>
    <n v="2"/>
    <n v="4.3600000000000003"/>
  </r>
  <r>
    <x v="231"/>
    <x v="0"/>
    <x v="9"/>
    <x v="416"/>
    <x v="6"/>
    <x v="0"/>
    <x v="2"/>
    <s v="Space Solutions Industrial Galvanized Steel Shelving."/>
    <n v="315.2"/>
    <n v="4"/>
    <n v="6.3"/>
  </r>
  <r>
    <x v="231"/>
    <x v="0"/>
    <x v="9"/>
    <x v="416"/>
    <x v="6"/>
    <x v="0"/>
    <x v="3"/>
    <s v="Wilson Jones Standard D-Ring Binders"/>
    <n v="15.18"/>
    <n v="3"/>
    <n v="7.13"/>
  </r>
  <r>
    <x v="231"/>
    <x v="0"/>
    <x v="9"/>
    <x v="456"/>
    <x v="20"/>
    <x v="0"/>
    <x v="3"/>
    <s v="Recycled Pressboard Report Cover with Reinforced Top Hinge"/>
    <n v="7.75"/>
    <n v="3"/>
    <n v="2.81"/>
  </r>
  <r>
    <x v="231"/>
    <x v="0"/>
    <x v="9"/>
    <x v="457"/>
    <x v="22"/>
    <x v="0"/>
    <x v="4"/>
    <s v="Newell 32"/>
    <n v="11.52"/>
    <n v="4"/>
    <n v="3.23"/>
  </r>
  <r>
    <x v="231"/>
    <x v="0"/>
    <x v="9"/>
    <x v="457"/>
    <x v="22"/>
    <x v="1"/>
    <x v="13"/>
    <s v="Bevis Round Bullnose 29&quot; High Table Top"/>
    <n v="1298.55"/>
    <n v="5"/>
    <n v="311.64999999999998"/>
  </r>
  <r>
    <x v="231"/>
    <x v="0"/>
    <x v="9"/>
    <x v="457"/>
    <x v="22"/>
    <x v="0"/>
    <x v="12"/>
    <s v="Belkin F9G930V10-GRY 9 Outlet Surge"/>
    <n v="213.92"/>
    <n v="4"/>
    <n v="62.04"/>
  </r>
  <r>
    <x v="231"/>
    <x v="0"/>
    <x v="9"/>
    <x v="457"/>
    <x v="22"/>
    <x v="2"/>
    <x v="9"/>
    <s v="Sony 16GB Class 10 Micro SDHC R40 Memory Card"/>
    <n v="25.78"/>
    <n v="2"/>
    <n v="2.58"/>
  </r>
  <r>
    <x v="232"/>
    <x v="0"/>
    <x v="9"/>
    <x v="32"/>
    <x v="1"/>
    <x v="0"/>
    <x v="0"/>
    <s v="Xerox 1951"/>
    <n v="322.19"/>
    <n v="13"/>
    <n v="100.69"/>
  </r>
  <r>
    <x v="232"/>
    <x v="0"/>
    <x v="9"/>
    <x v="32"/>
    <x v="1"/>
    <x v="0"/>
    <x v="3"/>
    <s v="Pressboard Covers with Storage Hooks, 9 1/2&quot; x 11&quot;, Light Blue"/>
    <n v="2.95"/>
    <n v="3"/>
    <n v="-4.8600000000000003"/>
  </r>
  <r>
    <x v="232"/>
    <x v="0"/>
    <x v="9"/>
    <x v="32"/>
    <x v="1"/>
    <x v="0"/>
    <x v="0"/>
    <s v="Xerox 1903"/>
    <n v="19.14"/>
    <n v="4"/>
    <n v="6.94"/>
  </r>
  <r>
    <x v="232"/>
    <x v="0"/>
    <x v="9"/>
    <x v="458"/>
    <x v="0"/>
    <x v="0"/>
    <x v="12"/>
    <s v="Hoover Replacement Belts For Soft Guard &amp; Commercial Ltweight Upright Vacs, 2/Pk"/>
    <n v="3.16"/>
    <n v="4"/>
    <n v="-8.5299999999999994"/>
  </r>
  <r>
    <x v="232"/>
    <x v="0"/>
    <x v="9"/>
    <x v="458"/>
    <x v="0"/>
    <x v="2"/>
    <x v="16"/>
    <s v="Hewlett Packard 610 Color Digital Copier / Printer"/>
    <n v="1999.96"/>
    <n v="5"/>
    <n v="624.99"/>
  </r>
  <r>
    <x v="232"/>
    <x v="0"/>
    <x v="9"/>
    <x v="459"/>
    <x v="38"/>
    <x v="0"/>
    <x v="3"/>
    <s v="Avery Metallic Poly Binders"/>
    <n v="22.92"/>
    <n v="4"/>
    <n v="11"/>
  </r>
  <r>
    <x v="232"/>
    <x v="0"/>
    <x v="9"/>
    <x v="459"/>
    <x v="38"/>
    <x v="0"/>
    <x v="2"/>
    <s v="Fellowes Bankers Box Recycled Super Stor/Drawer"/>
    <n v="269.89999999999998"/>
    <n v="5"/>
    <n v="16.190000000000001"/>
  </r>
  <r>
    <x v="232"/>
    <x v="0"/>
    <x v="9"/>
    <x v="460"/>
    <x v="32"/>
    <x v="2"/>
    <x v="9"/>
    <s v="WD My Passport Ultra 500GB Portable External Hard Drive"/>
    <n v="177"/>
    <n v="3"/>
    <n v="30.09"/>
  </r>
  <r>
    <x v="232"/>
    <x v="0"/>
    <x v="9"/>
    <x v="460"/>
    <x v="32"/>
    <x v="0"/>
    <x v="2"/>
    <s v="SimpliFile Personal File, Black Granite, 15w x 6-15/16d x 11-1/4h"/>
    <n v="79.45"/>
    <n v="7"/>
    <n v="22.25"/>
  </r>
  <r>
    <x v="232"/>
    <x v="0"/>
    <x v="9"/>
    <x v="460"/>
    <x v="32"/>
    <x v="1"/>
    <x v="5"/>
    <s v="Office Star - Ergonomic Mid Back Chair with 2-Way Adjustable Arms"/>
    <n v="1628.82"/>
    <n v="9"/>
    <n v="260.61"/>
  </r>
  <r>
    <x v="233"/>
    <x v="0"/>
    <x v="9"/>
    <x v="461"/>
    <x v="9"/>
    <x v="1"/>
    <x v="5"/>
    <s v="Global Italian Leather Office Chair"/>
    <n v="183.37"/>
    <n v="2"/>
    <n v="-7.86"/>
  </r>
  <r>
    <x v="233"/>
    <x v="0"/>
    <x v="9"/>
    <x v="461"/>
    <x v="9"/>
    <x v="0"/>
    <x v="0"/>
    <s v="Xerox 1897"/>
    <n v="7.97"/>
    <n v="2"/>
    <n v="2.89"/>
  </r>
  <r>
    <x v="233"/>
    <x v="0"/>
    <x v="9"/>
    <x v="275"/>
    <x v="16"/>
    <x v="1"/>
    <x v="8"/>
    <s v="Executive Impressions 13&quot; Clairmont Wall Clock"/>
    <n v="15.38"/>
    <n v="1"/>
    <n v="4.04"/>
  </r>
  <r>
    <x v="234"/>
    <x v="0"/>
    <x v="9"/>
    <x v="462"/>
    <x v="4"/>
    <x v="0"/>
    <x v="3"/>
    <s v="Avery Non-Stick Heavy Duty View Round Locking Ring Binders"/>
    <n v="14.35"/>
    <n v="3"/>
    <n v="5.0199999999999996"/>
  </r>
  <r>
    <x v="234"/>
    <x v="0"/>
    <x v="9"/>
    <x v="462"/>
    <x v="4"/>
    <x v="2"/>
    <x v="9"/>
    <s v="LogitechÂ Illuminated - Keyboard"/>
    <n v="179.97"/>
    <n v="3"/>
    <n v="86.39"/>
  </r>
  <r>
    <x v="235"/>
    <x v="0"/>
    <x v="9"/>
    <x v="436"/>
    <x v="0"/>
    <x v="1"/>
    <x v="8"/>
    <s v="G.E. Longer-Life Indoor Recessed Floodlight Bulbs"/>
    <n v="5.31"/>
    <n v="2"/>
    <n v="-1.59"/>
  </r>
  <r>
    <x v="235"/>
    <x v="0"/>
    <x v="9"/>
    <x v="463"/>
    <x v="0"/>
    <x v="0"/>
    <x v="3"/>
    <s v="GBC Standard Recycled Report Covers, Clear Plastic Sheets"/>
    <n v="10.78"/>
    <n v="5"/>
    <n v="-17.25"/>
  </r>
  <r>
    <x v="235"/>
    <x v="0"/>
    <x v="9"/>
    <x v="463"/>
    <x v="0"/>
    <x v="2"/>
    <x v="9"/>
    <s v="Case Logic 2.4GHz Wireless Keyboard"/>
    <n v="119.98"/>
    <n v="3"/>
    <n v="-18"/>
  </r>
  <r>
    <x v="236"/>
    <x v="0"/>
    <x v="9"/>
    <x v="464"/>
    <x v="33"/>
    <x v="0"/>
    <x v="2"/>
    <s v="Gould Plastics 18-Pocket Panel Bin, 34w x 5-1/4d x 20-1/2h"/>
    <n v="275.97000000000003"/>
    <n v="3"/>
    <n v="11.04"/>
  </r>
  <r>
    <x v="236"/>
    <x v="0"/>
    <x v="9"/>
    <x v="464"/>
    <x v="33"/>
    <x v="2"/>
    <x v="6"/>
    <s v="Avaya IP Phone 1140E VoIP phone"/>
    <n v="1394.95"/>
    <n v="5"/>
    <n v="362.69"/>
  </r>
  <r>
    <x v="236"/>
    <x v="0"/>
    <x v="9"/>
    <x v="464"/>
    <x v="33"/>
    <x v="1"/>
    <x v="5"/>
    <s v="Global Wood Trimmed Manager's Task Chair, Khaki"/>
    <n v="545.88"/>
    <n v="6"/>
    <n v="70.959999999999994"/>
  </r>
  <r>
    <x v="236"/>
    <x v="0"/>
    <x v="9"/>
    <x v="148"/>
    <x v="2"/>
    <x v="0"/>
    <x v="11"/>
    <s v="White Business Envelopes with Contemporary Seam, Recycled White Business Envelopes"/>
    <n v="52.51"/>
    <n v="6"/>
    <n v="19.690000000000001"/>
  </r>
  <r>
    <x v="236"/>
    <x v="0"/>
    <x v="9"/>
    <x v="148"/>
    <x v="2"/>
    <x v="0"/>
    <x v="2"/>
    <s v="Eldon Base for stackable storage shelf, platinum"/>
    <n v="186.91"/>
    <n v="6"/>
    <n v="-35.049999999999997"/>
  </r>
  <r>
    <x v="236"/>
    <x v="0"/>
    <x v="9"/>
    <x v="148"/>
    <x v="2"/>
    <x v="0"/>
    <x v="0"/>
    <s v="Adams &quot;While You Were Out&quot; Message Pads"/>
    <n v="10.050000000000001"/>
    <n v="4"/>
    <n v="3.14"/>
  </r>
  <r>
    <x v="236"/>
    <x v="0"/>
    <x v="9"/>
    <x v="465"/>
    <x v="22"/>
    <x v="0"/>
    <x v="0"/>
    <s v="Xerox 1925"/>
    <n v="61.96"/>
    <n v="2"/>
    <n v="27.88"/>
  </r>
  <r>
    <x v="236"/>
    <x v="0"/>
    <x v="9"/>
    <x v="465"/>
    <x v="22"/>
    <x v="0"/>
    <x v="3"/>
    <s v="Computer Printout Index Tabs"/>
    <n v="1.34"/>
    <n v="1"/>
    <n v="0.47"/>
  </r>
  <r>
    <x v="236"/>
    <x v="0"/>
    <x v="9"/>
    <x v="466"/>
    <x v="13"/>
    <x v="1"/>
    <x v="5"/>
    <s v="Office Star Flex Back Scooter Chair with Aluminum Finish Frame"/>
    <n v="605.34"/>
    <n v="6"/>
    <n v="145.28"/>
  </r>
  <r>
    <x v="237"/>
    <x v="0"/>
    <x v="9"/>
    <x v="467"/>
    <x v="4"/>
    <x v="2"/>
    <x v="6"/>
    <s v="RCA Visys Integrated PBX 8-Line Router"/>
    <n v="321.55"/>
    <n v="6"/>
    <n v="20.100000000000001"/>
  </r>
  <r>
    <x v="237"/>
    <x v="0"/>
    <x v="9"/>
    <x v="468"/>
    <x v="4"/>
    <x v="0"/>
    <x v="0"/>
    <s v="Spiral Phone Message Books with Labels by Adams"/>
    <n v="13.44"/>
    <n v="3"/>
    <n v="6.59"/>
  </r>
  <r>
    <x v="237"/>
    <x v="0"/>
    <x v="9"/>
    <x v="469"/>
    <x v="4"/>
    <x v="0"/>
    <x v="3"/>
    <s v="Accohide Poly Flexible Ring Binders"/>
    <n v="2.99"/>
    <n v="1"/>
    <n v="1.1200000000000001"/>
  </r>
  <r>
    <x v="237"/>
    <x v="0"/>
    <x v="9"/>
    <x v="469"/>
    <x v="4"/>
    <x v="0"/>
    <x v="3"/>
    <s v="Avery Durable Slant Ring Binders With Label Holder"/>
    <n v="20.059999999999999"/>
    <n v="6"/>
    <n v="7.02"/>
  </r>
  <r>
    <x v="237"/>
    <x v="0"/>
    <x v="9"/>
    <x v="469"/>
    <x v="4"/>
    <x v="0"/>
    <x v="0"/>
    <s v="Xerox 1917"/>
    <n v="146.72999999999999"/>
    <n v="3"/>
    <n v="68.959999999999994"/>
  </r>
  <r>
    <x v="237"/>
    <x v="0"/>
    <x v="9"/>
    <x v="469"/>
    <x v="4"/>
    <x v="0"/>
    <x v="1"/>
    <s v="Avery 480"/>
    <n v="18.75"/>
    <n v="5"/>
    <n v="9"/>
  </r>
  <r>
    <x v="237"/>
    <x v="0"/>
    <x v="9"/>
    <x v="469"/>
    <x v="4"/>
    <x v="2"/>
    <x v="6"/>
    <s v="Panasonic KX TS208W Corded phone"/>
    <n v="117.58"/>
    <n v="3"/>
    <n v="11.76"/>
  </r>
  <r>
    <x v="238"/>
    <x v="0"/>
    <x v="9"/>
    <x v="470"/>
    <x v="14"/>
    <x v="1"/>
    <x v="13"/>
    <s v="Lesro Round Back Collection Coffee Table, End Table"/>
    <n v="328.59"/>
    <n v="3"/>
    <n v="-147.87"/>
  </r>
  <r>
    <x v="238"/>
    <x v="0"/>
    <x v="9"/>
    <x v="470"/>
    <x v="14"/>
    <x v="0"/>
    <x v="2"/>
    <s v="Contico 72&quot;H Heavy-Duty Storage System"/>
    <n v="98.35"/>
    <n v="3"/>
    <n v="-24.59"/>
  </r>
  <r>
    <x v="238"/>
    <x v="0"/>
    <x v="9"/>
    <x v="471"/>
    <x v="1"/>
    <x v="2"/>
    <x v="9"/>
    <s v="Logitech Wireless Performance Mouse MX for PC and Mac"/>
    <n v="319.97000000000003"/>
    <n v="4"/>
    <n v="71.989999999999995"/>
  </r>
  <r>
    <x v="238"/>
    <x v="0"/>
    <x v="9"/>
    <x v="471"/>
    <x v="1"/>
    <x v="0"/>
    <x v="2"/>
    <s v="24 Capacity Maxi Data Binder Racks, Pearl"/>
    <n v="505.32"/>
    <n v="3"/>
    <n v="31.58"/>
  </r>
  <r>
    <x v="238"/>
    <x v="0"/>
    <x v="9"/>
    <x v="471"/>
    <x v="1"/>
    <x v="0"/>
    <x v="0"/>
    <s v="Wirebound Voice Message Log Book"/>
    <n v="3.81"/>
    <n v="1"/>
    <n v="1.24"/>
  </r>
  <r>
    <x v="238"/>
    <x v="0"/>
    <x v="9"/>
    <x v="471"/>
    <x v="1"/>
    <x v="0"/>
    <x v="3"/>
    <s v="Satellite Sectional Post Binders"/>
    <n v="8.68"/>
    <n v="1"/>
    <n v="-14.76"/>
  </r>
  <r>
    <x v="238"/>
    <x v="0"/>
    <x v="9"/>
    <x v="471"/>
    <x v="1"/>
    <x v="0"/>
    <x v="1"/>
    <s v="Avery 4027 File Folder Labels for Dot Matrix Printers, 5000 Labels per Box, White"/>
    <n v="24.42"/>
    <n v="1"/>
    <n v="7.94"/>
  </r>
  <r>
    <x v="238"/>
    <x v="0"/>
    <x v="9"/>
    <x v="100"/>
    <x v="15"/>
    <x v="0"/>
    <x v="2"/>
    <s v="Gould Plastics 9-Pocket Panel Bin, 18-3/8w x 5-1/4d x 20-1/2h, Black"/>
    <n v="211.96"/>
    <n v="4"/>
    <n v="8.48"/>
  </r>
  <r>
    <x v="239"/>
    <x v="0"/>
    <x v="9"/>
    <x v="134"/>
    <x v="6"/>
    <x v="0"/>
    <x v="2"/>
    <s v="Eldon Base for stackable storage shelf, platinum"/>
    <n v="194.7"/>
    <n v="5"/>
    <n v="9.74"/>
  </r>
  <r>
    <x v="239"/>
    <x v="0"/>
    <x v="9"/>
    <x v="134"/>
    <x v="6"/>
    <x v="1"/>
    <x v="13"/>
    <s v="Hon 2111 Invitation Series Straight Table"/>
    <n v="591.32000000000005"/>
    <n v="4"/>
    <n v="112.35"/>
  </r>
  <r>
    <x v="239"/>
    <x v="0"/>
    <x v="9"/>
    <x v="134"/>
    <x v="6"/>
    <x v="0"/>
    <x v="4"/>
    <s v="SANFORD Liquid Accent Tank-Style Highlighters"/>
    <n v="2.84"/>
    <n v="1"/>
    <n v="0.88"/>
  </r>
  <r>
    <x v="239"/>
    <x v="0"/>
    <x v="9"/>
    <x v="472"/>
    <x v="4"/>
    <x v="0"/>
    <x v="3"/>
    <s v="Plastic Binding Combs"/>
    <n v="36.36"/>
    <n v="3"/>
    <n v="12.27"/>
  </r>
  <r>
    <x v="239"/>
    <x v="0"/>
    <x v="9"/>
    <x v="463"/>
    <x v="9"/>
    <x v="0"/>
    <x v="12"/>
    <s v="Fellowes Superior 10 Outlet Split Surge Protector"/>
    <n v="121.79"/>
    <n v="4"/>
    <n v="13.7"/>
  </r>
  <r>
    <x v="239"/>
    <x v="0"/>
    <x v="9"/>
    <x v="463"/>
    <x v="9"/>
    <x v="1"/>
    <x v="13"/>
    <s v="Hon Practical Foundations 30 x 60 Training Table, Light Gray/Charcoal"/>
    <n v="409.59"/>
    <n v="3"/>
    <n v="-122.88"/>
  </r>
  <r>
    <x v="240"/>
    <x v="0"/>
    <x v="9"/>
    <x v="473"/>
    <x v="9"/>
    <x v="1"/>
    <x v="8"/>
    <s v="Seth Thomas 14&quot; Putty-Colored Wall Clock"/>
    <n v="93.89"/>
    <n v="4"/>
    <n v="12.91"/>
  </r>
  <r>
    <x v="240"/>
    <x v="0"/>
    <x v="9"/>
    <x v="432"/>
    <x v="8"/>
    <x v="1"/>
    <x v="8"/>
    <s v="Tenex Chairmats For Use with Hard Floors"/>
    <n v="129.91999999999999"/>
    <n v="4"/>
    <n v="10.39"/>
  </r>
  <r>
    <x v="241"/>
    <x v="0"/>
    <x v="9"/>
    <x v="158"/>
    <x v="4"/>
    <x v="0"/>
    <x v="3"/>
    <s v="Avery Premier Heavy-Duty Binder with Round Locking Rings"/>
    <n v="34.270000000000003"/>
    <n v="3"/>
    <n v="11.14"/>
  </r>
  <r>
    <x v="241"/>
    <x v="0"/>
    <x v="9"/>
    <x v="356"/>
    <x v="10"/>
    <x v="0"/>
    <x v="7"/>
    <s v="Advantus Map Pennant Flags and Round Head Tacks"/>
    <n v="11.85"/>
    <n v="3"/>
    <n v="3.79"/>
  </r>
  <r>
    <x v="241"/>
    <x v="0"/>
    <x v="9"/>
    <x v="474"/>
    <x v="16"/>
    <x v="0"/>
    <x v="0"/>
    <s v="Xerox 210"/>
    <n v="10.37"/>
    <n v="2"/>
    <n v="3.63"/>
  </r>
  <r>
    <x v="242"/>
    <x v="0"/>
    <x v="9"/>
    <x v="160"/>
    <x v="4"/>
    <x v="0"/>
    <x v="3"/>
    <s v="GBC VeloBind Cover Sets"/>
    <n v="49.41"/>
    <n v="4"/>
    <n v="18.53"/>
  </r>
  <r>
    <x v="242"/>
    <x v="0"/>
    <x v="9"/>
    <x v="216"/>
    <x v="2"/>
    <x v="2"/>
    <x v="9"/>
    <s v="Memorex 25GB 6X Branded Blu-Ray Recordable Disc, 15/Pack"/>
    <n v="40.78"/>
    <n v="3"/>
    <n v="0.51"/>
  </r>
  <r>
    <x v="242"/>
    <x v="0"/>
    <x v="9"/>
    <x v="216"/>
    <x v="2"/>
    <x v="0"/>
    <x v="3"/>
    <s v="GBC Twin Loop Wire Binding Elements, 9/16&quot; Spine, Black"/>
    <n v="13.7"/>
    <n v="3"/>
    <n v="-9.59"/>
  </r>
  <r>
    <x v="243"/>
    <x v="0"/>
    <x v="9"/>
    <x v="475"/>
    <x v="22"/>
    <x v="1"/>
    <x v="8"/>
    <s v="Tenex Chairmats For Use With Carpeted Floors"/>
    <n v="63.92"/>
    <n v="4"/>
    <n v="3.2"/>
  </r>
  <r>
    <x v="243"/>
    <x v="0"/>
    <x v="9"/>
    <x v="475"/>
    <x v="22"/>
    <x v="2"/>
    <x v="6"/>
    <s v="Vtech CS6719"/>
    <n v="383.96"/>
    <n v="5"/>
    <n v="38.4"/>
  </r>
  <r>
    <x v="244"/>
    <x v="0"/>
    <x v="9"/>
    <x v="476"/>
    <x v="25"/>
    <x v="0"/>
    <x v="0"/>
    <s v="Xerox 2"/>
    <n v="10.37"/>
    <n v="2"/>
    <n v="3.63"/>
  </r>
  <r>
    <x v="244"/>
    <x v="0"/>
    <x v="9"/>
    <x v="476"/>
    <x v="25"/>
    <x v="0"/>
    <x v="0"/>
    <s v="Easy-staple paper"/>
    <n v="11.95"/>
    <n v="3"/>
    <n v="4.03"/>
  </r>
  <r>
    <x v="245"/>
    <x v="0"/>
    <x v="9"/>
    <x v="477"/>
    <x v="42"/>
    <x v="2"/>
    <x v="6"/>
    <s v="Digium D40 VoIP phone"/>
    <n v="257.98"/>
    <n v="2"/>
    <n v="74.81"/>
  </r>
  <r>
    <x v="245"/>
    <x v="0"/>
    <x v="9"/>
    <x v="478"/>
    <x v="4"/>
    <x v="0"/>
    <x v="3"/>
    <s v="Avery Non-Stick Binders"/>
    <n v="7.18"/>
    <n v="2"/>
    <n v="2.25"/>
  </r>
  <r>
    <x v="245"/>
    <x v="0"/>
    <x v="9"/>
    <x v="478"/>
    <x v="4"/>
    <x v="0"/>
    <x v="14"/>
    <s v="Serrated Blade or Curved Handle Hand Letter Openers"/>
    <n v="6.28"/>
    <n v="2"/>
    <n v="0.06"/>
  </r>
  <r>
    <x v="245"/>
    <x v="0"/>
    <x v="9"/>
    <x v="478"/>
    <x v="4"/>
    <x v="0"/>
    <x v="14"/>
    <s v="Premier Automatic Letter Opener"/>
    <n v="480.74"/>
    <n v="2"/>
    <n v="14.42"/>
  </r>
  <r>
    <x v="245"/>
    <x v="0"/>
    <x v="9"/>
    <x v="478"/>
    <x v="4"/>
    <x v="1"/>
    <x v="10"/>
    <s v="O'Sullivan Living Dimensions 2-Shelf Bookcases"/>
    <n v="617"/>
    <n v="6"/>
    <n v="-36.29"/>
  </r>
  <r>
    <x v="245"/>
    <x v="0"/>
    <x v="9"/>
    <x v="478"/>
    <x v="4"/>
    <x v="0"/>
    <x v="2"/>
    <s v="Eldon Portable Mobile Manager"/>
    <n v="141.4"/>
    <n v="5"/>
    <n v="38.18"/>
  </r>
  <r>
    <x v="246"/>
    <x v="0"/>
    <x v="9"/>
    <x v="479"/>
    <x v="18"/>
    <x v="2"/>
    <x v="9"/>
    <s v="Maxell 4.7GB DVD+R 5/Pack"/>
    <n v="1.98"/>
    <n v="2"/>
    <n v="0.89"/>
  </r>
  <r>
    <x v="246"/>
    <x v="0"/>
    <x v="9"/>
    <x v="479"/>
    <x v="18"/>
    <x v="0"/>
    <x v="0"/>
    <s v="Snap-A-Way Black Print Carbonless Ruled Speed Letter, Triplicate"/>
    <n v="75.88"/>
    <n v="2"/>
    <n v="35.659999999999997"/>
  </r>
  <r>
    <x v="246"/>
    <x v="0"/>
    <x v="9"/>
    <x v="52"/>
    <x v="1"/>
    <x v="2"/>
    <x v="6"/>
    <s v="Apple iPhone 5S"/>
    <n v="2735.95"/>
    <n v="6"/>
    <n v="341.99"/>
  </r>
  <r>
    <x v="247"/>
    <x v="0"/>
    <x v="9"/>
    <x v="480"/>
    <x v="12"/>
    <x v="2"/>
    <x v="6"/>
    <s v="Plantronics HL10 Handset Lifter"/>
    <n v="742.34"/>
    <n v="8"/>
    <n v="83.51"/>
  </r>
  <r>
    <x v="247"/>
    <x v="0"/>
    <x v="9"/>
    <x v="481"/>
    <x v="43"/>
    <x v="0"/>
    <x v="4"/>
    <s v="Lumber Crayons"/>
    <n v="49.25"/>
    <n v="5"/>
    <n v="18.72"/>
  </r>
  <r>
    <x v="247"/>
    <x v="0"/>
    <x v="9"/>
    <x v="481"/>
    <x v="43"/>
    <x v="0"/>
    <x v="0"/>
    <s v="RSVP Cards &amp; Envelopes, Blank White, 8-1/2&quot; X 11&quot;, 24 Cards/25 Envelopes/Set"/>
    <n v="10.16"/>
    <n v="2"/>
    <n v="4.78"/>
  </r>
  <r>
    <x v="247"/>
    <x v="0"/>
    <x v="9"/>
    <x v="481"/>
    <x v="43"/>
    <x v="1"/>
    <x v="8"/>
    <s v="Eldon Expressions Wood Desk Accessories, Oak"/>
    <n v="14.76"/>
    <n v="2"/>
    <n v="4.28"/>
  </r>
  <r>
    <x v="247"/>
    <x v="0"/>
    <x v="9"/>
    <x v="481"/>
    <x v="43"/>
    <x v="0"/>
    <x v="3"/>
    <s v="GBC Recycled VeloBinder Covers"/>
    <n v="34.08"/>
    <n v="2"/>
    <n v="15.68"/>
  </r>
  <r>
    <x v="247"/>
    <x v="0"/>
    <x v="9"/>
    <x v="481"/>
    <x v="43"/>
    <x v="1"/>
    <x v="8"/>
    <s v="Eldon Wave Desk Accessories"/>
    <n v="17.670000000000002"/>
    <n v="3"/>
    <n v="7.77"/>
  </r>
  <r>
    <x v="247"/>
    <x v="0"/>
    <x v="9"/>
    <x v="481"/>
    <x v="43"/>
    <x v="1"/>
    <x v="5"/>
    <s v="Hon Pagoda Stacking Chairs"/>
    <n v="1604.9"/>
    <n v="5"/>
    <n v="481.47"/>
  </r>
  <r>
    <x v="247"/>
    <x v="0"/>
    <x v="9"/>
    <x v="481"/>
    <x v="43"/>
    <x v="1"/>
    <x v="13"/>
    <s v="Chromcraft Bull-Nose Wood 48&quot; x 96&quot; Rectangular Conference Tables"/>
    <n v="385.69"/>
    <n v="1"/>
    <n v="-60.61"/>
  </r>
  <r>
    <x v="247"/>
    <x v="0"/>
    <x v="9"/>
    <x v="8"/>
    <x v="9"/>
    <x v="1"/>
    <x v="13"/>
    <s v="Hon 94000 Series Round Tables"/>
    <n v="1421.66"/>
    <n v="8"/>
    <n v="-734.53"/>
  </r>
  <r>
    <x v="247"/>
    <x v="0"/>
    <x v="9"/>
    <x v="482"/>
    <x v="4"/>
    <x v="0"/>
    <x v="7"/>
    <s v="Staples"/>
    <n v="11.34"/>
    <n v="3"/>
    <n v="5.22"/>
  </r>
  <r>
    <x v="247"/>
    <x v="0"/>
    <x v="9"/>
    <x v="482"/>
    <x v="4"/>
    <x v="0"/>
    <x v="2"/>
    <s v="Letter/Legal File Tote with Clear Snap-On Lid, Black Granite"/>
    <n v="80.3"/>
    <n v="5"/>
    <n v="20.88"/>
  </r>
  <r>
    <x v="247"/>
    <x v="0"/>
    <x v="9"/>
    <x v="482"/>
    <x v="4"/>
    <x v="0"/>
    <x v="3"/>
    <s v="Avery Framed View Binder, EZD Ring (Locking), Navy, 1 1/2&quot;"/>
    <n v="15.97"/>
    <n v="2"/>
    <n v="5.39"/>
  </r>
  <r>
    <x v="247"/>
    <x v="0"/>
    <x v="9"/>
    <x v="482"/>
    <x v="4"/>
    <x v="0"/>
    <x v="0"/>
    <s v="Xerox 1952"/>
    <n v="64.739999999999995"/>
    <n v="13"/>
    <n v="30.43"/>
  </r>
  <r>
    <x v="247"/>
    <x v="0"/>
    <x v="9"/>
    <x v="482"/>
    <x v="4"/>
    <x v="0"/>
    <x v="3"/>
    <s v="Fellowes Twister Kit, Gray/Clear, 3/pkg"/>
    <n v="19.3"/>
    <n v="3"/>
    <n v="6.03"/>
  </r>
  <r>
    <x v="247"/>
    <x v="0"/>
    <x v="9"/>
    <x v="482"/>
    <x v="4"/>
    <x v="0"/>
    <x v="2"/>
    <s v="Tennsco Regal Shelving Units"/>
    <n v="405.64"/>
    <n v="4"/>
    <n v="12.17"/>
  </r>
  <r>
    <x v="247"/>
    <x v="0"/>
    <x v="9"/>
    <x v="482"/>
    <x v="4"/>
    <x v="1"/>
    <x v="5"/>
    <s v="Novimex Fabric Task Chair"/>
    <n v="146.35"/>
    <n v="3"/>
    <n v="-9.15"/>
  </r>
  <r>
    <x v="247"/>
    <x v="0"/>
    <x v="9"/>
    <x v="482"/>
    <x v="4"/>
    <x v="2"/>
    <x v="9"/>
    <s v="MaxellÂ LTO Ultrium - 800 GB"/>
    <n v="251.91"/>
    <n v="9"/>
    <n v="47.86"/>
  </r>
  <r>
    <x v="247"/>
    <x v="0"/>
    <x v="9"/>
    <x v="482"/>
    <x v="4"/>
    <x v="0"/>
    <x v="4"/>
    <s v="Newell 325"/>
    <n v="12.39"/>
    <n v="3"/>
    <n v="3.72"/>
  </r>
  <r>
    <x v="247"/>
    <x v="0"/>
    <x v="9"/>
    <x v="483"/>
    <x v="4"/>
    <x v="2"/>
    <x v="6"/>
    <s v="Motorola L804"/>
    <n v="73.58"/>
    <n v="2"/>
    <n v="8.2799999999999994"/>
  </r>
  <r>
    <x v="248"/>
    <x v="0"/>
    <x v="10"/>
    <x v="390"/>
    <x v="20"/>
    <x v="0"/>
    <x v="12"/>
    <s v="Kensington 7 Outlet MasterPiece Power Center"/>
    <n v="533.94000000000005"/>
    <n v="3"/>
    <n v="154.84"/>
  </r>
  <r>
    <x v="248"/>
    <x v="0"/>
    <x v="10"/>
    <x v="390"/>
    <x v="20"/>
    <x v="0"/>
    <x v="0"/>
    <s v="Xerox 1934"/>
    <n v="167.94"/>
    <n v="3"/>
    <n v="82.29"/>
  </r>
  <r>
    <x v="248"/>
    <x v="0"/>
    <x v="10"/>
    <x v="390"/>
    <x v="20"/>
    <x v="1"/>
    <x v="8"/>
    <s v="Master Big Foot Doorstop, Beige"/>
    <n v="31.68"/>
    <n v="6"/>
    <n v="9.82"/>
  </r>
  <r>
    <x v="248"/>
    <x v="0"/>
    <x v="10"/>
    <x v="484"/>
    <x v="23"/>
    <x v="0"/>
    <x v="12"/>
    <s v="Fellowes Superior 10 Outlet Split Surge Protector"/>
    <n v="76.12"/>
    <n v="2"/>
    <n v="22.07"/>
  </r>
  <r>
    <x v="248"/>
    <x v="0"/>
    <x v="10"/>
    <x v="400"/>
    <x v="9"/>
    <x v="1"/>
    <x v="8"/>
    <s v="Howard Miller 13&quot; Diameter Pewter Finish Round Wall Clock"/>
    <n v="68.7"/>
    <n v="2"/>
    <n v="16.32"/>
  </r>
  <r>
    <x v="248"/>
    <x v="0"/>
    <x v="10"/>
    <x v="400"/>
    <x v="9"/>
    <x v="0"/>
    <x v="3"/>
    <s v="Acco Economy Flexible Poly Round Ring Binder"/>
    <n v="3.13"/>
    <n v="2"/>
    <n v="-2.61"/>
  </r>
  <r>
    <x v="248"/>
    <x v="0"/>
    <x v="10"/>
    <x v="400"/>
    <x v="9"/>
    <x v="0"/>
    <x v="3"/>
    <s v="GBC Standard Therm-A-Bind Covers"/>
    <n v="22.43"/>
    <n v="3"/>
    <n v="-17.940000000000001"/>
  </r>
  <r>
    <x v="248"/>
    <x v="0"/>
    <x v="10"/>
    <x v="3"/>
    <x v="5"/>
    <x v="0"/>
    <x v="2"/>
    <s v="Multi-Use Personal File Cart and Caster Set, Three Stacking Bins"/>
    <n v="69.52"/>
    <n v="2"/>
    <n v="19.47"/>
  </r>
  <r>
    <x v="248"/>
    <x v="0"/>
    <x v="10"/>
    <x v="3"/>
    <x v="5"/>
    <x v="0"/>
    <x v="4"/>
    <s v="OIC #2 Pencils, Medium Soft"/>
    <n v="5.64"/>
    <n v="3"/>
    <n v="1.64"/>
  </r>
  <r>
    <x v="248"/>
    <x v="0"/>
    <x v="10"/>
    <x v="485"/>
    <x v="25"/>
    <x v="0"/>
    <x v="7"/>
    <s v="Staples"/>
    <n v="7.52"/>
    <n v="5"/>
    <n v="1.41"/>
  </r>
  <r>
    <x v="248"/>
    <x v="0"/>
    <x v="10"/>
    <x v="485"/>
    <x v="25"/>
    <x v="0"/>
    <x v="4"/>
    <s v="Newell 320"/>
    <n v="10.27"/>
    <n v="3"/>
    <n v="0.9"/>
  </r>
  <r>
    <x v="248"/>
    <x v="0"/>
    <x v="10"/>
    <x v="485"/>
    <x v="25"/>
    <x v="0"/>
    <x v="1"/>
    <s v="Avery 513"/>
    <n v="47.81"/>
    <n v="12"/>
    <n v="15.54"/>
  </r>
  <r>
    <x v="248"/>
    <x v="0"/>
    <x v="10"/>
    <x v="485"/>
    <x v="25"/>
    <x v="2"/>
    <x v="6"/>
    <s v="Cisco IPÂ PhoneÂ 7961G VoIPÂ phoneÂ - Dark gray"/>
    <n v="978.84"/>
    <n v="9"/>
    <n v="110.12"/>
  </r>
  <r>
    <x v="248"/>
    <x v="0"/>
    <x v="10"/>
    <x v="13"/>
    <x v="11"/>
    <x v="0"/>
    <x v="2"/>
    <s v="Carina Mini System Audio Rack, Model AR050B"/>
    <n v="443.92"/>
    <n v="5"/>
    <n v="-94.33"/>
  </r>
  <r>
    <x v="248"/>
    <x v="0"/>
    <x v="10"/>
    <x v="13"/>
    <x v="11"/>
    <x v="2"/>
    <x v="6"/>
    <s v="Plantronics Voyager Pro HD - Bluetooth Headset"/>
    <n v="155.97999999999999"/>
    <n v="3"/>
    <n v="54.59"/>
  </r>
  <r>
    <x v="248"/>
    <x v="0"/>
    <x v="10"/>
    <x v="486"/>
    <x v="4"/>
    <x v="0"/>
    <x v="1"/>
    <s v="Avery 475"/>
    <n v="44.4"/>
    <n v="3"/>
    <n v="22.2"/>
  </r>
  <r>
    <x v="248"/>
    <x v="0"/>
    <x v="10"/>
    <x v="486"/>
    <x v="4"/>
    <x v="0"/>
    <x v="0"/>
    <s v="Easy-staple paper"/>
    <n v="21.4"/>
    <n v="5"/>
    <n v="9.6300000000000008"/>
  </r>
  <r>
    <x v="248"/>
    <x v="0"/>
    <x v="10"/>
    <x v="280"/>
    <x v="26"/>
    <x v="0"/>
    <x v="4"/>
    <s v="Model L Table or Wall-Mount Pencil Sharpener"/>
    <n v="43.18"/>
    <n v="3"/>
    <n v="4.32"/>
  </r>
  <r>
    <x v="248"/>
    <x v="0"/>
    <x v="10"/>
    <x v="280"/>
    <x v="26"/>
    <x v="2"/>
    <x v="6"/>
    <s v="ClearOne CHATAttach 160 -Â speaker phone"/>
    <n v="1983.97"/>
    <n v="4"/>
    <n v="248"/>
  </r>
  <r>
    <x v="248"/>
    <x v="0"/>
    <x v="10"/>
    <x v="438"/>
    <x v="1"/>
    <x v="0"/>
    <x v="0"/>
    <s v="Southworth Parchment Paper &amp; Envelopes"/>
    <n v="15.7"/>
    <n v="3"/>
    <n v="5.0999999999999996"/>
  </r>
  <r>
    <x v="249"/>
    <x v="0"/>
    <x v="10"/>
    <x v="487"/>
    <x v="16"/>
    <x v="2"/>
    <x v="9"/>
    <s v="Razer Kraken 7.1 Surround Sound Over Ear USB Gaming Headset"/>
    <n v="799.92"/>
    <n v="10"/>
    <n v="239.98"/>
  </r>
  <r>
    <x v="249"/>
    <x v="0"/>
    <x v="10"/>
    <x v="31"/>
    <x v="9"/>
    <x v="2"/>
    <x v="6"/>
    <s v="Polycom CX300 Desktop Phone USB VoIP phone"/>
    <n v="539.96"/>
    <n v="6"/>
    <n v="-107.99"/>
  </r>
  <r>
    <x v="249"/>
    <x v="0"/>
    <x v="10"/>
    <x v="31"/>
    <x v="9"/>
    <x v="2"/>
    <x v="6"/>
    <s v="I Need's 3d Hello Kitty Hybrid Silicone Case Cover for HTC One X 4g with 3d Hello Kitty Stylus Pen Green/pink"/>
    <n v="50.23"/>
    <n v="7"/>
    <n v="-10.050000000000001"/>
  </r>
  <r>
    <x v="249"/>
    <x v="0"/>
    <x v="10"/>
    <x v="31"/>
    <x v="9"/>
    <x v="0"/>
    <x v="3"/>
    <s v="Acco D-Ring Binder w/DublLock"/>
    <n v="19.239999999999998"/>
    <n v="3"/>
    <n v="-13.47"/>
  </r>
  <r>
    <x v="249"/>
    <x v="0"/>
    <x v="10"/>
    <x v="488"/>
    <x v="0"/>
    <x v="2"/>
    <x v="6"/>
    <s v="Logitech B530 USBÂ HeadsetÂ -Â headsetÂ - Full size, Binaural"/>
    <n v="88.78"/>
    <n v="3"/>
    <n v="7.77"/>
  </r>
  <r>
    <x v="249"/>
    <x v="0"/>
    <x v="10"/>
    <x v="309"/>
    <x v="20"/>
    <x v="0"/>
    <x v="1"/>
    <s v="Avery 499"/>
    <n v="34.86"/>
    <n v="7"/>
    <n v="16.04"/>
  </r>
  <r>
    <x v="249"/>
    <x v="0"/>
    <x v="10"/>
    <x v="309"/>
    <x v="20"/>
    <x v="1"/>
    <x v="8"/>
    <s v="Tensor Computer Mounted Lamp"/>
    <n v="89.34"/>
    <n v="6"/>
    <n v="24.12"/>
  </r>
  <r>
    <x v="249"/>
    <x v="0"/>
    <x v="10"/>
    <x v="489"/>
    <x v="4"/>
    <x v="2"/>
    <x v="6"/>
    <s v="AT&amp;T CL82213"/>
    <n v="46.38"/>
    <n v="2"/>
    <n v="5.22"/>
  </r>
  <r>
    <x v="249"/>
    <x v="0"/>
    <x v="10"/>
    <x v="489"/>
    <x v="4"/>
    <x v="0"/>
    <x v="2"/>
    <s v="Adjustable Depth Letter/Legal Cart"/>
    <n v="362.92"/>
    <n v="2"/>
    <n v="105.25"/>
  </r>
  <r>
    <x v="249"/>
    <x v="0"/>
    <x v="10"/>
    <x v="490"/>
    <x v="22"/>
    <x v="2"/>
    <x v="9"/>
    <s v="Maxell 74 Minute CD-R Spindle, 50/Pack"/>
    <n v="41.94"/>
    <n v="2"/>
    <n v="15.1"/>
  </r>
  <r>
    <x v="249"/>
    <x v="0"/>
    <x v="10"/>
    <x v="490"/>
    <x v="22"/>
    <x v="2"/>
    <x v="6"/>
    <s v="Samsung Rugby III"/>
    <n v="52.79"/>
    <n v="1"/>
    <n v="4.62"/>
  </r>
  <r>
    <x v="250"/>
    <x v="0"/>
    <x v="10"/>
    <x v="372"/>
    <x v="14"/>
    <x v="0"/>
    <x v="0"/>
    <s v="Ampad Evidence Wirebond Steno Books, 6&quot; x 9&quot;"/>
    <n v="3.49"/>
    <n v="2"/>
    <n v="1.18"/>
  </r>
  <r>
    <x v="250"/>
    <x v="0"/>
    <x v="10"/>
    <x v="372"/>
    <x v="14"/>
    <x v="0"/>
    <x v="0"/>
    <s v="Xerox 1884"/>
    <n v="143.86000000000001"/>
    <n v="9"/>
    <n v="48.55"/>
  </r>
  <r>
    <x v="250"/>
    <x v="0"/>
    <x v="10"/>
    <x v="491"/>
    <x v="23"/>
    <x v="0"/>
    <x v="3"/>
    <s v="Avery Durable Binders"/>
    <n v="5.76"/>
    <n v="2"/>
    <n v="2.82"/>
  </r>
  <r>
    <x v="250"/>
    <x v="0"/>
    <x v="10"/>
    <x v="282"/>
    <x v="2"/>
    <x v="0"/>
    <x v="14"/>
    <s v="Compact Automatic Electric Letter Opener"/>
    <n v="286.33999999999997"/>
    <n v="3"/>
    <n v="-64.430000000000007"/>
  </r>
  <r>
    <x v="250"/>
    <x v="0"/>
    <x v="10"/>
    <x v="218"/>
    <x v="37"/>
    <x v="0"/>
    <x v="14"/>
    <s v="Acme Kleen Earth Office Shears"/>
    <n v="11.64"/>
    <n v="3"/>
    <n v="3.38"/>
  </r>
  <r>
    <x v="250"/>
    <x v="0"/>
    <x v="10"/>
    <x v="489"/>
    <x v="25"/>
    <x v="0"/>
    <x v="2"/>
    <s v="Acco Perma 4000 Stacking Storage Drawers"/>
    <n v="25.98"/>
    <n v="2"/>
    <n v="-1.62"/>
  </r>
  <r>
    <x v="250"/>
    <x v="0"/>
    <x v="10"/>
    <x v="489"/>
    <x v="25"/>
    <x v="1"/>
    <x v="13"/>
    <s v="Hon Racetrack Conference Tables"/>
    <n v="945.04"/>
    <n v="6"/>
    <n v="-299.26"/>
  </r>
  <r>
    <x v="250"/>
    <x v="0"/>
    <x v="10"/>
    <x v="489"/>
    <x v="25"/>
    <x v="0"/>
    <x v="3"/>
    <s v="Avery Self-Adhesive Photo Pockets for Polaroid Photos"/>
    <n v="14.3"/>
    <n v="7"/>
    <n v="-10.49"/>
  </r>
  <r>
    <x v="250"/>
    <x v="0"/>
    <x v="10"/>
    <x v="489"/>
    <x v="25"/>
    <x v="1"/>
    <x v="8"/>
    <s v="Tenex Antistatic Computer Chair Mats"/>
    <n v="410.35"/>
    <n v="3"/>
    <n v="-51.29"/>
  </r>
  <r>
    <x v="250"/>
    <x v="0"/>
    <x v="10"/>
    <x v="25"/>
    <x v="20"/>
    <x v="2"/>
    <x v="6"/>
    <s v="Panasonic KX-TG9471B"/>
    <n v="783.96"/>
    <n v="4"/>
    <n v="219.51"/>
  </r>
  <r>
    <x v="250"/>
    <x v="0"/>
    <x v="10"/>
    <x v="25"/>
    <x v="20"/>
    <x v="0"/>
    <x v="3"/>
    <s v="Surelock Post Binders"/>
    <n v="48.9"/>
    <n v="2"/>
    <n v="18.34"/>
  </r>
  <r>
    <x v="250"/>
    <x v="0"/>
    <x v="10"/>
    <x v="25"/>
    <x v="20"/>
    <x v="0"/>
    <x v="3"/>
    <s v="Acco Pressboard Covers with Storage Hooks, 14 7/8&quot; x 11&quot;, Light Blue"/>
    <n v="7.86"/>
    <n v="2"/>
    <n v="2.85"/>
  </r>
  <r>
    <x v="250"/>
    <x v="0"/>
    <x v="10"/>
    <x v="153"/>
    <x v="40"/>
    <x v="2"/>
    <x v="9"/>
    <s v="Belkin F8E887 USB Wired Ergonomic Keyboard"/>
    <n v="89.97"/>
    <n v="3"/>
    <n v="18.89"/>
  </r>
  <r>
    <x v="250"/>
    <x v="0"/>
    <x v="10"/>
    <x v="492"/>
    <x v="4"/>
    <x v="0"/>
    <x v="4"/>
    <s v="Prang Dustless Chalk Sticks"/>
    <n v="6.72"/>
    <n v="4"/>
    <n v="3.36"/>
  </r>
  <r>
    <x v="251"/>
    <x v="0"/>
    <x v="10"/>
    <x v="493"/>
    <x v="4"/>
    <x v="1"/>
    <x v="8"/>
    <s v="Executive Impressions 12&quot; Wall Clock"/>
    <n v="35.340000000000003"/>
    <n v="2"/>
    <n v="13.43"/>
  </r>
  <r>
    <x v="251"/>
    <x v="0"/>
    <x v="10"/>
    <x v="39"/>
    <x v="20"/>
    <x v="1"/>
    <x v="5"/>
    <s v="DMI Arturo Collection Mission-style Design Wood Chair"/>
    <n v="135.88"/>
    <n v="1"/>
    <n v="24.16"/>
  </r>
  <r>
    <x v="251"/>
    <x v="0"/>
    <x v="10"/>
    <x v="39"/>
    <x v="20"/>
    <x v="2"/>
    <x v="15"/>
    <s v="Canon imageCLASS MF7460 Monochrome Digital Laser Multifunction Copier"/>
    <n v="3991.98"/>
    <n v="2"/>
    <n v="1995.99"/>
  </r>
  <r>
    <x v="251"/>
    <x v="0"/>
    <x v="10"/>
    <x v="39"/>
    <x v="20"/>
    <x v="2"/>
    <x v="6"/>
    <s v="Panasonic Kx-TS550"/>
    <n v="275.94"/>
    <n v="6"/>
    <n v="80.02"/>
  </r>
  <r>
    <x v="251"/>
    <x v="0"/>
    <x v="10"/>
    <x v="39"/>
    <x v="20"/>
    <x v="2"/>
    <x v="9"/>
    <s v="NETGEAR N750 Dual Band Wi-Fi Gigabit Router"/>
    <n v="360"/>
    <n v="4"/>
    <n v="129.6"/>
  </r>
  <r>
    <x v="251"/>
    <x v="0"/>
    <x v="10"/>
    <x v="39"/>
    <x v="20"/>
    <x v="0"/>
    <x v="2"/>
    <s v="Trav-L-File Heavy-Duty Shuttle II, Black"/>
    <n v="43.57"/>
    <n v="1"/>
    <n v="13.07"/>
  </r>
  <r>
    <x v="251"/>
    <x v="0"/>
    <x v="10"/>
    <x v="402"/>
    <x v="25"/>
    <x v="0"/>
    <x v="7"/>
    <s v="OIC Bulk Pack Metal Binder Clips"/>
    <n v="8.3800000000000008"/>
    <n v="3"/>
    <n v="2.72"/>
  </r>
  <r>
    <x v="251"/>
    <x v="0"/>
    <x v="10"/>
    <x v="402"/>
    <x v="25"/>
    <x v="0"/>
    <x v="12"/>
    <s v="Acco 6 Outlet Guardian Premium Surge Suppressor"/>
    <n v="58.24"/>
    <n v="5"/>
    <n v="5.0999999999999996"/>
  </r>
  <r>
    <x v="251"/>
    <x v="0"/>
    <x v="10"/>
    <x v="382"/>
    <x v="20"/>
    <x v="0"/>
    <x v="3"/>
    <s v="Acco Flexible ACCOHIDE Square Ring Data Binder, Dark Blue, 11 1/2&quot; X 14&quot; 7/8&quot;"/>
    <n v="52.06"/>
    <n v="4"/>
    <n v="18.87"/>
  </r>
  <r>
    <x v="251"/>
    <x v="0"/>
    <x v="10"/>
    <x v="494"/>
    <x v="4"/>
    <x v="0"/>
    <x v="4"/>
    <s v="Newell 343"/>
    <n v="2.94"/>
    <n v="1"/>
    <n v="0.79"/>
  </r>
  <r>
    <x v="251"/>
    <x v="0"/>
    <x v="10"/>
    <x v="495"/>
    <x v="4"/>
    <x v="2"/>
    <x v="6"/>
    <s v="Polycom SoundPoint Pro SE-225 Corded phone"/>
    <n v="666.34"/>
    <n v="7"/>
    <n v="66.63"/>
  </r>
  <r>
    <x v="251"/>
    <x v="0"/>
    <x v="10"/>
    <x v="495"/>
    <x v="4"/>
    <x v="1"/>
    <x v="13"/>
    <s v="Bevis Round Conference Table Top, X-Base"/>
    <n v="573.73"/>
    <n v="4"/>
    <n v="-64.540000000000006"/>
  </r>
  <r>
    <x v="251"/>
    <x v="0"/>
    <x v="10"/>
    <x v="495"/>
    <x v="4"/>
    <x v="0"/>
    <x v="3"/>
    <s v="Cardinal EasyOpen D-Ring Binders"/>
    <n v="21.94"/>
    <n v="3"/>
    <n v="8.23"/>
  </r>
  <r>
    <x v="251"/>
    <x v="0"/>
    <x v="10"/>
    <x v="495"/>
    <x v="4"/>
    <x v="0"/>
    <x v="0"/>
    <s v="Xerox 2000"/>
    <n v="19.440000000000001"/>
    <n v="3"/>
    <n v="9.33"/>
  </r>
  <r>
    <x v="251"/>
    <x v="0"/>
    <x v="10"/>
    <x v="495"/>
    <x v="4"/>
    <x v="2"/>
    <x v="15"/>
    <s v="Hewlett-Packard Deskjet D4360 Printer"/>
    <n v="447.97"/>
    <n v="4"/>
    <n v="139.99"/>
  </r>
  <r>
    <x v="252"/>
    <x v="0"/>
    <x v="10"/>
    <x v="496"/>
    <x v="6"/>
    <x v="1"/>
    <x v="5"/>
    <s v="Global Stack Chair with Arms, Black"/>
    <n v="149.9"/>
    <n v="5"/>
    <n v="40.47"/>
  </r>
  <r>
    <x v="252"/>
    <x v="0"/>
    <x v="10"/>
    <x v="354"/>
    <x v="4"/>
    <x v="1"/>
    <x v="8"/>
    <s v="OIC Stacking Trays"/>
    <n v="20.04"/>
    <n v="6"/>
    <n v="8.82"/>
  </r>
  <r>
    <x v="252"/>
    <x v="0"/>
    <x v="10"/>
    <x v="497"/>
    <x v="2"/>
    <x v="1"/>
    <x v="8"/>
    <s v="Tenex Antistatic Computer Chair Mats"/>
    <n v="273.57"/>
    <n v="2"/>
    <n v="-34.200000000000003"/>
  </r>
  <r>
    <x v="252"/>
    <x v="0"/>
    <x v="10"/>
    <x v="497"/>
    <x v="2"/>
    <x v="0"/>
    <x v="3"/>
    <s v="Wilson Jones Legal Size Ring Binders"/>
    <n v="13.19"/>
    <n v="2"/>
    <n v="-8.8000000000000007"/>
  </r>
  <r>
    <x v="252"/>
    <x v="0"/>
    <x v="10"/>
    <x v="497"/>
    <x v="2"/>
    <x v="0"/>
    <x v="2"/>
    <s v="Tennsco Double-Tier Lockers"/>
    <n v="1080.0999999999999"/>
    <n v="6"/>
    <n v="-94.51"/>
  </r>
  <r>
    <x v="252"/>
    <x v="0"/>
    <x v="10"/>
    <x v="497"/>
    <x v="2"/>
    <x v="2"/>
    <x v="9"/>
    <s v="Sony 16GB Class 10 Micro SDHC R40 Memory Card"/>
    <n v="51.56"/>
    <n v="5"/>
    <n v="-6.45"/>
  </r>
  <r>
    <x v="252"/>
    <x v="0"/>
    <x v="10"/>
    <x v="497"/>
    <x v="2"/>
    <x v="2"/>
    <x v="9"/>
    <s v="Memorex Micro Travel Drive 32 GB"/>
    <n v="58.42"/>
    <n v="2"/>
    <n v="16.79"/>
  </r>
  <r>
    <x v="252"/>
    <x v="0"/>
    <x v="10"/>
    <x v="50"/>
    <x v="6"/>
    <x v="2"/>
    <x v="9"/>
    <s v="Maxell 4.7GB DVD-RW 3/Pack"/>
    <n v="47.79"/>
    <n v="3"/>
    <n v="16.25"/>
  </r>
  <r>
    <x v="253"/>
    <x v="0"/>
    <x v="10"/>
    <x v="207"/>
    <x v="3"/>
    <x v="0"/>
    <x v="0"/>
    <s v="Array Parchment Paper, Assorted Colors"/>
    <n v="43.68"/>
    <n v="6"/>
    <n v="20.97"/>
  </r>
  <r>
    <x v="254"/>
    <x v="0"/>
    <x v="10"/>
    <x v="244"/>
    <x v="20"/>
    <x v="0"/>
    <x v="7"/>
    <s v="Binder Clips by OIC"/>
    <n v="5.92"/>
    <n v="4"/>
    <n v="2.84"/>
  </r>
  <r>
    <x v="254"/>
    <x v="0"/>
    <x v="10"/>
    <x v="244"/>
    <x v="20"/>
    <x v="0"/>
    <x v="0"/>
    <s v="Riverleaf Stik-Withit Designer Note Cubes"/>
    <n v="30.18"/>
    <n v="3"/>
    <n v="13.88"/>
  </r>
  <r>
    <x v="254"/>
    <x v="0"/>
    <x v="10"/>
    <x v="352"/>
    <x v="4"/>
    <x v="0"/>
    <x v="3"/>
    <s v="Wilson Jones Legal Size Ring Binders"/>
    <n v="123.14"/>
    <n v="7"/>
    <n v="46.18"/>
  </r>
  <r>
    <x v="254"/>
    <x v="0"/>
    <x v="10"/>
    <x v="392"/>
    <x v="21"/>
    <x v="0"/>
    <x v="12"/>
    <s v="Belkin 8 Outlet Surge Protector"/>
    <n v="245.88"/>
    <n v="6"/>
    <n v="68.849999999999994"/>
  </r>
  <r>
    <x v="254"/>
    <x v="0"/>
    <x v="10"/>
    <x v="392"/>
    <x v="21"/>
    <x v="0"/>
    <x v="2"/>
    <s v="Portable Personal File Box"/>
    <n v="36.630000000000003"/>
    <n v="3"/>
    <n v="9.89"/>
  </r>
  <r>
    <x v="254"/>
    <x v="0"/>
    <x v="10"/>
    <x v="392"/>
    <x v="21"/>
    <x v="0"/>
    <x v="2"/>
    <s v="X-Rack File for Hanging Folders"/>
    <n v="22.58"/>
    <n v="2"/>
    <n v="5.87"/>
  </r>
  <r>
    <x v="254"/>
    <x v="0"/>
    <x v="10"/>
    <x v="392"/>
    <x v="21"/>
    <x v="0"/>
    <x v="3"/>
    <s v="ACCOHIDE 3-Ring Binder, Blue, 1&quot;"/>
    <n v="12.39"/>
    <n v="3"/>
    <n v="5.82"/>
  </r>
  <r>
    <x v="254"/>
    <x v="0"/>
    <x v="10"/>
    <x v="238"/>
    <x v="0"/>
    <x v="1"/>
    <x v="5"/>
    <s v="Hon Deluxe Fabric Upholstered Stacking Chairs, Squared Back"/>
    <n v="683.14"/>
    <n v="4"/>
    <n v="0"/>
  </r>
  <r>
    <x v="254"/>
    <x v="0"/>
    <x v="10"/>
    <x v="238"/>
    <x v="0"/>
    <x v="0"/>
    <x v="3"/>
    <s v="Avery Triangle Shaped Sheet Lifters, Black, 2/Pack"/>
    <n v="1.48"/>
    <n v="3"/>
    <n v="-2.21"/>
  </r>
  <r>
    <x v="254"/>
    <x v="0"/>
    <x v="10"/>
    <x v="238"/>
    <x v="0"/>
    <x v="0"/>
    <x v="14"/>
    <s v="Acme Stainless Steel Office Snips"/>
    <n v="40.71"/>
    <n v="7"/>
    <n v="3.56"/>
  </r>
  <r>
    <x v="254"/>
    <x v="0"/>
    <x v="10"/>
    <x v="498"/>
    <x v="0"/>
    <x v="0"/>
    <x v="3"/>
    <s v="Satellite Sectional Post Binders"/>
    <n v="26.05"/>
    <n v="3"/>
    <n v="-44.28"/>
  </r>
  <r>
    <x v="254"/>
    <x v="0"/>
    <x v="10"/>
    <x v="498"/>
    <x v="0"/>
    <x v="0"/>
    <x v="11"/>
    <s v="Staple envelope"/>
    <n v="74.349999999999994"/>
    <n v="3"/>
    <n v="26.95"/>
  </r>
  <r>
    <x v="254"/>
    <x v="0"/>
    <x v="10"/>
    <x v="48"/>
    <x v="11"/>
    <x v="0"/>
    <x v="0"/>
    <s v="Xerox 1995"/>
    <n v="25.92"/>
    <n v="5"/>
    <n v="9.07"/>
  </r>
  <r>
    <x v="254"/>
    <x v="0"/>
    <x v="10"/>
    <x v="48"/>
    <x v="11"/>
    <x v="0"/>
    <x v="4"/>
    <s v="Panasonic KP-150 Electric Pencil Sharpener"/>
    <n v="120.77"/>
    <n v="4"/>
    <n v="9.06"/>
  </r>
  <r>
    <x v="255"/>
    <x v="0"/>
    <x v="10"/>
    <x v="184"/>
    <x v="4"/>
    <x v="2"/>
    <x v="6"/>
    <s v="Toshiba IPT2010-SD IPÂ Telephone"/>
    <n v="333.58"/>
    <n v="3"/>
    <n v="25.02"/>
  </r>
  <r>
    <x v="256"/>
    <x v="0"/>
    <x v="10"/>
    <x v="499"/>
    <x v="20"/>
    <x v="1"/>
    <x v="8"/>
    <s v="Eldon 200 Class Desk Accessories, Black"/>
    <n v="56.52"/>
    <n v="9"/>
    <n v="21.48"/>
  </r>
  <r>
    <x v="256"/>
    <x v="0"/>
    <x v="10"/>
    <x v="355"/>
    <x v="4"/>
    <x v="0"/>
    <x v="2"/>
    <s v="SAFCO Boltless Steel Shelving"/>
    <n v="340.92"/>
    <n v="3"/>
    <n v="3.41"/>
  </r>
  <r>
    <x v="256"/>
    <x v="0"/>
    <x v="10"/>
    <x v="355"/>
    <x v="4"/>
    <x v="1"/>
    <x v="10"/>
    <s v="Sauder Mission Library with Doors, Fruitwood Finish"/>
    <n v="222.67"/>
    <n v="2"/>
    <n v="10.48"/>
  </r>
  <r>
    <x v="256"/>
    <x v="0"/>
    <x v="10"/>
    <x v="355"/>
    <x v="4"/>
    <x v="2"/>
    <x v="6"/>
    <s v="Samsung Galaxy Note 3"/>
    <n v="703.97"/>
    <n v="4"/>
    <n v="88"/>
  </r>
  <r>
    <x v="256"/>
    <x v="0"/>
    <x v="10"/>
    <x v="355"/>
    <x v="4"/>
    <x v="0"/>
    <x v="2"/>
    <s v="Decoflex Hanging Personal Folder File, Blue"/>
    <n v="92.52"/>
    <n v="6"/>
    <n v="24.98"/>
  </r>
  <r>
    <x v="256"/>
    <x v="0"/>
    <x v="10"/>
    <x v="355"/>
    <x v="4"/>
    <x v="0"/>
    <x v="0"/>
    <s v="Recycled Desk Saver Line &quot;While You Were Out&quot; Book, 5 1/2&quot; X 4&quot;"/>
    <n v="62.65"/>
    <n v="7"/>
    <n v="28.82"/>
  </r>
  <r>
    <x v="256"/>
    <x v="0"/>
    <x v="10"/>
    <x v="355"/>
    <x v="4"/>
    <x v="0"/>
    <x v="0"/>
    <s v="Xerox 1912"/>
    <n v="94.85"/>
    <n v="5"/>
    <n v="45.53"/>
  </r>
  <r>
    <x v="257"/>
    <x v="0"/>
    <x v="10"/>
    <x v="131"/>
    <x v="4"/>
    <x v="2"/>
    <x v="6"/>
    <s v="Jabra SPEAK 410"/>
    <n v="601.54"/>
    <n v="8"/>
    <n v="60.15"/>
  </r>
  <r>
    <x v="257"/>
    <x v="0"/>
    <x v="10"/>
    <x v="131"/>
    <x v="4"/>
    <x v="2"/>
    <x v="9"/>
    <s v="Memorex Froggy Flash Drive 4 GB"/>
    <n v="10.99"/>
    <n v="1"/>
    <n v="4.29"/>
  </r>
  <r>
    <x v="257"/>
    <x v="0"/>
    <x v="10"/>
    <x v="131"/>
    <x v="4"/>
    <x v="1"/>
    <x v="8"/>
    <s v="Luxo Economy Swing Arm Lamp"/>
    <n v="39.880000000000003"/>
    <n v="2"/>
    <n v="11.17"/>
  </r>
  <r>
    <x v="257"/>
    <x v="0"/>
    <x v="10"/>
    <x v="131"/>
    <x v="4"/>
    <x v="0"/>
    <x v="0"/>
    <s v="Southworth 100% RÃ©sumÃ© Paper, 24lb."/>
    <n v="62.24"/>
    <n v="8"/>
    <n v="28.01"/>
  </r>
  <r>
    <x v="257"/>
    <x v="0"/>
    <x v="10"/>
    <x v="131"/>
    <x v="4"/>
    <x v="1"/>
    <x v="8"/>
    <s v="Eldon Expressions Punched Metal &amp; Wood Desk Accessories, Pewter &amp; Cherry"/>
    <n v="53.2"/>
    <n v="5"/>
    <n v="14.9"/>
  </r>
  <r>
    <x v="257"/>
    <x v="0"/>
    <x v="10"/>
    <x v="131"/>
    <x v="4"/>
    <x v="0"/>
    <x v="1"/>
    <s v="Avery White Multi-Purpose Labels"/>
    <n v="39.840000000000003"/>
    <n v="8"/>
    <n v="18.329999999999998"/>
  </r>
  <r>
    <x v="257"/>
    <x v="0"/>
    <x v="10"/>
    <x v="67"/>
    <x v="15"/>
    <x v="0"/>
    <x v="4"/>
    <s v="Avery Hi-Liter Comfort Grip Fluorescent Highlighter, Yellow Ink"/>
    <n v="3.9"/>
    <n v="2"/>
    <n v="1.52"/>
  </r>
  <r>
    <x v="257"/>
    <x v="0"/>
    <x v="10"/>
    <x v="67"/>
    <x v="15"/>
    <x v="0"/>
    <x v="0"/>
    <s v="Xerox 199"/>
    <n v="12.84"/>
    <n v="3"/>
    <n v="5.78"/>
  </r>
  <r>
    <x v="257"/>
    <x v="0"/>
    <x v="10"/>
    <x v="67"/>
    <x v="15"/>
    <x v="0"/>
    <x v="0"/>
    <s v="Xerox 4200 Series MultiUse Premium Copy Paper (20Lb. and 84 Bright)"/>
    <n v="15.84"/>
    <n v="3"/>
    <n v="7.13"/>
  </r>
  <r>
    <x v="257"/>
    <x v="0"/>
    <x v="10"/>
    <x v="67"/>
    <x v="15"/>
    <x v="1"/>
    <x v="5"/>
    <s v="Hon Every-Day Series Multi-Task Chairs"/>
    <n v="563.94000000000005"/>
    <n v="3"/>
    <n v="112.79"/>
  </r>
  <r>
    <x v="257"/>
    <x v="0"/>
    <x v="10"/>
    <x v="67"/>
    <x v="15"/>
    <x v="0"/>
    <x v="2"/>
    <s v="Acco Perma 3000 Stacking Storage Drawers"/>
    <n v="62.94"/>
    <n v="3"/>
    <n v="11.96"/>
  </r>
  <r>
    <x v="257"/>
    <x v="0"/>
    <x v="10"/>
    <x v="67"/>
    <x v="15"/>
    <x v="0"/>
    <x v="2"/>
    <s v="Hot File 7-Pocket, Floor Stand"/>
    <n v="535.41"/>
    <n v="3"/>
    <n v="160.62"/>
  </r>
  <r>
    <x v="258"/>
    <x v="0"/>
    <x v="10"/>
    <x v="356"/>
    <x v="4"/>
    <x v="0"/>
    <x v="4"/>
    <s v="50 Colored Long Pencils"/>
    <n v="30.48"/>
    <n v="3"/>
    <n v="7.92"/>
  </r>
  <r>
    <x v="258"/>
    <x v="0"/>
    <x v="10"/>
    <x v="356"/>
    <x v="4"/>
    <x v="1"/>
    <x v="5"/>
    <s v="Hon Olson Stacker Stools"/>
    <n v="112.65"/>
    <n v="1"/>
    <n v="11.26"/>
  </r>
  <r>
    <x v="258"/>
    <x v="0"/>
    <x v="10"/>
    <x v="248"/>
    <x v="1"/>
    <x v="1"/>
    <x v="8"/>
    <s v="DAX Wood Document Frame."/>
    <n v="10.98"/>
    <n v="2"/>
    <n v="-7.96"/>
  </r>
  <r>
    <x v="258"/>
    <x v="0"/>
    <x v="10"/>
    <x v="248"/>
    <x v="1"/>
    <x v="1"/>
    <x v="5"/>
    <s v="Global Commerce Series High-Back Swivel/Tilt Chairs"/>
    <n v="797.94"/>
    <n v="4"/>
    <n v="-57"/>
  </r>
  <r>
    <x v="258"/>
    <x v="0"/>
    <x v="10"/>
    <x v="500"/>
    <x v="0"/>
    <x v="0"/>
    <x v="3"/>
    <s v="GBC DocuBind TL300 Electric Binding System"/>
    <n v="896.99"/>
    <n v="5"/>
    <n v="-1480.03"/>
  </r>
  <r>
    <x v="258"/>
    <x v="0"/>
    <x v="10"/>
    <x v="500"/>
    <x v="0"/>
    <x v="0"/>
    <x v="3"/>
    <s v="Universal Recycled Hanging Pressboard Report Binders, Letter Size"/>
    <n v="1.23"/>
    <n v="1"/>
    <n v="-1.97"/>
  </r>
  <r>
    <x v="258"/>
    <x v="0"/>
    <x v="10"/>
    <x v="500"/>
    <x v="0"/>
    <x v="0"/>
    <x v="4"/>
    <s v="Boston Electric Pencil Sharpener, Model 1818, Charcoal Black"/>
    <n v="67.56"/>
    <n v="3"/>
    <n v="6.76"/>
  </r>
  <r>
    <x v="258"/>
    <x v="0"/>
    <x v="10"/>
    <x v="500"/>
    <x v="0"/>
    <x v="0"/>
    <x v="0"/>
    <s v="Wirebound Message Book, 4 per Page"/>
    <n v="21.72"/>
    <n v="5"/>
    <n v="7.87"/>
  </r>
  <r>
    <x v="258"/>
    <x v="0"/>
    <x v="10"/>
    <x v="500"/>
    <x v="0"/>
    <x v="0"/>
    <x v="0"/>
    <s v="Xerox 1893"/>
    <n v="262.33999999999997"/>
    <n v="8"/>
    <n v="95.1"/>
  </r>
  <r>
    <x v="258"/>
    <x v="0"/>
    <x v="10"/>
    <x v="500"/>
    <x v="0"/>
    <x v="2"/>
    <x v="6"/>
    <s v="Geemarc AmpliPOWER60"/>
    <n v="148.47999999999999"/>
    <n v="2"/>
    <n v="16.7"/>
  </r>
  <r>
    <x v="258"/>
    <x v="0"/>
    <x v="10"/>
    <x v="500"/>
    <x v="0"/>
    <x v="2"/>
    <x v="6"/>
    <s v="Classic Ivory AntiqueÂ TelephoneÂ ZL1810"/>
    <n v="241.18"/>
    <n v="3"/>
    <n v="15.07"/>
  </r>
  <r>
    <x v="258"/>
    <x v="0"/>
    <x v="10"/>
    <x v="61"/>
    <x v="20"/>
    <x v="0"/>
    <x v="0"/>
    <s v="Wirebound Message Books, Four 2 3/4&quot; x 5&quot; Forms per Page, 600 Sets per Book"/>
    <n v="46.35"/>
    <n v="5"/>
    <n v="21.78"/>
  </r>
  <r>
    <x v="258"/>
    <x v="0"/>
    <x v="10"/>
    <x v="61"/>
    <x v="20"/>
    <x v="0"/>
    <x v="0"/>
    <s v="Xerox 1882"/>
    <n v="223.92"/>
    <n v="4"/>
    <n v="109.72"/>
  </r>
  <r>
    <x v="258"/>
    <x v="0"/>
    <x v="10"/>
    <x v="61"/>
    <x v="20"/>
    <x v="0"/>
    <x v="14"/>
    <s v="Acme Value Line Scissors"/>
    <n v="7.3"/>
    <n v="2"/>
    <n v="2.19"/>
  </r>
  <r>
    <x v="258"/>
    <x v="0"/>
    <x v="10"/>
    <x v="126"/>
    <x v="22"/>
    <x v="0"/>
    <x v="12"/>
    <s v="Belkin F5C206VTEL 6 Outlet Surge"/>
    <n v="22.98"/>
    <n v="1"/>
    <n v="6.89"/>
  </r>
  <r>
    <x v="258"/>
    <x v="0"/>
    <x v="10"/>
    <x v="126"/>
    <x v="22"/>
    <x v="2"/>
    <x v="9"/>
    <s v="Belkin Standard 104 key USB Keyboard"/>
    <n v="102.13"/>
    <n v="7"/>
    <n v="15.32"/>
  </r>
  <r>
    <x v="258"/>
    <x v="0"/>
    <x v="10"/>
    <x v="126"/>
    <x v="22"/>
    <x v="0"/>
    <x v="3"/>
    <s v="Fellowes PB500 Electric Punch Plastic Comb Binding Machine with Manual Bind"/>
    <n v="2033.58"/>
    <n v="2"/>
    <n v="762.59"/>
  </r>
  <r>
    <x v="258"/>
    <x v="0"/>
    <x v="10"/>
    <x v="338"/>
    <x v="4"/>
    <x v="2"/>
    <x v="6"/>
    <s v="Mophie Juice Pack Helium for iPhone"/>
    <n v="575.92999999999995"/>
    <n v="9"/>
    <n v="57.59"/>
  </r>
  <r>
    <x v="258"/>
    <x v="0"/>
    <x v="10"/>
    <x v="338"/>
    <x v="4"/>
    <x v="0"/>
    <x v="12"/>
    <s v="Commercial WindTunnel Clean Air Upright Vacuum, Replacement Belts, Filtration Bags"/>
    <n v="7.78"/>
    <n v="2"/>
    <n v="2.02"/>
  </r>
  <r>
    <x v="258"/>
    <x v="0"/>
    <x v="10"/>
    <x v="338"/>
    <x v="4"/>
    <x v="0"/>
    <x v="0"/>
    <s v="Xerox 1979"/>
    <n v="123.92"/>
    <n v="4"/>
    <n v="55.76"/>
  </r>
  <r>
    <x v="258"/>
    <x v="0"/>
    <x v="10"/>
    <x v="501"/>
    <x v="21"/>
    <x v="0"/>
    <x v="2"/>
    <s v="Stur-D-Stor Shelving, Vertical 5-Shelf: 72&quot;H x 36&quot;W x 18 1/2&quot;D"/>
    <n v="665.88"/>
    <n v="6"/>
    <n v="13.32"/>
  </r>
  <r>
    <x v="258"/>
    <x v="0"/>
    <x v="10"/>
    <x v="324"/>
    <x v="2"/>
    <x v="1"/>
    <x v="8"/>
    <s v="GE 4 Foot Flourescent Tube, 40 Watt"/>
    <n v="23.97"/>
    <n v="2"/>
    <n v="7.79"/>
  </r>
  <r>
    <x v="258"/>
    <x v="0"/>
    <x v="10"/>
    <x v="324"/>
    <x v="2"/>
    <x v="1"/>
    <x v="10"/>
    <s v="Atlantic Metals Mobile 3-Shelf Bookcases, Custom Colors"/>
    <n v="521.96"/>
    <n v="4"/>
    <n v="-250.54"/>
  </r>
  <r>
    <x v="258"/>
    <x v="0"/>
    <x v="10"/>
    <x v="502"/>
    <x v="26"/>
    <x v="0"/>
    <x v="4"/>
    <s v="BIC Brite Liner Grip Highlighters, Assorted, 5/Pack"/>
    <n v="3.39"/>
    <n v="1"/>
    <n v="0.81"/>
  </r>
  <r>
    <x v="258"/>
    <x v="0"/>
    <x v="10"/>
    <x v="502"/>
    <x v="26"/>
    <x v="2"/>
    <x v="6"/>
    <s v="Samsung Galaxy S III - 16GB - pebble blue (T-Mobile)"/>
    <n v="559.98"/>
    <n v="2"/>
    <n v="56"/>
  </r>
  <r>
    <x v="258"/>
    <x v="0"/>
    <x v="10"/>
    <x v="502"/>
    <x v="26"/>
    <x v="1"/>
    <x v="5"/>
    <s v="Global Airflow Leather Mesh Back Chair, Black"/>
    <n v="603.91999999999996"/>
    <n v="5"/>
    <n v="75.489999999999995"/>
  </r>
  <r>
    <x v="259"/>
    <x v="0"/>
    <x v="10"/>
    <x v="503"/>
    <x v="0"/>
    <x v="0"/>
    <x v="4"/>
    <s v="Avery Fluorescent Highlighter Four-Color Set"/>
    <n v="2.67"/>
    <n v="1"/>
    <n v="0.33"/>
  </r>
  <r>
    <x v="259"/>
    <x v="0"/>
    <x v="10"/>
    <x v="503"/>
    <x v="0"/>
    <x v="0"/>
    <x v="14"/>
    <s v="Acco Side-Punched Conventional Columnar Pads"/>
    <n v="16.66"/>
    <n v="6"/>
    <n v="-3.12"/>
  </r>
  <r>
    <x v="259"/>
    <x v="0"/>
    <x v="10"/>
    <x v="503"/>
    <x v="0"/>
    <x v="2"/>
    <x v="9"/>
    <s v="ImationÂ 16GB Mini TravelDrive USB 2.0Â Flash Drive"/>
    <n v="79.510000000000005"/>
    <n v="3"/>
    <n v="20.87"/>
  </r>
  <r>
    <x v="259"/>
    <x v="0"/>
    <x v="10"/>
    <x v="503"/>
    <x v="0"/>
    <x v="0"/>
    <x v="0"/>
    <s v="Xerox 216"/>
    <n v="36.29"/>
    <n v="7"/>
    <n v="12.7"/>
  </r>
  <r>
    <x v="259"/>
    <x v="0"/>
    <x v="10"/>
    <x v="503"/>
    <x v="0"/>
    <x v="1"/>
    <x v="10"/>
    <s v="Bestar Classic Bookcase"/>
    <n v="67.989999999999995"/>
    <n v="1"/>
    <n v="-13"/>
  </r>
  <r>
    <x v="259"/>
    <x v="0"/>
    <x v="10"/>
    <x v="0"/>
    <x v="0"/>
    <x v="1"/>
    <x v="8"/>
    <s v="GE General Use Halogen Bulbs, 100 Watts, 1 Bulb per Pack"/>
    <n v="25.13"/>
    <n v="3"/>
    <n v="-6.91"/>
  </r>
  <r>
    <x v="259"/>
    <x v="0"/>
    <x v="10"/>
    <x v="0"/>
    <x v="0"/>
    <x v="2"/>
    <x v="9"/>
    <s v="Logitech G602 Wireless Gaming Mouse"/>
    <n v="127.98"/>
    <n v="2"/>
    <n v="25.6"/>
  </r>
  <r>
    <x v="259"/>
    <x v="0"/>
    <x v="10"/>
    <x v="491"/>
    <x v="25"/>
    <x v="0"/>
    <x v="4"/>
    <s v="Newell 350"/>
    <n v="7.87"/>
    <n v="3"/>
    <n v="0.89"/>
  </r>
  <r>
    <x v="259"/>
    <x v="0"/>
    <x v="10"/>
    <x v="409"/>
    <x v="4"/>
    <x v="0"/>
    <x v="0"/>
    <s v="Xerox 1974"/>
    <n v="11.96"/>
    <n v="2"/>
    <n v="5.86"/>
  </r>
  <r>
    <x v="259"/>
    <x v="0"/>
    <x v="10"/>
    <x v="409"/>
    <x v="4"/>
    <x v="1"/>
    <x v="13"/>
    <s v="Bevis Boat-Shaped Conference Table"/>
    <n v="629.05999999999995"/>
    <n v="3"/>
    <n v="31.45"/>
  </r>
  <r>
    <x v="259"/>
    <x v="0"/>
    <x v="10"/>
    <x v="504"/>
    <x v="0"/>
    <x v="0"/>
    <x v="2"/>
    <s v="Personal Filing Tote with Lid, Black/Gray"/>
    <n v="49.63"/>
    <n v="4"/>
    <n v="4.96"/>
  </r>
  <r>
    <x v="260"/>
    <x v="0"/>
    <x v="10"/>
    <x v="505"/>
    <x v="0"/>
    <x v="0"/>
    <x v="0"/>
    <s v="Xerox 221"/>
    <n v="20.74"/>
    <n v="4"/>
    <n v="7.26"/>
  </r>
  <r>
    <x v="260"/>
    <x v="0"/>
    <x v="10"/>
    <x v="389"/>
    <x v="6"/>
    <x v="0"/>
    <x v="0"/>
    <s v="Xerox 192"/>
    <n v="32.4"/>
    <n v="5"/>
    <n v="15.55"/>
  </r>
  <r>
    <x v="260"/>
    <x v="0"/>
    <x v="10"/>
    <x v="506"/>
    <x v="15"/>
    <x v="0"/>
    <x v="3"/>
    <s v="Storex DuraTech Recycled Plastic Frosted Binders"/>
    <n v="12.72"/>
    <n v="3"/>
    <n v="6.36"/>
  </r>
  <r>
    <x v="260"/>
    <x v="0"/>
    <x v="10"/>
    <x v="506"/>
    <x v="15"/>
    <x v="0"/>
    <x v="3"/>
    <s v="Avery Durable Binders"/>
    <n v="11.52"/>
    <n v="4"/>
    <n v="5.64"/>
  </r>
  <r>
    <x v="260"/>
    <x v="0"/>
    <x v="10"/>
    <x v="507"/>
    <x v="37"/>
    <x v="2"/>
    <x v="6"/>
    <s v="Polycom SoundPoint Pro SE-225 Corded phone"/>
    <n v="832.93"/>
    <n v="7"/>
    <n v="233.22"/>
  </r>
  <r>
    <x v="260"/>
    <x v="0"/>
    <x v="10"/>
    <x v="507"/>
    <x v="37"/>
    <x v="0"/>
    <x v="3"/>
    <s v="Acco 3-Hole Punch"/>
    <n v="43.8"/>
    <n v="10"/>
    <n v="21.02"/>
  </r>
  <r>
    <x v="260"/>
    <x v="0"/>
    <x v="10"/>
    <x v="508"/>
    <x v="20"/>
    <x v="0"/>
    <x v="0"/>
    <s v="Adams Write n' Stick Phone Message Book, 11&quot; X 5 1/4&quot;, 200 Messages"/>
    <n v="11.36"/>
    <n v="2"/>
    <n v="5.23"/>
  </r>
  <r>
    <x v="260"/>
    <x v="0"/>
    <x v="10"/>
    <x v="508"/>
    <x v="20"/>
    <x v="1"/>
    <x v="5"/>
    <s v="Safco Chair Connectors, 6/Carton"/>
    <n v="69.260000000000005"/>
    <n v="2"/>
    <n v="14.62"/>
  </r>
  <r>
    <x v="261"/>
    <x v="0"/>
    <x v="10"/>
    <x v="509"/>
    <x v="14"/>
    <x v="0"/>
    <x v="4"/>
    <s v="Newell 310"/>
    <n v="4.22"/>
    <n v="3"/>
    <n v="0.48"/>
  </r>
  <r>
    <x v="261"/>
    <x v="0"/>
    <x v="10"/>
    <x v="509"/>
    <x v="14"/>
    <x v="0"/>
    <x v="12"/>
    <s v="1.7 Cubic Foot Compact &quot;Cube&quot; Office Refrigerators"/>
    <n v="333.06"/>
    <n v="2"/>
    <n v="29.14"/>
  </r>
  <r>
    <x v="261"/>
    <x v="0"/>
    <x v="10"/>
    <x v="509"/>
    <x v="14"/>
    <x v="0"/>
    <x v="0"/>
    <s v="Southworth 100% RÃ©sumÃ© Paper, 24lb."/>
    <n v="24.9"/>
    <n v="4"/>
    <n v="7.78"/>
  </r>
  <r>
    <x v="261"/>
    <x v="0"/>
    <x v="10"/>
    <x v="510"/>
    <x v="0"/>
    <x v="0"/>
    <x v="11"/>
    <s v="Ames Color-File Green Diamond Border X-ray Mailers"/>
    <n v="604.66"/>
    <n v="9"/>
    <n v="204.07"/>
  </r>
  <r>
    <x v="261"/>
    <x v="0"/>
    <x v="10"/>
    <x v="136"/>
    <x v="4"/>
    <x v="0"/>
    <x v="14"/>
    <s v="Acme Value Line Scissors"/>
    <n v="10.95"/>
    <n v="3"/>
    <n v="3.29"/>
  </r>
  <r>
    <x v="261"/>
    <x v="0"/>
    <x v="10"/>
    <x v="231"/>
    <x v="4"/>
    <x v="1"/>
    <x v="8"/>
    <s v="Eldon 100 Class Desk Accessories"/>
    <n v="10.11"/>
    <n v="3"/>
    <n v="3.24"/>
  </r>
  <r>
    <x v="261"/>
    <x v="0"/>
    <x v="10"/>
    <x v="231"/>
    <x v="4"/>
    <x v="2"/>
    <x v="9"/>
    <s v="LogitechÂ P710e Mobile Speakerphone"/>
    <n v="772.47"/>
    <n v="3"/>
    <n v="146.77000000000001"/>
  </r>
  <r>
    <x v="261"/>
    <x v="0"/>
    <x v="10"/>
    <x v="231"/>
    <x v="4"/>
    <x v="0"/>
    <x v="14"/>
    <s v="Acme Box Cutter Scissors"/>
    <n v="20.46"/>
    <n v="2"/>
    <n v="5.32"/>
  </r>
  <r>
    <x v="262"/>
    <x v="0"/>
    <x v="10"/>
    <x v="511"/>
    <x v="4"/>
    <x v="0"/>
    <x v="1"/>
    <s v="Permanent Self-Adhesive File Folder Labels for Typewriters by Universal"/>
    <n v="5.22"/>
    <n v="2"/>
    <n v="2.4"/>
  </r>
  <r>
    <x v="262"/>
    <x v="0"/>
    <x v="10"/>
    <x v="512"/>
    <x v="1"/>
    <x v="1"/>
    <x v="5"/>
    <s v="SAFCO Optional Arm Kit for Workspace Cribbage Stacking Chair"/>
    <n v="37.299999999999997"/>
    <n v="2"/>
    <n v="-1.07"/>
  </r>
  <r>
    <x v="262"/>
    <x v="0"/>
    <x v="10"/>
    <x v="513"/>
    <x v="4"/>
    <x v="2"/>
    <x v="6"/>
    <s v="OtterBox Commuter Series Case - Samsung Galaxy S4"/>
    <n v="79.97"/>
    <n v="4"/>
    <n v="-17.989999999999998"/>
  </r>
  <r>
    <x v="262"/>
    <x v="0"/>
    <x v="10"/>
    <x v="513"/>
    <x v="4"/>
    <x v="1"/>
    <x v="10"/>
    <s v="Bush Andora Bookcase, Maple/Graphite Gray Finish"/>
    <n v="305.97000000000003"/>
    <n v="3"/>
    <n v="25.2"/>
  </r>
  <r>
    <x v="262"/>
    <x v="0"/>
    <x v="10"/>
    <x v="513"/>
    <x v="4"/>
    <x v="0"/>
    <x v="2"/>
    <s v="Space Solutions HD Industrial Steel Shelving."/>
    <n v="344.91"/>
    <n v="3"/>
    <n v="10.35"/>
  </r>
  <r>
    <x v="262"/>
    <x v="0"/>
    <x v="10"/>
    <x v="514"/>
    <x v="42"/>
    <x v="2"/>
    <x v="6"/>
    <s v="Jawbone MINI JAMBOX Wireless Bluetooth Speaker"/>
    <n v="273.95999999999998"/>
    <n v="2"/>
    <n v="10.96"/>
  </r>
  <r>
    <x v="262"/>
    <x v="0"/>
    <x v="10"/>
    <x v="50"/>
    <x v="18"/>
    <x v="0"/>
    <x v="11"/>
    <s v="#10 White Business Envelopes,4 1/8 x 9 1/2"/>
    <n v="78.349999999999994"/>
    <n v="5"/>
    <n v="36.82"/>
  </r>
  <r>
    <x v="262"/>
    <x v="0"/>
    <x v="10"/>
    <x v="50"/>
    <x v="18"/>
    <x v="0"/>
    <x v="0"/>
    <s v="Xerox 1954"/>
    <n v="31.68"/>
    <n v="6"/>
    <n v="14.26"/>
  </r>
  <r>
    <x v="262"/>
    <x v="0"/>
    <x v="10"/>
    <x v="50"/>
    <x v="18"/>
    <x v="0"/>
    <x v="3"/>
    <s v="Wilson Jones Active Use Binders"/>
    <n v="29.12"/>
    <n v="4"/>
    <n v="14.27"/>
  </r>
  <r>
    <x v="262"/>
    <x v="0"/>
    <x v="10"/>
    <x v="50"/>
    <x v="18"/>
    <x v="0"/>
    <x v="2"/>
    <s v="File Shuttle II and Handi-File, Black"/>
    <n v="169.45"/>
    <n v="5"/>
    <n v="42.36"/>
  </r>
  <r>
    <x v="263"/>
    <x v="0"/>
    <x v="10"/>
    <x v="92"/>
    <x v="0"/>
    <x v="0"/>
    <x v="11"/>
    <s v="Redi-Strip #10 Envelopes, 4 1/8 x 9 1/2"/>
    <n v="7.08"/>
    <n v="3"/>
    <n v="2.48"/>
  </r>
  <r>
    <x v="263"/>
    <x v="0"/>
    <x v="10"/>
    <x v="214"/>
    <x v="20"/>
    <x v="0"/>
    <x v="0"/>
    <s v="Southworth 100% Cotton The Best Paper"/>
    <n v="34.44"/>
    <n v="3"/>
    <n v="17.22"/>
  </r>
  <r>
    <x v="263"/>
    <x v="0"/>
    <x v="10"/>
    <x v="217"/>
    <x v="20"/>
    <x v="0"/>
    <x v="3"/>
    <s v="GBC DocuBind TL300 Electric Binding System"/>
    <n v="2152.7800000000002"/>
    <n v="3"/>
    <n v="726.56"/>
  </r>
  <r>
    <x v="263"/>
    <x v="0"/>
    <x v="10"/>
    <x v="217"/>
    <x v="20"/>
    <x v="1"/>
    <x v="10"/>
    <s v="DMI Eclipse Executive Suite Bookcases"/>
    <n v="4007.84"/>
    <n v="10"/>
    <n v="-50.1"/>
  </r>
  <r>
    <x v="263"/>
    <x v="0"/>
    <x v="10"/>
    <x v="113"/>
    <x v="28"/>
    <x v="1"/>
    <x v="5"/>
    <s v="Global Super Steno Chair"/>
    <n v="479.9"/>
    <n v="5"/>
    <n v="81.58"/>
  </r>
  <r>
    <x v="263"/>
    <x v="0"/>
    <x v="10"/>
    <x v="515"/>
    <x v="2"/>
    <x v="0"/>
    <x v="0"/>
    <s v="Southworth 100% RÃ©sumÃ© Paper, 24lb."/>
    <n v="12.45"/>
    <n v="2"/>
    <n v="3.89"/>
  </r>
  <r>
    <x v="263"/>
    <x v="0"/>
    <x v="10"/>
    <x v="515"/>
    <x v="2"/>
    <x v="1"/>
    <x v="5"/>
    <s v="Hon Every-Day Series Multi-Task Chairs"/>
    <n v="657.93"/>
    <n v="5"/>
    <n v="-93.99"/>
  </r>
  <r>
    <x v="263"/>
    <x v="0"/>
    <x v="10"/>
    <x v="95"/>
    <x v="4"/>
    <x v="2"/>
    <x v="9"/>
    <s v="Case Logic 2.4GHz Wireless Keyboard"/>
    <n v="99.98"/>
    <n v="2"/>
    <n v="8"/>
  </r>
  <r>
    <x v="263"/>
    <x v="0"/>
    <x v="10"/>
    <x v="95"/>
    <x v="4"/>
    <x v="0"/>
    <x v="0"/>
    <s v="Xerox 1941"/>
    <n v="733.95"/>
    <n v="7"/>
    <n v="352.3"/>
  </r>
  <r>
    <x v="263"/>
    <x v="0"/>
    <x v="10"/>
    <x v="95"/>
    <x v="4"/>
    <x v="0"/>
    <x v="12"/>
    <s v="APC 7 Outlet Network SurgeArrest Surge Protector"/>
    <n v="241.44"/>
    <n v="3"/>
    <n v="72.430000000000007"/>
  </r>
  <r>
    <x v="263"/>
    <x v="0"/>
    <x v="10"/>
    <x v="516"/>
    <x v="7"/>
    <x v="0"/>
    <x v="2"/>
    <s v="Smead Adjustable Mobile File Trolley with Lockable Top"/>
    <n v="2934.33"/>
    <n v="7"/>
    <n v="792.27"/>
  </r>
  <r>
    <x v="263"/>
    <x v="0"/>
    <x v="10"/>
    <x v="516"/>
    <x v="7"/>
    <x v="1"/>
    <x v="8"/>
    <s v="Eldon Econocleat Chair Mats for Low Pile Carpets"/>
    <n v="124.41"/>
    <n v="3"/>
    <n v="14.93"/>
  </r>
  <r>
    <x v="263"/>
    <x v="0"/>
    <x v="10"/>
    <x v="516"/>
    <x v="7"/>
    <x v="0"/>
    <x v="4"/>
    <s v="Deluxe Chalkboard Eraser Cleaner"/>
    <n v="57.75"/>
    <n v="5"/>
    <n v="26.57"/>
  </r>
  <r>
    <x v="264"/>
    <x v="0"/>
    <x v="10"/>
    <x v="517"/>
    <x v="1"/>
    <x v="0"/>
    <x v="3"/>
    <s v="GBC White Gloss Covers, Plain Front"/>
    <n v="14.48"/>
    <n v="5"/>
    <n v="-23.89"/>
  </r>
  <r>
    <x v="264"/>
    <x v="0"/>
    <x v="10"/>
    <x v="246"/>
    <x v="2"/>
    <x v="0"/>
    <x v="3"/>
    <s v="Fellowes PB200 Plastic Comb Binding Machine"/>
    <n v="51"/>
    <n v="1"/>
    <n v="-40.799999999999997"/>
  </r>
  <r>
    <x v="264"/>
    <x v="0"/>
    <x v="10"/>
    <x v="246"/>
    <x v="2"/>
    <x v="0"/>
    <x v="2"/>
    <s v="Safco Industrial Wire Shelving"/>
    <n v="76.790000000000006"/>
    <n v="1"/>
    <n v="-16.32"/>
  </r>
  <r>
    <x v="264"/>
    <x v="0"/>
    <x v="10"/>
    <x v="246"/>
    <x v="2"/>
    <x v="2"/>
    <x v="6"/>
    <s v="Motorola Droid Maxx"/>
    <n v="539.96"/>
    <n v="6"/>
    <n v="-107.99"/>
  </r>
  <r>
    <x v="264"/>
    <x v="0"/>
    <x v="10"/>
    <x v="246"/>
    <x v="2"/>
    <x v="1"/>
    <x v="8"/>
    <s v="Eldon Executive Woodline II Desk Accessories, Mahogany"/>
    <n v="60.31"/>
    <n v="3"/>
    <n v="5.28"/>
  </r>
  <r>
    <x v="264"/>
    <x v="0"/>
    <x v="10"/>
    <x v="246"/>
    <x v="2"/>
    <x v="0"/>
    <x v="3"/>
    <s v="Peel &amp; Stick Add-On Corner Pockets"/>
    <n v="1.94"/>
    <n v="3"/>
    <n v="-1.43"/>
  </r>
  <r>
    <x v="264"/>
    <x v="0"/>
    <x v="10"/>
    <x v="518"/>
    <x v="1"/>
    <x v="1"/>
    <x v="13"/>
    <s v="BPI Conference Tables"/>
    <n v="292.10000000000002"/>
    <n v="4"/>
    <n v="-175.26"/>
  </r>
  <r>
    <x v="264"/>
    <x v="0"/>
    <x v="10"/>
    <x v="518"/>
    <x v="1"/>
    <x v="1"/>
    <x v="8"/>
    <s v="Dana Swing-Arm Lamps"/>
    <n v="8.5399999999999991"/>
    <n v="2"/>
    <n v="-7.48"/>
  </r>
  <r>
    <x v="264"/>
    <x v="0"/>
    <x v="10"/>
    <x v="518"/>
    <x v="1"/>
    <x v="1"/>
    <x v="10"/>
    <s v="Hon 4-Shelf Metal Bookcases"/>
    <n v="424.12"/>
    <n v="6"/>
    <n v="-30.29"/>
  </r>
  <r>
    <x v="264"/>
    <x v="0"/>
    <x v="10"/>
    <x v="518"/>
    <x v="1"/>
    <x v="0"/>
    <x v="3"/>
    <s v="Wilson Jones Turn Tabs Binder Tool for Ring Binders"/>
    <n v="2.89"/>
    <n v="3"/>
    <n v="-4.92"/>
  </r>
  <r>
    <x v="264"/>
    <x v="0"/>
    <x v="10"/>
    <x v="518"/>
    <x v="1"/>
    <x v="0"/>
    <x v="2"/>
    <s v="Fellowes Stor/Drawer Steel Plus Storage Drawers"/>
    <n v="381.72"/>
    <n v="5"/>
    <n v="-66.8"/>
  </r>
  <r>
    <x v="264"/>
    <x v="0"/>
    <x v="10"/>
    <x v="129"/>
    <x v="27"/>
    <x v="0"/>
    <x v="0"/>
    <s v="Adams &quot;While You Were Out&quot; Message Pads"/>
    <n v="21.98"/>
    <n v="7"/>
    <n v="9.89"/>
  </r>
  <r>
    <x v="264"/>
    <x v="0"/>
    <x v="10"/>
    <x v="519"/>
    <x v="28"/>
    <x v="0"/>
    <x v="2"/>
    <s v="Fellowes Desktop Hanging File Manager"/>
    <n v="67.150000000000006"/>
    <n v="5"/>
    <n v="16.79"/>
  </r>
  <r>
    <x v="264"/>
    <x v="0"/>
    <x v="10"/>
    <x v="493"/>
    <x v="9"/>
    <x v="0"/>
    <x v="3"/>
    <s v="Pressboard Hanging Data Binders for Unburst Sheets"/>
    <n v="11.81"/>
    <n v="8"/>
    <n v="-8.66"/>
  </r>
  <r>
    <x v="264"/>
    <x v="0"/>
    <x v="10"/>
    <x v="493"/>
    <x v="9"/>
    <x v="2"/>
    <x v="6"/>
    <s v="PNY Rapid USB Car Charger - Black"/>
    <n v="9.59"/>
    <n v="2"/>
    <n v="-2.08"/>
  </r>
  <r>
    <x v="264"/>
    <x v="0"/>
    <x v="10"/>
    <x v="224"/>
    <x v="22"/>
    <x v="1"/>
    <x v="8"/>
    <s v="Howard Miller 13-1/2&quot; Diameter Rosebrook Wall Clock"/>
    <n v="137.54"/>
    <n v="2"/>
    <n v="55.02"/>
  </r>
  <r>
    <x v="264"/>
    <x v="0"/>
    <x v="10"/>
    <x v="224"/>
    <x v="22"/>
    <x v="1"/>
    <x v="13"/>
    <s v="Lesro Round Back Collection Coffee Table, End Table"/>
    <n v="730.2"/>
    <n v="4"/>
    <n v="94.93"/>
  </r>
  <r>
    <x v="264"/>
    <x v="0"/>
    <x v="10"/>
    <x v="520"/>
    <x v="21"/>
    <x v="1"/>
    <x v="5"/>
    <s v="Office Star - Mesh Screen back chair with Vinyl seat"/>
    <n v="392.94"/>
    <n v="3"/>
    <n v="43.22"/>
  </r>
  <r>
    <x v="264"/>
    <x v="0"/>
    <x v="10"/>
    <x v="521"/>
    <x v="26"/>
    <x v="1"/>
    <x v="13"/>
    <s v="Bevis Rectangular Conference Tables"/>
    <n v="145.97999999999999"/>
    <n v="2"/>
    <n v="-99.27"/>
  </r>
  <r>
    <x v="264"/>
    <x v="0"/>
    <x v="10"/>
    <x v="521"/>
    <x v="26"/>
    <x v="0"/>
    <x v="0"/>
    <s v="Geographics Note Cards, Blank, White, 8 1/2&quot; x 11&quot;"/>
    <n v="35.81"/>
    <n v="4"/>
    <n v="12.53"/>
  </r>
  <r>
    <x v="265"/>
    <x v="0"/>
    <x v="10"/>
    <x v="522"/>
    <x v="2"/>
    <x v="0"/>
    <x v="0"/>
    <s v="1/4 Fold Party Design Invitations &amp; White Envelopes, 24 8-1/2&quot; X 11&quot; Cards, 25 Env./Pack"/>
    <n v="5.88"/>
    <n v="1"/>
    <n v="1.98"/>
  </r>
  <r>
    <x v="265"/>
    <x v="0"/>
    <x v="10"/>
    <x v="523"/>
    <x v="27"/>
    <x v="0"/>
    <x v="0"/>
    <s v="Xerox 1888"/>
    <n v="166.44"/>
    <n v="3"/>
    <n v="79.89"/>
  </r>
  <r>
    <x v="265"/>
    <x v="0"/>
    <x v="10"/>
    <x v="524"/>
    <x v="7"/>
    <x v="0"/>
    <x v="1"/>
    <s v="Avery 480"/>
    <n v="22.5"/>
    <n v="6"/>
    <n v="10.8"/>
  </r>
  <r>
    <x v="265"/>
    <x v="0"/>
    <x v="10"/>
    <x v="524"/>
    <x v="7"/>
    <x v="0"/>
    <x v="1"/>
    <s v="Avery 499"/>
    <n v="9.9600000000000009"/>
    <n v="2"/>
    <n v="4.58"/>
  </r>
  <r>
    <x v="265"/>
    <x v="0"/>
    <x v="10"/>
    <x v="524"/>
    <x v="7"/>
    <x v="0"/>
    <x v="3"/>
    <s v="Premier Elliptical Ring Binder, Black"/>
    <n v="213.08"/>
    <n v="7"/>
    <n v="102.28"/>
  </r>
  <r>
    <x v="265"/>
    <x v="0"/>
    <x v="10"/>
    <x v="524"/>
    <x v="7"/>
    <x v="1"/>
    <x v="10"/>
    <s v="Sauder Inglewood Library Bookcases"/>
    <n v="1025.8800000000001"/>
    <n v="6"/>
    <n v="235.95"/>
  </r>
  <r>
    <x v="265"/>
    <x v="0"/>
    <x v="10"/>
    <x v="525"/>
    <x v="20"/>
    <x v="2"/>
    <x v="6"/>
    <s v="Apple iPhone 5"/>
    <n v="4548.8100000000004"/>
    <n v="7"/>
    <n v="1228.18"/>
  </r>
  <r>
    <x v="265"/>
    <x v="0"/>
    <x v="10"/>
    <x v="363"/>
    <x v="28"/>
    <x v="0"/>
    <x v="2"/>
    <s v="Recycled Steel Personal File for Standard File Folders"/>
    <n v="221.16"/>
    <n v="4"/>
    <n v="57.5"/>
  </r>
  <r>
    <x v="265"/>
    <x v="0"/>
    <x v="10"/>
    <x v="363"/>
    <x v="28"/>
    <x v="2"/>
    <x v="6"/>
    <s v="Jabra SPEAK 410"/>
    <n v="281.97000000000003"/>
    <n v="3"/>
    <n v="78.95"/>
  </r>
  <r>
    <x v="265"/>
    <x v="0"/>
    <x v="10"/>
    <x v="508"/>
    <x v="8"/>
    <x v="2"/>
    <x v="6"/>
    <s v="AT&amp;T TR1909W"/>
    <n v="503.96"/>
    <n v="4"/>
    <n v="131.03"/>
  </r>
  <r>
    <x v="265"/>
    <x v="0"/>
    <x v="10"/>
    <x v="508"/>
    <x v="8"/>
    <x v="2"/>
    <x v="6"/>
    <s v="Nokia Lumia 521 (T-Mobile)"/>
    <n v="149.94999999999999"/>
    <n v="5"/>
    <n v="41.99"/>
  </r>
  <r>
    <x v="265"/>
    <x v="0"/>
    <x v="10"/>
    <x v="508"/>
    <x v="8"/>
    <x v="2"/>
    <x v="9"/>
    <s v="HP Standard 104 key PS/2 Keyboard"/>
    <n v="29"/>
    <n v="2"/>
    <n v="7.25"/>
  </r>
  <r>
    <x v="265"/>
    <x v="0"/>
    <x v="10"/>
    <x v="131"/>
    <x v="2"/>
    <x v="2"/>
    <x v="9"/>
    <s v="Logitech G105 Gaming Keyboard"/>
    <n v="47.5"/>
    <n v="1"/>
    <n v="-1.19"/>
  </r>
  <r>
    <x v="266"/>
    <x v="0"/>
    <x v="10"/>
    <x v="121"/>
    <x v="20"/>
    <x v="0"/>
    <x v="11"/>
    <s v="Peel &amp; Seel Recycled Catalog Envelopes, Brown"/>
    <n v="34.74"/>
    <n v="3"/>
    <n v="17.37"/>
  </r>
  <r>
    <x v="266"/>
    <x v="0"/>
    <x v="10"/>
    <x v="121"/>
    <x v="20"/>
    <x v="2"/>
    <x v="6"/>
    <s v="Toshiba IPT2010-SD IPÂ Telephone"/>
    <n v="833.94"/>
    <n v="6"/>
    <n v="216.82"/>
  </r>
  <r>
    <x v="266"/>
    <x v="0"/>
    <x v="10"/>
    <x v="121"/>
    <x v="20"/>
    <x v="0"/>
    <x v="3"/>
    <s v="3M Organizer Strips"/>
    <n v="12.96"/>
    <n v="3"/>
    <n v="4.54"/>
  </r>
  <r>
    <x v="266"/>
    <x v="0"/>
    <x v="10"/>
    <x v="121"/>
    <x v="20"/>
    <x v="0"/>
    <x v="0"/>
    <s v="Xerox 2000"/>
    <n v="25.92"/>
    <n v="4"/>
    <n v="12.44"/>
  </r>
  <r>
    <x v="267"/>
    <x v="0"/>
    <x v="10"/>
    <x v="526"/>
    <x v="5"/>
    <x v="2"/>
    <x v="6"/>
    <s v="Logitech B530 USBÂ HeadsetÂ -Â headsetÂ - Full size, Binaural"/>
    <n v="36.99"/>
    <n v="1"/>
    <n v="9.99"/>
  </r>
  <r>
    <x v="267"/>
    <x v="0"/>
    <x v="10"/>
    <x v="526"/>
    <x v="5"/>
    <x v="0"/>
    <x v="0"/>
    <s v="Multicolor Computer Printout Paper"/>
    <n v="629.1"/>
    <n v="6"/>
    <n v="301.97000000000003"/>
  </r>
  <r>
    <x v="267"/>
    <x v="0"/>
    <x v="10"/>
    <x v="526"/>
    <x v="5"/>
    <x v="0"/>
    <x v="2"/>
    <s v="Space Solutions Commercial Steel Shelving"/>
    <n v="193.95"/>
    <n v="3"/>
    <n v="9.6999999999999993"/>
  </r>
  <r>
    <x v="267"/>
    <x v="0"/>
    <x v="10"/>
    <x v="526"/>
    <x v="5"/>
    <x v="0"/>
    <x v="4"/>
    <s v="Newell 322"/>
    <n v="5.46"/>
    <n v="3"/>
    <n v="1.47"/>
  </r>
  <r>
    <x v="267"/>
    <x v="0"/>
    <x v="10"/>
    <x v="524"/>
    <x v="4"/>
    <x v="0"/>
    <x v="0"/>
    <s v="Xerox 211"/>
    <n v="12.96"/>
    <n v="2"/>
    <n v="6.22"/>
  </r>
  <r>
    <x v="267"/>
    <x v="0"/>
    <x v="10"/>
    <x v="527"/>
    <x v="0"/>
    <x v="0"/>
    <x v="11"/>
    <s v="Poly String Tie Envelopes"/>
    <n v="1.63"/>
    <n v="1"/>
    <n v="0.55000000000000004"/>
  </r>
  <r>
    <x v="267"/>
    <x v="0"/>
    <x v="10"/>
    <x v="527"/>
    <x v="0"/>
    <x v="2"/>
    <x v="6"/>
    <s v="RCA Visys Integrated PBX 8-Line Router"/>
    <n v="267.95999999999998"/>
    <n v="5"/>
    <n v="16.75"/>
  </r>
  <r>
    <x v="267"/>
    <x v="0"/>
    <x v="10"/>
    <x v="528"/>
    <x v="4"/>
    <x v="0"/>
    <x v="0"/>
    <s v="Tops Wirebound Message Log Books"/>
    <n v="6.58"/>
    <n v="2"/>
    <n v="3.03"/>
  </r>
  <r>
    <x v="267"/>
    <x v="0"/>
    <x v="10"/>
    <x v="528"/>
    <x v="4"/>
    <x v="2"/>
    <x v="9"/>
    <s v="Kensington Expert Mouse Optical USB Trackball for PC or Mac"/>
    <n v="94.99"/>
    <n v="1"/>
    <n v="28.5"/>
  </r>
  <r>
    <x v="268"/>
    <x v="0"/>
    <x v="10"/>
    <x v="216"/>
    <x v="0"/>
    <x v="0"/>
    <x v="3"/>
    <s v="Wilson Jones Heavy-Duty Casebound Ring Binders with Metal Hinges"/>
    <n v="6.93"/>
    <n v="1"/>
    <n v="-11.08"/>
  </r>
  <r>
    <x v="268"/>
    <x v="0"/>
    <x v="10"/>
    <x v="358"/>
    <x v="3"/>
    <x v="0"/>
    <x v="0"/>
    <s v="Hammermill CopyPlus Copy Paper (20Lb. and 84 Bright)"/>
    <n v="9.9600000000000009"/>
    <n v="2"/>
    <n v="4.88"/>
  </r>
  <r>
    <x v="268"/>
    <x v="0"/>
    <x v="10"/>
    <x v="143"/>
    <x v="3"/>
    <x v="0"/>
    <x v="11"/>
    <s v="Fashion Color Clasp Envelopes"/>
    <n v="16.23"/>
    <n v="3"/>
    <n v="7.95"/>
  </r>
  <r>
    <x v="268"/>
    <x v="0"/>
    <x v="10"/>
    <x v="143"/>
    <x v="3"/>
    <x v="0"/>
    <x v="3"/>
    <s v="GBC ProClick Punch Binding System"/>
    <n v="319.89999999999998"/>
    <n v="5"/>
    <n v="156.75"/>
  </r>
  <r>
    <x v="268"/>
    <x v="0"/>
    <x v="10"/>
    <x v="143"/>
    <x v="3"/>
    <x v="0"/>
    <x v="11"/>
    <s v="Staple envelope"/>
    <n v="11.36"/>
    <n v="2"/>
    <n v="5.34"/>
  </r>
  <r>
    <x v="268"/>
    <x v="0"/>
    <x v="10"/>
    <x v="143"/>
    <x v="3"/>
    <x v="0"/>
    <x v="12"/>
    <s v="Holmes Harmony HEPA Air Purifier for 17 x 20 Room"/>
    <n v="675.12"/>
    <n v="3"/>
    <n v="290.3"/>
  </r>
  <r>
    <x v="268"/>
    <x v="0"/>
    <x v="10"/>
    <x v="529"/>
    <x v="4"/>
    <x v="0"/>
    <x v="0"/>
    <s v="Xerox 1895"/>
    <n v="53.82"/>
    <n v="9"/>
    <n v="24.22"/>
  </r>
  <r>
    <x v="268"/>
    <x v="0"/>
    <x v="10"/>
    <x v="530"/>
    <x v="1"/>
    <x v="0"/>
    <x v="3"/>
    <s v="Avery Framed View Binder, EZD Ring (Locking), Navy, 1 1/2&quot;"/>
    <n v="9.98"/>
    <n v="5"/>
    <n v="-16.47"/>
  </r>
  <r>
    <x v="269"/>
    <x v="0"/>
    <x v="10"/>
    <x v="239"/>
    <x v="15"/>
    <x v="0"/>
    <x v="3"/>
    <s v="UniKeep View Case Binders"/>
    <n v="14.67"/>
    <n v="3"/>
    <n v="6.75"/>
  </r>
  <r>
    <x v="269"/>
    <x v="0"/>
    <x v="10"/>
    <x v="105"/>
    <x v="0"/>
    <x v="1"/>
    <x v="5"/>
    <s v="Office Star Flex Back Scooter Chair with White Frame"/>
    <n v="155.37"/>
    <n v="2"/>
    <n v="-35.51"/>
  </r>
  <r>
    <x v="269"/>
    <x v="0"/>
    <x v="10"/>
    <x v="341"/>
    <x v="0"/>
    <x v="0"/>
    <x v="1"/>
    <s v="Alphabetical Labels for Top Tab Filing"/>
    <n v="23.68"/>
    <n v="2"/>
    <n v="8.8800000000000008"/>
  </r>
  <r>
    <x v="269"/>
    <x v="0"/>
    <x v="10"/>
    <x v="531"/>
    <x v="2"/>
    <x v="0"/>
    <x v="11"/>
    <s v="Quality Park Security Envelopes"/>
    <n v="62.81"/>
    <n v="3"/>
    <n v="21.2"/>
  </r>
  <r>
    <x v="269"/>
    <x v="0"/>
    <x v="10"/>
    <x v="532"/>
    <x v="12"/>
    <x v="0"/>
    <x v="11"/>
    <s v="Staple envelope"/>
    <n v="23.47"/>
    <n v="3"/>
    <n v="8.8000000000000007"/>
  </r>
  <r>
    <x v="269"/>
    <x v="0"/>
    <x v="10"/>
    <x v="42"/>
    <x v="4"/>
    <x v="1"/>
    <x v="5"/>
    <s v="Novimex Swivel Fabric Task Chair"/>
    <n v="603.91999999999996"/>
    <n v="5"/>
    <n v="-67.94"/>
  </r>
  <r>
    <x v="269"/>
    <x v="0"/>
    <x v="10"/>
    <x v="42"/>
    <x v="4"/>
    <x v="0"/>
    <x v="11"/>
    <s v="Pastel Pink Envelopes"/>
    <n v="21.84"/>
    <n v="3"/>
    <n v="10.48"/>
  </r>
  <r>
    <x v="269"/>
    <x v="0"/>
    <x v="10"/>
    <x v="42"/>
    <x v="4"/>
    <x v="2"/>
    <x v="9"/>
    <s v="Belkin F8E887 USB Wired Ergonomic Keyboard"/>
    <n v="29.99"/>
    <n v="1"/>
    <n v="6.3"/>
  </r>
  <r>
    <x v="269"/>
    <x v="0"/>
    <x v="10"/>
    <x v="42"/>
    <x v="4"/>
    <x v="1"/>
    <x v="5"/>
    <s v="Safco Contoured Stacking Chairs"/>
    <n v="381.44"/>
    <n v="2"/>
    <n v="23.84"/>
  </r>
  <r>
    <x v="269"/>
    <x v="0"/>
    <x v="10"/>
    <x v="533"/>
    <x v="0"/>
    <x v="1"/>
    <x v="8"/>
    <s v="Staple-based wall hangings"/>
    <n v="6.37"/>
    <n v="2"/>
    <n v="-2.5499999999999998"/>
  </r>
  <r>
    <x v="269"/>
    <x v="0"/>
    <x v="10"/>
    <x v="533"/>
    <x v="0"/>
    <x v="0"/>
    <x v="12"/>
    <s v="Conquest 14 Commercial Heavy-Duty Upright Vacuum, Collection System, Accessory Kit"/>
    <n v="34.18"/>
    <n v="3"/>
    <n v="-87.15"/>
  </r>
  <r>
    <x v="269"/>
    <x v="0"/>
    <x v="10"/>
    <x v="533"/>
    <x v="0"/>
    <x v="2"/>
    <x v="9"/>
    <s v="Maxell 4.7GB DVD-R 5/Pack"/>
    <n v="5.54"/>
    <n v="7"/>
    <n v="1.66"/>
  </r>
  <r>
    <x v="270"/>
    <x v="0"/>
    <x v="10"/>
    <x v="534"/>
    <x v="9"/>
    <x v="0"/>
    <x v="3"/>
    <s v="Acco Expandable Hanging Binders"/>
    <n v="5.74"/>
    <n v="3"/>
    <n v="-4.59"/>
  </r>
  <r>
    <x v="270"/>
    <x v="0"/>
    <x v="10"/>
    <x v="535"/>
    <x v="1"/>
    <x v="0"/>
    <x v="2"/>
    <s v="Fellowes Super Stor/Drawer Files"/>
    <n v="646.20000000000005"/>
    <n v="5"/>
    <n v="-8.08"/>
  </r>
  <r>
    <x v="270"/>
    <x v="0"/>
    <x v="10"/>
    <x v="15"/>
    <x v="4"/>
    <x v="1"/>
    <x v="5"/>
    <s v="Global Leather &amp; Oak Executive Chair, Burgundy"/>
    <n v="120.71"/>
    <n v="1"/>
    <n v="-18.11"/>
  </r>
  <r>
    <x v="270"/>
    <x v="0"/>
    <x v="10"/>
    <x v="187"/>
    <x v="6"/>
    <x v="1"/>
    <x v="8"/>
    <s v="Executive Impressions 14&quot;"/>
    <n v="111.15"/>
    <n v="5"/>
    <n v="48.91"/>
  </r>
  <r>
    <x v="270"/>
    <x v="0"/>
    <x v="10"/>
    <x v="536"/>
    <x v="22"/>
    <x v="0"/>
    <x v="3"/>
    <s v="Peel &amp; Stick Add-On Corner Pockets"/>
    <n v="12.1"/>
    <n v="7"/>
    <n v="4.2300000000000004"/>
  </r>
  <r>
    <x v="270"/>
    <x v="0"/>
    <x v="10"/>
    <x v="536"/>
    <x v="22"/>
    <x v="0"/>
    <x v="2"/>
    <s v="Carina 42&quot;Hx23 3/4&quot;W Media Storage Unit"/>
    <n v="485.88"/>
    <n v="6"/>
    <n v="9.7200000000000006"/>
  </r>
  <r>
    <x v="270"/>
    <x v="0"/>
    <x v="10"/>
    <x v="536"/>
    <x v="22"/>
    <x v="0"/>
    <x v="0"/>
    <s v="Xerox 220"/>
    <n v="25.92"/>
    <n v="4"/>
    <n v="12.44"/>
  </r>
  <r>
    <x v="270"/>
    <x v="0"/>
    <x v="10"/>
    <x v="536"/>
    <x v="22"/>
    <x v="0"/>
    <x v="2"/>
    <s v="Recycled Data-Pak for Archival Bound Computer Printouts, 12-1/2 x 12-1/2 x 16"/>
    <n v="197.58"/>
    <n v="2"/>
    <n v="53.35"/>
  </r>
  <r>
    <x v="270"/>
    <x v="0"/>
    <x v="10"/>
    <x v="171"/>
    <x v="9"/>
    <x v="2"/>
    <x v="6"/>
    <s v="Samsung Galaxy S III - 16GB - pebble blue (T-Mobile)"/>
    <n v="1049.97"/>
    <n v="5"/>
    <n v="-209.99"/>
  </r>
  <r>
    <x v="270"/>
    <x v="0"/>
    <x v="10"/>
    <x v="171"/>
    <x v="9"/>
    <x v="1"/>
    <x v="5"/>
    <s v="Global Executive Mid-Back Manager's Chair"/>
    <n v="611.05999999999995"/>
    <n v="3"/>
    <n v="-34.92"/>
  </r>
  <r>
    <x v="270"/>
    <x v="0"/>
    <x v="10"/>
    <x v="537"/>
    <x v="15"/>
    <x v="0"/>
    <x v="4"/>
    <s v="Hunt PowerHouse Electric Pencil Sharpener, Blue"/>
    <n v="151.91999999999999"/>
    <n v="4"/>
    <n v="45.58"/>
  </r>
  <r>
    <x v="270"/>
    <x v="0"/>
    <x v="10"/>
    <x v="537"/>
    <x v="15"/>
    <x v="0"/>
    <x v="1"/>
    <s v="Dot Matrix Printer Tape Reel Labels, White, 5000/Box"/>
    <n v="196.62"/>
    <n v="2"/>
    <n v="96.34"/>
  </r>
  <r>
    <x v="270"/>
    <x v="0"/>
    <x v="10"/>
    <x v="537"/>
    <x v="15"/>
    <x v="0"/>
    <x v="0"/>
    <s v="Xerox 1885"/>
    <n v="144.12"/>
    <n v="3"/>
    <n v="69.180000000000007"/>
  </r>
  <r>
    <x v="270"/>
    <x v="0"/>
    <x v="10"/>
    <x v="537"/>
    <x v="15"/>
    <x v="0"/>
    <x v="0"/>
    <s v="Adams Telephone Message Book w/Frequently-Called Numbers Space, 400 Messages per Book"/>
    <n v="15.96"/>
    <n v="2"/>
    <n v="7.98"/>
  </r>
  <r>
    <x v="270"/>
    <x v="0"/>
    <x v="10"/>
    <x v="538"/>
    <x v="9"/>
    <x v="0"/>
    <x v="4"/>
    <s v="Crayola Colored Pencils"/>
    <n v="2.62"/>
    <n v="1"/>
    <n v="0.43"/>
  </r>
  <r>
    <x v="270"/>
    <x v="0"/>
    <x v="10"/>
    <x v="77"/>
    <x v="24"/>
    <x v="2"/>
    <x v="9"/>
    <s v="Memorex Mini Travel Drive 16 GB USB 2.0 Flash Drive"/>
    <n v="111.79"/>
    <n v="7"/>
    <n v="43.6"/>
  </r>
  <r>
    <x v="270"/>
    <x v="0"/>
    <x v="10"/>
    <x v="433"/>
    <x v="9"/>
    <x v="1"/>
    <x v="8"/>
    <s v="Eldon 200 Class Desk Accessories, Burgundy"/>
    <n v="35.17"/>
    <n v="7"/>
    <n v="9.67"/>
  </r>
  <r>
    <x v="270"/>
    <x v="0"/>
    <x v="10"/>
    <x v="433"/>
    <x v="9"/>
    <x v="2"/>
    <x v="6"/>
    <s v="Samsung Galaxy S4"/>
    <n v="1502.38"/>
    <n v="4"/>
    <n v="-250.4"/>
  </r>
  <r>
    <x v="270"/>
    <x v="0"/>
    <x v="10"/>
    <x v="339"/>
    <x v="4"/>
    <x v="1"/>
    <x v="8"/>
    <s v="Eldon Delta Triangular Chair Mat, 52&quot; x 58&quot;, Clear"/>
    <n v="151.72"/>
    <n v="4"/>
    <n v="27.31"/>
  </r>
  <r>
    <x v="271"/>
    <x v="0"/>
    <x v="10"/>
    <x v="539"/>
    <x v="43"/>
    <x v="1"/>
    <x v="8"/>
    <s v="DAX Black Cherry Wood-Tone Poster Frame"/>
    <n v="52.96"/>
    <n v="2"/>
    <n v="20.12"/>
  </r>
  <r>
    <x v="271"/>
    <x v="0"/>
    <x v="10"/>
    <x v="229"/>
    <x v="4"/>
    <x v="0"/>
    <x v="12"/>
    <s v="Belkin F9G930V10-GRY 9 Outlet Surge"/>
    <n v="320.88"/>
    <n v="6"/>
    <n v="93.06"/>
  </r>
  <r>
    <x v="271"/>
    <x v="0"/>
    <x v="10"/>
    <x v="229"/>
    <x v="4"/>
    <x v="1"/>
    <x v="8"/>
    <s v="Staple-based wall hangings"/>
    <n v="23.88"/>
    <n v="3"/>
    <n v="10.51"/>
  </r>
  <r>
    <x v="271"/>
    <x v="0"/>
    <x v="10"/>
    <x v="229"/>
    <x v="4"/>
    <x v="0"/>
    <x v="0"/>
    <s v="Wirebound Message Books, Four 2 3/4 x 5 White Forms per Page"/>
    <n v="26.76"/>
    <n v="4"/>
    <n v="12.31"/>
  </r>
  <r>
    <x v="271"/>
    <x v="0"/>
    <x v="10"/>
    <x v="211"/>
    <x v="0"/>
    <x v="2"/>
    <x v="9"/>
    <s v="KeyTronicÂ KT400U2 -Â KeyboardÂ - Black"/>
    <n v="24.67"/>
    <n v="3"/>
    <n v="0"/>
  </r>
  <r>
    <x v="271"/>
    <x v="0"/>
    <x v="10"/>
    <x v="211"/>
    <x v="0"/>
    <x v="0"/>
    <x v="1"/>
    <s v="Avery 520"/>
    <n v="2.52"/>
    <n v="1"/>
    <n v="0.88"/>
  </r>
  <r>
    <x v="271"/>
    <x v="0"/>
    <x v="10"/>
    <x v="211"/>
    <x v="0"/>
    <x v="1"/>
    <x v="13"/>
    <s v="Bretford CR4500 Series Slim Rectangular Table"/>
    <n v="1218.74"/>
    <n v="5"/>
    <n v="-121.87"/>
  </r>
  <r>
    <x v="271"/>
    <x v="0"/>
    <x v="10"/>
    <x v="211"/>
    <x v="0"/>
    <x v="0"/>
    <x v="1"/>
    <s v="Avery 52"/>
    <n v="5.9"/>
    <n v="2"/>
    <n v="1.99"/>
  </r>
  <r>
    <x v="271"/>
    <x v="0"/>
    <x v="10"/>
    <x v="211"/>
    <x v="0"/>
    <x v="0"/>
    <x v="0"/>
    <s v="Southworth 25% Cotton Granite Paper &amp; Envelopes"/>
    <n v="15.7"/>
    <n v="3"/>
    <n v="5.0999999999999996"/>
  </r>
  <r>
    <x v="271"/>
    <x v="0"/>
    <x v="10"/>
    <x v="211"/>
    <x v="0"/>
    <x v="1"/>
    <x v="8"/>
    <s v="Master Caster Door Stop, Brown"/>
    <n v="6.1"/>
    <n v="3"/>
    <n v="-3.96"/>
  </r>
  <r>
    <x v="271"/>
    <x v="0"/>
    <x v="10"/>
    <x v="109"/>
    <x v="20"/>
    <x v="0"/>
    <x v="2"/>
    <s v="Tennsco Snap-Together Open Shelving Units, Starter Sets and Add-On Units"/>
    <n v="1117.92"/>
    <n v="4"/>
    <n v="55.9"/>
  </r>
  <r>
    <x v="271"/>
    <x v="0"/>
    <x v="10"/>
    <x v="109"/>
    <x v="20"/>
    <x v="1"/>
    <x v="10"/>
    <s v="Sauder Camden County Collection Libraries, Planked Cherry Finish"/>
    <n v="275.95"/>
    <n v="3"/>
    <n v="-37.94"/>
  </r>
  <r>
    <x v="271"/>
    <x v="0"/>
    <x v="10"/>
    <x v="77"/>
    <x v="4"/>
    <x v="2"/>
    <x v="6"/>
    <s v="Logitech Mobile Speakerphone P710e -Â speaker phone"/>
    <n v="539.91999999999996"/>
    <n v="5"/>
    <n v="47.24"/>
  </r>
  <r>
    <x v="271"/>
    <x v="0"/>
    <x v="10"/>
    <x v="77"/>
    <x v="4"/>
    <x v="1"/>
    <x v="5"/>
    <s v="Hon GuestStacker Chair"/>
    <n v="725.34"/>
    <n v="4"/>
    <n v="54.4"/>
  </r>
  <r>
    <x v="271"/>
    <x v="0"/>
    <x v="10"/>
    <x v="77"/>
    <x v="4"/>
    <x v="0"/>
    <x v="4"/>
    <s v="Staples in misc. colors"/>
    <n v="7.44"/>
    <n v="3"/>
    <n v="2.6"/>
  </r>
  <r>
    <x v="271"/>
    <x v="0"/>
    <x v="10"/>
    <x v="147"/>
    <x v="11"/>
    <x v="0"/>
    <x v="4"/>
    <s v="Dixon Ticonderoga Core-Lock Colored Pencils"/>
    <n v="51.02"/>
    <n v="7"/>
    <n v="8.2899999999999991"/>
  </r>
  <r>
    <x v="272"/>
    <x v="0"/>
    <x v="10"/>
    <x v="266"/>
    <x v="0"/>
    <x v="1"/>
    <x v="8"/>
    <s v="Eldon Expressions Desk Accessory, Wood Pencil Holder, Oak"/>
    <n v="19.3"/>
    <n v="5"/>
    <n v="-14.48"/>
  </r>
  <r>
    <x v="272"/>
    <x v="0"/>
    <x v="10"/>
    <x v="471"/>
    <x v="4"/>
    <x v="0"/>
    <x v="0"/>
    <s v="Xerox 1893"/>
    <n v="81.98"/>
    <n v="2"/>
    <n v="40.17"/>
  </r>
  <r>
    <x v="272"/>
    <x v="0"/>
    <x v="10"/>
    <x v="466"/>
    <x v="4"/>
    <x v="0"/>
    <x v="3"/>
    <s v="Wilson Jones Easy Flow II Sheet Lifters"/>
    <n v="4.32"/>
    <n v="3"/>
    <n v="1.51"/>
  </r>
  <r>
    <x v="272"/>
    <x v="0"/>
    <x v="10"/>
    <x v="466"/>
    <x v="4"/>
    <x v="0"/>
    <x v="0"/>
    <s v="Xerox 1970"/>
    <n v="14.94"/>
    <n v="3"/>
    <n v="7.02"/>
  </r>
  <r>
    <x v="272"/>
    <x v="0"/>
    <x v="10"/>
    <x v="466"/>
    <x v="4"/>
    <x v="0"/>
    <x v="12"/>
    <s v="Fellowes Mighty 8 Compact Surge Protector"/>
    <n v="40.54"/>
    <n v="2"/>
    <n v="11.35"/>
  </r>
  <r>
    <x v="272"/>
    <x v="0"/>
    <x v="10"/>
    <x v="466"/>
    <x v="4"/>
    <x v="0"/>
    <x v="3"/>
    <s v="SpineVue Locking Slant-D Ring Binders by Cardinal"/>
    <n v="7.31"/>
    <n v="1"/>
    <n v="2.56"/>
  </r>
  <r>
    <x v="272"/>
    <x v="0"/>
    <x v="10"/>
    <x v="462"/>
    <x v="20"/>
    <x v="2"/>
    <x v="6"/>
    <s v="ClearSounds CSC500 Amplified Spirit Phone Corded phone"/>
    <n v="279.95999999999998"/>
    <n v="4"/>
    <n v="78.39"/>
  </r>
  <r>
    <x v="272"/>
    <x v="0"/>
    <x v="10"/>
    <x v="462"/>
    <x v="20"/>
    <x v="0"/>
    <x v="3"/>
    <s v="Acco PRESSTEX Data Binder with Storage Hooks, Dark Blue, 14 7/8&quot; X 11&quot;"/>
    <n v="12.91"/>
    <n v="3"/>
    <n v="4.68"/>
  </r>
  <r>
    <x v="272"/>
    <x v="0"/>
    <x v="10"/>
    <x v="462"/>
    <x v="20"/>
    <x v="0"/>
    <x v="3"/>
    <s v="Pressboard Data Binders by Wilson Jones"/>
    <n v="17.09"/>
    <n v="4"/>
    <n v="5.77"/>
  </r>
  <r>
    <x v="272"/>
    <x v="0"/>
    <x v="10"/>
    <x v="462"/>
    <x v="20"/>
    <x v="0"/>
    <x v="1"/>
    <s v="Avery Address/Shipping Labels for Typewriters, 4&quot; x 2&quot;"/>
    <n v="93.15"/>
    <n v="9"/>
    <n v="44.71"/>
  </r>
  <r>
    <x v="272"/>
    <x v="0"/>
    <x v="10"/>
    <x v="462"/>
    <x v="20"/>
    <x v="0"/>
    <x v="1"/>
    <s v="Avery File Folder Labels"/>
    <n v="11.52"/>
    <n v="4"/>
    <n v="5.64"/>
  </r>
  <r>
    <x v="272"/>
    <x v="0"/>
    <x v="10"/>
    <x v="262"/>
    <x v="11"/>
    <x v="0"/>
    <x v="0"/>
    <s v="Xerox 2"/>
    <n v="15.55"/>
    <n v="3"/>
    <n v="5.44"/>
  </r>
  <r>
    <x v="272"/>
    <x v="0"/>
    <x v="10"/>
    <x v="262"/>
    <x v="11"/>
    <x v="0"/>
    <x v="2"/>
    <s v="Office Impressions Heavy Duty Welded Shelving &amp; Multimedia Storage Drawers"/>
    <n v="669.08"/>
    <n v="5"/>
    <n v="-167.27"/>
  </r>
  <r>
    <x v="272"/>
    <x v="0"/>
    <x v="10"/>
    <x v="262"/>
    <x v="11"/>
    <x v="2"/>
    <x v="6"/>
    <s v="Jawbone MINI JAMBOX Wireless Bluetooth Speaker"/>
    <n v="438.34"/>
    <n v="4"/>
    <n v="-87.67"/>
  </r>
  <r>
    <x v="273"/>
    <x v="0"/>
    <x v="10"/>
    <x v="3"/>
    <x v="20"/>
    <x v="1"/>
    <x v="8"/>
    <s v="Eldon Radial Chair Mat for Low to Medium Pile Carpets"/>
    <n v="199.9"/>
    <n v="5"/>
    <n v="39.979999999999997"/>
  </r>
  <r>
    <x v="273"/>
    <x v="0"/>
    <x v="10"/>
    <x v="282"/>
    <x v="20"/>
    <x v="0"/>
    <x v="7"/>
    <s v="Staples"/>
    <n v="3.76"/>
    <n v="2"/>
    <n v="1.32"/>
  </r>
  <r>
    <x v="274"/>
    <x v="0"/>
    <x v="10"/>
    <x v="540"/>
    <x v="33"/>
    <x v="0"/>
    <x v="4"/>
    <s v="Newell 331"/>
    <n v="14.67"/>
    <n v="3"/>
    <n v="3.96"/>
  </r>
  <r>
    <x v="274"/>
    <x v="0"/>
    <x v="10"/>
    <x v="541"/>
    <x v="0"/>
    <x v="2"/>
    <x v="15"/>
    <s v="StarTech.com 10/100 VDSL2 Ethernet Extender Kit"/>
    <n v="998.85"/>
    <n v="5"/>
    <n v="-199.77"/>
  </r>
  <r>
    <x v="274"/>
    <x v="0"/>
    <x v="10"/>
    <x v="11"/>
    <x v="10"/>
    <x v="1"/>
    <x v="8"/>
    <s v="Eldon Cleatmat Plus Chair Mats for High Pile Carpets"/>
    <n v="397.6"/>
    <n v="5"/>
    <n v="43.74"/>
  </r>
  <r>
    <x v="274"/>
    <x v="0"/>
    <x v="10"/>
    <x v="11"/>
    <x v="10"/>
    <x v="0"/>
    <x v="0"/>
    <s v="Xerox 1933"/>
    <n v="85.96"/>
    <n v="7"/>
    <n v="40.4"/>
  </r>
  <r>
    <x v="274"/>
    <x v="0"/>
    <x v="10"/>
    <x v="11"/>
    <x v="10"/>
    <x v="0"/>
    <x v="4"/>
    <s v="Crayola Colored Pencils"/>
    <n v="13.12"/>
    <n v="4"/>
    <n v="4.33"/>
  </r>
  <r>
    <x v="274"/>
    <x v="0"/>
    <x v="10"/>
    <x v="11"/>
    <x v="10"/>
    <x v="0"/>
    <x v="3"/>
    <s v="GBC Twin Loop Wire Binding Elements, 9/16&quot; Spine, Black"/>
    <n v="45.66"/>
    <n v="3"/>
    <n v="22.37"/>
  </r>
  <r>
    <x v="274"/>
    <x v="0"/>
    <x v="10"/>
    <x v="347"/>
    <x v="4"/>
    <x v="0"/>
    <x v="14"/>
    <s v="Staple remover"/>
    <n v="7.36"/>
    <n v="2"/>
    <n v="0.15"/>
  </r>
  <r>
    <x v="274"/>
    <x v="0"/>
    <x v="10"/>
    <x v="347"/>
    <x v="4"/>
    <x v="0"/>
    <x v="1"/>
    <s v="Avery 489"/>
    <n v="41.4"/>
    <n v="4"/>
    <n v="19.87"/>
  </r>
  <r>
    <x v="274"/>
    <x v="0"/>
    <x v="10"/>
    <x v="347"/>
    <x v="4"/>
    <x v="1"/>
    <x v="10"/>
    <s v="Sauder Camden County Barrister Bookcase, Planked Cherry Finish"/>
    <n v="411.33"/>
    <n v="4"/>
    <n v="-4.84"/>
  </r>
  <r>
    <x v="274"/>
    <x v="0"/>
    <x v="10"/>
    <x v="542"/>
    <x v="20"/>
    <x v="0"/>
    <x v="3"/>
    <s v="GBC Standard Recycled Report Covers, Clear Plastic Sheets"/>
    <n v="17.25"/>
    <n v="2"/>
    <n v="6.04"/>
  </r>
  <r>
    <x v="274"/>
    <x v="0"/>
    <x v="10"/>
    <x v="543"/>
    <x v="18"/>
    <x v="0"/>
    <x v="11"/>
    <s v="Laser &amp; Ink Jet Business Envelopes"/>
    <n v="64.02"/>
    <n v="6"/>
    <n v="29.45"/>
  </r>
  <r>
    <x v="274"/>
    <x v="0"/>
    <x v="10"/>
    <x v="321"/>
    <x v="4"/>
    <x v="0"/>
    <x v="12"/>
    <s v="Acco 6 Outlet Guardian Premium Surge Suppressor"/>
    <n v="43.68"/>
    <n v="3"/>
    <n v="11.79"/>
  </r>
  <r>
    <x v="274"/>
    <x v="0"/>
    <x v="10"/>
    <x v="321"/>
    <x v="4"/>
    <x v="2"/>
    <x v="9"/>
    <s v="Micropad Numeric Keypads"/>
    <n v="139.93"/>
    <n v="7"/>
    <n v="34.979999999999997"/>
  </r>
  <r>
    <x v="275"/>
    <x v="0"/>
    <x v="10"/>
    <x v="544"/>
    <x v="4"/>
    <x v="2"/>
    <x v="6"/>
    <s v="Wilson SignalBoost 841262 DB PRO Amplifier Kit"/>
    <n v="575.91999999999996"/>
    <n v="2"/>
    <n v="71.989999999999995"/>
  </r>
  <r>
    <x v="275"/>
    <x v="0"/>
    <x v="10"/>
    <x v="544"/>
    <x v="4"/>
    <x v="0"/>
    <x v="7"/>
    <s v="Staples"/>
    <n v="30.4"/>
    <n v="5"/>
    <n v="15.2"/>
  </r>
  <r>
    <x v="275"/>
    <x v="0"/>
    <x v="10"/>
    <x v="545"/>
    <x v="1"/>
    <x v="0"/>
    <x v="7"/>
    <s v="Staples"/>
    <n v="12.62"/>
    <n v="2"/>
    <n v="3.95"/>
  </r>
  <r>
    <x v="275"/>
    <x v="0"/>
    <x v="10"/>
    <x v="261"/>
    <x v="2"/>
    <x v="0"/>
    <x v="1"/>
    <s v="Avery 488"/>
    <n v="5.04"/>
    <n v="2"/>
    <n v="1.76"/>
  </r>
  <r>
    <x v="275"/>
    <x v="0"/>
    <x v="10"/>
    <x v="301"/>
    <x v="20"/>
    <x v="0"/>
    <x v="1"/>
    <s v="Avery 485"/>
    <n v="25.06"/>
    <n v="2"/>
    <n v="11.78"/>
  </r>
  <r>
    <x v="276"/>
    <x v="0"/>
    <x v="10"/>
    <x v="506"/>
    <x v="20"/>
    <x v="0"/>
    <x v="11"/>
    <s v="Park Ridge Embossed Executive Business Envelopes"/>
    <n v="62.28"/>
    <n v="4"/>
    <n v="29.27"/>
  </r>
  <r>
    <x v="276"/>
    <x v="0"/>
    <x v="10"/>
    <x v="301"/>
    <x v="12"/>
    <x v="0"/>
    <x v="14"/>
    <s v="Acme Office Executive Series Stainless Steel Trimmers"/>
    <n v="47.99"/>
    <n v="7"/>
    <n v="3.6"/>
  </r>
  <r>
    <x v="276"/>
    <x v="0"/>
    <x v="10"/>
    <x v="301"/>
    <x v="12"/>
    <x v="2"/>
    <x v="9"/>
    <s v="Memorex 25GB 6X Branded Blu-Ray Recordable Disc, 30/Pack"/>
    <n v="102.24"/>
    <n v="4"/>
    <n v="-16.61"/>
  </r>
  <r>
    <x v="276"/>
    <x v="0"/>
    <x v="10"/>
    <x v="212"/>
    <x v="16"/>
    <x v="0"/>
    <x v="3"/>
    <s v="Avery Triangle Shaped Sheet Lifters, Black, 2/Pack"/>
    <n v="6.64"/>
    <n v="9"/>
    <n v="-4.43"/>
  </r>
  <r>
    <x v="277"/>
    <x v="0"/>
    <x v="11"/>
    <x v="264"/>
    <x v="32"/>
    <x v="2"/>
    <x v="6"/>
    <s v="Cisco IPÂ PhoneÂ 7961G VoIPÂ phoneÂ - Dark gray"/>
    <n v="271.89999999999998"/>
    <n v="2"/>
    <n v="78.849999999999994"/>
  </r>
  <r>
    <x v="277"/>
    <x v="0"/>
    <x v="11"/>
    <x v="264"/>
    <x v="32"/>
    <x v="1"/>
    <x v="8"/>
    <s v="Linden 10&quot; Round Wall Clock, Black"/>
    <n v="45.84"/>
    <n v="3"/>
    <n v="15.59"/>
  </r>
  <r>
    <x v="277"/>
    <x v="0"/>
    <x v="11"/>
    <x v="264"/>
    <x v="32"/>
    <x v="1"/>
    <x v="8"/>
    <s v="Ultra Door Push Plate"/>
    <n v="9.82"/>
    <n v="2"/>
    <n v="3.24"/>
  </r>
  <r>
    <x v="277"/>
    <x v="0"/>
    <x v="11"/>
    <x v="518"/>
    <x v="9"/>
    <x v="2"/>
    <x v="16"/>
    <s v="Sharp 1540cs Digital Laser Copier"/>
    <n v="659.99"/>
    <n v="2"/>
    <n v="110"/>
  </r>
  <r>
    <x v="277"/>
    <x v="0"/>
    <x v="11"/>
    <x v="518"/>
    <x v="9"/>
    <x v="1"/>
    <x v="8"/>
    <s v="Master Caster Door Stop, Brown"/>
    <n v="8.1300000000000008"/>
    <n v="2"/>
    <n v="1.42"/>
  </r>
  <r>
    <x v="277"/>
    <x v="0"/>
    <x v="11"/>
    <x v="518"/>
    <x v="9"/>
    <x v="0"/>
    <x v="0"/>
    <s v="Xerox 214"/>
    <n v="36.29"/>
    <n v="7"/>
    <n v="12.7"/>
  </r>
  <r>
    <x v="277"/>
    <x v="0"/>
    <x v="11"/>
    <x v="518"/>
    <x v="9"/>
    <x v="1"/>
    <x v="5"/>
    <s v="Hon Multipurpose Stacking Arm Chairs"/>
    <n v="909.72"/>
    <n v="6"/>
    <n v="-51.98"/>
  </r>
  <r>
    <x v="277"/>
    <x v="0"/>
    <x v="11"/>
    <x v="91"/>
    <x v="0"/>
    <x v="1"/>
    <x v="5"/>
    <s v="Hon 4070 Series Pagoda Round Back Stacking Chairs"/>
    <n v="674.06"/>
    <n v="3"/>
    <n v="-19.260000000000002"/>
  </r>
  <r>
    <x v="277"/>
    <x v="0"/>
    <x v="11"/>
    <x v="218"/>
    <x v="21"/>
    <x v="1"/>
    <x v="5"/>
    <s v="Office Star - Professional Matrix Back Chair with 2-to-1 Synchro Tilt and Mesh Fabric Seat"/>
    <n v="2807.84"/>
    <n v="8"/>
    <n v="673.88"/>
  </r>
  <r>
    <x v="277"/>
    <x v="0"/>
    <x v="11"/>
    <x v="218"/>
    <x v="21"/>
    <x v="0"/>
    <x v="4"/>
    <s v="Hunt BOSTON Vista Battery-Operated Pencil Sharpener, Black"/>
    <n v="46.64"/>
    <n v="4"/>
    <n v="12.59"/>
  </r>
  <r>
    <x v="277"/>
    <x v="0"/>
    <x v="11"/>
    <x v="263"/>
    <x v="25"/>
    <x v="2"/>
    <x v="6"/>
    <s v="BlueLounge Milo Smartphone Stand, White/Metallic"/>
    <n v="95.97"/>
    <n v="4"/>
    <n v="9.6"/>
  </r>
  <r>
    <x v="277"/>
    <x v="0"/>
    <x v="11"/>
    <x v="546"/>
    <x v="4"/>
    <x v="1"/>
    <x v="8"/>
    <s v="Floodlight Indoor Halogen Bulbs, 1 Bulb per Pack, 60 Watts"/>
    <n v="58.2"/>
    <n v="3"/>
    <n v="28.52"/>
  </r>
  <r>
    <x v="278"/>
    <x v="0"/>
    <x v="11"/>
    <x v="547"/>
    <x v="20"/>
    <x v="2"/>
    <x v="9"/>
    <s v="Logitech 910-002974 M325 Wireless Mouse for Web Scrolling"/>
    <n v="119.96"/>
    <n v="4"/>
    <n v="52.78"/>
  </r>
  <r>
    <x v="278"/>
    <x v="0"/>
    <x v="11"/>
    <x v="547"/>
    <x v="20"/>
    <x v="1"/>
    <x v="10"/>
    <s v="O'Sullivan Living Dimensions 5-Shelf Bookcases"/>
    <n v="883.92"/>
    <n v="5"/>
    <n v="-110.49"/>
  </r>
  <r>
    <x v="278"/>
    <x v="0"/>
    <x v="11"/>
    <x v="547"/>
    <x v="20"/>
    <x v="0"/>
    <x v="3"/>
    <s v="Angle-D Binders with Locking Rings, Label Holders"/>
    <n v="46.72"/>
    <n v="8"/>
    <n v="15.77"/>
  </r>
  <r>
    <x v="278"/>
    <x v="0"/>
    <x v="11"/>
    <x v="548"/>
    <x v="3"/>
    <x v="2"/>
    <x v="9"/>
    <s v="Kingston Digital DataTraveler 8GB USB 2.0"/>
    <n v="5.95"/>
    <n v="1"/>
    <n v="0.83"/>
  </r>
  <r>
    <x v="278"/>
    <x v="0"/>
    <x v="11"/>
    <x v="548"/>
    <x v="3"/>
    <x v="0"/>
    <x v="0"/>
    <s v="RSVP Cards &amp; Envelopes, Blank White, 8-1/2&quot; X 11&quot;, 24 Cards/25 Envelopes/Set"/>
    <n v="15.24"/>
    <n v="3"/>
    <n v="7.16"/>
  </r>
  <r>
    <x v="278"/>
    <x v="0"/>
    <x v="11"/>
    <x v="549"/>
    <x v="9"/>
    <x v="2"/>
    <x v="9"/>
    <s v="ImationÂ 32GB Pocket Pro USB 3.0Â Flash DriveÂ - 32 GB - Black - 1 P ..."/>
    <n v="119.8"/>
    <n v="5"/>
    <n v="29.95"/>
  </r>
  <r>
    <x v="278"/>
    <x v="0"/>
    <x v="11"/>
    <x v="550"/>
    <x v="1"/>
    <x v="0"/>
    <x v="12"/>
    <s v="Staple holder"/>
    <n v="2.39"/>
    <n v="1"/>
    <n v="-6.34"/>
  </r>
  <r>
    <x v="278"/>
    <x v="0"/>
    <x v="11"/>
    <x v="551"/>
    <x v="0"/>
    <x v="1"/>
    <x v="8"/>
    <s v="Deflect-o SuperTray Unbreakable Stackable Tray, Letter, Black"/>
    <n v="58.36"/>
    <n v="5"/>
    <n v="-24.8"/>
  </r>
  <r>
    <x v="278"/>
    <x v="0"/>
    <x v="11"/>
    <x v="551"/>
    <x v="0"/>
    <x v="0"/>
    <x v="4"/>
    <s v="Newell 343"/>
    <n v="16.46"/>
    <n v="7"/>
    <n v="1.44"/>
  </r>
  <r>
    <x v="278"/>
    <x v="0"/>
    <x v="11"/>
    <x v="551"/>
    <x v="0"/>
    <x v="1"/>
    <x v="8"/>
    <s v="12-1/2 Diameter Round Wall Clock"/>
    <n v="39.96"/>
    <n v="5"/>
    <n v="-23.98"/>
  </r>
  <r>
    <x v="278"/>
    <x v="0"/>
    <x v="11"/>
    <x v="402"/>
    <x v="36"/>
    <x v="1"/>
    <x v="8"/>
    <s v="DAX Metal Frame, Desktop, Stepped-Edge"/>
    <n v="60.72"/>
    <n v="3"/>
    <n v="23.68"/>
  </r>
  <r>
    <x v="278"/>
    <x v="0"/>
    <x v="11"/>
    <x v="402"/>
    <x v="36"/>
    <x v="0"/>
    <x v="0"/>
    <s v="Xerox 1942"/>
    <n v="146.82"/>
    <n v="3"/>
    <n v="73.41"/>
  </r>
  <r>
    <x v="278"/>
    <x v="0"/>
    <x v="11"/>
    <x v="402"/>
    <x v="36"/>
    <x v="1"/>
    <x v="5"/>
    <s v="Global Stack Chair with Arms, Black"/>
    <n v="239.84"/>
    <n v="8"/>
    <n v="64.760000000000005"/>
  </r>
  <r>
    <x v="278"/>
    <x v="0"/>
    <x v="11"/>
    <x v="402"/>
    <x v="36"/>
    <x v="0"/>
    <x v="1"/>
    <s v="Avery 509"/>
    <n v="15.66"/>
    <n v="6"/>
    <n v="7.2"/>
  </r>
  <r>
    <x v="279"/>
    <x v="0"/>
    <x v="11"/>
    <x v="543"/>
    <x v="24"/>
    <x v="0"/>
    <x v="0"/>
    <s v="Xerox 214"/>
    <n v="25.92"/>
    <n v="4"/>
    <n v="12.44"/>
  </r>
  <r>
    <x v="279"/>
    <x v="0"/>
    <x v="11"/>
    <x v="538"/>
    <x v="39"/>
    <x v="2"/>
    <x v="6"/>
    <s v="Jabra Supreme Plus Driver EditionÂ Headset"/>
    <n v="479.96"/>
    <n v="4"/>
    <n v="134.38999999999999"/>
  </r>
  <r>
    <x v="280"/>
    <x v="0"/>
    <x v="11"/>
    <x v="552"/>
    <x v="20"/>
    <x v="2"/>
    <x v="6"/>
    <s v="Plantronics Voyager Pro HD - Bluetooth Headset"/>
    <n v="129.97999999999999"/>
    <n v="2"/>
    <n v="62.39"/>
  </r>
  <r>
    <x v="281"/>
    <x v="0"/>
    <x v="11"/>
    <x v="14"/>
    <x v="12"/>
    <x v="0"/>
    <x v="4"/>
    <s v="Hunt BOSTON Model 1606 High-Volume Electric Pencil Sharpener, Beige"/>
    <n v="1113.02"/>
    <n v="8"/>
    <n v="111.3"/>
  </r>
  <r>
    <x v="281"/>
    <x v="0"/>
    <x v="11"/>
    <x v="14"/>
    <x v="12"/>
    <x v="2"/>
    <x v="6"/>
    <s v="netTALK DUO VoIP Telephone Service"/>
    <n v="167.97"/>
    <n v="4"/>
    <n v="62.99"/>
  </r>
  <r>
    <x v="281"/>
    <x v="0"/>
    <x v="11"/>
    <x v="553"/>
    <x v="1"/>
    <x v="0"/>
    <x v="2"/>
    <s v="Tenex File Box, Personal Filing Tote with Lid, Black"/>
    <n v="24.82"/>
    <n v="2"/>
    <n v="1.86"/>
  </r>
  <r>
    <x v="281"/>
    <x v="0"/>
    <x v="11"/>
    <x v="553"/>
    <x v="1"/>
    <x v="2"/>
    <x v="9"/>
    <s v="ImationÂ Secure+ Hardware Encrypted USB 2.0Â Flash Drive; 16GB"/>
    <n v="408.74"/>
    <n v="7"/>
    <n v="76.64"/>
  </r>
  <r>
    <x v="281"/>
    <x v="0"/>
    <x v="11"/>
    <x v="400"/>
    <x v="9"/>
    <x v="0"/>
    <x v="0"/>
    <s v="Xerox 1893"/>
    <n v="98.38"/>
    <n v="3"/>
    <n v="35.659999999999997"/>
  </r>
  <r>
    <x v="281"/>
    <x v="0"/>
    <x v="11"/>
    <x v="400"/>
    <x v="9"/>
    <x v="0"/>
    <x v="3"/>
    <s v="Large Capacity Hanging Post Binders"/>
    <n v="29.94"/>
    <n v="4"/>
    <n v="-23.95"/>
  </r>
  <r>
    <x v="281"/>
    <x v="0"/>
    <x v="11"/>
    <x v="400"/>
    <x v="9"/>
    <x v="0"/>
    <x v="0"/>
    <s v="Black Print Carbonless 8 1/2&quot; x 8 1/4&quot; Rapid Memo Book"/>
    <n v="17.47"/>
    <n v="3"/>
    <n v="5.68"/>
  </r>
  <r>
    <x v="281"/>
    <x v="0"/>
    <x v="11"/>
    <x v="400"/>
    <x v="9"/>
    <x v="2"/>
    <x v="6"/>
    <s v="Lunatik TT5L-002 Taktik Strike Impact Protection System for iPhone 5"/>
    <n v="36.74"/>
    <n v="1"/>
    <n v="-9.18"/>
  </r>
  <r>
    <x v="281"/>
    <x v="0"/>
    <x v="11"/>
    <x v="400"/>
    <x v="9"/>
    <x v="2"/>
    <x v="6"/>
    <s v="Panasonic KX T7736-B Digital phone"/>
    <n v="179.94"/>
    <n v="2"/>
    <n v="-44.99"/>
  </r>
  <r>
    <x v="281"/>
    <x v="0"/>
    <x v="11"/>
    <x v="554"/>
    <x v="4"/>
    <x v="0"/>
    <x v="12"/>
    <s v="Fellowes 8 Outlet Superior Workstation Surge Protector"/>
    <n v="250.26"/>
    <n v="6"/>
    <n v="72.58"/>
  </r>
  <r>
    <x v="281"/>
    <x v="0"/>
    <x v="11"/>
    <x v="555"/>
    <x v="2"/>
    <x v="0"/>
    <x v="11"/>
    <s v="Cameo Buff Policy Envelopes"/>
    <n v="348.49"/>
    <n v="7"/>
    <n v="117.61"/>
  </r>
  <r>
    <x v="281"/>
    <x v="0"/>
    <x v="11"/>
    <x v="555"/>
    <x v="2"/>
    <x v="0"/>
    <x v="2"/>
    <s v="Fellowes Bankers Box Recycled Super Stor/Drawer"/>
    <n v="172.74"/>
    <n v="4"/>
    <n v="-30.23"/>
  </r>
  <r>
    <x v="281"/>
    <x v="0"/>
    <x v="11"/>
    <x v="556"/>
    <x v="4"/>
    <x v="0"/>
    <x v="4"/>
    <s v="Prang Colored Pencils"/>
    <n v="26.46"/>
    <n v="9"/>
    <n v="11.91"/>
  </r>
  <r>
    <x v="281"/>
    <x v="0"/>
    <x v="11"/>
    <x v="556"/>
    <x v="4"/>
    <x v="0"/>
    <x v="0"/>
    <s v="Xerox 1933"/>
    <n v="49.12"/>
    <n v="4"/>
    <n v="23.09"/>
  </r>
  <r>
    <x v="281"/>
    <x v="0"/>
    <x v="11"/>
    <x v="556"/>
    <x v="4"/>
    <x v="0"/>
    <x v="7"/>
    <s v="Advantus Plastic Paper Clips"/>
    <n v="15"/>
    <n v="3"/>
    <n v="7.2"/>
  </r>
  <r>
    <x v="281"/>
    <x v="0"/>
    <x v="11"/>
    <x v="557"/>
    <x v="6"/>
    <x v="0"/>
    <x v="2"/>
    <s v="Recycled Eldon Regeneration Jumbo File"/>
    <n v="24.56"/>
    <n v="2"/>
    <n v="6.88"/>
  </r>
  <r>
    <x v="282"/>
    <x v="0"/>
    <x v="11"/>
    <x v="496"/>
    <x v="14"/>
    <x v="0"/>
    <x v="0"/>
    <s v="Xerox 1909"/>
    <n v="42.21"/>
    <n v="2"/>
    <n v="13.72"/>
  </r>
  <r>
    <x v="282"/>
    <x v="0"/>
    <x v="11"/>
    <x v="328"/>
    <x v="1"/>
    <x v="0"/>
    <x v="12"/>
    <s v="Bionaire 99.97% HEPA Air Cleaner"/>
    <n v="14.02"/>
    <n v="4"/>
    <n v="-31.54"/>
  </r>
  <r>
    <x v="282"/>
    <x v="0"/>
    <x v="11"/>
    <x v="328"/>
    <x v="1"/>
    <x v="1"/>
    <x v="13"/>
    <s v="KI Adjustable-Height Table"/>
    <n v="214.95"/>
    <n v="5"/>
    <n v="-120.37"/>
  </r>
  <r>
    <x v="282"/>
    <x v="0"/>
    <x v="11"/>
    <x v="328"/>
    <x v="1"/>
    <x v="2"/>
    <x v="6"/>
    <s v="Shocksock Galaxy S4 Armband"/>
    <n v="35.04"/>
    <n v="4"/>
    <n v="-7.01"/>
  </r>
  <r>
    <x v="282"/>
    <x v="0"/>
    <x v="11"/>
    <x v="328"/>
    <x v="1"/>
    <x v="1"/>
    <x v="8"/>
    <s v="Nu-Dell Float Frame 11 x 14 1/2"/>
    <n v="10.78"/>
    <n v="3"/>
    <n v="-4.8499999999999996"/>
  </r>
  <r>
    <x v="282"/>
    <x v="0"/>
    <x v="11"/>
    <x v="328"/>
    <x v="1"/>
    <x v="0"/>
    <x v="3"/>
    <s v="Ibico Covers for Plastic or Wire Binding Elements"/>
    <n v="4.5999999999999996"/>
    <n v="2"/>
    <n v="-8.0500000000000007"/>
  </r>
  <r>
    <x v="282"/>
    <x v="0"/>
    <x v="11"/>
    <x v="328"/>
    <x v="1"/>
    <x v="0"/>
    <x v="2"/>
    <s v="Rogers Deluxe File Chest"/>
    <n v="35.17"/>
    <n v="2"/>
    <n v="-8.35"/>
  </r>
  <r>
    <x v="282"/>
    <x v="0"/>
    <x v="11"/>
    <x v="320"/>
    <x v="0"/>
    <x v="1"/>
    <x v="8"/>
    <s v="12-1/2 Diameter Round Wall Clock"/>
    <n v="23.98"/>
    <n v="3"/>
    <n v="-14.39"/>
  </r>
  <r>
    <x v="282"/>
    <x v="0"/>
    <x v="11"/>
    <x v="138"/>
    <x v="4"/>
    <x v="0"/>
    <x v="2"/>
    <s v="Standard Rollaway File with Lock"/>
    <n v="1261.33"/>
    <n v="7"/>
    <n v="327.95"/>
  </r>
  <r>
    <x v="282"/>
    <x v="0"/>
    <x v="11"/>
    <x v="364"/>
    <x v="11"/>
    <x v="0"/>
    <x v="2"/>
    <s v="File Shuttle I and Handi-File"/>
    <n v="53.42"/>
    <n v="3"/>
    <n v="4.67"/>
  </r>
  <r>
    <x v="282"/>
    <x v="0"/>
    <x v="11"/>
    <x v="364"/>
    <x v="11"/>
    <x v="1"/>
    <x v="13"/>
    <s v="Chromcraft Bull-Nose Wood 48&quot; x 96&quot; Rectangular Conference Tables"/>
    <n v="275.49"/>
    <n v="1"/>
    <n v="-170.8"/>
  </r>
  <r>
    <x v="283"/>
    <x v="0"/>
    <x v="11"/>
    <x v="325"/>
    <x v="22"/>
    <x v="0"/>
    <x v="2"/>
    <s v="Advantus Rolling Drawer Organizers"/>
    <n v="269.36"/>
    <n v="7"/>
    <n v="70.03"/>
  </r>
  <r>
    <x v="283"/>
    <x v="0"/>
    <x v="11"/>
    <x v="200"/>
    <x v="4"/>
    <x v="0"/>
    <x v="0"/>
    <s v="Green Bar Computer Printout Paper"/>
    <n v="164.88"/>
    <n v="3"/>
    <n v="80.790000000000006"/>
  </r>
  <r>
    <x v="283"/>
    <x v="0"/>
    <x v="11"/>
    <x v="558"/>
    <x v="4"/>
    <x v="0"/>
    <x v="4"/>
    <s v="Newell 32"/>
    <n v="8.64"/>
    <n v="3"/>
    <n v="2.42"/>
  </r>
  <r>
    <x v="283"/>
    <x v="0"/>
    <x v="11"/>
    <x v="488"/>
    <x v="6"/>
    <x v="0"/>
    <x v="0"/>
    <s v="Xerox 1909"/>
    <n v="105.52"/>
    <n v="4"/>
    <n v="48.54"/>
  </r>
  <r>
    <x v="284"/>
    <x v="0"/>
    <x v="11"/>
    <x v="559"/>
    <x v="4"/>
    <x v="1"/>
    <x v="8"/>
    <s v="Luxo Economy Swing Arm Lamp"/>
    <n v="39.880000000000003"/>
    <n v="2"/>
    <n v="11.17"/>
  </r>
  <r>
    <x v="284"/>
    <x v="0"/>
    <x v="11"/>
    <x v="559"/>
    <x v="4"/>
    <x v="1"/>
    <x v="8"/>
    <s v="DAX Natural Wood-Tone Poster Frame"/>
    <n v="79.44"/>
    <n v="3"/>
    <n v="28.6"/>
  </r>
  <r>
    <x v="284"/>
    <x v="0"/>
    <x v="11"/>
    <x v="232"/>
    <x v="22"/>
    <x v="0"/>
    <x v="0"/>
    <s v="Xerox 1964"/>
    <n v="45.68"/>
    <n v="2"/>
    <n v="21.01"/>
  </r>
  <r>
    <x v="284"/>
    <x v="0"/>
    <x v="11"/>
    <x v="232"/>
    <x v="22"/>
    <x v="1"/>
    <x v="5"/>
    <s v="DMI Arturo Collection Mission-style Design Wood Chair"/>
    <n v="603.91999999999996"/>
    <n v="5"/>
    <n v="45.29"/>
  </r>
  <r>
    <x v="284"/>
    <x v="0"/>
    <x v="11"/>
    <x v="560"/>
    <x v="0"/>
    <x v="0"/>
    <x v="2"/>
    <s v="Companion Letter/Legal File, Black"/>
    <n v="60.42"/>
    <n v="2"/>
    <n v="6.04"/>
  </r>
  <r>
    <x v="284"/>
    <x v="0"/>
    <x v="11"/>
    <x v="561"/>
    <x v="11"/>
    <x v="0"/>
    <x v="1"/>
    <s v="Avery 499"/>
    <n v="27.89"/>
    <n v="7"/>
    <n v="9.06"/>
  </r>
  <r>
    <x v="284"/>
    <x v="0"/>
    <x v="11"/>
    <x v="561"/>
    <x v="11"/>
    <x v="0"/>
    <x v="3"/>
    <s v="Acco PRESSTEX Data Binder with Storage Hooks, Dark Blue, 9 1/2&quot; X 11&quot;"/>
    <n v="6.46"/>
    <n v="4"/>
    <n v="-4.5199999999999996"/>
  </r>
  <r>
    <x v="284"/>
    <x v="0"/>
    <x v="11"/>
    <x v="561"/>
    <x v="11"/>
    <x v="2"/>
    <x v="6"/>
    <s v="Samsung HM1900 Bluetooth Headset"/>
    <n v="52.68"/>
    <n v="3"/>
    <n v="19.760000000000002"/>
  </r>
  <r>
    <x v="284"/>
    <x v="0"/>
    <x v="11"/>
    <x v="561"/>
    <x v="11"/>
    <x v="0"/>
    <x v="14"/>
    <s v="Acco Side-Punched Conventional Columnar Pads"/>
    <n v="13.88"/>
    <n v="5"/>
    <n v="-2.6"/>
  </r>
  <r>
    <x v="284"/>
    <x v="0"/>
    <x v="11"/>
    <x v="561"/>
    <x v="11"/>
    <x v="2"/>
    <x v="9"/>
    <s v="SanDisk Ultra 16 GB MicroSDHC Class 10 Memory Card"/>
    <n v="103.92"/>
    <n v="10"/>
    <n v="-18.190000000000001"/>
  </r>
  <r>
    <x v="284"/>
    <x v="0"/>
    <x v="11"/>
    <x v="561"/>
    <x v="11"/>
    <x v="0"/>
    <x v="1"/>
    <s v="Avery 492"/>
    <n v="11.52"/>
    <n v="5"/>
    <n v="3.74"/>
  </r>
  <r>
    <x v="284"/>
    <x v="0"/>
    <x v="11"/>
    <x v="561"/>
    <x v="11"/>
    <x v="0"/>
    <x v="0"/>
    <s v="Xerox 232"/>
    <n v="10.37"/>
    <n v="2"/>
    <n v="3.63"/>
  </r>
  <r>
    <x v="284"/>
    <x v="0"/>
    <x v="11"/>
    <x v="561"/>
    <x v="11"/>
    <x v="0"/>
    <x v="2"/>
    <s v="Adjustable Personal File Tote"/>
    <n v="39.07"/>
    <n v="3"/>
    <n v="2.93"/>
  </r>
  <r>
    <x v="285"/>
    <x v="0"/>
    <x v="11"/>
    <x v="38"/>
    <x v="4"/>
    <x v="0"/>
    <x v="0"/>
    <s v="Xerox 1987"/>
    <n v="34.68"/>
    <n v="6"/>
    <n v="16.989999999999998"/>
  </r>
  <r>
    <x v="285"/>
    <x v="0"/>
    <x v="11"/>
    <x v="439"/>
    <x v="12"/>
    <x v="0"/>
    <x v="2"/>
    <s v="Acco Perma 3000 Stacking Storage Drawers"/>
    <n v="100.7"/>
    <n v="6"/>
    <n v="-1.26"/>
  </r>
  <r>
    <x v="285"/>
    <x v="0"/>
    <x v="11"/>
    <x v="558"/>
    <x v="2"/>
    <x v="0"/>
    <x v="11"/>
    <s v="Globe Weis Peel &amp; Seel First Class Envelopes"/>
    <n v="30.67"/>
    <n v="3"/>
    <n v="9.59"/>
  </r>
  <r>
    <x v="285"/>
    <x v="0"/>
    <x v="11"/>
    <x v="558"/>
    <x v="2"/>
    <x v="2"/>
    <x v="16"/>
    <s v="Canon PC940 Copier"/>
    <n v="1079.98"/>
    <n v="4"/>
    <n v="126"/>
  </r>
  <r>
    <x v="285"/>
    <x v="0"/>
    <x v="11"/>
    <x v="95"/>
    <x v="1"/>
    <x v="0"/>
    <x v="0"/>
    <s v="Astroparche Fine Business Paper"/>
    <n v="8.4499999999999993"/>
    <n v="2"/>
    <n v="2.96"/>
  </r>
  <r>
    <x v="285"/>
    <x v="0"/>
    <x v="11"/>
    <x v="95"/>
    <x v="1"/>
    <x v="0"/>
    <x v="12"/>
    <s v="Tripp Lite TLP810NET Broadband Surge for Modem/Fax"/>
    <n v="20.39"/>
    <n v="2"/>
    <n v="-53.01"/>
  </r>
  <r>
    <x v="285"/>
    <x v="0"/>
    <x v="11"/>
    <x v="379"/>
    <x v="0"/>
    <x v="0"/>
    <x v="0"/>
    <s v="Xerox 195"/>
    <n v="10.69"/>
    <n v="2"/>
    <n v="3.74"/>
  </r>
  <r>
    <x v="285"/>
    <x v="0"/>
    <x v="11"/>
    <x v="379"/>
    <x v="0"/>
    <x v="0"/>
    <x v="2"/>
    <s v="Recycled Data-Pak for Archival Bound Computer Printouts, 12-1/2 x 12-1/2 x 16"/>
    <n v="237.1"/>
    <n v="3"/>
    <n v="20.75"/>
  </r>
  <r>
    <x v="286"/>
    <x v="0"/>
    <x v="11"/>
    <x v="562"/>
    <x v="35"/>
    <x v="1"/>
    <x v="5"/>
    <s v="Office Star - Contemporary Swivel Chair with Padded Adjustable Arms and Flex Back"/>
    <n v="338.35"/>
    <n v="3"/>
    <n v="4.2300000000000004"/>
  </r>
  <r>
    <x v="286"/>
    <x v="0"/>
    <x v="11"/>
    <x v="562"/>
    <x v="35"/>
    <x v="0"/>
    <x v="0"/>
    <s v="Xerox 1931"/>
    <n v="25.92"/>
    <n v="4"/>
    <n v="12.44"/>
  </r>
  <r>
    <x v="286"/>
    <x v="0"/>
    <x v="11"/>
    <x v="562"/>
    <x v="35"/>
    <x v="0"/>
    <x v="0"/>
    <s v="Xerox Color Copier Paper, 11&quot; x 17&quot;, Ream"/>
    <n v="91.36"/>
    <n v="4"/>
    <n v="42.03"/>
  </r>
  <r>
    <x v="286"/>
    <x v="0"/>
    <x v="11"/>
    <x v="532"/>
    <x v="20"/>
    <x v="0"/>
    <x v="0"/>
    <s v="Adams Write n' Stick Phone Message Book, 11&quot; X 5 1/4&quot;, 200 Messages"/>
    <n v="11.36"/>
    <n v="2"/>
    <n v="5.23"/>
  </r>
  <r>
    <x v="286"/>
    <x v="0"/>
    <x v="11"/>
    <x v="532"/>
    <x v="20"/>
    <x v="0"/>
    <x v="3"/>
    <s v="Poly Designer Cover &amp; Back"/>
    <n v="106.34"/>
    <n v="7"/>
    <n v="37.22"/>
  </r>
  <r>
    <x v="287"/>
    <x v="0"/>
    <x v="11"/>
    <x v="563"/>
    <x v="0"/>
    <x v="0"/>
    <x v="3"/>
    <s v="GBC DocuBind 300 Electric Binding Machine"/>
    <n v="210.39"/>
    <n v="2"/>
    <n v="-336.63"/>
  </r>
  <r>
    <x v="287"/>
    <x v="0"/>
    <x v="11"/>
    <x v="564"/>
    <x v="4"/>
    <x v="1"/>
    <x v="8"/>
    <s v="Eldon Image Series Desk Accessories, Burgundy"/>
    <n v="12.54"/>
    <n v="3"/>
    <n v="4.51"/>
  </r>
  <r>
    <x v="287"/>
    <x v="0"/>
    <x v="11"/>
    <x v="564"/>
    <x v="4"/>
    <x v="0"/>
    <x v="2"/>
    <s v="Woodgrain Magazine Files by Perma"/>
    <n v="8.94"/>
    <n v="3"/>
    <n v="0.63"/>
  </r>
  <r>
    <x v="287"/>
    <x v="0"/>
    <x v="11"/>
    <x v="564"/>
    <x v="4"/>
    <x v="1"/>
    <x v="8"/>
    <s v="Longer-Life Soft White Bulbs"/>
    <n v="9.24"/>
    <n v="3"/>
    <n v="4.4400000000000004"/>
  </r>
  <r>
    <x v="287"/>
    <x v="0"/>
    <x v="11"/>
    <x v="377"/>
    <x v="4"/>
    <x v="1"/>
    <x v="13"/>
    <s v="Hon Non-Folding Utility Tables"/>
    <n v="764.69"/>
    <n v="6"/>
    <n v="95.59"/>
  </r>
  <r>
    <x v="287"/>
    <x v="0"/>
    <x v="11"/>
    <x v="377"/>
    <x v="4"/>
    <x v="1"/>
    <x v="13"/>
    <s v="Bretford Rectangular Conference Table Tops"/>
    <n v="3610.85"/>
    <n v="12"/>
    <n v="135.41"/>
  </r>
  <r>
    <x v="287"/>
    <x v="0"/>
    <x v="11"/>
    <x v="377"/>
    <x v="4"/>
    <x v="1"/>
    <x v="10"/>
    <s v="Bestar Classic Bookcase"/>
    <n v="254.97"/>
    <n v="3"/>
    <n v="12"/>
  </r>
  <r>
    <x v="287"/>
    <x v="0"/>
    <x v="11"/>
    <x v="301"/>
    <x v="16"/>
    <x v="0"/>
    <x v="11"/>
    <s v="Staple envelope"/>
    <n v="23.47"/>
    <n v="3"/>
    <n v="7.63"/>
  </r>
  <r>
    <x v="287"/>
    <x v="0"/>
    <x v="11"/>
    <x v="495"/>
    <x v="4"/>
    <x v="1"/>
    <x v="8"/>
    <s v="Eldon Advantage Chair Mats for Low to Medium Pile Carpets"/>
    <n v="43.31"/>
    <n v="1"/>
    <n v="4.33"/>
  </r>
  <r>
    <x v="288"/>
    <x v="0"/>
    <x v="11"/>
    <x v="227"/>
    <x v="1"/>
    <x v="1"/>
    <x v="8"/>
    <s v="Howard Miller 12-3/4 Diameter Accuwave DS  Wall Clock"/>
    <n v="94.43"/>
    <n v="3"/>
    <n v="-42.49"/>
  </r>
  <r>
    <x v="288"/>
    <x v="0"/>
    <x v="11"/>
    <x v="375"/>
    <x v="4"/>
    <x v="0"/>
    <x v="0"/>
    <s v="White GlueTop Scratch Pads"/>
    <n v="90.24"/>
    <n v="6"/>
    <n v="41.51"/>
  </r>
  <r>
    <x v="288"/>
    <x v="0"/>
    <x v="11"/>
    <x v="565"/>
    <x v="5"/>
    <x v="0"/>
    <x v="3"/>
    <s v="ACCOHIDE 3-Ring Binder, Blue, 1&quot;"/>
    <n v="12.39"/>
    <n v="3"/>
    <n v="5.82"/>
  </r>
  <r>
    <x v="288"/>
    <x v="0"/>
    <x v="11"/>
    <x v="566"/>
    <x v="0"/>
    <x v="0"/>
    <x v="14"/>
    <s v="Acme Value Line Scissors"/>
    <n v="2.92"/>
    <n v="1"/>
    <n v="0.37"/>
  </r>
  <r>
    <x v="288"/>
    <x v="0"/>
    <x v="11"/>
    <x v="212"/>
    <x v="12"/>
    <x v="1"/>
    <x v="8"/>
    <s v="Electrix Incandescent Magnifying Lamp, Black"/>
    <n v="87.96"/>
    <n v="3"/>
    <n v="7.7"/>
  </r>
  <r>
    <x v="288"/>
    <x v="0"/>
    <x v="11"/>
    <x v="212"/>
    <x v="12"/>
    <x v="0"/>
    <x v="3"/>
    <s v="Cardinal Slant-D Ring Binder, Heavy Gauge Vinyl"/>
    <n v="5.21"/>
    <n v="2"/>
    <n v="-4.17"/>
  </r>
  <r>
    <x v="289"/>
    <x v="0"/>
    <x v="11"/>
    <x v="240"/>
    <x v="16"/>
    <x v="1"/>
    <x v="5"/>
    <s v="Iceberg Nesting Folding Chair, 19w x 6d x 43h"/>
    <n v="186.3"/>
    <n v="4"/>
    <n v="13.97"/>
  </r>
  <r>
    <x v="289"/>
    <x v="0"/>
    <x v="11"/>
    <x v="567"/>
    <x v="1"/>
    <x v="0"/>
    <x v="3"/>
    <s v="GBC VeloBind Cover Sets"/>
    <n v="9.26"/>
    <n v="3"/>
    <n v="-13.9"/>
  </r>
  <r>
    <x v="289"/>
    <x v="0"/>
    <x v="11"/>
    <x v="448"/>
    <x v="1"/>
    <x v="0"/>
    <x v="3"/>
    <s v="Avery Heavy-Duty EZD View Binder with Locking Rings"/>
    <n v="5.0999999999999996"/>
    <n v="4"/>
    <n v="-8.68"/>
  </r>
  <r>
    <x v="289"/>
    <x v="0"/>
    <x v="11"/>
    <x v="448"/>
    <x v="1"/>
    <x v="0"/>
    <x v="7"/>
    <s v="Assorted Color Push Pins"/>
    <n v="2.9"/>
    <n v="2"/>
    <n v="0.47"/>
  </r>
  <r>
    <x v="289"/>
    <x v="0"/>
    <x v="11"/>
    <x v="448"/>
    <x v="1"/>
    <x v="2"/>
    <x v="9"/>
    <s v="Belkin Standard 104 key USB Keyboard"/>
    <n v="35.020000000000003"/>
    <n v="3"/>
    <n v="-2.19"/>
  </r>
  <r>
    <x v="289"/>
    <x v="0"/>
    <x v="11"/>
    <x v="568"/>
    <x v="9"/>
    <x v="0"/>
    <x v="4"/>
    <s v="Newell 35"/>
    <n v="2.62"/>
    <n v="1"/>
    <n v="0.3"/>
  </r>
  <r>
    <x v="289"/>
    <x v="0"/>
    <x v="11"/>
    <x v="568"/>
    <x v="9"/>
    <x v="1"/>
    <x v="13"/>
    <s v="Hon Rectangular Conference Tables"/>
    <n v="136.53"/>
    <n v="1"/>
    <n v="-52.34"/>
  </r>
  <r>
    <x v="289"/>
    <x v="0"/>
    <x v="11"/>
    <x v="568"/>
    <x v="9"/>
    <x v="2"/>
    <x v="9"/>
    <s v="Plantronics CS510 - Over-the-Head monaural Wireless Headset System"/>
    <n v="263.95999999999998"/>
    <n v="1"/>
    <n v="42.89"/>
  </r>
  <r>
    <x v="289"/>
    <x v="0"/>
    <x v="11"/>
    <x v="23"/>
    <x v="20"/>
    <x v="2"/>
    <x v="15"/>
    <s v="HP Designjet T520 Inkjet Large Format Printer - 24&quot; Color"/>
    <n v="6999.96"/>
    <n v="4"/>
    <n v="2239.9899999999998"/>
  </r>
  <r>
    <x v="290"/>
    <x v="0"/>
    <x v="11"/>
    <x v="289"/>
    <x v="2"/>
    <x v="1"/>
    <x v="5"/>
    <s v="Global Wood Trimmed Manager's Task Chair, Khaki"/>
    <n v="445.8"/>
    <n v="7"/>
    <n v="-108.27"/>
  </r>
  <r>
    <x v="290"/>
    <x v="0"/>
    <x v="11"/>
    <x v="118"/>
    <x v="4"/>
    <x v="1"/>
    <x v="8"/>
    <s v="Stackable Trays"/>
    <n v="6.16"/>
    <n v="2"/>
    <n v="1.97"/>
  </r>
  <r>
    <x v="290"/>
    <x v="0"/>
    <x v="11"/>
    <x v="260"/>
    <x v="0"/>
    <x v="2"/>
    <x v="6"/>
    <s v="ARKON Windshield Dashboard Air Vent Car Mount Holder"/>
    <n v="40.68"/>
    <n v="3"/>
    <n v="-9.15"/>
  </r>
  <r>
    <x v="290"/>
    <x v="0"/>
    <x v="11"/>
    <x v="260"/>
    <x v="0"/>
    <x v="1"/>
    <x v="5"/>
    <s v="Lifetime Advantage Folding Chairs, 4/Carton"/>
    <n v="763.28"/>
    <n v="5"/>
    <n v="-21.81"/>
  </r>
  <r>
    <x v="290"/>
    <x v="0"/>
    <x v="11"/>
    <x v="569"/>
    <x v="1"/>
    <x v="1"/>
    <x v="8"/>
    <s v="Dana Swing-Arm Lamps"/>
    <n v="8.5399999999999991"/>
    <n v="2"/>
    <n v="-7.48"/>
  </r>
  <r>
    <x v="291"/>
    <x v="0"/>
    <x v="11"/>
    <x v="570"/>
    <x v="4"/>
    <x v="1"/>
    <x v="8"/>
    <s v="Executive Impressions 14&quot; Contract Wall Clock"/>
    <n v="44.46"/>
    <n v="2"/>
    <n v="14.67"/>
  </r>
  <r>
    <x v="291"/>
    <x v="0"/>
    <x v="11"/>
    <x v="570"/>
    <x v="4"/>
    <x v="1"/>
    <x v="5"/>
    <s v="DMI Arturo Collection Mission-style Design Wood Chair"/>
    <n v="241.57"/>
    <n v="2"/>
    <n v="18.12"/>
  </r>
  <r>
    <x v="291"/>
    <x v="0"/>
    <x v="11"/>
    <x v="570"/>
    <x v="4"/>
    <x v="2"/>
    <x v="9"/>
    <s v="First Data FD10 PIN Pad"/>
    <n v="395"/>
    <n v="5"/>
    <n v="39.5"/>
  </r>
  <r>
    <x v="291"/>
    <x v="0"/>
    <x v="11"/>
    <x v="570"/>
    <x v="4"/>
    <x v="2"/>
    <x v="6"/>
    <s v="GE 30524EE4"/>
    <n v="627.16999999999996"/>
    <n v="4"/>
    <n v="70.56"/>
  </r>
  <r>
    <x v="291"/>
    <x v="0"/>
    <x v="11"/>
    <x v="28"/>
    <x v="0"/>
    <x v="0"/>
    <x v="0"/>
    <s v="Xerox 224"/>
    <n v="36.29"/>
    <n v="7"/>
    <n v="12.7"/>
  </r>
  <r>
    <x v="291"/>
    <x v="0"/>
    <x v="11"/>
    <x v="28"/>
    <x v="0"/>
    <x v="1"/>
    <x v="8"/>
    <s v="Tenex Carpeted, Granite-Look or Clear Contemporary Contour Shape Chair Mats"/>
    <n v="56.57"/>
    <n v="2"/>
    <n v="-74.95"/>
  </r>
  <r>
    <x v="291"/>
    <x v="0"/>
    <x v="11"/>
    <x v="149"/>
    <x v="16"/>
    <x v="0"/>
    <x v="3"/>
    <s v="Avery Binder Labels"/>
    <n v="1.17"/>
    <n v="1"/>
    <n v="-0.86"/>
  </r>
  <r>
    <x v="291"/>
    <x v="0"/>
    <x v="11"/>
    <x v="125"/>
    <x v="16"/>
    <x v="1"/>
    <x v="5"/>
    <s v="Hon Olson Stacker Stools"/>
    <n v="1013.83"/>
    <n v="9"/>
    <n v="101.38"/>
  </r>
  <r>
    <x v="291"/>
    <x v="0"/>
    <x v="11"/>
    <x v="125"/>
    <x v="16"/>
    <x v="0"/>
    <x v="7"/>
    <s v="OIC Binder Clips, Mini, 1/4&quot; Capacity, Black"/>
    <n v="1.98"/>
    <n v="2"/>
    <n v="0.67"/>
  </r>
  <r>
    <x v="291"/>
    <x v="0"/>
    <x v="11"/>
    <x v="223"/>
    <x v="6"/>
    <x v="2"/>
    <x v="9"/>
    <s v="Case Logic 2.4GHz Wireless Keyboard"/>
    <n v="99.98"/>
    <n v="2"/>
    <n v="8"/>
  </r>
  <r>
    <x v="291"/>
    <x v="0"/>
    <x v="11"/>
    <x v="223"/>
    <x v="6"/>
    <x v="1"/>
    <x v="8"/>
    <s v="Ultra Door Push Plate"/>
    <n v="29.46"/>
    <n v="6"/>
    <n v="9.7200000000000006"/>
  </r>
  <r>
    <x v="291"/>
    <x v="0"/>
    <x v="11"/>
    <x v="571"/>
    <x v="0"/>
    <x v="2"/>
    <x v="9"/>
    <s v="Razer Kraken 7.1 Surround Sound Over Ear USB Gaming Headset"/>
    <n v="319.97000000000003"/>
    <n v="4"/>
    <n v="95.99"/>
  </r>
  <r>
    <x v="291"/>
    <x v="0"/>
    <x v="11"/>
    <x v="571"/>
    <x v="0"/>
    <x v="1"/>
    <x v="8"/>
    <s v="Longer-Life Soft White Bulbs"/>
    <n v="8.6199999999999992"/>
    <n v="7"/>
    <n v="-2.59"/>
  </r>
  <r>
    <x v="291"/>
    <x v="0"/>
    <x v="11"/>
    <x v="572"/>
    <x v="4"/>
    <x v="1"/>
    <x v="5"/>
    <s v="Office Star - Professional Matrix Back Chair with 2-to-1 Synchro Tilt and Mesh Fabric Seat"/>
    <n v="1403.92"/>
    <n v="5"/>
    <n v="70.2"/>
  </r>
  <r>
    <x v="291"/>
    <x v="0"/>
    <x v="11"/>
    <x v="573"/>
    <x v="15"/>
    <x v="0"/>
    <x v="0"/>
    <s v="Xerox 1929"/>
    <n v="114.2"/>
    <n v="5"/>
    <n v="52.53"/>
  </r>
  <r>
    <x v="292"/>
    <x v="0"/>
    <x v="11"/>
    <x v="574"/>
    <x v="9"/>
    <x v="0"/>
    <x v="3"/>
    <s v="Newell 3-Hole Punched Plastic Slotted Magazine Holders for Binders"/>
    <n v="5.48"/>
    <n v="4"/>
    <n v="-4.0199999999999996"/>
  </r>
  <r>
    <x v="292"/>
    <x v="0"/>
    <x v="11"/>
    <x v="504"/>
    <x v="3"/>
    <x v="0"/>
    <x v="4"/>
    <s v="Stanley Contemporary Battery Pencil Sharpeners"/>
    <n v="40.049999999999997"/>
    <n v="3"/>
    <n v="11.21"/>
  </r>
  <r>
    <x v="293"/>
    <x v="0"/>
    <x v="11"/>
    <x v="244"/>
    <x v="4"/>
    <x v="0"/>
    <x v="1"/>
    <s v="Avery 516"/>
    <n v="14.62"/>
    <n v="2"/>
    <n v="6.87"/>
  </r>
  <r>
    <x v="293"/>
    <x v="0"/>
    <x v="11"/>
    <x v="244"/>
    <x v="4"/>
    <x v="0"/>
    <x v="7"/>
    <s v="Advantus T-Pin Paper Clips"/>
    <n v="22.55"/>
    <n v="5"/>
    <n v="8.7899999999999991"/>
  </r>
  <r>
    <x v="293"/>
    <x v="0"/>
    <x v="11"/>
    <x v="244"/>
    <x v="4"/>
    <x v="2"/>
    <x v="6"/>
    <s v="Wi-Ex zBoost YX540 Cellular Phone Signal Booster"/>
    <n v="583.79999999999995"/>
    <n v="5"/>
    <n v="72.98"/>
  </r>
  <r>
    <x v="293"/>
    <x v="0"/>
    <x v="11"/>
    <x v="244"/>
    <x v="4"/>
    <x v="2"/>
    <x v="6"/>
    <s v="Clarity 53712"/>
    <n v="211.17"/>
    <n v="4"/>
    <n v="15.84"/>
  </r>
  <r>
    <x v="293"/>
    <x v="0"/>
    <x v="11"/>
    <x v="575"/>
    <x v="33"/>
    <x v="0"/>
    <x v="3"/>
    <s v="Canvas Sectional Post Binders"/>
    <n v="152.76"/>
    <n v="6"/>
    <n v="74.849999999999994"/>
  </r>
  <r>
    <x v="293"/>
    <x v="0"/>
    <x v="11"/>
    <x v="575"/>
    <x v="33"/>
    <x v="0"/>
    <x v="14"/>
    <s v="Acme Stainless Steel Office Snips"/>
    <n v="7.27"/>
    <n v="1"/>
    <n v="1.96"/>
  </r>
  <r>
    <x v="293"/>
    <x v="0"/>
    <x v="11"/>
    <x v="575"/>
    <x v="33"/>
    <x v="1"/>
    <x v="5"/>
    <s v="High-Back Leather Manager's Chair"/>
    <n v="1819.86"/>
    <n v="14"/>
    <n v="163.79"/>
  </r>
  <r>
    <x v="293"/>
    <x v="0"/>
    <x v="11"/>
    <x v="576"/>
    <x v="16"/>
    <x v="0"/>
    <x v="3"/>
    <s v="Insertable Tab Post Binder Dividers"/>
    <n v="4.8099999999999996"/>
    <n v="2"/>
    <n v="-3.69"/>
  </r>
  <r>
    <x v="293"/>
    <x v="0"/>
    <x v="11"/>
    <x v="576"/>
    <x v="16"/>
    <x v="2"/>
    <x v="9"/>
    <s v="Belkin QODE FastFit Bluetooth Keyboard"/>
    <n v="247.8"/>
    <n v="5"/>
    <n v="-18.59"/>
  </r>
  <r>
    <x v="293"/>
    <x v="0"/>
    <x v="11"/>
    <x v="25"/>
    <x v="1"/>
    <x v="2"/>
    <x v="6"/>
    <s v="RCA ViSYS 25425RE1 Corded phone"/>
    <n v="323.98"/>
    <n v="3"/>
    <n v="36.450000000000003"/>
  </r>
  <r>
    <x v="293"/>
    <x v="0"/>
    <x v="11"/>
    <x v="25"/>
    <x v="1"/>
    <x v="0"/>
    <x v="0"/>
    <s v="Xerox 229"/>
    <n v="15.55"/>
    <n v="3"/>
    <n v="5.44"/>
  </r>
  <r>
    <x v="293"/>
    <x v="0"/>
    <x v="11"/>
    <x v="25"/>
    <x v="1"/>
    <x v="0"/>
    <x v="2"/>
    <s v="Rogers Jumbo File, Granite"/>
    <n v="32.590000000000003"/>
    <n v="3"/>
    <n v="-7.74"/>
  </r>
  <r>
    <x v="294"/>
    <x v="0"/>
    <x v="11"/>
    <x v="577"/>
    <x v="18"/>
    <x v="0"/>
    <x v="1"/>
    <s v="Avery 487"/>
    <n v="3.69"/>
    <n v="1"/>
    <n v="1.73"/>
  </r>
  <r>
    <x v="294"/>
    <x v="0"/>
    <x v="11"/>
    <x v="577"/>
    <x v="18"/>
    <x v="0"/>
    <x v="3"/>
    <s v="Ibico Ibimaster 300 Manual Binding System"/>
    <n v="1103.97"/>
    <n v="3"/>
    <n v="496.79"/>
  </r>
  <r>
    <x v="294"/>
    <x v="0"/>
    <x v="11"/>
    <x v="189"/>
    <x v="12"/>
    <x v="1"/>
    <x v="8"/>
    <s v="Computer Room Manger, 14&quot;"/>
    <n v="51.97"/>
    <n v="2"/>
    <n v="10.39"/>
  </r>
  <r>
    <x v="294"/>
    <x v="0"/>
    <x v="11"/>
    <x v="189"/>
    <x v="12"/>
    <x v="2"/>
    <x v="9"/>
    <s v="Logitech 910-002974 M325 Wireless Mouse for Web Scrolling"/>
    <n v="71.98"/>
    <n v="3"/>
    <n v="21.59"/>
  </r>
  <r>
    <x v="294"/>
    <x v="0"/>
    <x v="11"/>
    <x v="189"/>
    <x v="12"/>
    <x v="1"/>
    <x v="5"/>
    <s v="Global Low Back Tilter Chair"/>
    <n v="242.35"/>
    <n v="3"/>
    <n v="-42.41"/>
  </r>
  <r>
    <x v="294"/>
    <x v="0"/>
    <x v="11"/>
    <x v="189"/>
    <x v="12"/>
    <x v="0"/>
    <x v="0"/>
    <s v="Xerox 1888"/>
    <n v="221.92"/>
    <n v="5"/>
    <n v="77.67"/>
  </r>
  <r>
    <x v="294"/>
    <x v="0"/>
    <x v="11"/>
    <x v="189"/>
    <x v="12"/>
    <x v="0"/>
    <x v="0"/>
    <s v="Xerox 1954"/>
    <n v="8.4499999999999993"/>
    <n v="2"/>
    <n v="2.64"/>
  </r>
  <r>
    <x v="294"/>
    <x v="0"/>
    <x v="11"/>
    <x v="349"/>
    <x v="22"/>
    <x v="0"/>
    <x v="1"/>
    <s v="Avery 489"/>
    <n v="31.05"/>
    <n v="3"/>
    <n v="14.9"/>
  </r>
  <r>
    <x v="294"/>
    <x v="0"/>
    <x v="11"/>
    <x v="295"/>
    <x v="9"/>
    <x v="1"/>
    <x v="8"/>
    <s v="Eldon Cleatmat Plus Chair Mats for High Pile Carpets"/>
    <n v="190.85"/>
    <n v="3"/>
    <n v="-21.47"/>
  </r>
  <r>
    <x v="294"/>
    <x v="0"/>
    <x v="11"/>
    <x v="286"/>
    <x v="4"/>
    <x v="0"/>
    <x v="3"/>
    <s v="Ibico Hi-Tech Manual Binding System"/>
    <n v="487.98"/>
    <n v="2"/>
    <n v="152.5"/>
  </r>
  <r>
    <x v="294"/>
    <x v="0"/>
    <x v="11"/>
    <x v="286"/>
    <x v="4"/>
    <x v="0"/>
    <x v="4"/>
    <s v="Boston Home &amp; Office Model 2000 Electric Pencil Sharpeners"/>
    <n v="47.3"/>
    <n v="2"/>
    <n v="12.3"/>
  </r>
  <r>
    <x v="294"/>
    <x v="0"/>
    <x v="11"/>
    <x v="286"/>
    <x v="4"/>
    <x v="0"/>
    <x v="4"/>
    <s v="Newell 31"/>
    <n v="4.13"/>
    <n v="1"/>
    <n v="1.1599999999999999"/>
  </r>
  <r>
    <x v="294"/>
    <x v="0"/>
    <x v="11"/>
    <x v="286"/>
    <x v="4"/>
    <x v="0"/>
    <x v="3"/>
    <s v="Premium Transparent Presentation Covers, No Pattern/Clear, 8 1/2&quot; x 11&quot;"/>
    <n v="155.12"/>
    <n v="5"/>
    <n v="50.41"/>
  </r>
  <r>
    <x v="294"/>
    <x v="0"/>
    <x v="11"/>
    <x v="578"/>
    <x v="6"/>
    <x v="0"/>
    <x v="2"/>
    <s v="SAFCO Commercial Wire Shelving, 72h"/>
    <n v="122.48"/>
    <n v="2"/>
    <n v="0"/>
  </r>
  <r>
    <x v="294"/>
    <x v="0"/>
    <x v="11"/>
    <x v="578"/>
    <x v="6"/>
    <x v="1"/>
    <x v="13"/>
    <s v="Chromcraft 48&quot; x 96&quot; Racetrack Double Pedestal Table"/>
    <n v="2244.48"/>
    <n v="7"/>
    <n v="493.79"/>
  </r>
  <r>
    <x v="294"/>
    <x v="0"/>
    <x v="11"/>
    <x v="578"/>
    <x v="6"/>
    <x v="0"/>
    <x v="3"/>
    <s v="Wilson Jones Century Plastic Molded Ring Binders"/>
    <n v="62.31"/>
    <n v="3"/>
    <n v="29.29"/>
  </r>
  <r>
    <x v="294"/>
    <x v="0"/>
    <x v="11"/>
    <x v="578"/>
    <x v="6"/>
    <x v="1"/>
    <x v="13"/>
    <s v="Hon Practical Foundations 30 x 60 Training Table, Light Gray/Charcoal"/>
    <n v="455.1"/>
    <n v="2"/>
    <n v="100.12"/>
  </r>
  <r>
    <x v="294"/>
    <x v="0"/>
    <x v="11"/>
    <x v="438"/>
    <x v="20"/>
    <x v="1"/>
    <x v="5"/>
    <s v="Harbour Creations 67200 Series Stacking Chairs"/>
    <n v="192.19"/>
    <n v="3"/>
    <n v="36.299999999999997"/>
  </r>
  <r>
    <x v="294"/>
    <x v="0"/>
    <x v="11"/>
    <x v="460"/>
    <x v="26"/>
    <x v="2"/>
    <x v="9"/>
    <s v="Logitech G430 Surround Sound Gaming Headset with Dolby 7.1 Technology"/>
    <n v="447.94"/>
    <n v="7"/>
    <n v="89.59"/>
  </r>
  <r>
    <x v="294"/>
    <x v="0"/>
    <x v="11"/>
    <x v="579"/>
    <x v="14"/>
    <x v="0"/>
    <x v="12"/>
    <s v="Hoover Commercial Soft Guard Upright Vacuum And Disposable Filtration Bags"/>
    <n v="43.51"/>
    <n v="7"/>
    <n v="3.81"/>
  </r>
  <r>
    <x v="294"/>
    <x v="0"/>
    <x v="11"/>
    <x v="579"/>
    <x v="14"/>
    <x v="1"/>
    <x v="5"/>
    <s v="SAFCO Arco Folding Chair"/>
    <n v="662.88"/>
    <n v="3"/>
    <n v="74.569999999999993"/>
  </r>
  <r>
    <x v="294"/>
    <x v="0"/>
    <x v="11"/>
    <x v="579"/>
    <x v="14"/>
    <x v="0"/>
    <x v="0"/>
    <s v="Weyerhaeuser First Choice Laser/Copy Paper (20Lb. and 88 Bright)"/>
    <n v="25.92"/>
    <n v="5"/>
    <n v="9.07"/>
  </r>
  <r>
    <x v="294"/>
    <x v="0"/>
    <x v="11"/>
    <x v="495"/>
    <x v="0"/>
    <x v="0"/>
    <x v="12"/>
    <s v="Belkin Premiere Surge Master II 8-outlet surge protector"/>
    <n v="19.43"/>
    <n v="2"/>
    <n v="-49.55"/>
  </r>
  <r>
    <x v="294"/>
    <x v="0"/>
    <x v="11"/>
    <x v="495"/>
    <x v="0"/>
    <x v="2"/>
    <x v="9"/>
    <s v="Logitech Desktop MK120 Mouse and keyboard Combo"/>
    <n v="65.44"/>
    <n v="5"/>
    <n v="-8.18"/>
  </r>
  <r>
    <x v="295"/>
    <x v="0"/>
    <x v="11"/>
    <x v="284"/>
    <x v="14"/>
    <x v="0"/>
    <x v="3"/>
    <s v="Ibico Plastic Spiral Binding Combs"/>
    <n v="18.239999999999998"/>
    <n v="2"/>
    <n v="-14.59"/>
  </r>
  <r>
    <x v="295"/>
    <x v="0"/>
    <x v="11"/>
    <x v="93"/>
    <x v="4"/>
    <x v="1"/>
    <x v="5"/>
    <s v="SAFCO Arco Folding Chair"/>
    <n v="1325.76"/>
    <n v="6"/>
    <n v="149.15"/>
  </r>
  <r>
    <x v="295"/>
    <x v="0"/>
    <x v="11"/>
    <x v="93"/>
    <x v="4"/>
    <x v="1"/>
    <x v="5"/>
    <s v="Safco Contoured Stacking Chairs"/>
    <n v="572.16"/>
    <n v="3"/>
    <n v="35.76"/>
  </r>
  <r>
    <x v="295"/>
    <x v="0"/>
    <x v="11"/>
    <x v="406"/>
    <x v="7"/>
    <x v="0"/>
    <x v="1"/>
    <s v="Avery 492"/>
    <n v="17.28"/>
    <n v="6"/>
    <n v="7.95"/>
  </r>
  <r>
    <x v="296"/>
    <x v="0"/>
    <x v="11"/>
    <x v="213"/>
    <x v="20"/>
    <x v="0"/>
    <x v="2"/>
    <s v="Desktop 3-Pocket Hot File"/>
    <n v="216.4"/>
    <n v="4"/>
    <n v="56.26"/>
  </r>
  <r>
    <x v="296"/>
    <x v="0"/>
    <x v="11"/>
    <x v="580"/>
    <x v="4"/>
    <x v="0"/>
    <x v="4"/>
    <s v="Newell 332"/>
    <n v="11.76"/>
    <n v="4"/>
    <n v="3.18"/>
  </r>
  <r>
    <x v="296"/>
    <x v="0"/>
    <x v="11"/>
    <x v="377"/>
    <x v="1"/>
    <x v="0"/>
    <x v="2"/>
    <s v="Economy Rollaway Files"/>
    <n v="132.16"/>
    <n v="1"/>
    <n v="9.91"/>
  </r>
  <r>
    <x v="296"/>
    <x v="0"/>
    <x v="11"/>
    <x v="377"/>
    <x v="1"/>
    <x v="0"/>
    <x v="3"/>
    <s v="Recycled Easel Ring Binders"/>
    <n v="17.899999999999999"/>
    <n v="6"/>
    <n v="-31.33"/>
  </r>
  <r>
    <x v="296"/>
    <x v="0"/>
    <x v="11"/>
    <x v="377"/>
    <x v="1"/>
    <x v="0"/>
    <x v="0"/>
    <s v="White Computer Printout Paper by Universal"/>
    <n v="124.03"/>
    <n v="4"/>
    <n v="44.96"/>
  </r>
  <r>
    <x v="296"/>
    <x v="0"/>
    <x v="11"/>
    <x v="581"/>
    <x v="20"/>
    <x v="0"/>
    <x v="3"/>
    <s v="Lock-Up Easel 'Spel-Binder'"/>
    <n v="296.70999999999998"/>
    <n v="13"/>
    <n v="100.14"/>
  </r>
  <r>
    <x v="297"/>
    <x v="0"/>
    <x v="11"/>
    <x v="582"/>
    <x v="16"/>
    <x v="0"/>
    <x v="0"/>
    <s v="Computer Printout Paper with Letter-Trim Perforations"/>
    <n v="45.53"/>
    <n v="3"/>
    <n v="15.93"/>
  </r>
  <r>
    <x v="297"/>
    <x v="0"/>
    <x v="11"/>
    <x v="582"/>
    <x v="16"/>
    <x v="1"/>
    <x v="5"/>
    <s v="Padded Folding Chairs, Black, 4/Carton"/>
    <n v="64.78"/>
    <n v="1"/>
    <n v="6.48"/>
  </r>
  <r>
    <x v="297"/>
    <x v="0"/>
    <x v="11"/>
    <x v="582"/>
    <x v="16"/>
    <x v="0"/>
    <x v="2"/>
    <s v="Tennsco 6- and 18-Compartment Lockers"/>
    <n v="424.27"/>
    <n v="2"/>
    <n v="-10.61"/>
  </r>
  <r>
    <x v="297"/>
    <x v="0"/>
    <x v="11"/>
    <x v="582"/>
    <x v="16"/>
    <x v="0"/>
    <x v="4"/>
    <s v="Prang Dustless Chalk Sticks"/>
    <n v="1.34"/>
    <n v="1"/>
    <n v="0.5"/>
  </r>
  <r>
    <x v="297"/>
    <x v="0"/>
    <x v="11"/>
    <x v="582"/>
    <x v="16"/>
    <x v="0"/>
    <x v="2"/>
    <s v="Acco Perma 3000 Stacking Storage Drawers"/>
    <n v="83.92"/>
    <n v="5"/>
    <n v="-1.05"/>
  </r>
  <r>
    <x v="297"/>
    <x v="0"/>
    <x v="11"/>
    <x v="312"/>
    <x v="0"/>
    <x v="0"/>
    <x v="0"/>
    <s v="Xerox 2000"/>
    <n v="5.18"/>
    <n v="1"/>
    <n v="1.81"/>
  </r>
  <r>
    <x v="297"/>
    <x v="0"/>
    <x v="11"/>
    <x v="583"/>
    <x v="18"/>
    <x v="0"/>
    <x v="12"/>
    <s v="Belkin F9H710-06 7 Outlet SurgeMaster Surge Protector"/>
    <n v="207.24"/>
    <n v="11"/>
    <n v="58.03"/>
  </r>
  <r>
    <x v="297"/>
    <x v="0"/>
    <x v="11"/>
    <x v="494"/>
    <x v="20"/>
    <x v="1"/>
    <x v="13"/>
    <s v="Hon 61000 Series Interactive Training Tables"/>
    <n v="53.32"/>
    <n v="2"/>
    <n v="-19.55"/>
  </r>
  <r>
    <x v="297"/>
    <x v="0"/>
    <x v="11"/>
    <x v="494"/>
    <x v="20"/>
    <x v="0"/>
    <x v="12"/>
    <s v="Belkin F9H710-06 7 Outlet SurgeMaster Surge Protector"/>
    <n v="56.52"/>
    <n v="3"/>
    <n v="15.83"/>
  </r>
  <r>
    <x v="298"/>
    <x v="0"/>
    <x v="11"/>
    <x v="422"/>
    <x v="4"/>
    <x v="0"/>
    <x v="12"/>
    <s v="Belkin 7-Outlet SurgeMaster Home Series"/>
    <n v="13.97"/>
    <n v="1"/>
    <n v="3.63"/>
  </r>
  <r>
    <x v="298"/>
    <x v="0"/>
    <x v="11"/>
    <x v="151"/>
    <x v="4"/>
    <x v="2"/>
    <x v="6"/>
    <s v="Seidio BD2-HK3IPH5-BK DILEX Case and Holster Combo for Apple iPhone 5/5s - Black"/>
    <n v="173.66"/>
    <n v="7"/>
    <n v="17.37"/>
  </r>
  <r>
    <x v="298"/>
    <x v="0"/>
    <x v="11"/>
    <x v="151"/>
    <x v="4"/>
    <x v="0"/>
    <x v="12"/>
    <s v="Avanti 4.4 Cu. Ft. Refrigerator"/>
    <n v="361.96"/>
    <n v="2"/>
    <n v="101.35"/>
  </r>
  <r>
    <x v="298"/>
    <x v="0"/>
    <x v="11"/>
    <x v="151"/>
    <x v="4"/>
    <x v="2"/>
    <x v="9"/>
    <s v="Sony 32GB Class 10 Micro SDHC R40 Memory Card"/>
    <n v="62.85"/>
    <n v="3"/>
    <n v="13.2"/>
  </r>
  <r>
    <x v="298"/>
    <x v="0"/>
    <x v="11"/>
    <x v="151"/>
    <x v="4"/>
    <x v="2"/>
    <x v="6"/>
    <s v="Cisco Unified IP Phone 7945G VoIP phone"/>
    <n v="818.38"/>
    <n v="3"/>
    <n v="51.15"/>
  </r>
  <r>
    <x v="298"/>
    <x v="0"/>
    <x v="11"/>
    <x v="151"/>
    <x v="4"/>
    <x v="0"/>
    <x v="2"/>
    <s v="Tennsco Commercial Shelving"/>
    <n v="20.34"/>
    <n v="1"/>
    <n v="0.2"/>
  </r>
  <r>
    <x v="298"/>
    <x v="0"/>
    <x v="11"/>
    <x v="151"/>
    <x v="4"/>
    <x v="1"/>
    <x v="8"/>
    <s v="Westinghouse Floor Lamp with Metal Mesh Shade, Black"/>
    <n v="23.99"/>
    <n v="1"/>
    <n v="5.52"/>
  </r>
  <r>
    <x v="298"/>
    <x v="0"/>
    <x v="11"/>
    <x v="519"/>
    <x v="4"/>
    <x v="0"/>
    <x v="2"/>
    <s v="Letter Size Cart"/>
    <n v="142.86000000000001"/>
    <n v="1"/>
    <n v="41.43"/>
  </r>
  <r>
    <x v="298"/>
    <x v="0"/>
    <x v="11"/>
    <x v="519"/>
    <x v="4"/>
    <x v="1"/>
    <x v="5"/>
    <s v="Global Value Mid-Back Manager's Chair, Gray"/>
    <n v="292.27"/>
    <n v="6"/>
    <n v="18.27"/>
  </r>
  <r>
    <x v="298"/>
    <x v="0"/>
    <x v="11"/>
    <x v="320"/>
    <x v="16"/>
    <x v="0"/>
    <x v="0"/>
    <s v="Xerox 1974"/>
    <n v="9.57"/>
    <n v="2"/>
    <n v="3.47"/>
  </r>
  <r>
    <x v="298"/>
    <x v="0"/>
    <x v="11"/>
    <x v="218"/>
    <x v="9"/>
    <x v="1"/>
    <x v="8"/>
    <s v="Master Giant Foot Doorstop, Safety Yellow"/>
    <n v="30.36"/>
    <n v="5"/>
    <n v="8.73"/>
  </r>
  <r>
    <x v="299"/>
    <x v="0"/>
    <x v="11"/>
    <x v="522"/>
    <x v="0"/>
    <x v="1"/>
    <x v="5"/>
    <s v="Global Deluxe High-Back Manager's Chair"/>
    <n v="600.55999999999995"/>
    <n v="3"/>
    <n v="-8.58"/>
  </r>
  <r>
    <x v="299"/>
    <x v="0"/>
    <x v="11"/>
    <x v="133"/>
    <x v="2"/>
    <x v="0"/>
    <x v="4"/>
    <s v="Eldon Spacemaker Box, Quick-Snap Lid, Clear"/>
    <n v="8.02"/>
    <n v="3"/>
    <n v="1.1000000000000001"/>
  </r>
  <r>
    <x v="299"/>
    <x v="0"/>
    <x v="11"/>
    <x v="103"/>
    <x v="1"/>
    <x v="0"/>
    <x v="3"/>
    <s v="Cardinal Slant-D Ring Binder, Heavy Gauge Vinyl"/>
    <n v="8.69"/>
    <n v="5"/>
    <n v="-14.77"/>
  </r>
  <r>
    <x v="299"/>
    <x v="0"/>
    <x v="11"/>
    <x v="584"/>
    <x v="4"/>
    <x v="0"/>
    <x v="14"/>
    <s v="Acme Rosewood Handle Letter Opener"/>
    <n v="11.91"/>
    <n v="3"/>
    <n v="0.12"/>
  </r>
  <r>
    <x v="299"/>
    <x v="0"/>
    <x v="11"/>
    <x v="584"/>
    <x v="4"/>
    <x v="1"/>
    <x v="8"/>
    <s v="Eldon Regeneration Recycled Desk Accessories, Smoke"/>
    <n v="3.48"/>
    <n v="2"/>
    <n v="1.1100000000000001"/>
  </r>
  <r>
    <x v="299"/>
    <x v="0"/>
    <x v="11"/>
    <x v="254"/>
    <x v="26"/>
    <x v="1"/>
    <x v="8"/>
    <s v="Howard Miller 13&quot; Diameter Goldtone Round Wall Clock"/>
    <n v="300.42"/>
    <n v="8"/>
    <n v="78.86"/>
  </r>
  <r>
    <x v="299"/>
    <x v="0"/>
    <x v="11"/>
    <x v="254"/>
    <x v="26"/>
    <x v="1"/>
    <x v="5"/>
    <s v="Global Deluxe Office Fabric Chairs"/>
    <n v="230.35"/>
    <n v="3"/>
    <n v="20.16"/>
  </r>
  <r>
    <x v="299"/>
    <x v="0"/>
    <x v="11"/>
    <x v="254"/>
    <x v="26"/>
    <x v="1"/>
    <x v="8"/>
    <s v="Eldon ClusterMat Chair Mat with Cordless Antistatic Protection"/>
    <n v="218.35"/>
    <n v="3"/>
    <n v="-24.56"/>
  </r>
  <r>
    <x v="299"/>
    <x v="0"/>
    <x v="11"/>
    <x v="254"/>
    <x v="26"/>
    <x v="0"/>
    <x v="3"/>
    <s v="Ibico Laser Imprintable Binding System Covers"/>
    <n v="78.599999999999994"/>
    <n v="5"/>
    <n v="-62.88"/>
  </r>
  <r>
    <x v="299"/>
    <x v="0"/>
    <x v="11"/>
    <x v="254"/>
    <x v="26"/>
    <x v="0"/>
    <x v="7"/>
    <s v="Vinyl Coated Wire Paper Clips in Organizer Box, 800/Box"/>
    <n v="27.55"/>
    <n v="3"/>
    <n v="9.3000000000000007"/>
  </r>
  <r>
    <x v="299"/>
    <x v="0"/>
    <x v="11"/>
    <x v="585"/>
    <x v="2"/>
    <x v="0"/>
    <x v="0"/>
    <s v="Wirebound Message Books, Two 4 1/4&quot; x 5&quot; Forms per Page"/>
    <n v="18.260000000000002"/>
    <n v="3"/>
    <n v="6.16"/>
  </r>
  <r>
    <x v="299"/>
    <x v="0"/>
    <x v="11"/>
    <x v="585"/>
    <x v="2"/>
    <x v="0"/>
    <x v="12"/>
    <s v="Holmes 99% HEPA Air Purifier"/>
    <n v="34.659999999999997"/>
    <n v="2"/>
    <n v="5.63"/>
  </r>
  <r>
    <x v="299"/>
    <x v="0"/>
    <x v="11"/>
    <x v="585"/>
    <x v="2"/>
    <x v="0"/>
    <x v="12"/>
    <s v="Tripp Lite TLP810NET Broadband Surge for Modem/Fax"/>
    <n v="81.55"/>
    <n v="2"/>
    <n v="8.16"/>
  </r>
  <r>
    <x v="299"/>
    <x v="0"/>
    <x v="11"/>
    <x v="585"/>
    <x v="2"/>
    <x v="0"/>
    <x v="2"/>
    <s v="Sensible Storage WireTech Storage Systems"/>
    <n v="227.14"/>
    <n v="4"/>
    <n v="-42.59"/>
  </r>
  <r>
    <x v="299"/>
    <x v="0"/>
    <x v="11"/>
    <x v="463"/>
    <x v="20"/>
    <x v="0"/>
    <x v="2"/>
    <s v="Fellowes Bankers Box Stor/Drawer Steel Plus"/>
    <n v="191.88"/>
    <n v="6"/>
    <n v="19.190000000000001"/>
  </r>
  <r>
    <x v="300"/>
    <x v="0"/>
    <x v="11"/>
    <x v="534"/>
    <x v="4"/>
    <x v="0"/>
    <x v="1"/>
    <s v="Staple-on labels"/>
    <n v="11.56"/>
    <n v="4"/>
    <n v="5.43"/>
  </r>
  <r>
    <x v="300"/>
    <x v="0"/>
    <x v="11"/>
    <x v="261"/>
    <x v="1"/>
    <x v="1"/>
    <x v="8"/>
    <s v="DAX Wood Document Frame"/>
    <n v="32.950000000000003"/>
    <n v="6"/>
    <n v="-19.77"/>
  </r>
  <r>
    <x v="300"/>
    <x v="0"/>
    <x v="11"/>
    <x v="261"/>
    <x v="1"/>
    <x v="0"/>
    <x v="2"/>
    <s v="Staple magnet"/>
    <n v="30.02"/>
    <n v="4"/>
    <n v="3"/>
  </r>
  <r>
    <x v="300"/>
    <x v="0"/>
    <x v="11"/>
    <x v="33"/>
    <x v="4"/>
    <x v="0"/>
    <x v="12"/>
    <s v="Staple holder"/>
    <n v="10.98"/>
    <n v="1"/>
    <n v="2.96"/>
  </r>
  <r>
    <x v="300"/>
    <x v="0"/>
    <x v="11"/>
    <x v="33"/>
    <x v="4"/>
    <x v="0"/>
    <x v="7"/>
    <s v="Staples"/>
    <n v="7.86"/>
    <n v="3"/>
    <n v="3.62"/>
  </r>
  <r>
    <x v="300"/>
    <x v="0"/>
    <x v="11"/>
    <x v="33"/>
    <x v="4"/>
    <x v="0"/>
    <x v="2"/>
    <s v="Advantus Rolling Storage Box"/>
    <n v="51.45"/>
    <n v="3"/>
    <n v="13.89"/>
  </r>
  <r>
    <x v="300"/>
    <x v="0"/>
    <x v="11"/>
    <x v="33"/>
    <x v="4"/>
    <x v="0"/>
    <x v="3"/>
    <s v="GBC VeloBind Cover Sets"/>
    <n v="37.06"/>
    <n v="3"/>
    <n v="13.9"/>
  </r>
  <r>
    <x v="300"/>
    <x v="0"/>
    <x v="11"/>
    <x v="468"/>
    <x v="4"/>
    <x v="1"/>
    <x v="5"/>
    <s v="Bevis Steel Folding Chairs"/>
    <n v="230.28"/>
    <n v="3"/>
    <n v="23.03"/>
  </r>
  <r>
    <x v="300"/>
    <x v="0"/>
    <x v="11"/>
    <x v="468"/>
    <x v="4"/>
    <x v="0"/>
    <x v="0"/>
    <s v="Xerox 1927"/>
    <n v="12.84"/>
    <n v="3"/>
    <n v="5.78"/>
  </r>
  <r>
    <x v="300"/>
    <x v="0"/>
    <x v="11"/>
    <x v="366"/>
    <x v="9"/>
    <x v="1"/>
    <x v="8"/>
    <s v="Eldon &quot;L&quot; Workstation Diamond Chairmat"/>
    <n v="182.35"/>
    <n v="3"/>
    <n v="-18.239999999999998"/>
  </r>
  <r>
    <x v="300"/>
    <x v="0"/>
    <x v="11"/>
    <x v="366"/>
    <x v="9"/>
    <x v="0"/>
    <x v="2"/>
    <s v="Safco Industrial Shelving"/>
    <n v="118.16"/>
    <n v="2"/>
    <n v="-25.11"/>
  </r>
  <r>
    <x v="300"/>
    <x v="0"/>
    <x v="11"/>
    <x v="180"/>
    <x v="0"/>
    <x v="0"/>
    <x v="3"/>
    <s v="GBC Standard Therm-A-Bind Covers"/>
    <n v="4.9800000000000004"/>
    <n v="1"/>
    <n v="-8.4700000000000006"/>
  </r>
  <r>
    <x v="300"/>
    <x v="0"/>
    <x v="11"/>
    <x v="218"/>
    <x v="12"/>
    <x v="0"/>
    <x v="3"/>
    <s v="GBC DocuBind 300 Electric Binding Machine"/>
    <n v="946.76"/>
    <n v="6"/>
    <n v="-694.29"/>
  </r>
  <r>
    <x v="300"/>
    <x v="0"/>
    <x v="11"/>
    <x v="498"/>
    <x v="33"/>
    <x v="0"/>
    <x v="0"/>
    <s v="Xerox 1983"/>
    <n v="23.92"/>
    <n v="4"/>
    <n v="11.72"/>
  </r>
  <r>
    <x v="300"/>
    <x v="0"/>
    <x v="11"/>
    <x v="498"/>
    <x v="33"/>
    <x v="2"/>
    <x v="9"/>
    <s v="Enermax Acrylux Wireless Keyboard"/>
    <n v="498"/>
    <n v="5"/>
    <n v="184.26"/>
  </r>
  <r>
    <x v="300"/>
    <x v="0"/>
    <x v="11"/>
    <x v="586"/>
    <x v="20"/>
    <x v="1"/>
    <x v="5"/>
    <s v="Global Push Button Manager's Chair, Indigo"/>
    <n v="767.21"/>
    <n v="14"/>
    <n v="161.97"/>
  </r>
  <r>
    <x v="301"/>
    <x v="0"/>
    <x v="11"/>
    <x v="8"/>
    <x v="32"/>
    <x v="0"/>
    <x v="12"/>
    <s v="Hoover Upright Vacuum With Dirt Cup"/>
    <n v="1737.18"/>
    <n v="6"/>
    <n v="503.78"/>
  </r>
  <r>
    <x v="301"/>
    <x v="0"/>
    <x v="11"/>
    <x v="8"/>
    <x v="32"/>
    <x v="0"/>
    <x v="2"/>
    <s v="Fellowes Strictly Business Drawer File, Letter/Legal Size"/>
    <n v="704.25"/>
    <n v="5"/>
    <n v="84.51"/>
  </r>
  <r>
    <x v="301"/>
    <x v="0"/>
    <x v="11"/>
    <x v="8"/>
    <x v="32"/>
    <x v="0"/>
    <x v="0"/>
    <s v="Xerox 1906"/>
    <n v="141.76"/>
    <n v="4"/>
    <n v="66.63"/>
  </r>
  <r>
    <x v="301"/>
    <x v="0"/>
    <x v="11"/>
    <x v="497"/>
    <x v="4"/>
    <x v="0"/>
    <x v="2"/>
    <s v="Carina Mini System Audio Rack, Model AR050B"/>
    <n v="998.82"/>
    <n v="9"/>
    <n v="29.96"/>
  </r>
  <r>
    <x v="301"/>
    <x v="0"/>
    <x v="11"/>
    <x v="497"/>
    <x v="4"/>
    <x v="0"/>
    <x v="14"/>
    <s v="Acme Box Cutter Scissors"/>
    <n v="51.15"/>
    <n v="5"/>
    <n v="13.3"/>
  </r>
  <r>
    <x v="301"/>
    <x v="0"/>
    <x v="11"/>
    <x v="569"/>
    <x v="2"/>
    <x v="0"/>
    <x v="4"/>
    <s v="Boston School Pro Electric Pencil Sharpener, 1670"/>
    <n v="99.14"/>
    <n v="4"/>
    <n v="8.67"/>
  </r>
  <r>
    <x v="302"/>
    <x v="0"/>
    <x v="11"/>
    <x v="202"/>
    <x v="4"/>
    <x v="1"/>
    <x v="8"/>
    <s v="Stacking Trays by OIC"/>
    <n v="24.9"/>
    <n v="5"/>
    <n v="8.2200000000000006"/>
  </r>
  <r>
    <x v="302"/>
    <x v="0"/>
    <x v="11"/>
    <x v="202"/>
    <x v="4"/>
    <x v="0"/>
    <x v="0"/>
    <s v="Xerox 1981"/>
    <n v="21.12"/>
    <n v="4"/>
    <n v="9.5"/>
  </r>
  <r>
    <x v="302"/>
    <x v="0"/>
    <x v="11"/>
    <x v="202"/>
    <x v="4"/>
    <x v="2"/>
    <x v="15"/>
    <s v="DYMO CardScan Personal V9 Business Card Scanner"/>
    <n v="767.95"/>
    <n v="6"/>
    <n v="287.98"/>
  </r>
  <r>
    <x v="302"/>
    <x v="0"/>
    <x v="11"/>
    <x v="202"/>
    <x v="4"/>
    <x v="0"/>
    <x v="3"/>
    <s v="Avery Hanging File Binders"/>
    <n v="14.35"/>
    <n v="3"/>
    <n v="4.66"/>
  </r>
  <r>
    <x v="302"/>
    <x v="0"/>
    <x v="11"/>
    <x v="202"/>
    <x v="4"/>
    <x v="2"/>
    <x v="6"/>
    <s v="Mophie Juice Pack Helium for iPhone"/>
    <n v="191.98"/>
    <n v="3"/>
    <n v="19.2"/>
  </r>
  <r>
    <x v="302"/>
    <x v="0"/>
    <x v="11"/>
    <x v="202"/>
    <x v="4"/>
    <x v="0"/>
    <x v="1"/>
    <s v="Avery 477"/>
    <n v="274.77"/>
    <n v="9"/>
    <n v="126.39"/>
  </r>
  <r>
    <x v="302"/>
    <x v="0"/>
    <x v="11"/>
    <x v="202"/>
    <x v="4"/>
    <x v="1"/>
    <x v="8"/>
    <s v="Executive Impressions 10&quot; Spectator Wall Clock"/>
    <n v="70.56"/>
    <n v="6"/>
    <n v="23.99"/>
  </r>
  <r>
    <x v="302"/>
    <x v="0"/>
    <x v="11"/>
    <x v="168"/>
    <x v="4"/>
    <x v="0"/>
    <x v="1"/>
    <s v="Alphabetical Labels for Top Tab Filing"/>
    <n v="88.8"/>
    <n v="6"/>
    <n v="44.4"/>
  </r>
  <r>
    <x v="302"/>
    <x v="0"/>
    <x v="11"/>
    <x v="168"/>
    <x v="4"/>
    <x v="2"/>
    <x v="6"/>
    <s v="HTC One"/>
    <n v="319.97000000000003"/>
    <n v="4"/>
    <n v="36"/>
  </r>
  <r>
    <x v="302"/>
    <x v="0"/>
    <x v="11"/>
    <x v="587"/>
    <x v="28"/>
    <x v="0"/>
    <x v="2"/>
    <s v="Recycled Eldon Regeneration Jumbo File"/>
    <n v="24.56"/>
    <n v="2"/>
    <n v="6.88"/>
  </r>
  <r>
    <x v="302"/>
    <x v="0"/>
    <x v="11"/>
    <x v="587"/>
    <x v="28"/>
    <x v="2"/>
    <x v="9"/>
    <s v="ImationÂ 32GB Pocket Pro USB 3.0Â Flash DriveÂ - 32 GB - Black - 1 P ..."/>
    <n v="119.8"/>
    <n v="4"/>
    <n v="47.92"/>
  </r>
  <r>
    <x v="302"/>
    <x v="0"/>
    <x v="11"/>
    <x v="588"/>
    <x v="1"/>
    <x v="1"/>
    <x v="8"/>
    <s v="Master Caster Door Stop, Large Brown"/>
    <n v="8.74"/>
    <n v="3"/>
    <n v="-4.8"/>
  </r>
  <r>
    <x v="302"/>
    <x v="0"/>
    <x v="11"/>
    <x v="589"/>
    <x v="9"/>
    <x v="0"/>
    <x v="12"/>
    <s v="Acco 6 Outlet Guardian Standard Surge Suppressor"/>
    <n v="48.36"/>
    <n v="5"/>
    <n v="6.05"/>
  </r>
  <r>
    <x v="302"/>
    <x v="0"/>
    <x v="11"/>
    <x v="44"/>
    <x v="31"/>
    <x v="2"/>
    <x v="6"/>
    <s v="Mediabridge Sport Armband iPhone 5s"/>
    <n v="23.98"/>
    <n v="3"/>
    <n v="-5.69"/>
  </r>
  <r>
    <x v="302"/>
    <x v="0"/>
    <x v="11"/>
    <x v="44"/>
    <x v="31"/>
    <x v="0"/>
    <x v="2"/>
    <s v="Fellowes Bases and Tops For Staxonsteel/High-Stak Systems"/>
    <n v="33.29"/>
    <n v="1"/>
    <n v="7.99"/>
  </r>
  <r>
    <x v="302"/>
    <x v="0"/>
    <x v="11"/>
    <x v="457"/>
    <x v="1"/>
    <x v="1"/>
    <x v="8"/>
    <s v="Tenex Chairmats For Use with Hard Floors"/>
    <n v="38.979999999999997"/>
    <n v="3"/>
    <n v="-50.67"/>
  </r>
  <r>
    <x v="303"/>
    <x v="0"/>
    <x v="11"/>
    <x v="590"/>
    <x v="2"/>
    <x v="2"/>
    <x v="6"/>
    <s v="ClearSounds CSC500 Amplified Spirit Phone Corded phone"/>
    <n v="251.96"/>
    <n v="6"/>
    <n v="-50.39"/>
  </r>
  <r>
    <x v="303"/>
    <x v="0"/>
    <x v="11"/>
    <x v="590"/>
    <x v="2"/>
    <x v="1"/>
    <x v="13"/>
    <s v="Hon 5100 Series Wood Tables"/>
    <n v="523.76"/>
    <n v="3"/>
    <n v="-192.05"/>
  </r>
  <r>
    <x v="303"/>
    <x v="0"/>
    <x v="11"/>
    <x v="403"/>
    <x v="20"/>
    <x v="0"/>
    <x v="12"/>
    <s v="Kensington 6 Outlet SmartSocket Surge Protector"/>
    <n v="122.94"/>
    <n v="3"/>
    <n v="30.74"/>
  </r>
  <r>
    <x v="303"/>
    <x v="0"/>
    <x v="11"/>
    <x v="403"/>
    <x v="20"/>
    <x v="0"/>
    <x v="3"/>
    <s v="Cardinal HOLDit! Binder Insert Strips,Extra Strips"/>
    <n v="35.450000000000003"/>
    <n v="7"/>
    <n v="12.85"/>
  </r>
  <r>
    <x v="303"/>
    <x v="0"/>
    <x v="11"/>
    <x v="117"/>
    <x v="14"/>
    <x v="0"/>
    <x v="2"/>
    <s v="Tennsco Industrial Shelving"/>
    <n v="39.130000000000003"/>
    <n v="1"/>
    <n v="-8.8000000000000007"/>
  </r>
  <r>
    <x v="303"/>
    <x v="0"/>
    <x v="11"/>
    <x v="40"/>
    <x v="2"/>
    <x v="2"/>
    <x v="9"/>
    <s v="Maxell Pro 80 Minute CD-R, 10/Pack"/>
    <n v="27.97"/>
    <n v="2"/>
    <n v="6.99"/>
  </r>
  <r>
    <x v="303"/>
    <x v="0"/>
    <x v="11"/>
    <x v="591"/>
    <x v="15"/>
    <x v="0"/>
    <x v="4"/>
    <s v="Newell 350"/>
    <n v="9.84"/>
    <n v="3"/>
    <n v="2.85"/>
  </r>
  <r>
    <x v="303"/>
    <x v="0"/>
    <x v="11"/>
    <x v="592"/>
    <x v="12"/>
    <x v="0"/>
    <x v="3"/>
    <s v="Ibico Ibimaster 300 Manual Binding System"/>
    <n v="551.99"/>
    <n v="5"/>
    <n v="-459.99"/>
  </r>
  <r>
    <x v="303"/>
    <x v="0"/>
    <x v="11"/>
    <x v="388"/>
    <x v="0"/>
    <x v="0"/>
    <x v="11"/>
    <s v="Fashion Color Clasp Envelopes"/>
    <n v="12.98"/>
    <n v="3"/>
    <n v="4.71"/>
  </r>
  <r>
    <x v="303"/>
    <x v="0"/>
    <x v="11"/>
    <x v="388"/>
    <x v="0"/>
    <x v="2"/>
    <x v="6"/>
    <s v="Plantronics CS 50-USB -Â headsetÂ - Convertible, Monaural"/>
    <n v="217.58"/>
    <n v="2"/>
    <n v="19.04"/>
  </r>
  <r>
    <x v="303"/>
    <x v="0"/>
    <x v="11"/>
    <x v="388"/>
    <x v="0"/>
    <x v="2"/>
    <x v="6"/>
    <s v="AT&amp;T 1080 Corded phone"/>
    <n v="328.78"/>
    <n v="3"/>
    <n v="28.77"/>
  </r>
  <r>
    <x v="303"/>
    <x v="0"/>
    <x v="11"/>
    <x v="388"/>
    <x v="0"/>
    <x v="0"/>
    <x v="3"/>
    <s v="Acco Hanging Data Binders"/>
    <n v="2.29"/>
    <n v="3"/>
    <n v="-3.66"/>
  </r>
  <r>
    <x v="303"/>
    <x v="0"/>
    <x v="11"/>
    <x v="388"/>
    <x v="0"/>
    <x v="2"/>
    <x v="9"/>
    <s v="Logitech 910-002974 M325 Wireless Mouse for Web Scrolling"/>
    <n v="47.98"/>
    <n v="2"/>
    <n v="14.4"/>
  </r>
  <r>
    <x v="304"/>
    <x v="0"/>
    <x v="11"/>
    <x v="160"/>
    <x v="20"/>
    <x v="2"/>
    <x v="9"/>
    <s v="Verbatim 25 GB 6x Blu-ray Single Layer Recordable Disc, 10/Pack"/>
    <n v="34.770000000000003"/>
    <n v="3"/>
    <n v="11.47"/>
  </r>
  <r>
    <x v="304"/>
    <x v="0"/>
    <x v="11"/>
    <x v="160"/>
    <x v="20"/>
    <x v="0"/>
    <x v="1"/>
    <s v="Avery 51"/>
    <n v="18.899999999999999"/>
    <n v="3"/>
    <n v="8.69"/>
  </r>
  <r>
    <x v="304"/>
    <x v="0"/>
    <x v="11"/>
    <x v="505"/>
    <x v="0"/>
    <x v="0"/>
    <x v="11"/>
    <s v="Staple envelope"/>
    <n v="49.57"/>
    <n v="2"/>
    <n v="17.97"/>
  </r>
  <r>
    <x v="304"/>
    <x v="0"/>
    <x v="11"/>
    <x v="144"/>
    <x v="32"/>
    <x v="1"/>
    <x v="8"/>
    <s v="Nu-Dell Executive Frame"/>
    <n v="63.2"/>
    <n v="5"/>
    <n v="23.38"/>
  </r>
  <r>
    <x v="304"/>
    <x v="0"/>
    <x v="11"/>
    <x v="144"/>
    <x v="32"/>
    <x v="2"/>
    <x v="9"/>
    <s v="ImationÂ SecureÂ DriveÂ + Hardware Encrypted USBÂ flash driveÂ - 16 GB"/>
    <n v="113.97"/>
    <n v="3"/>
    <n v="27.35"/>
  </r>
  <r>
    <x v="304"/>
    <x v="0"/>
    <x v="11"/>
    <x v="593"/>
    <x v="17"/>
    <x v="2"/>
    <x v="6"/>
    <s v="Panasonic KX TS3282W Corded phone"/>
    <n v="475.94"/>
    <n v="7"/>
    <n v="59.49"/>
  </r>
  <r>
    <x v="304"/>
    <x v="0"/>
    <x v="11"/>
    <x v="308"/>
    <x v="43"/>
    <x v="0"/>
    <x v="0"/>
    <s v="Xerox 1917"/>
    <n v="195.64"/>
    <n v="4"/>
    <n v="91.95"/>
  </r>
  <r>
    <x v="304"/>
    <x v="0"/>
    <x v="11"/>
    <x v="308"/>
    <x v="43"/>
    <x v="0"/>
    <x v="0"/>
    <s v="Xerox 1970"/>
    <n v="14.94"/>
    <n v="3"/>
    <n v="7.02"/>
  </r>
  <r>
    <x v="304"/>
    <x v="0"/>
    <x v="11"/>
    <x v="308"/>
    <x v="43"/>
    <x v="2"/>
    <x v="9"/>
    <s v="Plantronics Savi W720 Multi-Device Wireless Headset System"/>
    <n v="1687.8"/>
    <n v="4"/>
    <n v="742.63"/>
  </r>
  <r>
    <x v="304"/>
    <x v="0"/>
    <x v="11"/>
    <x v="308"/>
    <x v="43"/>
    <x v="1"/>
    <x v="10"/>
    <s v="Sauder Inglewood Library Bookcases"/>
    <n v="341.96"/>
    <n v="2"/>
    <n v="78.650000000000006"/>
  </r>
  <r>
    <x v="304"/>
    <x v="0"/>
    <x v="11"/>
    <x v="308"/>
    <x v="43"/>
    <x v="1"/>
    <x v="5"/>
    <s v="Global Fabric Manager's Chair, Dark Gray"/>
    <n v="605.88"/>
    <n v="6"/>
    <n v="151.47"/>
  </r>
  <r>
    <x v="304"/>
    <x v="0"/>
    <x v="11"/>
    <x v="594"/>
    <x v="20"/>
    <x v="1"/>
    <x v="10"/>
    <s v="Atlantic Metals Mobile 4-Shelf Bookcases, Custom Colors"/>
    <n v="1573.49"/>
    <n v="7"/>
    <n v="196.69"/>
  </r>
  <r>
    <x v="304"/>
    <x v="0"/>
    <x v="11"/>
    <x v="274"/>
    <x v="24"/>
    <x v="0"/>
    <x v="4"/>
    <s v="BIC Brite Liner Grip Highlighters, Assorted, 5/Pack"/>
    <n v="29.68"/>
    <n v="7"/>
    <n v="11.58"/>
  </r>
  <r>
    <x v="304"/>
    <x v="0"/>
    <x v="11"/>
    <x v="274"/>
    <x v="24"/>
    <x v="2"/>
    <x v="9"/>
    <s v="Sabrent 4-Port USB 2.0 Hub"/>
    <n v="47.53"/>
    <n v="7"/>
    <n v="16.16"/>
  </r>
  <r>
    <x v="305"/>
    <x v="1"/>
    <x v="0"/>
    <x v="595"/>
    <x v="7"/>
    <x v="0"/>
    <x v="2"/>
    <s v="SAFCO Mobile Desk Side File, Wire Frame"/>
    <n v="85.52"/>
    <n v="2"/>
    <n v="22.24"/>
  </r>
  <r>
    <x v="305"/>
    <x v="1"/>
    <x v="0"/>
    <x v="595"/>
    <x v="7"/>
    <x v="0"/>
    <x v="4"/>
    <s v="Newell 313"/>
    <n v="9.84"/>
    <n v="3"/>
    <n v="2.66"/>
  </r>
  <r>
    <x v="305"/>
    <x v="1"/>
    <x v="0"/>
    <x v="595"/>
    <x v="7"/>
    <x v="0"/>
    <x v="0"/>
    <s v="Xerox 1959"/>
    <n v="20.04"/>
    <n v="3"/>
    <n v="9.6199999999999992"/>
  </r>
  <r>
    <x v="305"/>
    <x v="1"/>
    <x v="0"/>
    <x v="198"/>
    <x v="9"/>
    <x v="0"/>
    <x v="1"/>
    <s v="Avery 505"/>
    <n v="23.68"/>
    <n v="2"/>
    <n v="8.8800000000000008"/>
  </r>
  <r>
    <x v="305"/>
    <x v="1"/>
    <x v="0"/>
    <x v="198"/>
    <x v="9"/>
    <x v="1"/>
    <x v="10"/>
    <s v="O'Sullivan 2-Door Barrister Bookcase in Odessa Pine"/>
    <n v="452.45"/>
    <n v="5"/>
    <n v="-244.32"/>
  </r>
  <r>
    <x v="305"/>
    <x v="1"/>
    <x v="0"/>
    <x v="198"/>
    <x v="9"/>
    <x v="2"/>
    <x v="6"/>
    <s v="Speck Products Candyshell Flip Case"/>
    <n v="62.98"/>
    <n v="3"/>
    <n v="-14.7"/>
  </r>
  <r>
    <x v="305"/>
    <x v="1"/>
    <x v="0"/>
    <x v="198"/>
    <x v="9"/>
    <x v="2"/>
    <x v="15"/>
    <s v="Cisco 9971 IP Video Phone Charcoal"/>
    <n v="1188"/>
    <n v="9"/>
    <n v="-950.4"/>
  </r>
  <r>
    <x v="305"/>
    <x v="1"/>
    <x v="0"/>
    <x v="198"/>
    <x v="9"/>
    <x v="2"/>
    <x v="9"/>
    <s v="Sony Micro Vault Click 16 GB USB 2.0 Flash Drive"/>
    <n v="89.58"/>
    <n v="2"/>
    <n v="4.4800000000000004"/>
  </r>
  <r>
    <x v="306"/>
    <x v="1"/>
    <x v="0"/>
    <x v="596"/>
    <x v="0"/>
    <x v="2"/>
    <x v="9"/>
    <s v="Enermax Acrylux Wireless Keyboard"/>
    <n v="398.4"/>
    <n v="5"/>
    <n v="84.66"/>
  </r>
  <r>
    <x v="306"/>
    <x v="1"/>
    <x v="0"/>
    <x v="596"/>
    <x v="0"/>
    <x v="0"/>
    <x v="4"/>
    <s v="Newell 317"/>
    <n v="7.06"/>
    <n v="3"/>
    <n v="0.79"/>
  </r>
  <r>
    <x v="306"/>
    <x v="1"/>
    <x v="0"/>
    <x v="596"/>
    <x v="0"/>
    <x v="1"/>
    <x v="10"/>
    <s v="O'Sullivan Living Dimensions 5-Shelf Bookcases"/>
    <n v="1352.4"/>
    <n v="9"/>
    <n v="-437.54"/>
  </r>
  <r>
    <x v="306"/>
    <x v="1"/>
    <x v="0"/>
    <x v="472"/>
    <x v="0"/>
    <x v="0"/>
    <x v="0"/>
    <s v="Xerox 21"/>
    <n v="10.37"/>
    <n v="2"/>
    <n v="3.63"/>
  </r>
  <r>
    <x v="307"/>
    <x v="1"/>
    <x v="0"/>
    <x v="597"/>
    <x v="6"/>
    <x v="1"/>
    <x v="8"/>
    <s v="DAX Wood Document Frame"/>
    <n v="192.22"/>
    <n v="14"/>
    <n v="69.2"/>
  </r>
  <r>
    <x v="307"/>
    <x v="1"/>
    <x v="0"/>
    <x v="11"/>
    <x v="28"/>
    <x v="0"/>
    <x v="3"/>
    <s v="GBC Standard Recycled Report Covers, Clear Plastic Sheets"/>
    <n v="32.340000000000003"/>
    <n v="3"/>
    <n v="15.52"/>
  </r>
  <r>
    <x v="307"/>
    <x v="1"/>
    <x v="0"/>
    <x v="11"/>
    <x v="28"/>
    <x v="0"/>
    <x v="0"/>
    <s v="Adams Telephone Message Book w/Frequently-Called Numbers Space, 400 Messages per Book"/>
    <n v="39.9"/>
    <n v="5"/>
    <n v="19.95"/>
  </r>
  <r>
    <x v="308"/>
    <x v="1"/>
    <x v="0"/>
    <x v="194"/>
    <x v="20"/>
    <x v="0"/>
    <x v="4"/>
    <s v="Newell 34"/>
    <n v="59.52"/>
    <n v="3"/>
    <n v="15.48"/>
  </r>
  <r>
    <x v="308"/>
    <x v="1"/>
    <x v="0"/>
    <x v="194"/>
    <x v="20"/>
    <x v="0"/>
    <x v="11"/>
    <s v="#10- 4 1/8&quot; x 9 1/2&quot; Recycled Envelopes"/>
    <n v="17.48"/>
    <n v="2"/>
    <n v="8.2200000000000006"/>
  </r>
  <r>
    <x v="308"/>
    <x v="1"/>
    <x v="0"/>
    <x v="194"/>
    <x v="20"/>
    <x v="0"/>
    <x v="3"/>
    <s v="Wilson Jones data.warehouse D-Ring Binders with DublLock"/>
    <n v="13.17"/>
    <n v="2"/>
    <n v="4.6100000000000003"/>
  </r>
  <r>
    <x v="308"/>
    <x v="1"/>
    <x v="0"/>
    <x v="593"/>
    <x v="4"/>
    <x v="0"/>
    <x v="12"/>
    <s v="Acco 6 Outlet Guardian Premium Surge Suppressor"/>
    <n v="87.36"/>
    <n v="6"/>
    <n v="23.59"/>
  </r>
  <r>
    <x v="308"/>
    <x v="1"/>
    <x v="0"/>
    <x v="593"/>
    <x v="4"/>
    <x v="0"/>
    <x v="3"/>
    <s v="Fellowes Binding Cases"/>
    <n v="56.16"/>
    <n v="6"/>
    <n v="17.55"/>
  </r>
  <r>
    <x v="308"/>
    <x v="1"/>
    <x v="0"/>
    <x v="50"/>
    <x v="22"/>
    <x v="1"/>
    <x v="5"/>
    <s v="Global Deluxe Steno Chair"/>
    <n v="61.58"/>
    <n v="1"/>
    <n v="-6.93"/>
  </r>
  <r>
    <x v="309"/>
    <x v="1"/>
    <x v="0"/>
    <x v="388"/>
    <x v="26"/>
    <x v="0"/>
    <x v="0"/>
    <s v="It's Hot Message Books with Stickers, 2 3/4&quot; x 5&quot;"/>
    <n v="29.6"/>
    <n v="5"/>
    <n v="9.25"/>
  </r>
  <r>
    <x v="309"/>
    <x v="1"/>
    <x v="0"/>
    <x v="388"/>
    <x v="26"/>
    <x v="0"/>
    <x v="3"/>
    <s v="Recycled Pressboard Report Cover with Reinforced Top Hinge"/>
    <n v="1.94"/>
    <n v="2"/>
    <n v="-1.36"/>
  </r>
  <r>
    <x v="310"/>
    <x v="1"/>
    <x v="0"/>
    <x v="97"/>
    <x v="5"/>
    <x v="0"/>
    <x v="0"/>
    <s v="Easy-staple paper"/>
    <n v="106.32"/>
    <n v="3"/>
    <n v="49.97"/>
  </r>
  <r>
    <x v="310"/>
    <x v="1"/>
    <x v="0"/>
    <x v="97"/>
    <x v="5"/>
    <x v="0"/>
    <x v="12"/>
    <s v="Belkin 5 Outlet SurgeMaster Power Centers"/>
    <n v="163.44"/>
    <n v="3"/>
    <n v="45.76"/>
  </r>
  <r>
    <x v="310"/>
    <x v="1"/>
    <x v="0"/>
    <x v="97"/>
    <x v="5"/>
    <x v="0"/>
    <x v="4"/>
    <s v="Boston 1730 StandUp Electric Pencil Sharpener"/>
    <n v="42.76"/>
    <n v="2"/>
    <n v="11.12"/>
  </r>
  <r>
    <x v="310"/>
    <x v="1"/>
    <x v="0"/>
    <x v="97"/>
    <x v="5"/>
    <x v="0"/>
    <x v="0"/>
    <s v="Speediset Carbonless Redi-Letter 7&quot; x 8 1/2&quot;"/>
    <n v="51.55"/>
    <n v="5"/>
    <n v="24.23"/>
  </r>
  <r>
    <x v="311"/>
    <x v="1"/>
    <x v="0"/>
    <x v="12"/>
    <x v="20"/>
    <x v="1"/>
    <x v="13"/>
    <s v="Bush Advantage Collection Racetrack Conference Table"/>
    <n v="1018.1"/>
    <n v="4"/>
    <n v="-373.3"/>
  </r>
  <r>
    <x v="312"/>
    <x v="1"/>
    <x v="0"/>
    <x v="598"/>
    <x v="9"/>
    <x v="0"/>
    <x v="4"/>
    <s v="BIC Brite Liner Highlighters, Chisel Tip"/>
    <n v="10.37"/>
    <n v="2"/>
    <n v="1.56"/>
  </r>
  <r>
    <x v="312"/>
    <x v="1"/>
    <x v="0"/>
    <x v="598"/>
    <x v="9"/>
    <x v="2"/>
    <x v="6"/>
    <s v="GE 30524EE4"/>
    <n v="235.19"/>
    <n v="2"/>
    <n v="-43.12"/>
  </r>
  <r>
    <x v="312"/>
    <x v="1"/>
    <x v="0"/>
    <x v="598"/>
    <x v="9"/>
    <x v="2"/>
    <x v="6"/>
    <s v="Anker 24W Portable Micro USB Car Charger"/>
    <n v="26.38"/>
    <n v="4"/>
    <n v="2.64"/>
  </r>
  <r>
    <x v="312"/>
    <x v="1"/>
    <x v="0"/>
    <x v="598"/>
    <x v="9"/>
    <x v="2"/>
    <x v="9"/>
    <s v="SanDisk Cruzer 4 GB USB Flash Drive"/>
    <n v="10.38"/>
    <n v="2"/>
    <n v="2.21"/>
  </r>
  <r>
    <x v="312"/>
    <x v="1"/>
    <x v="0"/>
    <x v="598"/>
    <x v="9"/>
    <x v="2"/>
    <x v="6"/>
    <s v="LG Electronics Tone+ HBS-730 Bluetooth Headset"/>
    <n v="107.12"/>
    <n v="3"/>
    <n v="-21.42"/>
  </r>
  <r>
    <x v="312"/>
    <x v="1"/>
    <x v="0"/>
    <x v="599"/>
    <x v="7"/>
    <x v="0"/>
    <x v="2"/>
    <s v="Dual Level, Single-Width Filing Carts"/>
    <n v="465.18"/>
    <n v="3"/>
    <n v="120.95"/>
  </r>
  <r>
    <x v="313"/>
    <x v="1"/>
    <x v="0"/>
    <x v="600"/>
    <x v="3"/>
    <x v="0"/>
    <x v="1"/>
    <s v="Avery 508"/>
    <n v="9.82"/>
    <n v="2"/>
    <n v="4.8099999999999996"/>
  </r>
  <r>
    <x v="313"/>
    <x v="1"/>
    <x v="0"/>
    <x v="301"/>
    <x v="4"/>
    <x v="0"/>
    <x v="3"/>
    <s v="Binding Machine Supplies"/>
    <n v="70.010000000000005"/>
    <n v="3"/>
    <n v="24.5"/>
  </r>
  <r>
    <x v="313"/>
    <x v="1"/>
    <x v="0"/>
    <x v="301"/>
    <x v="4"/>
    <x v="1"/>
    <x v="8"/>
    <s v="Floodlight Indoor Halogen Bulbs, 1 Bulb per Pack, 60 Watts"/>
    <n v="77.599999999999994"/>
    <n v="4"/>
    <n v="38.020000000000003"/>
  </r>
  <r>
    <x v="313"/>
    <x v="1"/>
    <x v="0"/>
    <x v="301"/>
    <x v="4"/>
    <x v="1"/>
    <x v="8"/>
    <s v="Deflect-o EconoMat Nonstudded, No Bevel Mat"/>
    <n v="464.85"/>
    <n v="9"/>
    <n v="92.97"/>
  </r>
  <r>
    <x v="314"/>
    <x v="1"/>
    <x v="0"/>
    <x v="596"/>
    <x v="14"/>
    <x v="0"/>
    <x v="14"/>
    <s v="Acme Hot Forged Carbon Steel Scissors with Nickel-Plated Handles, 3 7/8&quot; Cut, 8&quot;L"/>
    <n v="88.96"/>
    <n v="8"/>
    <n v="10.01"/>
  </r>
  <r>
    <x v="314"/>
    <x v="1"/>
    <x v="0"/>
    <x v="179"/>
    <x v="1"/>
    <x v="1"/>
    <x v="8"/>
    <s v="Eldon ClusterMat Chair Mat with Cordless Antistatic Protection"/>
    <n v="254.74"/>
    <n v="7"/>
    <n v="-312.06"/>
  </r>
  <r>
    <x v="314"/>
    <x v="1"/>
    <x v="0"/>
    <x v="136"/>
    <x v="32"/>
    <x v="0"/>
    <x v="4"/>
    <s v="Avery Fluorescent Highlighter Four-Color Set"/>
    <n v="6.68"/>
    <n v="2"/>
    <n v="2"/>
  </r>
  <r>
    <x v="315"/>
    <x v="1"/>
    <x v="0"/>
    <x v="183"/>
    <x v="0"/>
    <x v="1"/>
    <x v="13"/>
    <s v="Bevis Round Conference Table Top &amp; Single Column Base"/>
    <n v="102.44"/>
    <n v="1"/>
    <n v="-13.17"/>
  </r>
  <r>
    <x v="315"/>
    <x v="1"/>
    <x v="0"/>
    <x v="183"/>
    <x v="0"/>
    <x v="1"/>
    <x v="5"/>
    <s v="Harbour Creations 67200 Series Stacking Chairs"/>
    <n v="199.3"/>
    <n v="4"/>
    <n v="-8.5399999999999991"/>
  </r>
  <r>
    <x v="316"/>
    <x v="1"/>
    <x v="0"/>
    <x v="249"/>
    <x v="34"/>
    <x v="0"/>
    <x v="0"/>
    <s v="Wirebound Service Call Books, 5 1/2&quot; x 4&quot;"/>
    <n v="29.04"/>
    <n v="3"/>
    <n v="13.94"/>
  </r>
  <r>
    <x v="316"/>
    <x v="1"/>
    <x v="0"/>
    <x v="249"/>
    <x v="34"/>
    <x v="0"/>
    <x v="1"/>
    <s v="Avery 500"/>
    <n v="14.62"/>
    <n v="2"/>
    <n v="6.87"/>
  </r>
  <r>
    <x v="317"/>
    <x v="1"/>
    <x v="0"/>
    <x v="601"/>
    <x v="16"/>
    <x v="0"/>
    <x v="4"/>
    <s v="Crayola Colored Pencils"/>
    <n v="13.12"/>
    <n v="5"/>
    <n v="2.13"/>
  </r>
  <r>
    <x v="318"/>
    <x v="1"/>
    <x v="0"/>
    <x v="548"/>
    <x v="4"/>
    <x v="0"/>
    <x v="0"/>
    <s v="Xerox 1991"/>
    <n v="182.72"/>
    <n v="8"/>
    <n v="84.05"/>
  </r>
  <r>
    <x v="319"/>
    <x v="1"/>
    <x v="0"/>
    <x v="571"/>
    <x v="4"/>
    <x v="1"/>
    <x v="5"/>
    <s v="HON 5400 Series Task Chairs for Big and Tall"/>
    <n v="2803.92"/>
    <n v="5"/>
    <n v="0"/>
  </r>
  <r>
    <x v="319"/>
    <x v="1"/>
    <x v="0"/>
    <x v="9"/>
    <x v="9"/>
    <x v="1"/>
    <x v="5"/>
    <s v="High-Back Leather Manager's Chair"/>
    <n v="181.99"/>
    <n v="2"/>
    <n v="-54.6"/>
  </r>
  <r>
    <x v="319"/>
    <x v="1"/>
    <x v="0"/>
    <x v="9"/>
    <x v="9"/>
    <x v="2"/>
    <x v="6"/>
    <s v="Polycom VVX 310 VoIP phone"/>
    <n v="431.98"/>
    <n v="4"/>
    <n v="-100.79"/>
  </r>
  <r>
    <x v="319"/>
    <x v="1"/>
    <x v="0"/>
    <x v="9"/>
    <x v="9"/>
    <x v="2"/>
    <x v="6"/>
    <s v="Nortel Meridian M5316 Digital phone"/>
    <n v="155.37"/>
    <n v="1"/>
    <n v="-36.25"/>
  </r>
  <r>
    <x v="320"/>
    <x v="1"/>
    <x v="0"/>
    <x v="343"/>
    <x v="25"/>
    <x v="1"/>
    <x v="13"/>
    <s v="Chromcraft Bull-Nose Wood Oval Conference Tables &amp; Bases"/>
    <n v="4297.6400000000003"/>
    <n v="13"/>
    <n v="-1862.31"/>
  </r>
  <r>
    <x v="321"/>
    <x v="1"/>
    <x v="0"/>
    <x v="307"/>
    <x v="4"/>
    <x v="1"/>
    <x v="8"/>
    <s v="Computer Room Manger, 14&quot;"/>
    <n v="227.36"/>
    <n v="7"/>
    <n v="81.849999999999994"/>
  </r>
  <r>
    <x v="321"/>
    <x v="1"/>
    <x v="0"/>
    <x v="307"/>
    <x v="4"/>
    <x v="2"/>
    <x v="15"/>
    <s v="Bady BDG101FRU Card Printer"/>
    <n v="1919.98"/>
    <n v="3"/>
    <n v="216"/>
  </r>
  <r>
    <x v="321"/>
    <x v="1"/>
    <x v="0"/>
    <x v="355"/>
    <x v="0"/>
    <x v="0"/>
    <x v="0"/>
    <s v="Rediform Voice Mail Log Books"/>
    <n v="14.3"/>
    <n v="6"/>
    <n v="5.01"/>
  </r>
  <r>
    <x v="322"/>
    <x v="1"/>
    <x v="0"/>
    <x v="366"/>
    <x v="28"/>
    <x v="0"/>
    <x v="0"/>
    <s v="Xerox 1999"/>
    <n v="12.96"/>
    <n v="2"/>
    <n v="6.22"/>
  </r>
  <r>
    <x v="322"/>
    <x v="1"/>
    <x v="0"/>
    <x v="366"/>
    <x v="28"/>
    <x v="1"/>
    <x v="8"/>
    <s v="Seth Thomas 13 1/2&quot; Wall Clock"/>
    <n v="53.34"/>
    <n v="3"/>
    <n v="16.54"/>
  </r>
  <r>
    <x v="322"/>
    <x v="1"/>
    <x v="0"/>
    <x v="366"/>
    <x v="28"/>
    <x v="0"/>
    <x v="3"/>
    <s v="Ibico Standard Transparent Covers"/>
    <n v="32.96"/>
    <n v="2"/>
    <n v="16.149999999999999"/>
  </r>
  <r>
    <x v="323"/>
    <x v="1"/>
    <x v="1"/>
    <x v="158"/>
    <x v="40"/>
    <x v="1"/>
    <x v="8"/>
    <s v="Coloredge Poster Frame"/>
    <n v="28.4"/>
    <n v="2"/>
    <n v="11.08"/>
  </r>
  <r>
    <x v="323"/>
    <x v="1"/>
    <x v="1"/>
    <x v="158"/>
    <x v="40"/>
    <x v="2"/>
    <x v="9"/>
    <s v="Kensington SlimBlade Notebook Wireless Mouse with Nano Receiver"/>
    <n v="149.97"/>
    <n v="3"/>
    <n v="50.99"/>
  </r>
  <r>
    <x v="323"/>
    <x v="1"/>
    <x v="1"/>
    <x v="251"/>
    <x v="3"/>
    <x v="0"/>
    <x v="11"/>
    <s v="Staple envelope"/>
    <n v="74.52"/>
    <n v="9"/>
    <n v="35.020000000000003"/>
  </r>
  <r>
    <x v="323"/>
    <x v="1"/>
    <x v="1"/>
    <x v="485"/>
    <x v="27"/>
    <x v="0"/>
    <x v="3"/>
    <s v="Wilson Jones Standard D-Ring Binders"/>
    <n v="12.14"/>
    <n v="3"/>
    <n v="4.0999999999999996"/>
  </r>
  <r>
    <x v="323"/>
    <x v="1"/>
    <x v="1"/>
    <x v="204"/>
    <x v="20"/>
    <x v="1"/>
    <x v="5"/>
    <s v="Global Fabric Manager's Chair, Dark Gray"/>
    <n v="90.88"/>
    <n v="1"/>
    <n v="15.15"/>
  </r>
  <r>
    <x v="323"/>
    <x v="1"/>
    <x v="1"/>
    <x v="602"/>
    <x v="4"/>
    <x v="1"/>
    <x v="8"/>
    <s v="Hand-Finished Solid Wood Document Frame"/>
    <n v="136.91999999999999"/>
    <n v="4"/>
    <n v="41.08"/>
  </r>
  <r>
    <x v="324"/>
    <x v="1"/>
    <x v="1"/>
    <x v="326"/>
    <x v="7"/>
    <x v="1"/>
    <x v="5"/>
    <s v="Office Star - Contemporary Swivel Chair with Padded Adjustable Arms and Flex Back"/>
    <n v="1268.82"/>
    <n v="9"/>
    <n v="266.45"/>
  </r>
  <r>
    <x v="324"/>
    <x v="1"/>
    <x v="1"/>
    <x v="326"/>
    <x v="7"/>
    <x v="1"/>
    <x v="10"/>
    <s v="Hon Metal Bookcases, Putty"/>
    <n v="283.92"/>
    <n v="4"/>
    <n v="82.34"/>
  </r>
  <r>
    <x v="324"/>
    <x v="1"/>
    <x v="1"/>
    <x v="326"/>
    <x v="7"/>
    <x v="0"/>
    <x v="4"/>
    <s v="SANFORD Liquid Accent Tank-Style Highlighters"/>
    <n v="5.68"/>
    <n v="2"/>
    <n v="1.76"/>
  </r>
  <r>
    <x v="324"/>
    <x v="1"/>
    <x v="1"/>
    <x v="603"/>
    <x v="6"/>
    <x v="0"/>
    <x v="2"/>
    <s v="Tennsco Industrial Shelving"/>
    <n v="146.72999999999999"/>
    <n v="3"/>
    <n v="2.93"/>
  </r>
  <r>
    <x v="324"/>
    <x v="1"/>
    <x v="1"/>
    <x v="603"/>
    <x v="6"/>
    <x v="0"/>
    <x v="0"/>
    <s v="Xerox 1920"/>
    <n v="29.9"/>
    <n v="5"/>
    <n v="13.46"/>
  </r>
  <r>
    <x v="324"/>
    <x v="1"/>
    <x v="1"/>
    <x v="604"/>
    <x v="0"/>
    <x v="0"/>
    <x v="3"/>
    <s v="UniKeep View Case Binders"/>
    <n v="2.93"/>
    <n v="3"/>
    <n v="-4.99"/>
  </r>
  <r>
    <x v="324"/>
    <x v="1"/>
    <x v="1"/>
    <x v="604"/>
    <x v="0"/>
    <x v="2"/>
    <x v="9"/>
    <s v="Memorex Mini Travel Drive 8 GB USB 2.0 Flash Drive"/>
    <n v="18.53"/>
    <n v="2"/>
    <n v="4.4000000000000004"/>
  </r>
  <r>
    <x v="324"/>
    <x v="1"/>
    <x v="1"/>
    <x v="604"/>
    <x v="0"/>
    <x v="0"/>
    <x v="2"/>
    <s v="Tennsco Snap-Together Open Shelving Units, Starter Sets and Add-On Units"/>
    <n v="670.75"/>
    <n v="3"/>
    <n v="-125.77"/>
  </r>
  <r>
    <x v="324"/>
    <x v="1"/>
    <x v="1"/>
    <x v="198"/>
    <x v="22"/>
    <x v="0"/>
    <x v="4"/>
    <s v="Newell 310"/>
    <n v="5.28"/>
    <n v="3"/>
    <n v="1.53"/>
  </r>
  <r>
    <x v="325"/>
    <x v="1"/>
    <x v="1"/>
    <x v="105"/>
    <x v="6"/>
    <x v="0"/>
    <x v="11"/>
    <s v="Cameo Buff Policy Envelopes"/>
    <n v="311.14999999999998"/>
    <n v="5"/>
    <n v="146.24"/>
  </r>
  <r>
    <x v="325"/>
    <x v="1"/>
    <x v="1"/>
    <x v="105"/>
    <x v="6"/>
    <x v="0"/>
    <x v="0"/>
    <s v="Xerox 1957"/>
    <n v="12.96"/>
    <n v="2"/>
    <n v="6.35"/>
  </r>
  <r>
    <x v="326"/>
    <x v="1"/>
    <x v="1"/>
    <x v="248"/>
    <x v="42"/>
    <x v="0"/>
    <x v="0"/>
    <s v="Wirebound Message Books, Four 2 3/4 x 5 Forms per Page, 200 Sets per Book"/>
    <n v="9.5399999999999991"/>
    <n v="2"/>
    <n v="4.29"/>
  </r>
  <r>
    <x v="326"/>
    <x v="1"/>
    <x v="1"/>
    <x v="248"/>
    <x v="42"/>
    <x v="0"/>
    <x v="7"/>
    <s v="Advantus Push Pins, Aluminum Head"/>
    <n v="5.81"/>
    <n v="1"/>
    <n v="1.8"/>
  </r>
  <r>
    <x v="326"/>
    <x v="1"/>
    <x v="1"/>
    <x v="248"/>
    <x v="42"/>
    <x v="0"/>
    <x v="4"/>
    <s v="Sanford Colorific Colored Pencils, 12/Box"/>
    <n v="5.76"/>
    <n v="2"/>
    <n v="1.73"/>
  </r>
  <r>
    <x v="326"/>
    <x v="1"/>
    <x v="1"/>
    <x v="386"/>
    <x v="9"/>
    <x v="2"/>
    <x v="6"/>
    <s v="JBL Micro Wireless Portable Bluetooth Speaker"/>
    <n v="107.98"/>
    <n v="3"/>
    <n v="-27"/>
  </r>
  <r>
    <x v="327"/>
    <x v="1"/>
    <x v="1"/>
    <x v="410"/>
    <x v="0"/>
    <x v="0"/>
    <x v="1"/>
    <s v="Round Specialty Laser Printer Labels"/>
    <n v="40.1"/>
    <n v="4"/>
    <n v="13.53"/>
  </r>
  <r>
    <x v="327"/>
    <x v="1"/>
    <x v="1"/>
    <x v="410"/>
    <x v="0"/>
    <x v="1"/>
    <x v="8"/>
    <s v="Dana Fluorescent Magnifying Lamp, White, 36&quot;"/>
    <n v="40.78"/>
    <n v="2"/>
    <n v="-30.59"/>
  </r>
  <r>
    <x v="327"/>
    <x v="1"/>
    <x v="1"/>
    <x v="454"/>
    <x v="1"/>
    <x v="2"/>
    <x v="9"/>
    <s v="Logitech Wireless Headset h800"/>
    <n v="479.95"/>
    <n v="6"/>
    <n v="89.99"/>
  </r>
  <r>
    <x v="327"/>
    <x v="1"/>
    <x v="1"/>
    <x v="279"/>
    <x v="0"/>
    <x v="2"/>
    <x v="9"/>
    <s v="Memorex Micro Travel Drive 8 GB"/>
    <n v="20.8"/>
    <n v="2"/>
    <n v="6.5"/>
  </r>
  <r>
    <x v="327"/>
    <x v="1"/>
    <x v="1"/>
    <x v="605"/>
    <x v="4"/>
    <x v="1"/>
    <x v="5"/>
    <s v="Global Deluxe Stacking Chair, Gray"/>
    <n v="203.92"/>
    <n v="5"/>
    <n v="22.94"/>
  </r>
  <r>
    <x v="328"/>
    <x v="1"/>
    <x v="1"/>
    <x v="555"/>
    <x v="2"/>
    <x v="0"/>
    <x v="2"/>
    <s v="Eldon ProFile File 'N Store Portable File Tub Letter/Legal Size Black"/>
    <n v="77.239999999999995"/>
    <n v="5"/>
    <n v="7.72"/>
  </r>
  <r>
    <x v="329"/>
    <x v="1"/>
    <x v="1"/>
    <x v="366"/>
    <x v="9"/>
    <x v="0"/>
    <x v="3"/>
    <s v="GBC Standard Therm-A-Bind Covers"/>
    <n v="14.95"/>
    <n v="2"/>
    <n v="-11.96"/>
  </r>
  <r>
    <x v="329"/>
    <x v="1"/>
    <x v="1"/>
    <x v="366"/>
    <x v="9"/>
    <x v="2"/>
    <x v="6"/>
    <s v="Google Nexus 5"/>
    <n v="323.98"/>
    <n v="3"/>
    <n v="-81"/>
  </r>
  <r>
    <x v="329"/>
    <x v="1"/>
    <x v="1"/>
    <x v="366"/>
    <x v="9"/>
    <x v="0"/>
    <x v="3"/>
    <s v="Acco Hanging Data Binders"/>
    <n v="2.29"/>
    <n v="2"/>
    <n v="-1.68"/>
  </r>
  <r>
    <x v="329"/>
    <x v="1"/>
    <x v="1"/>
    <x v="366"/>
    <x v="9"/>
    <x v="0"/>
    <x v="4"/>
    <s v="Newell 315"/>
    <n v="14.35"/>
    <n v="3"/>
    <n v="0.9"/>
  </r>
  <r>
    <x v="329"/>
    <x v="1"/>
    <x v="1"/>
    <x v="366"/>
    <x v="9"/>
    <x v="2"/>
    <x v="9"/>
    <s v="Belkin F8E887 USB Wired Ergonomic Keyboard"/>
    <n v="71.98"/>
    <n v="3"/>
    <n v="0.9"/>
  </r>
  <r>
    <x v="329"/>
    <x v="1"/>
    <x v="1"/>
    <x v="208"/>
    <x v="20"/>
    <x v="0"/>
    <x v="3"/>
    <s v="Black Avery Memo-Size 3-Ring Binder, 5 1/2&quot; x 8 1/2&quot;"/>
    <n v="26.42"/>
    <n v="9"/>
    <n v="9.58"/>
  </r>
  <r>
    <x v="329"/>
    <x v="1"/>
    <x v="1"/>
    <x v="208"/>
    <x v="20"/>
    <x v="2"/>
    <x v="6"/>
    <s v="Samsung Galaxy S4"/>
    <n v="625.99"/>
    <n v="1"/>
    <n v="187.8"/>
  </r>
  <r>
    <x v="330"/>
    <x v="1"/>
    <x v="1"/>
    <x v="176"/>
    <x v="4"/>
    <x v="0"/>
    <x v="0"/>
    <s v="Xerox 1959"/>
    <n v="13.36"/>
    <n v="2"/>
    <n v="6.41"/>
  </r>
  <r>
    <x v="330"/>
    <x v="1"/>
    <x v="1"/>
    <x v="176"/>
    <x v="4"/>
    <x v="0"/>
    <x v="3"/>
    <s v="Acco Data Flex Cable Posts For Top &amp; Bottom Load Binders, 6&quot; Capacity"/>
    <n v="41.72"/>
    <n v="5"/>
    <n v="13.04"/>
  </r>
  <r>
    <x v="330"/>
    <x v="1"/>
    <x v="1"/>
    <x v="176"/>
    <x v="4"/>
    <x v="0"/>
    <x v="3"/>
    <s v="Avery Durable Binders"/>
    <n v="11.52"/>
    <n v="5"/>
    <n v="4.18"/>
  </r>
  <r>
    <x v="330"/>
    <x v="1"/>
    <x v="1"/>
    <x v="176"/>
    <x v="4"/>
    <x v="0"/>
    <x v="12"/>
    <s v="Kensington 6 Outlet MasterPiece HOMEOFFICE Power Control Center"/>
    <n v="541.44000000000005"/>
    <n v="6"/>
    <n v="157.02000000000001"/>
  </r>
  <r>
    <x v="330"/>
    <x v="1"/>
    <x v="1"/>
    <x v="176"/>
    <x v="4"/>
    <x v="0"/>
    <x v="0"/>
    <s v="Xerox 22"/>
    <n v="19.440000000000001"/>
    <n v="3"/>
    <n v="9.33"/>
  </r>
  <r>
    <x v="330"/>
    <x v="1"/>
    <x v="1"/>
    <x v="130"/>
    <x v="21"/>
    <x v="2"/>
    <x v="6"/>
    <s v="Innergie mMini Combo Duo USB Travel Charging Kit"/>
    <n v="134.97"/>
    <n v="3"/>
    <n v="64.790000000000006"/>
  </r>
  <r>
    <x v="330"/>
    <x v="1"/>
    <x v="1"/>
    <x v="130"/>
    <x v="21"/>
    <x v="2"/>
    <x v="6"/>
    <s v="Samsung Galaxy S III - 16GB - pebble blue (T-Mobile)"/>
    <n v="699.98"/>
    <n v="2"/>
    <n v="195.99"/>
  </r>
  <r>
    <x v="330"/>
    <x v="1"/>
    <x v="1"/>
    <x v="130"/>
    <x v="21"/>
    <x v="2"/>
    <x v="9"/>
    <s v="MaxellÂ LTO Ultrium - 800 GB"/>
    <n v="139.94999999999999"/>
    <n v="5"/>
    <n v="26.59"/>
  </r>
  <r>
    <x v="331"/>
    <x v="1"/>
    <x v="1"/>
    <x v="123"/>
    <x v="4"/>
    <x v="0"/>
    <x v="0"/>
    <s v="Xerox 1881"/>
    <n v="36.840000000000003"/>
    <n v="3"/>
    <n v="17.309999999999999"/>
  </r>
  <r>
    <x v="331"/>
    <x v="1"/>
    <x v="1"/>
    <x v="123"/>
    <x v="4"/>
    <x v="0"/>
    <x v="1"/>
    <s v="Avery 485"/>
    <n v="87.71"/>
    <n v="7"/>
    <n v="41.22"/>
  </r>
  <r>
    <x v="331"/>
    <x v="1"/>
    <x v="1"/>
    <x v="569"/>
    <x v="38"/>
    <x v="0"/>
    <x v="0"/>
    <s v="Xerox 1920"/>
    <n v="35.880000000000003"/>
    <n v="6"/>
    <n v="16.149999999999999"/>
  </r>
  <r>
    <x v="332"/>
    <x v="1"/>
    <x v="1"/>
    <x v="517"/>
    <x v="4"/>
    <x v="0"/>
    <x v="1"/>
    <s v="Smead Alpha-Z Color-Coded Second Alphabetical Labels and Starter Set"/>
    <n v="9.24"/>
    <n v="3"/>
    <n v="4.4400000000000004"/>
  </r>
  <r>
    <x v="332"/>
    <x v="1"/>
    <x v="1"/>
    <x v="606"/>
    <x v="4"/>
    <x v="0"/>
    <x v="1"/>
    <s v="Avery 4027 File Folder Labels for Dot Matrix Printers, 5000 Labels per Box, White"/>
    <n v="61.06"/>
    <n v="2"/>
    <n v="28.09"/>
  </r>
  <r>
    <x v="332"/>
    <x v="1"/>
    <x v="1"/>
    <x v="606"/>
    <x v="4"/>
    <x v="1"/>
    <x v="13"/>
    <s v="Hon 61000 Series Interactive Training Tables"/>
    <n v="35.54"/>
    <n v="1"/>
    <n v="-0.89"/>
  </r>
  <r>
    <x v="333"/>
    <x v="1"/>
    <x v="1"/>
    <x v="76"/>
    <x v="23"/>
    <x v="0"/>
    <x v="4"/>
    <s v="Sanford 52201 APSCO Electric Pencil Sharpener"/>
    <n v="286.79000000000002"/>
    <n v="7"/>
    <n v="74.569999999999993"/>
  </r>
  <r>
    <x v="333"/>
    <x v="1"/>
    <x v="1"/>
    <x v="272"/>
    <x v="13"/>
    <x v="2"/>
    <x v="9"/>
    <s v="Anker Ultrathin Bluetooth Wireless Keyboard Aluminum Cover with Stand"/>
    <n v="29.99"/>
    <n v="1"/>
    <n v="3"/>
  </r>
  <r>
    <x v="334"/>
    <x v="1"/>
    <x v="1"/>
    <x v="362"/>
    <x v="31"/>
    <x v="0"/>
    <x v="0"/>
    <s v="Easy-staple paper"/>
    <n v="49.12"/>
    <n v="4"/>
    <n v="23.09"/>
  </r>
  <r>
    <x v="334"/>
    <x v="1"/>
    <x v="1"/>
    <x v="521"/>
    <x v="36"/>
    <x v="0"/>
    <x v="3"/>
    <s v="Fellowes PB500 Electric Punch Plastic Comb Binding Machine with Manual Bind"/>
    <n v="2541.98"/>
    <n v="2"/>
    <n v="1270.99"/>
  </r>
  <r>
    <x v="335"/>
    <x v="1"/>
    <x v="1"/>
    <x v="578"/>
    <x v="15"/>
    <x v="0"/>
    <x v="4"/>
    <s v="Newell 34"/>
    <n v="79.36"/>
    <n v="4"/>
    <n v="20.63"/>
  </r>
  <r>
    <x v="336"/>
    <x v="1"/>
    <x v="1"/>
    <x v="607"/>
    <x v="20"/>
    <x v="0"/>
    <x v="12"/>
    <s v="Hoover Portapower Portable Vacuum"/>
    <n v="26.88"/>
    <n v="6"/>
    <n v="6.72"/>
  </r>
  <r>
    <x v="336"/>
    <x v="1"/>
    <x v="1"/>
    <x v="607"/>
    <x v="20"/>
    <x v="0"/>
    <x v="3"/>
    <s v="Avery Self-Adhesive Photo Pockets for Polaroid Photos"/>
    <n v="10.9"/>
    <n v="2"/>
    <n v="3.81"/>
  </r>
  <r>
    <x v="337"/>
    <x v="1"/>
    <x v="1"/>
    <x v="568"/>
    <x v="32"/>
    <x v="0"/>
    <x v="1"/>
    <s v="Avery 518"/>
    <n v="3.15"/>
    <n v="1"/>
    <n v="1.51"/>
  </r>
  <r>
    <x v="337"/>
    <x v="1"/>
    <x v="1"/>
    <x v="568"/>
    <x v="32"/>
    <x v="0"/>
    <x v="0"/>
    <s v="Adams Telephone Message Book W/Dividers/Space For Phone Numbers, 5 1/4&quot;X8 1/2&quot;, 200/Messages"/>
    <n v="22.72"/>
    <n v="4"/>
    <n v="10.220000000000001"/>
  </r>
  <r>
    <x v="338"/>
    <x v="1"/>
    <x v="1"/>
    <x v="477"/>
    <x v="2"/>
    <x v="0"/>
    <x v="3"/>
    <s v="Pressboard Covers with Storage Hooks, 9 1/2&quot; x 11&quot;, Light Blue"/>
    <n v="4.42"/>
    <n v="3"/>
    <n v="-3.39"/>
  </r>
  <r>
    <x v="338"/>
    <x v="1"/>
    <x v="1"/>
    <x v="477"/>
    <x v="2"/>
    <x v="0"/>
    <x v="4"/>
    <s v="Eldon Spacemaker Box, Quick-Snap Lid, Clear"/>
    <n v="16.03"/>
    <n v="6"/>
    <n v="2.2000000000000002"/>
  </r>
  <r>
    <x v="338"/>
    <x v="1"/>
    <x v="1"/>
    <x v="442"/>
    <x v="43"/>
    <x v="2"/>
    <x v="6"/>
    <s v="i.Sound Portable Power - 8000 mAh"/>
    <n v="105.98"/>
    <n v="2"/>
    <n v="1.06"/>
  </r>
  <r>
    <x v="338"/>
    <x v="1"/>
    <x v="1"/>
    <x v="442"/>
    <x v="43"/>
    <x v="1"/>
    <x v="13"/>
    <s v="Barricks 18&quot; x 48&quot; Non-Folding Utility Table with Bottom Storage Shelf"/>
    <n v="493.92"/>
    <n v="7"/>
    <n v="-28.22"/>
  </r>
  <r>
    <x v="338"/>
    <x v="1"/>
    <x v="1"/>
    <x v="608"/>
    <x v="22"/>
    <x v="2"/>
    <x v="9"/>
    <s v="Microsoft Natural Keyboard Elite"/>
    <n v="538.91999999999996"/>
    <n v="9"/>
    <n v="80.84"/>
  </r>
  <r>
    <x v="339"/>
    <x v="1"/>
    <x v="1"/>
    <x v="329"/>
    <x v="14"/>
    <x v="1"/>
    <x v="5"/>
    <s v="Global Low Back Tilter Chair"/>
    <n v="161.57"/>
    <n v="2"/>
    <n v="-28.27"/>
  </r>
  <r>
    <x v="339"/>
    <x v="1"/>
    <x v="1"/>
    <x v="329"/>
    <x v="14"/>
    <x v="1"/>
    <x v="5"/>
    <s v="Global Push Button Manager's Chair, Indigo"/>
    <n v="389.7"/>
    <n v="8"/>
    <n v="43.84"/>
  </r>
  <r>
    <x v="340"/>
    <x v="1"/>
    <x v="2"/>
    <x v="70"/>
    <x v="0"/>
    <x v="0"/>
    <x v="4"/>
    <s v="Panasonic KP-350BK Electric Pencil Sharpener with Auto Stop"/>
    <n v="55.33"/>
    <n v="2"/>
    <n v="6.22"/>
  </r>
  <r>
    <x v="340"/>
    <x v="1"/>
    <x v="2"/>
    <x v="70"/>
    <x v="0"/>
    <x v="1"/>
    <x v="10"/>
    <s v="Atlantic Metals Mobile 5-Shelf Bookcases, Custom Colors"/>
    <n v="1228"/>
    <n v="6"/>
    <n v="-36.119999999999997"/>
  </r>
  <r>
    <x v="340"/>
    <x v="1"/>
    <x v="2"/>
    <x v="526"/>
    <x v="4"/>
    <x v="2"/>
    <x v="6"/>
    <s v="Square Credit Card Reader"/>
    <n v="15.98"/>
    <n v="2"/>
    <n v="1.2"/>
  </r>
  <r>
    <x v="340"/>
    <x v="1"/>
    <x v="2"/>
    <x v="526"/>
    <x v="4"/>
    <x v="1"/>
    <x v="5"/>
    <s v="Global Deluxe Steno Chair"/>
    <n v="184.75"/>
    <n v="3"/>
    <n v="-20.78"/>
  </r>
  <r>
    <x v="340"/>
    <x v="1"/>
    <x v="2"/>
    <x v="218"/>
    <x v="2"/>
    <x v="0"/>
    <x v="12"/>
    <s v="Hoover Replacement Belt for Commercial Guardsman Heavy-Duty Upright Vacuum"/>
    <n v="3.55"/>
    <n v="2"/>
    <n v="0.44"/>
  </r>
  <r>
    <x v="340"/>
    <x v="1"/>
    <x v="2"/>
    <x v="44"/>
    <x v="3"/>
    <x v="0"/>
    <x v="3"/>
    <s v="XtraLife ClearVue Slant-D Ring Binder, White, 3&quot;"/>
    <n v="58.72"/>
    <n v="4"/>
    <n v="27.01"/>
  </r>
  <r>
    <x v="340"/>
    <x v="1"/>
    <x v="2"/>
    <x v="609"/>
    <x v="0"/>
    <x v="2"/>
    <x v="6"/>
    <s v="Jackery Bar Premium Fast-charging Portable Charger"/>
    <n v="95.84"/>
    <n v="4"/>
    <n v="34.74"/>
  </r>
  <r>
    <x v="341"/>
    <x v="1"/>
    <x v="2"/>
    <x v="610"/>
    <x v="22"/>
    <x v="1"/>
    <x v="13"/>
    <s v="Hon Racetrack Conference Tables"/>
    <n v="787.53"/>
    <n v="3"/>
    <n v="165.38"/>
  </r>
  <r>
    <x v="341"/>
    <x v="1"/>
    <x v="2"/>
    <x v="205"/>
    <x v="18"/>
    <x v="0"/>
    <x v="4"/>
    <s v="50 Colored Long Pencils"/>
    <n v="10.16"/>
    <n v="1"/>
    <n v="2.64"/>
  </r>
  <r>
    <x v="341"/>
    <x v="1"/>
    <x v="2"/>
    <x v="205"/>
    <x v="18"/>
    <x v="0"/>
    <x v="11"/>
    <s v="Brown Kraft Recycled Envelopes"/>
    <n v="101.88"/>
    <n v="6"/>
    <n v="50.94"/>
  </r>
  <r>
    <x v="342"/>
    <x v="1"/>
    <x v="2"/>
    <x v="611"/>
    <x v="2"/>
    <x v="1"/>
    <x v="5"/>
    <s v="Situations Contoured Folding Chairs, 4/Set"/>
    <n v="99.37"/>
    <n v="2"/>
    <n v="-7.1"/>
  </r>
  <r>
    <x v="342"/>
    <x v="1"/>
    <x v="2"/>
    <x v="611"/>
    <x v="2"/>
    <x v="1"/>
    <x v="8"/>
    <s v="36X48 HARDFLOOR CHAIRMAT"/>
    <n v="33.57"/>
    <n v="2"/>
    <n v="-5.45"/>
  </r>
  <r>
    <x v="342"/>
    <x v="1"/>
    <x v="2"/>
    <x v="612"/>
    <x v="1"/>
    <x v="0"/>
    <x v="7"/>
    <s v="Binder Clips by OIC"/>
    <n v="7.1"/>
    <n v="6"/>
    <n v="2.4900000000000002"/>
  </r>
  <r>
    <x v="342"/>
    <x v="1"/>
    <x v="2"/>
    <x v="549"/>
    <x v="2"/>
    <x v="2"/>
    <x v="6"/>
    <s v="Samsung Convoy 3"/>
    <n v="466.16"/>
    <n v="7"/>
    <n v="-93.23"/>
  </r>
  <r>
    <x v="342"/>
    <x v="1"/>
    <x v="2"/>
    <x v="549"/>
    <x v="2"/>
    <x v="2"/>
    <x v="9"/>
    <s v="Sony 16GB Class 10 Micro SDHC R40 Memory Card"/>
    <n v="10.31"/>
    <n v="1"/>
    <n v="-1.29"/>
  </r>
  <r>
    <x v="342"/>
    <x v="1"/>
    <x v="2"/>
    <x v="549"/>
    <x v="2"/>
    <x v="0"/>
    <x v="3"/>
    <s v="Avery Round Ring Poly Binders"/>
    <n v="2.56"/>
    <n v="3"/>
    <n v="-1.79"/>
  </r>
  <r>
    <x v="342"/>
    <x v="1"/>
    <x v="2"/>
    <x v="320"/>
    <x v="20"/>
    <x v="0"/>
    <x v="11"/>
    <s v="Staple envelope"/>
    <n v="29.34"/>
    <n v="3"/>
    <n v="14.67"/>
  </r>
  <r>
    <x v="342"/>
    <x v="1"/>
    <x v="2"/>
    <x v="320"/>
    <x v="20"/>
    <x v="1"/>
    <x v="5"/>
    <s v="Global Value Mid-Back Manager's Chair, Gray"/>
    <n v="383.61"/>
    <n v="7"/>
    <n v="63.93"/>
  </r>
  <r>
    <x v="342"/>
    <x v="1"/>
    <x v="2"/>
    <x v="320"/>
    <x v="20"/>
    <x v="0"/>
    <x v="2"/>
    <s v="Fellowes Strictly Business Drawer File, Letter/Legal Size"/>
    <n v="563.4"/>
    <n v="4"/>
    <n v="67.61"/>
  </r>
  <r>
    <x v="342"/>
    <x v="1"/>
    <x v="2"/>
    <x v="392"/>
    <x v="1"/>
    <x v="0"/>
    <x v="3"/>
    <s v="Performers Binder/Pad Holder, Black"/>
    <n v="11.21"/>
    <n v="2"/>
    <n v="-16.82"/>
  </r>
  <r>
    <x v="342"/>
    <x v="1"/>
    <x v="2"/>
    <x v="392"/>
    <x v="1"/>
    <x v="1"/>
    <x v="8"/>
    <s v="Eldon Wave Desk Accessories"/>
    <n v="4.71"/>
    <n v="2"/>
    <n v="-1.88"/>
  </r>
  <r>
    <x v="342"/>
    <x v="1"/>
    <x v="2"/>
    <x v="392"/>
    <x v="1"/>
    <x v="0"/>
    <x v="12"/>
    <s v="Avanti 4.4 Cu. Ft. Refrigerator"/>
    <n v="180.98"/>
    <n v="5"/>
    <n v="-470.55"/>
  </r>
  <r>
    <x v="342"/>
    <x v="1"/>
    <x v="2"/>
    <x v="392"/>
    <x v="1"/>
    <x v="0"/>
    <x v="2"/>
    <s v="Companion Letter/Legal File, Black"/>
    <n v="60.42"/>
    <n v="2"/>
    <n v="6.04"/>
  </r>
  <r>
    <x v="342"/>
    <x v="1"/>
    <x v="2"/>
    <x v="30"/>
    <x v="0"/>
    <x v="2"/>
    <x v="6"/>
    <s v="Cisco SPA525G2 IP Phone - Wireless"/>
    <n v="31.92"/>
    <n v="2"/>
    <n v="2.39"/>
  </r>
  <r>
    <x v="342"/>
    <x v="1"/>
    <x v="2"/>
    <x v="583"/>
    <x v="18"/>
    <x v="2"/>
    <x v="6"/>
    <s v="I Need's 3d Hello Kitty Hybrid Silicone Case Cover for HTC One X 4g with 3d Hello Kitty Stylus Pen Green/pink"/>
    <n v="23.92"/>
    <n v="2"/>
    <n v="6.7"/>
  </r>
  <r>
    <x v="342"/>
    <x v="1"/>
    <x v="2"/>
    <x v="583"/>
    <x v="18"/>
    <x v="0"/>
    <x v="12"/>
    <s v="Staple holder"/>
    <n v="60.69"/>
    <n v="7"/>
    <n v="16.39"/>
  </r>
  <r>
    <x v="343"/>
    <x v="1"/>
    <x v="2"/>
    <x v="315"/>
    <x v="4"/>
    <x v="1"/>
    <x v="8"/>
    <s v="Deflect-o Glass Clear Studded Chair Mats"/>
    <n v="435.26"/>
    <n v="7"/>
    <n v="95.76"/>
  </r>
  <r>
    <x v="343"/>
    <x v="1"/>
    <x v="2"/>
    <x v="315"/>
    <x v="4"/>
    <x v="2"/>
    <x v="16"/>
    <s v="Canon PC1060 Personal Laser Copier"/>
    <n v="1119.98"/>
    <n v="2"/>
    <n v="377.99"/>
  </r>
  <r>
    <x v="344"/>
    <x v="1"/>
    <x v="2"/>
    <x v="306"/>
    <x v="7"/>
    <x v="2"/>
    <x v="9"/>
    <s v="Microsoft Sculpt Comfort Mouse"/>
    <n v="119.85"/>
    <n v="3"/>
    <n v="52.73"/>
  </r>
  <r>
    <x v="344"/>
    <x v="1"/>
    <x v="2"/>
    <x v="306"/>
    <x v="7"/>
    <x v="0"/>
    <x v="3"/>
    <s v="GBC Twin Loop Wire Binding Elements, 9/16&quot; Spine, Black"/>
    <n v="30.44"/>
    <n v="2"/>
    <n v="14.92"/>
  </r>
  <r>
    <x v="344"/>
    <x v="1"/>
    <x v="2"/>
    <x v="306"/>
    <x v="7"/>
    <x v="0"/>
    <x v="3"/>
    <s v="Wilson Jones Heavy-Duty Casebound Ring Binders with Metal Hinges"/>
    <n v="69.28"/>
    <n v="2"/>
    <n v="33.25"/>
  </r>
  <r>
    <x v="344"/>
    <x v="1"/>
    <x v="2"/>
    <x v="306"/>
    <x v="7"/>
    <x v="2"/>
    <x v="6"/>
    <s v="LG G3"/>
    <n v="587.97"/>
    <n v="3"/>
    <n v="170.51"/>
  </r>
  <r>
    <x v="345"/>
    <x v="1"/>
    <x v="2"/>
    <x v="276"/>
    <x v="20"/>
    <x v="0"/>
    <x v="0"/>
    <s v="Xerox 1997"/>
    <n v="19.440000000000001"/>
    <n v="3"/>
    <n v="9.33"/>
  </r>
  <r>
    <x v="345"/>
    <x v="1"/>
    <x v="2"/>
    <x v="613"/>
    <x v="21"/>
    <x v="1"/>
    <x v="10"/>
    <s v="Rush Hierlooms Collection 1&quot; Thick Stackable Bookcases"/>
    <n v="512.94000000000005"/>
    <n v="3"/>
    <n v="97.46"/>
  </r>
  <r>
    <x v="345"/>
    <x v="1"/>
    <x v="2"/>
    <x v="613"/>
    <x v="21"/>
    <x v="1"/>
    <x v="5"/>
    <s v="Hon Mobius Operator's Chair"/>
    <n v="860.93"/>
    <n v="7"/>
    <n v="189.4"/>
  </r>
  <r>
    <x v="345"/>
    <x v="1"/>
    <x v="2"/>
    <x v="613"/>
    <x v="21"/>
    <x v="2"/>
    <x v="6"/>
    <s v="Nortel Meridian M3904 Professional Digital phone"/>
    <n v="769.95"/>
    <n v="5"/>
    <n v="223.29"/>
  </r>
  <r>
    <x v="345"/>
    <x v="1"/>
    <x v="2"/>
    <x v="613"/>
    <x v="21"/>
    <x v="0"/>
    <x v="4"/>
    <s v="Boston 1900 Electric Pencil Sharpener"/>
    <n v="14.98"/>
    <n v="1"/>
    <n v="4.49"/>
  </r>
  <r>
    <x v="345"/>
    <x v="1"/>
    <x v="2"/>
    <x v="613"/>
    <x v="21"/>
    <x v="1"/>
    <x v="8"/>
    <s v="Deflect-o Glass Clear Studded Chair Mats"/>
    <n v="373.08"/>
    <n v="6"/>
    <n v="82.08"/>
  </r>
  <r>
    <x v="345"/>
    <x v="1"/>
    <x v="2"/>
    <x v="251"/>
    <x v="1"/>
    <x v="0"/>
    <x v="3"/>
    <s v="Avery Premier Heavy-Duty Binder with Round Locking Rings"/>
    <n v="8.57"/>
    <n v="3"/>
    <n v="-14.57"/>
  </r>
  <r>
    <x v="345"/>
    <x v="1"/>
    <x v="2"/>
    <x v="451"/>
    <x v="26"/>
    <x v="0"/>
    <x v="4"/>
    <s v="Dixon Prang Watercolor Pencils, 10-Color Set with Brush"/>
    <n v="3.41"/>
    <n v="1"/>
    <n v="0.89"/>
  </r>
  <r>
    <x v="346"/>
    <x v="1"/>
    <x v="2"/>
    <x v="271"/>
    <x v="0"/>
    <x v="2"/>
    <x v="9"/>
    <s v="Maxell 4.7GB DVD-R"/>
    <n v="113.52"/>
    <n v="5"/>
    <n v="29.8"/>
  </r>
  <r>
    <x v="346"/>
    <x v="1"/>
    <x v="2"/>
    <x v="271"/>
    <x v="0"/>
    <x v="2"/>
    <x v="6"/>
    <s v="Panasonic KX T7736-B Digital phone"/>
    <n v="359.88"/>
    <n v="3"/>
    <n v="22.49"/>
  </r>
  <r>
    <x v="346"/>
    <x v="1"/>
    <x v="2"/>
    <x v="614"/>
    <x v="25"/>
    <x v="0"/>
    <x v="1"/>
    <s v="Avery 514"/>
    <n v="4.6100000000000003"/>
    <n v="2"/>
    <n v="1.67"/>
  </r>
  <r>
    <x v="347"/>
    <x v="1"/>
    <x v="2"/>
    <x v="125"/>
    <x v="36"/>
    <x v="0"/>
    <x v="2"/>
    <s v="Pizazz Global Quick File"/>
    <n v="89.82"/>
    <n v="6"/>
    <n v="25.15"/>
  </r>
  <r>
    <x v="347"/>
    <x v="1"/>
    <x v="2"/>
    <x v="18"/>
    <x v="0"/>
    <x v="0"/>
    <x v="3"/>
    <s v="Acco Suede Grain Vinyl Round Ring Binder"/>
    <n v="1.1100000000000001"/>
    <n v="2"/>
    <n v="-1.89"/>
  </r>
  <r>
    <x v="348"/>
    <x v="1"/>
    <x v="2"/>
    <x v="615"/>
    <x v="16"/>
    <x v="0"/>
    <x v="11"/>
    <s v="Convenience Packs of Business Envelopes"/>
    <n v="8.69"/>
    <n v="3"/>
    <n v="2.93"/>
  </r>
  <r>
    <x v="348"/>
    <x v="1"/>
    <x v="2"/>
    <x v="615"/>
    <x v="16"/>
    <x v="1"/>
    <x v="8"/>
    <s v="Eldon Expressions Desk Accessory, Wood Pencil Holder, Oak"/>
    <n v="30.88"/>
    <n v="4"/>
    <n v="3.86"/>
  </r>
  <r>
    <x v="348"/>
    <x v="1"/>
    <x v="2"/>
    <x v="615"/>
    <x v="16"/>
    <x v="1"/>
    <x v="8"/>
    <s v="Acrylic Self-Standing Desk Frames"/>
    <n v="6.41"/>
    <n v="3"/>
    <n v="1.44"/>
  </r>
  <r>
    <x v="348"/>
    <x v="1"/>
    <x v="2"/>
    <x v="436"/>
    <x v="25"/>
    <x v="0"/>
    <x v="1"/>
    <s v="Avery 518"/>
    <n v="5.04"/>
    <n v="2"/>
    <n v="1.76"/>
  </r>
  <r>
    <x v="349"/>
    <x v="1"/>
    <x v="2"/>
    <x v="387"/>
    <x v="22"/>
    <x v="1"/>
    <x v="10"/>
    <s v="Safco Value Mate Series Steel Bookcases, Baked Enamel Finish on Steel, Gray"/>
    <n v="141.96"/>
    <n v="2"/>
    <n v="39.75"/>
  </r>
  <r>
    <x v="349"/>
    <x v="1"/>
    <x v="2"/>
    <x v="156"/>
    <x v="4"/>
    <x v="1"/>
    <x v="5"/>
    <s v="Global Deluxe High-Back Manager's Chair"/>
    <n v="915.14"/>
    <n v="4"/>
    <n v="102.95"/>
  </r>
  <r>
    <x v="349"/>
    <x v="1"/>
    <x v="2"/>
    <x v="156"/>
    <x v="4"/>
    <x v="1"/>
    <x v="8"/>
    <s v="Dana Halogen Swing-Arm Architect Lamp"/>
    <n v="327.76"/>
    <n v="8"/>
    <n v="91.77"/>
  </r>
  <r>
    <x v="350"/>
    <x v="1"/>
    <x v="2"/>
    <x v="168"/>
    <x v="4"/>
    <x v="0"/>
    <x v="0"/>
    <s v="Xerox 223"/>
    <n v="19.440000000000001"/>
    <n v="3"/>
    <n v="9.33"/>
  </r>
  <r>
    <x v="350"/>
    <x v="1"/>
    <x v="2"/>
    <x v="288"/>
    <x v="38"/>
    <x v="0"/>
    <x v="1"/>
    <s v="Avery 476"/>
    <n v="16.52"/>
    <n v="4"/>
    <n v="7.6"/>
  </r>
  <r>
    <x v="350"/>
    <x v="1"/>
    <x v="2"/>
    <x v="288"/>
    <x v="38"/>
    <x v="0"/>
    <x v="3"/>
    <s v="GBC DocuBind TL200 Manual Binding Machine"/>
    <n v="671.94"/>
    <n v="3"/>
    <n v="315.81"/>
  </r>
  <r>
    <x v="351"/>
    <x v="1"/>
    <x v="2"/>
    <x v="600"/>
    <x v="27"/>
    <x v="2"/>
    <x v="6"/>
    <s v="SmartStand Mobile Device Holder, Assorted Colors"/>
    <n v="16.78"/>
    <n v="3"/>
    <n v="1.68"/>
  </r>
  <r>
    <x v="352"/>
    <x v="1"/>
    <x v="2"/>
    <x v="616"/>
    <x v="3"/>
    <x v="0"/>
    <x v="4"/>
    <s v="Rogers Handheld Barrel Pencil Sharpener"/>
    <n v="2.74"/>
    <n v="1"/>
    <n v="0.74"/>
  </r>
  <r>
    <x v="352"/>
    <x v="1"/>
    <x v="2"/>
    <x v="616"/>
    <x v="3"/>
    <x v="0"/>
    <x v="4"/>
    <s v="Newell 344"/>
    <n v="8.34"/>
    <n v="3"/>
    <n v="2.17"/>
  </r>
  <r>
    <x v="352"/>
    <x v="1"/>
    <x v="2"/>
    <x v="616"/>
    <x v="3"/>
    <x v="0"/>
    <x v="2"/>
    <s v="Personal File Boxes with Fold-Down Carry Handle"/>
    <n v="46.74"/>
    <n v="3"/>
    <n v="11.69"/>
  </r>
  <r>
    <x v="352"/>
    <x v="1"/>
    <x v="2"/>
    <x v="616"/>
    <x v="3"/>
    <x v="0"/>
    <x v="3"/>
    <s v="Fellowes PB500 Electric Punch Plastic Comb Binding Machine with Manual Bind"/>
    <n v="6354.95"/>
    <n v="5"/>
    <n v="3177.48"/>
  </r>
  <r>
    <x v="352"/>
    <x v="1"/>
    <x v="2"/>
    <x v="617"/>
    <x v="22"/>
    <x v="1"/>
    <x v="13"/>
    <s v="KI Adjustable-Height Table"/>
    <n v="171.96"/>
    <n v="2"/>
    <n v="44.71"/>
  </r>
  <r>
    <x v="352"/>
    <x v="1"/>
    <x v="2"/>
    <x v="411"/>
    <x v="20"/>
    <x v="0"/>
    <x v="4"/>
    <s v="Avery Hi-Liter Smear-Safe Highlighters"/>
    <n v="17.52"/>
    <n v="3"/>
    <n v="6.31"/>
  </r>
  <r>
    <x v="352"/>
    <x v="1"/>
    <x v="2"/>
    <x v="102"/>
    <x v="33"/>
    <x v="0"/>
    <x v="1"/>
    <s v="Dot Matrix Printer Tape Reel Labels, White, 5000/Box"/>
    <n v="491.55"/>
    <n v="5"/>
    <n v="240.86"/>
  </r>
  <r>
    <x v="352"/>
    <x v="1"/>
    <x v="2"/>
    <x v="102"/>
    <x v="33"/>
    <x v="0"/>
    <x v="11"/>
    <s v="Colored Envelopes"/>
    <n v="7.38"/>
    <n v="2"/>
    <n v="3.39"/>
  </r>
  <r>
    <x v="352"/>
    <x v="1"/>
    <x v="2"/>
    <x v="279"/>
    <x v="20"/>
    <x v="2"/>
    <x v="6"/>
    <s v="Plantronics MX500i Earset"/>
    <n v="85.9"/>
    <n v="2"/>
    <n v="2.58"/>
  </r>
  <r>
    <x v="352"/>
    <x v="1"/>
    <x v="2"/>
    <x v="407"/>
    <x v="4"/>
    <x v="1"/>
    <x v="8"/>
    <s v="Howard Miller 11-1/2&quot; Diameter Brentwood Wall Clock"/>
    <n v="43.13"/>
    <n v="1"/>
    <n v="18.11"/>
  </r>
  <r>
    <x v="353"/>
    <x v="1"/>
    <x v="2"/>
    <x v="536"/>
    <x v="20"/>
    <x v="2"/>
    <x v="9"/>
    <s v="KeyTronicÂ KT800P2 -Â KeyboardÂ - Black"/>
    <n v="15.02"/>
    <n v="1"/>
    <n v="2.7"/>
  </r>
  <r>
    <x v="353"/>
    <x v="1"/>
    <x v="2"/>
    <x v="536"/>
    <x v="20"/>
    <x v="0"/>
    <x v="2"/>
    <s v="Tenex Personal Self-Stacking Standard File Box, Black/Gray"/>
    <n v="33.82"/>
    <n v="2"/>
    <n v="9.1300000000000008"/>
  </r>
  <r>
    <x v="354"/>
    <x v="1"/>
    <x v="2"/>
    <x v="328"/>
    <x v="4"/>
    <x v="0"/>
    <x v="3"/>
    <s v="GBC Imprintable Covers"/>
    <n v="17.57"/>
    <n v="2"/>
    <n v="6.37"/>
  </r>
  <r>
    <x v="354"/>
    <x v="1"/>
    <x v="2"/>
    <x v="328"/>
    <x v="4"/>
    <x v="0"/>
    <x v="1"/>
    <s v="Self-Adhesive Address Labels for Typewriters by Universal"/>
    <n v="14.62"/>
    <n v="2"/>
    <n v="6.87"/>
  </r>
  <r>
    <x v="354"/>
    <x v="1"/>
    <x v="2"/>
    <x v="328"/>
    <x v="4"/>
    <x v="0"/>
    <x v="14"/>
    <s v="Acme Elite Stainless Steel Scissors"/>
    <n v="33.36"/>
    <n v="4"/>
    <n v="8.67"/>
  </r>
  <r>
    <x v="354"/>
    <x v="1"/>
    <x v="2"/>
    <x v="328"/>
    <x v="4"/>
    <x v="0"/>
    <x v="0"/>
    <s v="Wirebound Message Books, 5-1/2 x 4 Forms, 2 or 4 Forms per Page"/>
    <n v="40.14"/>
    <n v="6"/>
    <n v="19.670000000000002"/>
  </r>
  <r>
    <x v="354"/>
    <x v="1"/>
    <x v="2"/>
    <x v="618"/>
    <x v="0"/>
    <x v="0"/>
    <x v="0"/>
    <s v="Xerox 1919"/>
    <n v="65.58"/>
    <n v="2"/>
    <n v="23.77"/>
  </r>
  <r>
    <x v="354"/>
    <x v="1"/>
    <x v="2"/>
    <x v="618"/>
    <x v="0"/>
    <x v="1"/>
    <x v="10"/>
    <s v="Bush Heritage Pine Collection 5-Shelf Bookcase, Albany Pine Finish, *Special Order"/>
    <n v="383.47"/>
    <n v="4"/>
    <n v="-67.67"/>
  </r>
  <r>
    <x v="354"/>
    <x v="1"/>
    <x v="2"/>
    <x v="283"/>
    <x v="16"/>
    <x v="0"/>
    <x v="0"/>
    <s v="Adams Telephone Message Books, 5 1/4Â” x 11Â”"/>
    <n v="14.5"/>
    <n v="3"/>
    <n v="4.8899999999999997"/>
  </r>
  <r>
    <x v="354"/>
    <x v="1"/>
    <x v="2"/>
    <x v="470"/>
    <x v="22"/>
    <x v="0"/>
    <x v="2"/>
    <s v="Deluxe Rollaway Locking File with Drawer"/>
    <n v="1247.6400000000001"/>
    <n v="3"/>
    <n v="349.34"/>
  </r>
  <r>
    <x v="354"/>
    <x v="1"/>
    <x v="2"/>
    <x v="470"/>
    <x v="22"/>
    <x v="2"/>
    <x v="16"/>
    <s v="Canon PC940 Copier"/>
    <n v="3149.93"/>
    <n v="7"/>
    <n v="1480.47"/>
  </r>
  <r>
    <x v="354"/>
    <x v="1"/>
    <x v="2"/>
    <x v="470"/>
    <x v="22"/>
    <x v="0"/>
    <x v="0"/>
    <s v="Multicolor Computer Printout Paper"/>
    <n v="209.7"/>
    <n v="2"/>
    <n v="100.66"/>
  </r>
  <r>
    <x v="354"/>
    <x v="1"/>
    <x v="2"/>
    <x v="40"/>
    <x v="4"/>
    <x v="0"/>
    <x v="7"/>
    <s v="Stockwell Push Pins"/>
    <n v="10.9"/>
    <n v="5"/>
    <n v="3.6"/>
  </r>
  <r>
    <x v="354"/>
    <x v="1"/>
    <x v="2"/>
    <x v="619"/>
    <x v="22"/>
    <x v="2"/>
    <x v="6"/>
    <s v="Wireless Extenders zBoost YX545 SOHO Signal Booster"/>
    <n v="453.58"/>
    <n v="3"/>
    <n v="39.69"/>
  </r>
  <r>
    <x v="354"/>
    <x v="1"/>
    <x v="2"/>
    <x v="412"/>
    <x v="4"/>
    <x v="0"/>
    <x v="0"/>
    <s v="Xerox 1974"/>
    <n v="11.96"/>
    <n v="2"/>
    <n v="5.86"/>
  </r>
  <r>
    <x v="355"/>
    <x v="1"/>
    <x v="2"/>
    <x v="620"/>
    <x v="21"/>
    <x v="0"/>
    <x v="0"/>
    <s v="Xerox 205"/>
    <n v="51.84"/>
    <n v="8"/>
    <n v="24.88"/>
  </r>
  <r>
    <x v="355"/>
    <x v="1"/>
    <x v="2"/>
    <x v="240"/>
    <x v="11"/>
    <x v="0"/>
    <x v="2"/>
    <s v="Portable Personal File Box"/>
    <n v="29.3"/>
    <n v="3"/>
    <n v="2.56"/>
  </r>
  <r>
    <x v="355"/>
    <x v="1"/>
    <x v="2"/>
    <x v="526"/>
    <x v="20"/>
    <x v="0"/>
    <x v="3"/>
    <s v="Wilson Jones Century Plastic Molded Ring Binders"/>
    <n v="49.85"/>
    <n v="3"/>
    <n v="16.82"/>
  </r>
  <r>
    <x v="355"/>
    <x v="1"/>
    <x v="2"/>
    <x v="526"/>
    <x v="20"/>
    <x v="0"/>
    <x v="11"/>
    <s v="Recycled Interoffice Envelopes with String and Button Closure, 10 x 13"/>
    <n v="23.99"/>
    <n v="1"/>
    <n v="12"/>
  </r>
  <r>
    <x v="355"/>
    <x v="1"/>
    <x v="2"/>
    <x v="526"/>
    <x v="20"/>
    <x v="0"/>
    <x v="3"/>
    <s v="Fellowes PB200 Plastic Comb Binding Machine"/>
    <n v="1087.94"/>
    <n v="8"/>
    <n v="353.58"/>
  </r>
  <r>
    <x v="355"/>
    <x v="1"/>
    <x v="2"/>
    <x v="526"/>
    <x v="20"/>
    <x v="2"/>
    <x v="6"/>
    <s v="Panasonic KX T7731-B Digital phone"/>
    <n v="199.98"/>
    <n v="2"/>
    <n v="53.99"/>
  </r>
  <r>
    <x v="355"/>
    <x v="1"/>
    <x v="2"/>
    <x v="526"/>
    <x v="20"/>
    <x v="0"/>
    <x v="2"/>
    <s v="Tennsco Lockers, Sand"/>
    <n v="83.92"/>
    <n v="4"/>
    <n v="20.14"/>
  </r>
  <r>
    <x v="355"/>
    <x v="1"/>
    <x v="2"/>
    <x v="518"/>
    <x v="0"/>
    <x v="0"/>
    <x v="3"/>
    <s v="GBC Standard Plastic Binding Systems' Combs"/>
    <n v="2.5099999999999998"/>
    <n v="2"/>
    <n v="-4.4000000000000004"/>
  </r>
  <r>
    <x v="355"/>
    <x v="1"/>
    <x v="2"/>
    <x v="518"/>
    <x v="0"/>
    <x v="0"/>
    <x v="7"/>
    <s v="Staples"/>
    <n v="18.86"/>
    <n v="9"/>
    <n v="6.13"/>
  </r>
  <r>
    <x v="356"/>
    <x v="1"/>
    <x v="2"/>
    <x v="621"/>
    <x v="25"/>
    <x v="0"/>
    <x v="12"/>
    <s v="Honeywell Enviracaire Portable HEPA Air Cleaner for 17' x 22' Room"/>
    <n v="962.08"/>
    <n v="4"/>
    <n v="156.34"/>
  </r>
  <r>
    <x v="356"/>
    <x v="1"/>
    <x v="2"/>
    <x v="621"/>
    <x v="25"/>
    <x v="0"/>
    <x v="3"/>
    <s v="GBC Laser Imprintable Binding System Covers, Desert Sand"/>
    <n v="12.84"/>
    <n v="3"/>
    <n v="-9.85"/>
  </r>
  <r>
    <x v="356"/>
    <x v="1"/>
    <x v="2"/>
    <x v="621"/>
    <x v="25"/>
    <x v="0"/>
    <x v="0"/>
    <s v="Xerox 1883"/>
    <n v="295.45999999999998"/>
    <n v="14"/>
    <n v="96.02"/>
  </r>
  <r>
    <x v="357"/>
    <x v="1"/>
    <x v="2"/>
    <x v="622"/>
    <x v="0"/>
    <x v="2"/>
    <x v="9"/>
    <s v="Verbatim 25 GB 6x Blu-ray Single Layer Recordable Disc, 25/Pack"/>
    <n v="18.39"/>
    <n v="1"/>
    <n v="5.29"/>
  </r>
  <r>
    <x v="357"/>
    <x v="1"/>
    <x v="2"/>
    <x v="622"/>
    <x v="0"/>
    <x v="0"/>
    <x v="2"/>
    <s v="Carina Double Wide Media Storage Towers in Natural &amp; Black"/>
    <n v="129.57"/>
    <n v="2"/>
    <n v="-25.91"/>
  </r>
  <r>
    <x v="357"/>
    <x v="1"/>
    <x v="2"/>
    <x v="622"/>
    <x v="0"/>
    <x v="0"/>
    <x v="3"/>
    <s v="XtraLife ClearVue Slant-D Ring Binders by Cardinal"/>
    <n v="14.11"/>
    <n v="9"/>
    <n v="-21.17"/>
  </r>
  <r>
    <x v="357"/>
    <x v="1"/>
    <x v="2"/>
    <x v="587"/>
    <x v="16"/>
    <x v="2"/>
    <x v="9"/>
    <s v="Logitech G602 Wireless Gaming Mouse"/>
    <n v="447.94"/>
    <n v="7"/>
    <n v="89.59"/>
  </r>
  <r>
    <x v="357"/>
    <x v="1"/>
    <x v="2"/>
    <x v="587"/>
    <x v="16"/>
    <x v="0"/>
    <x v="2"/>
    <s v="Iris 3-Drawer Stacking Bin, Black"/>
    <n v="150.41"/>
    <n v="9"/>
    <n v="-33.840000000000003"/>
  </r>
  <r>
    <x v="357"/>
    <x v="1"/>
    <x v="2"/>
    <x v="623"/>
    <x v="33"/>
    <x v="0"/>
    <x v="4"/>
    <s v="Newell 316"/>
    <n v="19.559999999999999"/>
    <n v="4"/>
    <n v="5.48"/>
  </r>
  <r>
    <x v="357"/>
    <x v="1"/>
    <x v="2"/>
    <x v="513"/>
    <x v="4"/>
    <x v="0"/>
    <x v="0"/>
    <s v="Easy-staple paper"/>
    <n v="105.52"/>
    <n v="4"/>
    <n v="48.54"/>
  </r>
  <r>
    <x v="357"/>
    <x v="1"/>
    <x v="2"/>
    <x v="513"/>
    <x v="4"/>
    <x v="1"/>
    <x v="8"/>
    <s v="Tenex B1-RE Series Chair Mats for Low Pile Carpets"/>
    <n v="91.96"/>
    <n v="2"/>
    <n v="15.63"/>
  </r>
  <r>
    <x v="357"/>
    <x v="1"/>
    <x v="2"/>
    <x v="513"/>
    <x v="4"/>
    <x v="2"/>
    <x v="6"/>
    <s v="ClearOne CHATAttach 160 -Â speaker phone"/>
    <n v="1487.98"/>
    <n v="3"/>
    <n v="186"/>
  </r>
  <r>
    <x v="357"/>
    <x v="1"/>
    <x v="2"/>
    <x v="131"/>
    <x v="4"/>
    <x v="2"/>
    <x v="6"/>
    <s v="Square Credit Card Reader"/>
    <n v="15.98"/>
    <n v="2"/>
    <n v="1.2"/>
  </r>
  <r>
    <x v="358"/>
    <x v="1"/>
    <x v="2"/>
    <x v="450"/>
    <x v="4"/>
    <x v="0"/>
    <x v="0"/>
    <s v="TOPS Carbonless Receipt Book, Four 2-3/4 x 7-1/4 Money Receipts per Page"/>
    <n v="192.72"/>
    <n v="11"/>
    <n v="92.51"/>
  </r>
  <r>
    <x v="358"/>
    <x v="1"/>
    <x v="2"/>
    <x v="450"/>
    <x v="4"/>
    <x v="2"/>
    <x v="9"/>
    <s v="Logitech G600 MMO Gaming Mouse"/>
    <n v="239.97"/>
    <n v="3"/>
    <n v="86.39"/>
  </r>
  <r>
    <x v="358"/>
    <x v="1"/>
    <x v="2"/>
    <x v="244"/>
    <x v="4"/>
    <x v="0"/>
    <x v="0"/>
    <s v="REDIFORM Incoming/Outgoing Call Register, 11&quot; X 8 1/2&quot;, 100 Messages"/>
    <n v="33.36"/>
    <n v="4"/>
    <n v="16.68"/>
  </r>
  <r>
    <x v="358"/>
    <x v="1"/>
    <x v="2"/>
    <x v="427"/>
    <x v="0"/>
    <x v="1"/>
    <x v="5"/>
    <s v="Global Deluxe Steno Chair"/>
    <n v="107.77"/>
    <n v="2"/>
    <n v="-29.25"/>
  </r>
  <r>
    <x v="358"/>
    <x v="1"/>
    <x v="2"/>
    <x v="321"/>
    <x v="10"/>
    <x v="0"/>
    <x v="7"/>
    <s v="Staples"/>
    <n v="31.56"/>
    <n v="4"/>
    <n v="14.2"/>
  </r>
  <r>
    <x v="358"/>
    <x v="1"/>
    <x v="2"/>
    <x v="321"/>
    <x v="10"/>
    <x v="0"/>
    <x v="2"/>
    <s v="Eldon Shelf Savers Cubes and Bins"/>
    <n v="27.92"/>
    <n v="4"/>
    <n v="0.56000000000000005"/>
  </r>
  <r>
    <x v="359"/>
    <x v="1"/>
    <x v="2"/>
    <x v="624"/>
    <x v="16"/>
    <x v="0"/>
    <x v="12"/>
    <s v="Eureka Sanitaire  Multi-Pro Heavy-Duty Upright, Disposable Bags"/>
    <n v="6.99"/>
    <n v="2"/>
    <n v="0.52"/>
  </r>
  <r>
    <x v="359"/>
    <x v="1"/>
    <x v="2"/>
    <x v="552"/>
    <x v="22"/>
    <x v="1"/>
    <x v="8"/>
    <s v="Eldon Expressions Punched Metal &amp; Wood Desk Accessories, Black &amp; Cherry"/>
    <n v="46.9"/>
    <n v="5"/>
    <n v="13.13"/>
  </r>
  <r>
    <x v="359"/>
    <x v="1"/>
    <x v="2"/>
    <x v="284"/>
    <x v="1"/>
    <x v="1"/>
    <x v="10"/>
    <s v="Sauder Inglewood Library Bookcases"/>
    <n v="359.06"/>
    <n v="3"/>
    <n v="-35.909999999999997"/>
  </r>
  <r>
    <x v="360"/>
    <x v="1"/>
    <x v="2"/>
    <x v="625"/>
    <x v="16"/>
    <x v="0"/>
    <x v="0"/>
    <s v="Xerox 1988"/>
    <n v="74.349999999999994"/>
    <n v="3"/>
    <n v="23.24"/>
  </r>
  <r>
    <x v="360"/>
    <x v="1"/>
    <x v="2"/>
    <x v="227"/>
    <x v="22"/>
    <x v="1"/>
    <x v="13"/>
    <s v="Bush Advantage Collection Racetrack Conference Table"/>
    <n v="3393.68"/>
    <n v="8"/>
    <n v="610.86"/>
  </r>
  <r>
    <x v="360"/>
    <x v="1"/>
    <x v="2"/>
    <x v="342"/>
    <x v="2"/>
    <x v="0"/>
    <x v="0"/>
    <s v="Southworth 25% Cotton Antique Laid Paper &amp; Envelopes"/>
    <n v="40.03"/>
    <n v="6"/>
    <n v="12.51"/>
  </r>
  <r>
    <x v="360"/>
    <x v="1"/>
    <x v="2"/>
    <x v="342"/>
    <x v="2"/>
    <x v="2"/>
    <x v="9"/>
    <s v="Verbatim 25 GB 6x Blu-ray Single Layer Recordable Disc, 3/Pack"/>
    <n v="16.78"/>
    <n v="3"/>
    <n v="5.03"/>
  </r>
  <r>
    <x v="360"/>
    <x v="1"/>
    <x v="2"/>
    <x v="438"/>
    <x v="20"/>
    <x v="0"/>
    <x v="2"/>
    <s v="Dual Level, Single-Width Filing Carts"/>
    <n v="1085.42"/>
    <n v="7"/>
    <n v="282.20999999999998"/>
  </r>
  <r>
    <x v="360"/>
    <x v="1"/>
    <x v="2"/>
    <x v="438"/>
    <x v="20"/>
    <x v="0"/>
    <x v="12"/>
    <s v="Disposable Triple-Filter Dust Bags"/>
    <n v="13.11"/>
    <n v="3"/>
    <n v="3.41"/>
  </r>
  <r>
    <x v="361"/>
    <x v="1"/>
    <x v="2"/>
    <x v="20"/>
    <x v="22"/>
    <x v="0"/>
    <x v="2"/>
    <s v="Rogers Profile Extra Capacity Storage Tub"/>
    <n v="83.7"/>
    <n v="5"/>
    <n v="3.35"/>
  </r>
  <r>
    <x v="362"/>
    <x v="1"/>
    <x v="2"/>
    <x v="512"/>
    <x v="4"/>
    <x v="2"/>
    <x v="9"/>
    <s v="Imation Bio 8GB USBÂ Flash Drive ImationÂ Corp"/>
    <n v="166.24"/>
    <n v="1"/>
    <n v="24.94"/>
  </r>
  <r>
    <x v="362"/>
    <x v="1"/>
    <x v="2"/>
    <x v="512"/>
    <x v="4"/>
    <x v="0"/>
    <x v="0"/>
    <s v="Xerox 1977"/>
    <n v="33.4"/>
    <n v="5"/>
    <n v="16.03"/>
  </r>
  <r>
    <x v="362"/>
    <x v="1"/>
    <x v="2"/>
    <x v="74"/>
    <x v="2"/>
    <x v="0"/>
    <x v="0"/>
    <s v="Xerox 1999"/>
    <n v="15.55"/>
    <n v="3"/>
    <n v="5.44"/>
  </r>
  <r>
    <x v="362"/>
    <x v="1"/>
    <x v="2"/>
    <x v="74"/>
    <x v="2"/>
    <x v="0"/>
    <x v="0"/>
    <s v="Southworth Parchment Paper &amp; Envelopes"/>
    <n v="5.23"/>
    <n v="1"/>
    <n v="1.7"/>
  </r>
  <r>
    <x v="362"/>
    <x v="1"/>
    <x v="2"/>
    <x v="209"/>
    <x v="20"/>
    <x v="0"/>
    <x v="11"/>
    <s v="Security-Tint Envelopes"/>
    <n v="22.92"/>
    <n v="3"/>
    <n v="11.23"/>
  </r>
  <r>
    <x v="363"/>
    <x v="1"/>
    <x v="2"/>
    <x v="83"/>
    <x v="6"/>
    <x v="0"/>
    <x v="4"/>
    <s v="Newell 333"/>
    <n v="5.56"/>
    <n v="2"/>
    <n v="1.45"/>
  </r>
  <r>
    <x v="363"/>
    <x v="1"/>
    <x v="2"/>
    <x v="626"/>
    <x v="20"/>
    <x v="0"/>
    <x v="0"/>
    <s v="Ampad Gold Fibre Wirebound Steno Books, 6&quot; x 9&quot;, Gregg Ruled"/>
    <n v="17.64"/>
    <n v="4"/>
    <n v="8.11"/>
  </r>
  <r>
    <x v="363"/>
    <x v="1"/>
    <x v="2"/>
    <x v="445"/>
    <x v="22"/>
    <x v="0"/>
    <x v="12"/>
    <s v="Acco 6 Outlet Guardian Premium Plus Surge Suppressor"/>
    <n v="73.28"/>
    <n v="4"/>
    <n v="21.25"/>
  </r>
  <r>
    <x v="363"/>
    <x v="1"/>
    <x v="2"/>
    <x v="77"/>
    <x v="4"/>
    <x v="0"/>
    <x v="0"/>
    <s v="Xerox 1880"/>
    <n v="212.64"/>
    <n v="6"/>
    <n v="99.94"/>
  </r>
  <r>
    <x v="363"/>
    <x v="1"/>
    <x v="2"/>
    <x v="77"/>
    <x v="4"/>
    <x v="0"/>
    <x v="0"/>
    <s v="Tops Wirebound Message Log Books"/>
    <n v="9.8699999999999992"/>
    <n v="3"/>
    <n v="4.54"/>
  </r>
  <r>
    <x v="363"/>
    <x v="1"/>
    <x v="2"/>
    <x v="77"/>
    <x v="4"/>
    <x v="2"/>
    <x v="9"/>
    <s v="Memorex Froggy Flash Drive 8 GB"/>
    <n v="53.25"/>
    <n v="3"/>
    <n v="20.77"/>
  </r>
  <r>
    <x v="363"/>
    <x v="1"/>
    <x v="2"/>
    <x v="77"/>
    <x v="4"/>
    <x v="1"/>
    <x v="8"/>
    <s v="G.E. Longer-Life Indoor Recessed Floodlight Bulbs"/>
    <n v="19.920000000000002"/>
    <n v="3"/>
    <n v="9.56"/>
  </r>
  <r>
    <x v="363"/>
    <x v="1"/>
    <x v="2"/>
    <x v="421"/>
    <x v="16"/>
    <x v="1"/>
    <x v="5"/>
    <s v="Hon 4070 Series Pagoda Armless Upholstered Stacking Chairs"/>
    <n v="1166.92"/>
    <n v="5"/>
    <n v="131.28"/>
  </r>
  <r>
    <x v="364"/>
    <x v="1"/>
    <x v="2"/>
    <x v="108"/>
    <x v="1"/>
    <x v="1"/>
    <x v="5"/>
    <s v="Office Star - Contemporary Task Swivel chair with Loop Arms, Charcoal"/>
    <n v="366.74"/>
    <n v="4"/>
    <n v="-110.02"/>
  </r>
  <r>
    <x v="364"/>
    <x v="1"/>
    <x v="2"/>
    <x v="451"/>
    <x v="1"/>
    <x v="0"/>
    <x v="0"/>
    <s v="Adams Telephone Message Book W/Dividers/Space For Phone Numbers, 5 1/4&quot;X8 1/2&quot;, 300/Messages"/>
    <n v="23.52"/>
    <n v="5"/>
    <n v="8.5299999999999994"/>
  </r>
  <r>
    <x v="364"/>
    <x v="1"/>
    <x v="2"/>
    <x v="451"/>
    <x v="1"/>
    <x v="2"/>
    <x v="6"/>
    <s v="AT&amp;T 17929 Lendline Telephone"/>
    <n v="180.96"/>
    <n v="5"/>
    <n v="13.57"/>
  </r>
  <r>
    <x v="365"/>
    <x v="1"/>
    <x v="2"/>
    <x v="289"/>
    <x v="0"/>
    <x v="0"/>
    <x v="0"/>
    <s v="White Dual Perf Computer Printout Paper, 2700 Sheets, 1 Part, Heavyweight, 20 lbs., 14 7/8 x 11"/>
    <n v="98.38"/>
    <n v="3"/>
    <n v="35.659999999999997"/>
  </r>
  <r>
    <x v="365"/>
    <x v="1"/>
    <x v="2"/>
    <x v="289"/>
    <x v="0"/>
    <x v="1"/>
    <x v="8"/>
    <s v="3M Polarizing Light Filter Sleeves"/>
    <n v="22.38"/>
    <n v="3"/>
    <n v="-7.83"/>
  </r>
  <r>
    <x v="365"/>
    <x v="1"/>
    <x v="2"/>
    <x v="136"/>
    <x v="16"/>
    <x v="2"/>
    <x v="6"/>
    <s v="PureGear Roll-On Screen Protector"/>
    <n v="79.959999999999994"/>
    <n v="5"/>
    <n v="27.99"/>
  </r>
  <r>
    <x v="366"/>
    <x v="1"/>
    <x v="3"/>
    <x v="567"/>
    <x v="0"/>
    <x v="0"/>
    <x v="3"/>
    <s v="Aluminum Screw Posts"/>
    <n v="9.16"/>
    <n v="3"/>
    <n v="-13.73"/>
  </r>
  <r>
    <x v="366"/>
    <x v="1"/>
    <x v="3"/>
    <x v="627"/>
    <x v="4"/>
    <x v="2"/>
    <x v="15"/>
    <s v="Vtech AT&amp;T CL2940 Corded Speakerphone, Black"/>
    <n v="71.98"/>
    <n v="3"/>
    <n v="24.29"/>
  </r>
  <r>
    <x v="366"/>
    <x v="1"/>
    <x v="3"/>
    <x v="315"/>
    <x v="12"/>
    <x v="2"/>
    <x v="6"/>
    <s v="Samsung HM1900 Bluetooth Headset"/>
    <n v="87.8"/>
    <n v="5"/>
    <n v="32.93"/>
  </r>
  <r>
    <x v="366"/>
    <x v="1"/>
    <x v="3"/>
    <x v="628"/>
    <x v="0"/>
    <x v="0"/>
    <x v="12"/>
    <s v="APC 7 Outlet Network SurgeArrest Surge Protector"/>
    <n v="32.19"/>
    <n v="2"/>
    <n v="-80.48"/>
  </r>
  <r>
    <x v="366"/>
    <x v="1"/>
    <x v="3"/>
    <x v="628"/>
    <x v="0"/>
    <x v="2"/>
    <x v="9"/>
    <s v="Kingston Digital DataTraveler 16GB USB 2.0"/>
    <n v="50.12"/>
    <n v="7"/>
    <n v="-0.63"/>
  </r>
  <r>
    <x v="366"/>
    <x v="1"/>
    <x v="3"/>
    <x v="628"/>
    <x v="0"/>
    <x v="2"/>
    <x v="9"/>
    <s v="Anker Ultra-Slim Mini Bluetooth 3.0 Wireless Keyboard"/>
    <n v="47.98"/>
    <n v="3"/>
    <n v="1.8"/>
  </r>
  <r>
    <x v="367"/>
    <x v="1"/>
    <x v="3"/>
    <x v="114"/>
    <x v="15"/>
    <x v="0"/>
    <x v="12"/>
    <s v="Hoover Shoulder Vac Commercial Portable Vacuum"/>
    <n v="644.08000000000004"/>
    <n v="2"/>
    <n v="107.35"/>
  </r>
  <r>
    <x v="367"/>
    <x v="1"/>
    <x v="3"/>
    <x v="114"/>
    <x v="15"/>
    <x v="0"/>
    <x v="7"/>
    <s v="Staples"/>
    <n v="5.84"/>
    <n v="2"/>
    <n v="2.63"/>
  </r>
  <r>
    <x v="367"/>
    <x v="1"/>
    <x v="3"/>
    <x v="114"/>
    <x v="15"/>
    <x v="0"/>
    <x v="3"/>
    <s v="Acco Expandable Hanging Binders"/>
    <n v="12.76"/>
    <n v="2"/>
    <n v="5.87"/>
  </r>
  <r>
    <x v="367"/>
    <x v="1"/>
    <x v="3"/>
    <x v="114"/>
    <x v="15"/>
    <x v="2"/>
    <x v="6"/>
    <s v="Shocksock Galaxy S4 Armband"/>
    <n v="10.95"/>
    <n v="1"/>
    <n v="0.44"/>
  </r>
  <r>
    <x v="367"/>
    <x v="1"/>
    <x v="3"/>
    <x v="114"/>
    <x v="15"/>
    <x v="2"/>
    <x v="16"/>
    <s v="Brother DCP1000 Digital 3 in 1 Multifunction Machine"/>
    <n v="599.98"/>
    <n v="2"/>
    <n v="209.99"/>
  </r>
  <r>
    <x v="367"/>
    <x v="1"/>
    <x v="3"/>
    <x v="156"/>
    <x v="20"/>
    <x v="0"/>
    <x v="4"/>
    <s v="DIXON Ticonderoga Erasable Checking Pencils"/>
    <n v="11.16"/>
    <n v="2"/>
    <n v="4.3499999999999996"/>
  </r>
  <r>
    <x v="367"/>
    <x v="1"/>
    <x v="3"/>
    <x v="156"/>
    <x v="20"/>
    <x v="1"/>
    <x v="8"/>
    <s v="Eldon Advantage Foldable Chair Mats for Low Pile Carpets"/>
    <n v="108.4"/>
    <n v="2"/>
    <n v="22.76"/>
  </r>
  <r>
    <x v="367"/>
    <x v="1"/>
    <x v="3"/>
    <x v="156"/>
    <x v="20"/>
    <x v="0"/>
    <x v="3"/>
    <s v="GBC Prestige Therm-A-Bind Covers"/>
    <n v="82.34"/>
    <n v="3"/>
    <n v="27.79"/>
  </r>
  <r>
    <x v="367"/>
    <x v="1"/>
    <x v="3"/>
    <x v="156"/>
    <x v="20"/>
    <x v="0"/>
    <x v="3"/>
    <s v="Avery Round Ring Poly Binders"/>
    <n v="9.09"/>
    <n v="4"/>
    <n v="3.29"/>
  </r>
  <r>
    <x v="368"/>
    <x v="1"/>
    <x v="3"/>
    <x v="26"/>
    <x v="4"/>
    <x v="1"/>
    <x v="5"/>
    <s v="GuestStacker Chair with Chrome Finish Legs"/>
    <n v="892.22"/>
    <n v="3"/>
    <n v="89.22"/>
  </r>
  <r>
    <x v="368"/>
    <x v="1"/>
    <x v="3"/>
    <x v="482"/>
    <x v="14"/>
    <x v="0"/>
    <x v="3"/>
    <s v="GBC DocuBind 300 Electric Binding Machine"/>
    <n v="157.79"/>
    <n v="1"/>
    <n v="-115.72"/>
  </r>
  <r>
    <x v="368"/>
    <x v="1"/>
    <x v="3"/>
    <x v="259"/>
    <x v="22"/>
    <x v="2"/>
    <x v="9"/>
    <s v="SanDisk Ultra 64 GB MicroSDHC Class 10 Memory Card"/>
    <n v="239.94"/>
    <n v="6"/>
    <n v="26.39"/>
  </r>
  <r>
    <x v="368"/>
    <x v="1"/>
    <x v="3"/>
    <x v="259"/>
    <x v="22"/>
    <x v="0"/>
    <x v="4"/>
    <s v="Dixon Ticonderoga Pencils"/>
    <n v="23.84"/>
    <n v="8"/>
    <n v="6.44"/>
  </r>
  <r>
    <x v="368"/>
    <x v="1"/>
    <x v="3"/>
    <x v="208"/>
    <x v="2"/>
    <x v="0"/>
    <x v="1"/>
    <s v="Avery 499"/>
    <n v="23.9"/>
    <n v="6"/>
    <n v="7.77"/>
  </r>
  <r>
    <x v="368"/>
    <x v="1"/>
    <x v="3"/>
    <x v="243"/>
    <x v="2"/>
    <x v="0"/>
    <x v="12"/>
    <s v="Bionaire 99.97% HEPA Air Cleaner"/>
    <n v="98.11"/>
    <n v="7"/>
    <n v="18.399999999999999"/>
  </r>
  <r>
    <x v="368"/>
    <x v="1"/>
    <x v="3"/>
    <x v="243"/>
    <x v="2"/>
    <x v="0"/>
    <x v="2"/>
    <s v="Fellowes High-Stak Drawer Files"/>
    <n v="563.80999999999995"/>
    <n v="4"/>
    <n v="21.14"/>
  </r>
  <r>
    <x v="368"/>
    <x v="1"/>
    <x v="3"/>
    <x v="243"/>
    <x v="2"/>
    <x v="0"/>
    <x v="3"/>
    <s v="Cardinal Slant-D Ring Binders"/>
    <n v="10.43"/>
    <n v="4"/>
    <n v="-6.95"/>
  </r>
  <r>
    <x v="368"/>
    <x v="1"/>
    <x v="3"/>
    <x v="243"/>
    <x v="2"/>
    <x v="1"/>
    <x v="8"/>
    <s v="Tenex Antistatic Computer Chair Mats"/>
    <n v="547.14"/>
    <n v="4"/>
    <n v="-68.39"/>
  </r>
  <r>
    <x v="368"/>
    <x v="1"/>
    <x v="3"/>
    <x v="243"/>
    <x v="2"/>
    <x v="2"/>
    <x v="6"/>
    <s v="Cush Cases Heavy Duty Rugged Cover Case for Samsung Galaxy S5 - Purple"/>
    <n v="14.85"/>
    <n v="5"/>
    <n v="-3.22"/>
  </r>
  <r>
    <x v="368"/>
    <x v="1"/>
    <x v="3"/>
    <x v="243"/>
    <x v="2"/>
    <x v="2"/>
    <x v="6"/>
    <s v="Speck Products Candyshell Flip Case"/>
    <n v="41.99"/>
    <n v="2"/>
    <n v="-9.8000000000000007"/>
  </r>
  <r>
    <x v="368"/>
    <x v="1"/>
    <x v="3"/>
    <x v="243"/>
    <x v="2"/>
    <x v="1"/>
    <x v="8"/>
    <s v="DAX Charcoal/Nickel-Tone Document Frame, 5 x 7"/>
    <n v="7.58"/>
    <n v="1"/>
    <n v="2.37"/>
  </r>
  <r>
    <x v="368"/>
    <x v="1"/>
    <x v="3"/>
    <x v="243"/>
    <x v="2"/>
    <x v="1"/>
    <x v="10"/>
    <s v="Bush Heritage Pine Collection 5-Shelf Bookcase, Albany Pine Finish, *Special Order"/>
    <n v="352.45"/>
    <n v="5"/>
    <n v="-211.47"/>
  </r>
  <r>
    <x v="369"/>
    <x v="1"/>
    <x v="3"/>
    <x v="295"/>
    <x v="25"/>
    <x v="0"/>
    <x v="0"/>
    <s v="Xerox 1884"/>
    <n v="47.95"/>
    <n v="3"/>
    <n v="16.18"/>
  </r>
  <r>
    <x v="369"/>
    <x v="1"/>
    <x v="3"/>
    <x v="426"/>
    <x v="0"/>
    <x v="0"/>
    <x v="4"/>
    <s v="Newell 312"/>
    <n v="42.05"/>
    <n v="9"/>
    <n v="5.26"/>
  </r>
  <r>
    <x v="369"/>
    <x v="1"/>
    <x v="3"/>
    <x v="426"/>
    <x v="0"/>
    <x v="2"/>
    <x v="9"/>
    <s v="Maxell 4.7GB DVD-RW 3/Pack"/>
    <n v="25.49"/>
    <n v="2"/>
    <n v="4.46"/>
  </r>
  <r>
    <x v="369"/>
    <x v="1"/>
    <x v="3"/>
    <x v="426"/>
    <x v="0"/>
    <x v="0"/>
    <x v="3"/>
    <s v="Ibico Covers for Plastic or Wire Binding Elements"/>
    <n v="6.9"/>
    <n v="3"/>
    <n v="-12.08"/>
  </r>
  <r>
    <x v="369"/>
    <x v="1"/>
    <x v="3"/>
    <x v="426"/>
    <x v="0"/>
    <x v="0"/>
    <x v="3"/>
    <s v="Fellowes Twister Kit, Gray/Clear, 3/pkg"/>
    <n v="9.65"/>
    <n v="6"/>
    <n v="-16.88"/>
  </r>
  <r>
    <x v="369"/>
    <x v="1"/>
    <x v="3"/>
    <x v="426"/>
    <x v="0"/>
    <x v="0"/>
    <x v="0"/>
    <s v="Xerox 1949"/>
    <n v="7.97"/>
    <n v="2"/>
    <n v="2.89"/>
  </r>
  <r>
    <x v="370"/>
    <x v="1"/>
    <x v="3"/>
    <x v="365"/>
    <x v="2"/>
    <x v="0"/>
    <x v="4"/>
    <s v="Newell 331"/>
    <n v="11.74"/>
    <n v="3"/>
    <n v="1.03"/>
  </r>
  <r>
    <x v="370"/>
    <x v="1"/>
    <x v="3"/>
    <x v="186"/>
    <x v="0"/>
    <x v="0"/>
    <x v="12"/>
    <s v="Hoover Upright Vacuum With Dirt Cup"/>
    <n v="463.25"/>
    <n v="8"/>
    <n v="-1181.28"/>
  </r>
  <r>
    <x v="370"/>
    <x v="1"/>
    <x v="3"/>
    <x v="186"/>
    <x v="0"/>
    <x v="2"/>
    <x v="9"/>
    <s v="Razer Kraken PRO Over Ear PC and Music Headset"/>
    <n v="383.95"/>
    <n v="6"/>
    <n v="47.99"/>
  </r>
  <r>
    <x v="370"/>
    <x v="1"/>
    <x v="3"/>
    <x v="218"/>
    <x v="20"/>
    <x v="0"/>
    <x v="0"/>
    <s v="Xerox 192"/>
    <n v="25.92"/>
    <n v="4"/>
    <n v="12.44"/>
  </r>
  <r>
    <x v="370"/>
    <x v="1"/>
    <x v="3"/>
    <x v="218"/>
    <x v="20"/>
    <x v="0"/>
    <x v="2"/>
    <s v="X-Rack File for Hanging Folders"/>
    <n v="22.58"/>
    <n v="2"/>
    <n v="5.87"/>
  </r>
  <r>
    <x v="371"/>
    <x v="1"/>
    <x v="3"/>
    <x v="465"/>
    <x v="37"/>
    <x v="0"/>
    <x v="12"/>
    <s v="Honeywell Enviracaire Portable HEPA Air Cleaner for up to 10 x 16 Room"/>
    <n v="370.14"/>
    <n v="3"/>
    <n v="144.35"/>
  </r>
  <r>
    <x v="371"/>
    <x v="1"/>
    <x v="3"/>
    <x v="145"/>
    <x v="4"/>
    <x v="1"/>
    <x v="13"/>
    <s v="Laminate Occasional Tables"/>
    <n v="369.91"/>
    <n v="3"/>
    <n v="-13.87"/>
  </r>
  <r>
    <x v="371"/>
    <x v="1"/>
    <x v="3"/>
    <x v="260"/>
    <x v="20"/>
    <x v="0"/>
    <x v="2"/>
    <s v="Perma STOR-ALL Hanging File Box, 13 1/8&quot;W x 12 1/4&quot;D x 10 1/2&quot;H"/>
    <n v="17.940000000000001"/>
    <n v="3"/>
    <n v="3.05"/>
  </r>
  <r>
    <x v="372"/>
    <x v="1"/>
    <x v="3"/>
    <x v="439"/>
    <x v="4"/>
    <x v="0"/>
    <x v="3"/>
    <s v="Insertable Tab Post Binder Dividers"/>
    <n v="12.83"/>
    <n v="2"/>
    <n v="4.33"/>
  </r>
  <r>
    <x v="372"/>
    <x v="1"/>
    <x v="3"/>
    <x v="467"/>
    <x v="20"/>
    <x v="0"/>
    <x v="2"/>
    <s v="Steel Personal Filing/Posting Tote"/>
    <n v="142.04"/>
    <n v="4"/>
    <n v="38.35"/>
  </r>
  <r>
    <x v="372"/>
    <x v="1"/>
    <x v="3"/>
    <x v="467"/>
    <x v="20"/>
    <x v="0"/>
    <x v="4"/>
    <s v="Faber Castell Col-Erase Pencils"/>
    <n v="14.67"/>
    <n v="3"/>
    <n v="6.01"/>
  </r>
  <r>
    <x v="373"/>
    <x v="1"/>
    <x v="3"/>
    <x v="539"/>
    <x v="4"/>
    <x v="2"/>
    <x v="16"/>
    <s v="Canon PC-428 Personal Copier"/>
    <n v="639.97"/>
    <n v="4"/>
    <n v="215.99"/>
  </r>
  <r>
    <x v="373"/>
    <x v="1"/>
    <x v="3"/>
    <x v="539"/>
    <x v="4"/>
    <x v="0"/>
    <x v="0"/>
    <s v="Easy-staple paper"/>
    <n v="52.76"/>
    <n v="2"/>
    <n v="24.27"/>
  </r>
  <r>
    <x v="373"/>
    <x v="1"/>
    <x v="3"/>
    <x v="378"/>
    <x v="16"/>
    <x v="1"/>
    <x v="8"/>
    <s v="Executive Impressions Supervisor Wall Clock"/>
    <n v="67.36"/>
    <n v="2"/>
    <n v="10.1"/>
  </r>
  <r>
    <x v="373"/>
    <x v="1"/>
    <x v="3"/>
    <x v="378"/>
    <x v="16"/>
    <x v="1"/>
    <x v="8"/>
    <s v="Executive Impressions 14&quot; Two-Color Numerals Wall Clock"/>
    <n v="54.53"/>
    <n v="3"/>
    <n v="14.31"/>
  </r>
  <r>
    <x v="373"/>
    <x v="1"/>
    <x v="3"/>
    <x v="147"/>
    <x v="20"/>
    <x v="2"/>
    <x v="9"/>
    <s v="Maxell 4.7GB DVD-R"/>
    <n v="85.14"/>
    <n v="3"/>
    <n v="34.909999999999997"/>
  </r>
  <r>
    <x v="373"/>
    <x v="1"/>
    <x v="3"/>
    <x v="147"/>
    <x v="20"/>
    <x v="2"/>
    <x v="6"/>
    <s v="OtterBox Commuter Series Case - iPhone 5 &amp; 5s"/>
    <n v="21.99"/>
    <n v="1"/>
    <n v="10.56"/>
  </r>
  <r>
    <x v="373"/>
    <x v="1"/>
    <x v="3"/>
    <x v="147"/>
    <x v="20"/>
    <x v="0"/>
    <x v="12"/>
    <s v="Kensington 4 Outlet MasterPiece Compact Power Control Center"/>
    <n v="406.6"/>
    <n v="5"/>
    <n v="113.85"/>
  </r>
  <r>
    <x v="374"/>
    <x v="1"/>
    <x v="3"/>
    <x v="629"/>
    <x v="22"/>
    <x v="0"/>
    <x v="2"/>
    <s v="Rogers Jumbo File, Granite"/>
    <n v="40.74"/>
    <n v="3"/>
    <n v="0.41"/>
  </r>
  <r>
    <x v="375"/>
    <x v="1"/>
    <x v="3"/>
    <x v="630"/>
    <x v="31"/>
    <x v="0"/>
    <x v="14"/>
    <s v="Martin-Yale Premier Letter Opener"/>
    <n v="12.88"/>
    <n v="1"/>
    <n v="0.39"/>
  </r>
  <r>
    <x v="375"/>
    <x v="1"/>
    <x v="3"/>
    <x v="477"/>
    <x v="4"/>
    <x v="1"/>
    <x v="8"/>
    <s v="Flat Face Poster Frame"/>
    <n v="37.68"/>
    <n v="2"/>
    <n v="15.83"/>
  </r>
  <r>
    <x v="375"/>
    <x v="1"/>
    <x v="3"/>
    <x v="477"/>
    <x v="4"/>
    <x v="2"/>
    <x v="6"/>
    <s v="Aastra 57i VoIP phone"/>
    <n v="258.58"/>
    <n v="2"/>
    <n v="19.39"/>
  </r>
  <r>
    <x v="375"/>
    <x v="1"/>
    <x v="3"/>
    <x v="477"/>
    <x v="4"/>
    <x v="0"/>
    <x v="12"/>
    <s v="3M Replacement Filter for Office Air Cleaner for 20' x 33' Room"/>
    <n v="75.84"/>
    <n v="2"/>
    <n v="29.58"/>
  </r>
  <r>
    <x v="375"/>
    <x v="1"/>
    <x v="3"/>
    <x v="631"/>
    <x v="4"/>
    <x v="1"/>
    <x v="13"/>
    <s v="Iceberg OfficeWorks 42&quot; Round Tables"/>
    <n v="241.57"/>
    <n v="2"/>
    <n v="-15.1"/>
  </r>
  <r>
    <x v="375"/>
    <x v="1"/>
    <x v="3"/>
    <x v="631"/>
    <x v="4"/>
    <x v="2"/>
    <x v="6"/>
    <s v="Polycom CX600 IP Phone VoIP phone"/>
    <n v="479.92"/>
    <n v="2"/>
    <n v="41.99"/>
  </r>
  <r>
    <x v="375"/>
    <x v="1"/>
    <x v="3"/>
    <x v="558"/>
    <x v="0"/>
    <x v="1"/>
    <x v="13"/>
    <s v="Chromcraft Bull-Nose Wood Round Conference Table Top, Wood Base"/>
    <n v="609.98"/>
    <n v="4"/>
    <n v="-113.28"/>
  </r>
  <r>
    <x v="375"/>
    <x v="1"/>
    <x v="3"/>
    <x v="558"/>
    <x v="0"/>
    <x v="1"/>
    <x v="13"/>
    <s v="Iceberg OfficeWorks 42&quot; Round Tables"/>
    <n v="211.37"/>
    <n v="2"/>
    <n v="-45.29"/>
  </r>
  <r>
    <x v="375"/>
    <x v="1"/>
    <x v="3"/>
    <x v="558"/>
    <x v="0"/>
    <x v="2"/>
    <x v="6"/>
    <s v="Apple iPhone 5C"/>
    <n v="239.98"/>
    <n v="3"/>
    <n v="18"/>
  </r>
  <r>
    <x v="375"/>
    <x v="1"/>
    <x v="3"/>
    <x v="632"/>
    <x v="12"/>
    <x v="0"/>
    <x v="0"/>
    <s v="Xerox 210"/>
    <n v="31.1"/>
    <n v="6"/>
    <n v="10.89"/>
  </r>
  <r>
    <x v="375"/>
    <x v="1"/>
    <x v="3"/>
    <x v="632"/>
    <x v="12"/>
    <x v="0"/>
    <x v="0"/>
    <s v="Xerox 1973"/>
    <n v="54.82"/>
    <n v="3"/>
    <n v="17.82"/>
  </r>
  <r>
    <x v="375"/>
    <x v="1"/>
    <x v="3"/>
    <x v="333"/>
    <x v="40"/>
    <x v="0"/>
    <x v="3"/>
    <s v="Fellowes Black Plastic Comb Bindings"/>
    <n v="17.43"/>
    <n v="3"/>
    <n v="8.02"/>
  </r>
  <r>
    <x v="375"/>
    <x v="1"/>
    <x v="3"/>
    <x v="433"/>
    <x v="12"/>
    <x v="0"/>
    <x v="2"/>
    <s v="Neat Ideas Personal Hanging Folder Files, Black"/>
    <n v="10.74"/>
    <n v="1"/>
    <n v="0.81"/>
  </r>
  <r>
    <x v="375"/>
    <x v="1"/>
    <x v="3"/>
    <x v="457"/>
    <x v="4"/>
    <x v="2"/>
    <x v="9"/>
    <s v="Plantronics Audio 478 Stereo USB Headset"/>
    <n v="199.96"/>
    <n v="4"/>
    <n v="69.989999999999995"/>
  </r>
  <r>
    <x v="375"/>
    <x v="1"/>
    <x v="3"/>
    <x v="457"/>
    <x v="4"/>
    <x v="1"/>
    <x v="13"/>
    <s v="Hon 94000 Series Round Tables"/>
    <n v="710.83"/>
    <n v="3"/>
    <n v="-97.74"/>
  </r>
  <r>
    <x v="376"/>
    <x v="1"/>
    <x v="3"/>
    <x v="633"/>
    <x v="11"/>
    <x v="0"/>
    <x v="12"/>
    <s v="Acco Smartsocket Color-Coded Six-Outlet AC Adapter Model Surge Protectors"/>
    <n v="35.21"/>
    <n v="1"/>
    <n v="2.64"/>
  </r>
  <r>
    <x v="377"/>
    <x v="1"/>
    <x v="3"/>
    <x v="396"/>
    <x v="2"/>
    <x v="0"/>
    <x v="7"/>
    <s v="Staples"/>
    <n v="12.58"/>
    <n v="4"/>
    <n v="4.09"/>
  </r>
  <r>
    <x v="377"/>
    <x v="1"/>
    <x v="3"/>
    <x v="491"/>
    <x v="20"/>
    <x v="1"/>
    <x v="5"/>
    <s v="Novimex Turbo Task Chair"/>
    <n v="127.76"/>
    <n v="2"/>
    <n v="2.84"/>
  </r>
  <r>
    <x v="377"/>
    <x v="1"/>
    <x v="3"/>
    <x v="175"/>
    <x v="6"/>
    <x v="2"/>
    <x v="6"/>
    <s v="Konftel 250 ConferenceÂ phoneÂ - Charcoal black"/>
    <n v="569.64"/>
    <n v="2"/>
    <n v="148.11000000000001"/>
  </r>
  <r>
    <x v="377"/>
    <x v="1"/>
    <x v="3"/>
    <x v="175"/>
    <x v="6"/>
    <x v="0"/>
    <x v="3"/>
    <s v="Cardinal EasyOpen D-Ring Binders"/>
    <n v="9.14"/>
    <n v="1"/>
    <n v="4.57"/>
  </r>
  <r>
    <x v="377"/>
    <x v="1"/>
    <x v="3"/>
    <x v="175"/>
    <x v="6"/>
    <x v="1"/>
    <x v="8"/>
    <s v="Tenex Antistatic Computer Chair Mats"/>
    <n v="1196.8599999999999"/>
    <n v="7"/>
    <n v="119.69"/>
  </r>
  <r>
    <x v="377"/>
    <x v="1"/>
    <x v="3"/>
    <x v="175"/>
    <x v="6"/>
    <x v="1"/>
    <x v="10"/>
    <s v="O'Sullivan 3-Shelf Heavy-Duty Bookcases"/>
    <n v="523.26"/>
    <n v="9"/>
    <n v="125.58"/>
  </r>
  <r>
    <x v="377"/>
    <x v="1"/>
    <x v="3"/>
    <x v="418"/>
    <x v="1"/>
    <x v="2"/>
    <x v="16"/>
    <s v="Canon PC940 Copier"/>
    <n v="1439.97"/>
    <n v="4"/>
    <n v="485.99"/>
  </r>
  <r>
    <x v="377"/>
    <x v="1"/>
    <x v="3"/>
    <x v="418"/>
    <x v="1"/>
    <x v="2"/>
    <x v="9"/>
    <s v="Logitech Keyboard K120"/>
    <n v="43.56"/>
    <n v="3"/>
    <n v="-4.9000000000000004"/>
  </r>
  <r>
    <x v="377"/>
    <x v="1"/>
    <x v="3"/>
    <x v="162"/>
    <x v="9"/>
    <x v="0"/>
    <x v="12"/>
    <s v="Belkin F9H710-06 7 Outlet SurgeMaster Surge Protector"/>
    <n v="45.22"/>
    <n v="3"/>
    <n v="4.5199999999999996"/>
  </r>
  <r>
    <x v="377"/>
    <x v="1"/>
    <x v="3"/>
    <x v="162"/>
    <x v="9"/>
    <x v="0"/>
    <x v="7"/>
    <s v="Super Bands, 12/Pack"/>
    <n v="10.42"/>
    <n v="7"/>
    <n v="-2.21"/>
  </r>
  <r>
    <x v="377"/>
    <x v="1"/>
    <x v="3"/>
    <x v="162"/>
    <x v="9"/>
    <x v="0"/>
    <x v="4"/>
    <s v="Crayola Colored Pencils"/>
    <n v="7.87"/>
    <n v="3"/>
    <n v="1.28"/>
  </r>
  <r>
    <x v="377"/>
    <x v="1"/>
    <x v="3"/>
    <x v="162"/>
    <x v="9"/>
    <x v="2"/>
    <x v="6"/>
    <s v="Plantronics 81402"/>
    <n v="118.78"/>
    <n v="3"/>
    <n v="-27.72"/>
  </r>
  <r>
    <x v="377"/>
    <x v="1"/>
    <x v="3"/>
    <x v="162"/>
    <x v="9"/>
    <x v="0"/>
    <x v="7"/>
    <s v="Assorted Color Push Pins"/>
    <n v="1.45"/>
    <n v="1"/>
    <n v="0.24"/>
  </r>
  <r>
    <x v="377"/>
    <x v="1"/>
    <x v="3"/>
    <x v="162"/>
    <x v="9"/>
    <x v="0"/>
    <x v="3"/>
    <s v="GBC Velobind Prepunched Cover Sets, Regency Series"/>
    <n v="55.47"/>
    <n v="5"/>
    <n v="-46.23"/>
  </r>
  <r>
    <x v="378"/>
    <x v="1"/>
    <x v="3"/>
    <x v="207"/>
    <x v="4"/>
    <x v="0"/>
    <x v="4"/>
    <s v="Prang Drawing Pencil Set"/>
    <n v="5.56"/>
    <n v="2"/>
    <n v="2.2200000000000002"/>
  </r>
  <r>
    <x v="378"/>
    <x v="1"/>
    <x v="3"/>
    <x v="207"/>
    <x v="4"/>
    <x v="2"/>
    <x v="9"/>
    <s v="Plantronics S12 Corded Telephone Headset System"/>
    <n v="323.37"/>
    <n v="3"/>
    <n v="129.35"/>
  </r>
  <r>
    <x v="378"/>
    <x v="1"/>
    <x v="3"/>
    <x v="207"/>
    <x v="4"/>
    <x v="2"/>
    <x v="6"/>
    <s v="Plantronics Calisto P620-M USB Wireless Speakerphone System"/>
    <n v="783.96"/>
    <n v="5"/>
    <n v="68.599999999999994"/>
  </r>
  <r>
    <x v="378"/>
    <x v="1"/>
    <x v="3"/>
    <x v="207"/>
    <x v="4"/>
    <x v="0"/>
    <x v="12"/>
    <s v="Hoover Upright Vacuum With Dirt Cup"/>
    <n v="1447.65"/>
    <n v="5"/>
    <n v="419.82"/>
  </r>
  <r>
    <x v="378"/>
    <x v="1"/>
    <x v="3"/>
    <x v="207"/>
    <x v="4"/>
    <x v="0"/>
    <x v="0"/>
    <s v="Xerox 1903"/>
    <n v="11.96"/>
    <n v="2"/>
    <n v="5.86"/>
  </r>
  <r>
    <x v="378"/>
    <x v="1"/>
    <x v="3"/>
    <x v="401"/>
    <x v="20"/>
    <x v="2"/>
    <x v="9"/>
    <s v="Enermax Acrylux Wireless Keyboard"/>
    <n v="99.6"/>
    <n v="1"/>
    <n v="36.85"/>
  </r>
  <r>
    <x v="378"/>
    <x v="1"/>
    <x v="3"/>
    <x v="401"/>
    <x v="20"/>
    <x v="0"/>
    <x v="3"/>
    <s v="DXL Angle-View Binders with Locking Rings, Black"/>
    <n v="62.3"/>
    <n v="13"/>
    <n v="21.02"/>
  </r>
  <r>
    <x v="378"/>
    <x v="1"/>
    <x v="3"/>
    <x v="401"/>
    <x v="20"/>
    <x v="0"/>
    <x v="4"/>
    <s v="Barrel Sharpener"/>
    <n v="10.71"/>
    <n v="3"/>
    <n v="2.78"/>
  </r>
  <r>
    <x v="379"/>
    <x v="1"/>
    <x v="3"/>
    <x v="0"/>
    <x v="18"/>
    <x v="0"/>
    <x v="3"/>
    <s v="C-Line Peel &amp; Stick Add-On Filing Pockets, 8-3/4 x 5-1/8, 10/Pack"/>
    <n v="38.22"/>
    <n v="6"/>
    <n v="17.96"/>
  </r>
  <r>
    <x v="379"/>
    <x v="1"/>
    <x v="3"/>
    <x v="0"/>
    <x v="18"/>
    <x v="0"/>
    <x v="1"/>
    <s v="Avery 485"/>
    <n v="75.180000000000007"/>
    <n v="6"/>
    <n v="35.33"/>
  </r>
  <r>
    <x v="379"/>
    <x v="1"/>
    <x v="3"/>
    <x v="0"/>
    <x v="18"/>
    <x v="1"/>
    <x v="8"/>
    <s v="Longer-Life Soft White Bulbs"/>
    <n v="6.16"/>
    <n v="2"/>
    <n v="2.96"/>
  </r>
  <r>
    <x v="379"/>
    <x v="1"/>
    <x v="3"/>
    <x v="0"/>
    <x v="18"/>
    <x v="1"/>
    <x v="5"/>
    <s v="Global Leather Task Chair, Black"/>
    <n v="89.99"/>
    <n v="1"/>
    <n v="17.100000000000001"/>
  </r>
  <r>
    <x v="379"/>
    <x v="1"/>
    <x v="3"/>
    <x v="354"/>
    <x v="4"/>
    <x v="0"/>
    <x v="2"/>
    <s v="Tennsco Stur-D-Stor Boltless Shelving, 5 Shelves, 24&quot; Deep, Sand"/>
    <n v="947.17"/>
    <n v="7"/>
    <n v="9.4700000000000006"/>
  </r>
  <r>
    <x v="379"/>
    <x v="1"/>
    <x v="3"/>
    <x v="354"/>
    <x v="4"/>
    <x v="0"/>
    <x v="0"/>
    <s v="Xerox 19"/>
    <n v="61.96"/>
    <n v="2"/>
    <n v="27.88"/>
  </r>
  <r>
    <x v="379"/>
    <x v="1"/>
    <x v="3"/>
    <x v="441"/>
    <x v="8"/>
    <x v="2"/>
    <x v="9"/>
    <s v="Memorex Froggy Flash Drive 8 GB"/>
    <n v="106.5"/>
    <n v="6"/>
    <n v="41.54"/>
  </r>
  <r>
    <x v="379"/>
    <x v="1"/>
    <x v="3"/>
    <x v="634"/>
    <x v="0"/>
    <x v="2"/>
    <x v="9"/>
    <s v="TRENDnet 56K USB 2.0 Phone, Internet and Fax Modem"/>
    <n v="41.42"/>
    <n v="2"/>
    <n v="8.2799999999999994"/>
  </r>
  <r>
    <x v="379"/>
    <x v="1"/>
    <x v="3"/>
    <x v="634"/>
    <x v="0"/>
    <x v="2"/>
    <x v="6"/>
    <s v="Grandstream GXP2100 Mainstream Business Phone"/>
    <n v="244.77"/>
    <n v="4"/>
    <n v="24.48"/>
  </r>
  <r>
    <x v="379"/>
    <x v="1"/>
    <x v="3"/>
    <x v="634"/>
    <x v="0"/>
    <x v="0"/>
    <x v="4"/>
    <s v="Boston School Pro Electric Pencil Sharpener, 1670"/>
    <n v="74.349999999999994"/>
    <n v="3"/>
    <n v="6.51"/>
  </r>
  <r>
    <x v="379"/>
    <x v="1"/>
    <x v="3"/>
    <x v="634"/>
    <x v="0"/>
    <x v="0"/>
    <x v="3"/>
    <s v="GBC Standard Recycled Report Covers, Clear Plastic Sheets"/>
    <n v="4.3099999999999996"/>
    <n v="2"/>
    <n v="-6.9"/>
  </r>
  <r>
    <x v="379"/>
    <x v="1"/>
    <x v="3"/>
    <x v="634"/>
    <x v="0"/>
    <x v="1"/>
    <x v="5"/>
    <s v="Global Geo Office Task Chair, Gray"/>
    <n v="56.69"/>
    <n v="1"/>
    <n v="-20.25"/>
  </r>
  <r>
    <x v="379"/>
    <x v="1"/>
    <x v="3"/>
    <x v="634"/>
    <x v="0"/>
    <x v="2"/>
    <x v="6"/>
    <s v="Lunatik TT5L-002 Taktik Strike Impact Protection System for iPhone 5"/>
    <n v="97.97"/>
    <n v="2"/>
    <n v="6.12"/>
  </r>
  <r>
    <x v="379"/>
    <x v="1"/>
    <x v="3"/>
    <x v="634"/>
    <x v="0"/>
    <x v="0"/>
    <x v="4"/>
    <s v="Newell 348"/>
    <n v="7.87"/>
    <n v="3"/>
    <n v="0.89"/>
  </r>
  <r>
    <x v="379"/>
    <x v="1"/>
    <x v="3"/>
    <x v="634"/>
    <x v="0"/>
    <x v="0"/>
    <x v="0"/>
    <s v="Xerox 1994"/>
    <n v="15.55"/>
    <n v="3"/>
    <n v="5.44"/>
  </r>
  <r>
    <x v="379"/>
    <x v="1"/>
    <x v="3"/>
    <x v="634"/>
    <x v="0"/>
    <x v="0"/>
    <x v="3"/>
    <s v="GBC Plastic Binding Combs"/>
    <n v="1.48"/>
    <n v="1"/>
    <n v="-2.29"/>
  </r>
  <r>
    <x v="379"/>
    <x v="1"/>
    <x v="3"/>
    <x v="180"/>
    <x v="4"/>
    <x v="0"/>
    <x v="2"/>
    <s v="Advantus Rolling Drawer Organizers"/>
    <n v="115.44"/>
    <n v="3"/>
    <n v="30.01"/>
  </r>
  <r>
    <x v="379"/>
    <x v="1"/>
    <x v="3"/>
    <x v="334"/>
    <x v="20"/>
    <x v="0"/>
    <x v="1"/>
    <s v="Avery 486"/>
    <n v="21.93"/>
    <n v="3"/>
    <n v="10.31"/>
  </r>
  <r>
    <x v="380"/>
    <x v="1"/>
    <x v="3"/>
    <x v="190"/>
    <x v="0"/>
    <x v="0"/>
    <x v="12"/>
    <s v="Fellowes Premier Superior Surge Suppressor, 10-Outlet, With Phone and Remote"/>
    <n v="19.57"/>
    <n v="2"/>
    <n v="-52.83"/>
  </r>
  <r>
    <x v="380"/>
    <x v="1"/>
    <x v="3"/>
    <x v="190"/>
    <x v="0"/>
    <x v="0"/>
    <x v="3"/>
    <s v="Fellowes PB300 Plastic Comb Binding Machine"/>
    <n v="310.39"/>
    <n v="4"/>
    <n v="-512.15"/>
  </r>
  <r>
    <x v="381"/>
    <x v="1"/>
    <x v="3"/>
    <x v="414"/>
    <x v="0"/>
    <x v="0"/>
    <x v="0"/>
    <s v="Xerox 1916"/>
    <n v="117.46"/>
    <n v="3"/>
    <n v="44.05"/>
  </r>
  <r>
    <x v="381"/>
    <x v="1"/>
    <x v="3"/>
    <x v="635"/>
    <x v="15"/>
    <x v="0"/>
    <x v="11"/>
    <s v="Tyvek Side-Opening Peel &amp; Seel Expanding Envelopes"/>
    <n v="180.96"/>
    <n v="2"/>
    <n v="81.430000000000007"/>
  </r>
  <r>
    <x v="381"/>
    <x v="1"/>
    <x v="3"/>
    <x v="162"/>
    <x v="3"/>
    <x v="2"/>
    <x v="6"/>
    <s v="Pyle PMP37LED"/>
    <n v="287.97000000000003"/>
    <n v="3"/>
    <n v="77.75"/>
  </r>
  <r>
    <x v="381"/>
    <x v="1"/>
    <x v="3"/>
    <x v="162"/>
    <x v="3"/>
    <x v="1"/>
    <x v="8"/>
    <s v="GE 48&quot; Fluorescent Tube, Cool White Energy Saver, 34 Watts, 30/Box"/>
    <n v="595.38"/>
    <n v="6"/>
    <n v="297.69"/>
  </r>
  <r>
    <x v="381"/>
    <x v="1"/>
    <x v="3"/>
    <x v="162"/>
    <x v="3"/>
    <x v="0"/>
    <x v="0"/>
    <s v="Xerox 2"/>
    <n v="12.96"/>
    <n v="2"/>
    <n v="6.22"/>
  </r>
  <r>
    <x v="382"/>
    <x v="1"/>
    <x v="3"/>
    <x v="636"/>
    <x v="5"/>
    <x v="1"/>
    <x v="5"/>
    <s v="Global Deluxe Office Fabric Chairs"/>
    <n v="191.96"/>
    <n v="2"/>
    <n v="51.83"/>
  </r>
  <r>
    <x v="382"/>
    <x v="1"/>
    <x v="3"/>
    <x v="636"/>
    <x v="5"/>
    <x v="0"/>
    <x v="3"/>
    <s v="Wilson Jones Hanging View Binder, White, 1&quot;"/>
    <n v="21.3"/>
    <n v="3"/>
    <n v="9.8000000000000007"/>
  </r>
  <r>
    <x v="382"/>
    <x v="1"/>
    <x v="3"/>
    <x v="636"/>
    <x v="5"/>
    <x v="2"/>
    <x v="6"/>
    <s v="Jabra SPEAK 410"/>
    <n v="469.95"/>
    <n v="5"/>
    <n v="131.59"/>
  </r>
  <r>
    <x v="382"/>
    <x v="1"/>
    <x v="3"/>
    <x v="636"/>
    <x v="5"/>
    <x v="1"/>
    <x v="8"/>
    <s v="Tenex &quot;The Solids&quot; Textured Chair Mats"/>
    <n v="209.88"/>
    <n v="3"/>
    <n v="35.68"/>
  </r>
  <r>
    <x v="383"/>
    <x v="1"/>
    <x v="3"/>
    <x v="84"/>
    <x v="4"/>
    <x v="2"/>
    <x v="6"/>
    <s v="Logitech B530 USBÂ HeadsetÂ -Â headsetÂ - Full size, Binaural"/>
    <n v="88.78"/>
    <n v="3"/>
    <n v="7.77"/>
  </r>
  <r>
    <x v="383"/>
    <x v="1"/>
    <x v="3"/>
    <x v="84"/>
    <x v="4"/>
    <x v="0"/>
    <x v="4"/>
    <s v="Boston 1730 StandUp Electric Pencil Sharpener"/>
    <n v="64.14"/>
    <n v="3"/>
    <n v="16.68"/>
  </r>
  <r>
    <x v="384"/>
    <x v="1"/>
    <x v="3"/>
    <x v="35"/>
    <x v="20"/>
    <x v="0"/>
    <x v="4"/>
    <s v="BOSTON Ranger #55 Pencil Sharpener, Black"/>
    <n v="25.99"/>
    <n v="1"/>
    <n v="7.54"/>
  </r>
  <r>
    <x v="385"/>
    <x v="1"/>
    <x v="3"/>
    <x v="66"/>
    <x v="4"/>
    <x v="0"/>
    <x v="3"/>
    <s v="Fellowes Black Plastic Comb Bindings"/>
    <n v="13.94"/>
    <n v="3"/>
    <n v="4.53"/>
  </r>
  <r>
    <x v="385"/>
    <x v="1"/>
    <x v="3"/>
    <x v="315"/>
    <x v="20"/>
    <x v="0"/>
    <x v="12"/>
    <s v="Holmes Replacement Filter for HEPA Air Cleaner, Very Large Room, HEPA Filter"/>
    <n v="206.43"/>
    <n v="3"/>
    <n v="90.83"/>
  </r>
  <r>
    <x v="385"/>
    <x v="1"/>
    <x v="3"/>
    <x v="637"/>
    <x v="4"/>
    <x v="0"/>
    <x v="11"/>
    <s v="Laser &amp; Ink Jet Business Envelopes"/>
    <n v="21.34"/>
    <n v="2"/>
    <n v="9.82"/>
  </r>
  <r>
    <x v="385"/>
    <x v="1"/>
    <x v="3"/>
    <x v="604"/>
    <x v="21"/>
    <x v="0"/>
    <x v="4"/>
    <s v="Newell 324"/>
    <n v="57.75"/>
    <n v="5"/>
    <n v="16.170000000000002"/>
  </r>
  <r>
    <x v="385"/>
    <x v="1"/>
    <x v="3"/>
    <x v="604"/>
    <x v="21"/>
    <x v="0"/>
    <x v="12"/>
    <s v="Belkin 5 Outlet SurgeMaster Power Centers"/>
    <n v="272.39999999999998"/>
    <n v="5"/>
    <n v="76.27"/>
  </r>
  <r>
    <x v="385"/>
    <x v="1"/>
    <x v="3"/>
    <x v="457"/>
    <x v="1"/>
    <x v="0"/>
    <x v="2"/>
    <s v="SAFCO Commercial Wire Shelving, Black"/>
    <n v="221.02"/>
    <n v="2"/>
    <n v="-55.26"/>
  </r>
  <r>
    <x v="385"/>
    <x v="1"/>
    <x v="3"/>
    <x v="457"/>
    <x v="1"/>
    <x v="1"/>
    <x v="5"/>
    <s v="Global Armless Task Chair, Royal Blue"/>
    <n v="128.06"/>
    <n v="3"/>
    <n v="-23.78"/>
  </r>
  <r>
    <x v="386"/>
    <x v="1"/>
    <x v="3"/>
    <x v="620"/>
    <x v="4"/>
    <x v="1"/>
    <x v="5"/>
    <s v="SAFCO Optional Arm Kit for Workspace Cribbage Stacking Chair"/>
    <n v="63.94"/>
    <n v="3"/>
    <n v="6.39"/>
  </r>
  <r>
    <x v="386"/>
    <x v="1"/>
    <x v="3"/>
    <x v="620"/>
    <x v="4"/>
    <x v="0"/>
    <x v="4"/>
    <s v="Newell 345"/>
    <n v="59.52"/>
    <n v="3"/>
    <n v="15.48"/>
  </r>
  <r>
    <x v="386"/>
    <x v="1"/>
    <x v="3"/>
    <x v="620"/>
    <x v="4"/>
    <x v="2"/>
    <x v="6"/>
    <s v="RCA ViSYS 25825 Wireless digital phone"/>
    <n v="311.98"/>
    <n v="3"/>
    <n v="39"/>
  </r>
  <r>
    <x v="386"/>
    <x v="1"/>
    <x v="3"/>
    <x v="620"/>
    <x v="4"/>
    <x v="0"/>
    <x v="3"/>
    <s v="GBC Premium Transparent Covers with Diagonal Lined Pattern"/>
    <n v="50.35"/>
    <n v="3"/>
    <n v="17.62"/>
  </r>
  <r>
    <x v="386"/>
    <x v="1"/>
    <x v="3"/>
    <x v="266"/>
    <x v="14"/>
    <x v="1"/>
    <x v="5"/>
    <s v="High-Back Leather Manager's Chair"/>
    <n v="831.94"/>
    <n v="8"/>
    <n v="-114.39"/>
  </r>
  <r>
    <x v="386"/>
    <x v="1"/>
    <x v="3"/>
    <x v="266"/>
    <x v="14"/>
    <x v="1"/>
    <x v="8"/>
    <s v="Tenex Traditional Chairmats for Medium Pile Carpet, Standard Lip, 36&quot; x 48&quot;"/>
    <n v="97.04"/>
    <n v="2"/>
    <n v="1.21"/>
  </r>
  <r>
    <x v="386"/>
    <x v="1"/>
    <x v="3"/>
    <x v="266"/>
    <x v="14"/>
    <x v="0"/>
    <x v="2"/>
    <s v="Safco Industrial Wire Shelving System"/>
    <n v="72.78"/>
    <n v="1"/>
    <n v="-18.2"/>
  </r>
  <r>
    <x v="386"/>
    <x v="1"/>
    <x v="3"/>
    <x v="521"/>
    <x v="0"/>
    <x v="1"/>
    <x v="5"/>
    <s v="Hon 4070 Series Pagoda Armless Upholstered Stacking Chairs"/>
    <n v="408.42"/>
    <n v="2"/>
    <n v="-5.83"/>
  </r>
  <r>
    <x v="386"/>
    <x v="1"/>
    <x v="3"/>
    <x v="52"/>
    <x v="16"/>
    <x v="1"/>
    <x v="13"/>
    <s v="Bretford CR4500 Series Slim Rectangular Table"/>
    <n v="191.52"/>
    <n v="1"/>
    <n v="-76.61"/>
  </r>
  <r>
    <x v="386"/>
    <x v="1"/>
    <x v="3"/>
    <x v="52"/>
    <x v="16"/>
    <x v="0"/>
    <x v="4"/>
    <s v="Crayola Colored Pencils"/>
    <n v="2.62"/>
    <n v="1"/>
    <n v="0.43"/>
  </r>
  <r>
    <x v="387"/>
    <x v="1"/>
    <x v="3"/>
    <x v="217"/>
    <x v="44"/>
    <x v="0"/>
    <x v="4"/>
    <s v="Staples in misc. colors"/>
    <n v="22.74"/>
    <n v="3"/>
    <n v="8.8699999999999992"/>
  </r>
  <r>
    <x v="387"/>
    <x v="1"/>
    <x v="3"/>
    <x v="217"/>
    <x v="44"/>
    <x v="1"/>
    <x v="5"/>
    <s v="Global Comet Stacking Arm Chair"/>
    <n v="1267.53"/>
    <n v="3"/>
    <n v="316.88"/>
  </r>
  <r>
    <x v="387"/>
    <x v="1"/>
    <x v="3"/>
    <x v="217"/>
    <x v="44"/>
    <x v="2"/>
    <x v="15"/>
    <s v="Cisco SPA525G2 5-Line IP Phone"/>
    <n v="1379.92"/>
    <n v="8"/>
    <n v="648.55999999999995"/>
  </r>
  <r>
    <x v="387"/>
    <x v="1"/>
    <x v="3"/>
    <x v="530"/>
    <x v="26"/>
    <x v="0"/>
    <x v="12"/>
    <s v="Belkin 6 Outlet Metallic Surge Strip"/>
    <n v="43.56"/>
    <n v="5"/>
    <n v="3.27"/>
  </r>
  <r>
    <x v="387"/>
    <x v="1"/>
    <x v="3"/>
    <x v="530"/>
    <x v="26"/>
    <x v="0"/>
    <x v="14"/>
    <s v="Acme Value Line Scissors"/>
    <n v="5.84"/>
    <n v="2"/>
    <n v="0.73"/>
  </r>
  <r>
    <x v="388"/>
    <x v="1"/>
    <x v="3"/>
    <x v="280"/>
    <x v="0"/>
    <x v="0"/>
    <x v="12"/>
    <s v="Holmes Odor Grabber"/>
    <n v="8.65"/>
    <n v="3"/>
    <n v="-20.329999999999998"/>
  </r>
  <r>
    <x v="388"/>
    <x v="1"/>
    <x v="3"/>
    <x v="280"/>
    <x v="0"/>
    <x v="0"/>
    <x v="2"/>
    <s v="Akro-Mils 12-Gallon Tote"/>
    <n v="23.83"/>
    <n v="3"/>
    <n v="2.68"/>
  </r>
  <r>
    <x v="388"/>
    <x v="1"/>
    <x v="3"/>
    <x v="280"/>
    <x v="0"/>
    <x v="0"/>
    <x v="3"/>
    <s v="GBC Twin Loop Wire Binding Elements, 9/16&quot; Spine, Black"/>
    <n v="12.18"/>
    <n v="4"/>
    <n v="-18.87"/>
  </r>
  <r>
    <x v="388"/>
    <x v="1"/>
    <x v="3"/>
    <x v="27"/>
    <x v="15"/>
    <x v="0"/>
    <x v="12"/>
    <s v="Kensington 7 Outlet MasterPiece Power Center with Fax/Phone Line Protection"/>
    <n v="186.73"/>
    <n v="1"/>
    <n v="41.5"/>
  </r>
  <r>
    <x v="388"/>
    <x v="1"/>
    <x v="3"/>
    <x v="27"/>
    <x v="15"/>
    <x v="0"/>
    <x v="3"/>
    <s v="Fellowes PB500 Electric Punch Plastic Comb Binding Machine with Manual Bind"/>
    <n v="3812.97"/>
    <n v="3"/>
    <n v="1906.49"/>
  </r>
  <r>
    <x v="389"/>
    <x v="1"/>
    <x v="3"/>
    <x v="411"/>
    <x v="2"/>
    <x v="0"/>
    <x v="0"/>
    <s v="Xerox 1949"/>
    <n v="7.97"/>
    <n v="2"/>
    <n v="2.89"/>
  </r>
  <r>
    <x v="390"/>
    <x v="1"/>
    <x v="3"/>
    <x v="157"/>
    <x v="9"/>
    <x v="2"/>
    <x v="6"/>
    <s v="Cisco Unified IP Phone 7945G VoIP phone"/>
    <n v="1022.97"/>
    <n v="5"/>
    <n v="-255.74"/>
  </r>
  <r>
    <x v="390"/>
    <x v="1"/>
    <x v="3"/>
    <x v="638"/>
    <x v="32"/>
    <x v="1"/>
    <x v="8"/>
    <s v="Eldon 200 Class Desk Accessories, Burgundy"/>
    <n v="31.4"/>
    <n v="5"/>
    <n v="13.19"/>
  </r>
  <r>
    <x v="390"/>
    <x v="1"/>
    <x v="3"/>
    <x v="638"/>
    <x v="32"/>
    <x v="1"/>
    <x v="8"/>
    <s v="DAX Two-Tone Rosewood/Black Document Frame, Desktop, 5 x 7"/>
    <n v="9.48"/>
    <n v="1"/>
    <n v="3.79"/>
  </r>
  <r>
    <x v="390"/>
    <x v="1"/>
    <x v="3"/>
    <x v="638"/>
    <x v="32"/>
    <x v="2"/>
    <x v="6"/>
    <s v="iKross Bluetooth Portable Keyboard + Cell Phone Stand Holder + Brush for Apple iPhone 5S 5C 5, 4S 4"/>
    <n v="209.5"/>
    <n v="10"/>
    <n v="58.66"/>
  </r>
  <r>
    <x v="390"/>
    <x v="1"/>
    <x v="3"/>
    <x v="638"/>
    <x v="32"/>
    <x v="1"/>
    <x v="8"/>
    <s v="Eldon ImÃ ge Series Desk Accessories, Clear"/>
    <n v="24.3"/>
    <n v="5"/>
    <n v="10.45"/>
  </r>
  <r>
    <x v="390"/>
    <x v="1"/>
    <x v="3"/>
    <x v="638"/>
    <x v="32"/>
    <x v="0"/>
    <x v="0"/>
    <s v="Weyerhaeuser First Choice Laser/Copy Paper (20Lb. and 88 Bright)"/>
    <n v="6.48"/>
    <n v="1"/>
    <n v="3.11"/>
  </r>
  <r>
    <x v="390"/>
    <x v="1"/>
    <x v="3"/>
    <x v="125"/>
    <x v="4"/>
    <x v="0"/>
    <x v="4"/>
    <s v="Newell 324"/>
    <n v="34.65"/>
    <n v="3"/>
    <n v="9.6999999999999993"/>
  </r>
  <r>
    <x v="390"/>
    <x v="1"/>
    <x v="3"/>
    <x v="125"/>
    <x v="4"/>
    <x v="2"/>
    <x v="6"/>
    <s v="Cush Cases Heavy Duty Rugged Cover Case for Samsung Galaxy S5 - Purple"/>
    <n v="19.8"/>
    <n v="5"/>
    <n v="1.73"/>
  </r>
  <r>
    <x v="390"/>
    <x v="1"/>
    <x v="3"/>
    <x v="152"/>
    <x v="1"/>
    <x v="1"/>
    <x v="5"/>
    <s v="Global Value Mid-Back Manager's Chair, Gray"/>
    <n v="213.12"/>
    <n v="5"/>
    <n v="-15.22"/>
  </r>
  <r>
    <x v="391"/>
    <x v="1"/>
    <x v="4"/>
    <x v="639"/>
    <x v="16"/>
    <x v="1"/>
    <x v="8"/>
    <s v="DAX Black Cherry Wood-Tone Poster Frame"/>
    <n v="63.55"/>
    <n v="3"/>
    <n v="14.3"/>
  </r>
  <r>
    <x v="391"/>
    <x v="1"/>
    <x v="4"/>
    <x v="639"/>
    <x v="16"/>
    <x v="0"/>
    <x v="14"/>
    <s v="Fiskars 8&quot; Scissors, 2/Pack"/>
    <n v="41.38"/>
    <n v="3"/>
    <n v="4.6500000000000004"/>
  </r>
  <r>
    <x v="391"/>
    <x v="1"/>
    <x v="4"/>
    <x v="639"/>
    <x v="16"/>
    <x v="0"/>
    <x v="4"/>
    <s v="Panasonic KP-380BK Classic Electric Pencil Sharpener"/>
    <n v="172.7"/>
    <n v="6"/>
    <n v="10.79"/>
  </r>
  <r>
    <x v="391"/>
    <x v="1"/>
    <x v="4"/>
    <x v="405"/>
    <x v="4"/>
    <x v="2"/>
    <x v="6"/>
    <s v="OtterBox Defender Series Case - iPhone 5c"/>
    <n v="88.75"/>
    <n v="3"/>
    <n v="11.09"/>
  </r>
  <r>
    <x v="391"/>
    <x v="1"/>
    <x v="4"/>
    <x v="488"/>
    <x v="4"/>
    <x v="0"/>
    <x v="3"/>
    <s v="GBC Twin Loop Wire Binding Elements, 9/16&quot; Spine, Black"/>
    <n v="12.18"/>
    <n v="1"/>
    <n v="4.41"/>
  </r>
  <r>
    <x v="391"/>
    <x v="1"/>
    <x v="4"/>
    <x v="488"/>
    <x v="4"/>
    <x v="0"/>
    <x v="2"/>
    <s v="Eldon Simplefile Box Office"/>
    <n v="37.32"/>
    <n v="3"/>
    <n v="10.45"/>
  </r>
  <r>
    <x v="391"/>
    <x v="1"/>
    <x v="4"/>
    <x v="488"/>
    <x v="4"/>
    <x v="0"/>
    <x v="14"/>
    <s v="Acme 10&quot; Easy Grip Assistive Scissors"/>
    <n v="35.06"/>
    <n v="2"/>
    <n v="10.52"/>
  </r>
  <r>
    <x v="392"/>
    <x v="1"/>
    <x v="4"/>
    <x v="479"/>
    <x v="0"/>
    <x v="0"/>
    <x v="1"/>
    <s v="Avery 501"/>
    <n v="8.86"/>
    <n v="3"/>
    <n v="2.99"/>
  </r>
  <r>
    <x v="392"/>
    <x v="1"/>
    <x v="4"/>
    <x v="479"/>
    <x v="0"/>
    <x v="2"/>
    <x v="6"/>
    <s v="Samsung Rugby III"/>
    <n v="158.38"/>
    <n v="3"/>
    <n v="13.86"/>
  </r>
  <r>
    <x v="393"/>
    <x v="1"/>
    <x v="4"/>
    <x v="640"/>
    <x v="4"/>
    <x v="1"/>
    <x v="8"/>
    <s v="Rubbermaid ClusterMat Chairmats, Mat Size- 66&quot; x 60&quot;, Lip 20&quot; x 11&quot; -90 Degree Angle"/>
    <n v="665.88"/>
    <n v="6"/>
    <n v="106.54"/>
  </r>
  <r>
    <x v="393"/>
    <x v="1"/>
    <x v="4"/>
    <x v="641"/>
    <x v="4"/>
    <x v="0"/>
    <x v="4"/>
    <s v="Newell 317"/>
    <n v="8.82"/>
    <n v="3"/>
    <n v="2.56"/>
  </r>
  <r>
    <x v="393"/>
    <x v="1"/>
    <x v="4"/>
    <x v="641"/>
    <x v="4"/>
    <x v="0"/>
    <x v="3"/>
    <s v="Ibico Recycled Linen-Style Covers"/>
    <n v="62.5"/>
    <n v="2"/>
    <n v="21.87"/>
  </r>
  <r>
    <x v="393"/>
    <x v="1"/>
    <x v="4"/>
    <x v="641"/>
    <x v="4"/>
    <x v="2"/>
    <x v="9"/>
    <s v="LogitechÂ Gaming G510s - Keyboard"/>
    <n v="339.96"/>
    <n v="4"/>
    <n v="122.39"/>
  </r>
  <r>
    <x v="393"/>
    <x v="1"/>
    <x v="4"/>
    <x v="641"/>
    <x v="4"/>
    <x v="0"/>
    <x v="3"/>
    <s v="GBC Linen Binding Covers"/>
    <n v="49.57"/>
    <n v="2"/>
    <n v="17.350000000000001"/>
  </r>
  <r>
    <x v="393"/>
    <x v="1"/>
    <x v="4"/>
    <x v="156"/>
    <x v="4"/>
    <x v="0"/>
    <x v="3"/>
    <s v="Avery Binding System Hidden Tab Executive Style Index Sets"/>
    <n v="13.85"/>
    <n v="3"/>
    <n v="5.19"/>
  </r>
  <r>
    <x v="393"/>
    <x v="1"/>
    <x v="4"/>
    <x v="150"/>
    <x v="2"/>
    <x v="0"/>
    <x v="4"/>
    <s v="Sanford Prismacolor Professional Thick Lead Art Pencils, 36-Color Set"/>
    <n v="59.9"/>
    <n v="2"/>
    <n v="14.23"/>
  </r>
  <r>
    <x v="393"/>
    <x v="1"/>
    <x v="4"/>
    <x v="150"/>
    <x v="2"/>
    <x v="0"/>
    <x v="12"/>
    <s v="Holmes Replacement Filter for HEPA Air Cleaner, Large Room"/>
    <n v="23.7"/>
    <n v="2"/>
    <n v="6.52"/>
  </r>
  <r>
    <x v="393"/>
    <x v="1"/>
    <x v="4"/>
    <x v="150"/>
    <x v="2"/>
    <x v="0"/>
    <x v="0"/>
    <s v="Xerox 1897"/>
    <n v="7.97"/>
    <n v="2"/>
    <n v="2.89"/>
  </r>
  <r>
    <x v="393"/>
    <x v="1"/>
    <x v="4"/>
    <x v="150"/>
    <x v="2"/>
    <x v="0"/>
    <x v="12"/>
    <s v="Bravo II Megaboss 12-Amp Hard Body Upright, Replacement Belts, 2 Belts per Pack"/>
    <n v="18.2"/>
    <n v="7"/>
    <n v="2.0499999999999998"/>
  </r>
  <r>
    <x v="393"/>
    <x v="1"/>
    <x v="4"/>
    <x v="150"/>
    <x v="2"/>
    <x v="2"/>
    <x v="9"/>
    <s v="SanDisk Cruzer 16 GB USB Flash Drive"/>
    <n v="27.55"/>
    <n v="3"/>
    <n v="-0.34"/>
  </r>
  <r>
    <x v="393"/>
    <x v="1"/>
    <x v="4"/>
    <x v="150"/>
    <x v="2"/>
    <x v="1"/>
    <x v="5"/>
    <s v="Global Leather Highback Executive Chair with Pneumatic Height Adjustment, Black"/>
    <n v="844.12"/>
    <n v="6"/>
    <n v="-36.18"/>
  </r>
  <r>
    <x v="393"/>
    <x v="1"/>
    <x v="4"/>
    <x v="150"/>
    <x v="2"/>
    <x v="0"/>
    <x v="2"/>
    <s v="Fellowes Bankers Box Stor/Drawer Steel Plus"/>
    <n v="76.75"/>
    <n v="3"/>
    <n v="-9.59"/>
  </r>
  <r>
    <x v="394"/>
    <x v="1"/>
    <x v="4"/>
    <x v="464"/>
    <x v="20"/>
    <x v="1"/>
    <x v="8"/>
    <s v="Electrix 20W Halogen Replacement Bulb for Zoom-In Desk Lamp"/>
    <n v="26.8"/>
    <n v="2"/>
    <n v="12.86"/>
  </r>
  <r>
    <x v="394"/>
    <x v="1"/>
    <x v="4"/>
    <x v="122"/>
    <x v="0"/>
    <x v="2"/>
    <x v="6"/>
    <s v="ShoreTel ShorePhone IP 230 VoIP phone"/>
    <n v="946.34"/>
    <n v="7"/>
    <n v="118.29"/>
  </r>
  <r>
    <x v="394"/>
    <x v="1"/>
    <x v="4"/>
    <x v="174"/>
    <x v="1"/>
    <x v="1"/>
    <x v="8"/>
    <s v="Staple-based wall hangings"/>
    <n v="22.29"/>
    <n v="7"/>
    <n v="-8.92"/>
  </r>
  <r>
    <x v="394"/>
    <x v="1"/>
    <x v="4"/>
    <x v="642"/>
    <x v="18"/>
    <x v="0"/>
    <x v="4"/>
    <s v="Model L Table or Wall-Mount Pencil Sharpener"/>
    <n v="125.93"/>
    <n v="7"/>
    <n v="35.26"/>
  </r>
  <r>
    <x v="395"/>
    <x v="1"/>
    <x v="4"/>
    <x v="643"/>
    <x v="0"/>
    <x v="1"/>
    <x v="13"/>
    <s v="Chromcraft Round Conference Tables"/>
    <n v="244.01"/>
    <n v="2"/>
    <n v="-31.37"/>
  </r>
  <r>
    <x v="395"/>
    <x v="1"/>
    <x v="4"/>
    <x v="643"/>
    <x v="0"/>
    <x v="0"/>
    <x v="0"/>
    <s v="Xerox 198"/>
    <n v="15.94"/>
    <n v="4"/>
    <n v="5.38"/>
  </r>
  <r>
    <x v="395"/>
    <x v="1"/>
    <x v="4"/>
    <x v="389"/>
    <x v="5"/>
    <x v="0"/>
    <x v="0"/>
    <s v="Xerox 1902"/>
    <n v="45.68"/>
    <n v="2"/>
    <n v="21.01"/>
  </r>
  <r>
    <x v="396"/>
    <x v="1"/>
    <x v="4"/>
    <x v="313"/>
    <x v="20"/>
    <x v="0"/>
    <x v="0"/>
    <s v="Xerox 1912"/>
    <n v="37.94"/>
    <n v="2"/>
    <n v="18.21"/>
  </r>
  <r>
    <x v="396"/>
    <x v="1"/>
    <x v="4"/>
    <x v="158"/>
    <x v="11"/>
    <x v="0"/>
    <x v="4"/>
    <s v="Newell 321"/>
    <n v="5.25"/>
    <n v="2"/>
    <n v="0.59"/>
  </r>
  <r>
    <x v="396"/>
    <x v="1"/>
    <x v="4"/>
    <x v="595"/>
    <x v="9"/>
    <x v="1"/>
    <x v="8"/>
    <s v="Eldon Regeneration Recycled Desk Accessories, Smoke"/>
    <n v="8.35"/>
    <n v="6"/>
    <n v="1.25"/>
  </r>
  <r>
    <x v="396"/>
    <x v="1"/>
    <x v="4"/>
    <x v="390"/>
    <x v="28"/>
    <x v="0"/>
    <x v="3"/>
    <s v="Wilson Jones Legal Size Ring Binders"/>
    <n v="43.98"/>
    <n v="2"/>
    <n v="21.99"/>
  </r>
  <r>
    <x v="396"/>
    <x v="1"/>
    <x v="4"/>
    <x v="390"/>
    <x v="28"/>
    <x v="2"/>
    <x v="6"/>
    <s v="VTech DS6151"/>
    <n v="377.97"/>
    <n v="3"/>
    <n v="105.83"/>
  </r>
  <r>
    <x v="396"/>
    <x v="1"/>
    <x v="4"/>
    <x v="390"/>
    <x v="28"/>
    <x v="1"/>
    <x v="8"/>
    <s v="Deflect-o EconoMat Studded, No Bevel Mat for Low Pile Carpeting"/>
    <n v="123.96"/>
    <n v="3"/>
    <n v="11.16"/>
  </r>
  <r>
    <x v="396"/>
    <x v="1"/>
    <x v="4"/>
    <x v="262"/>
    <x v="20"/>
    <x v="1"/>
    <x v="8"/>
    <s v="DAX Black Cherry Wood-Tone Poster Frame"/>
    <n v="79.44"/>
    <n v="3"/>
    <n v="30.19"/>
  </r>
  <r>
    <x v="396"/>
    <x v="1"/>
    <x v="4"/>
    <x v="262"/>
    <x v="20"/>
    <x v="0"/>
    <x v="14"/>
    <s v="Compact Automatic Electric Letter Opener"/>
    <n v="357.93"/>
    <n v="3"/>
    <n v="7.16"/>
  </r>
  <r>
    <x v="396"/>
    <x v="1"/>
    <x v="4"/>
    <x v="262"/>
    <x v="20"/>
    <x v="1"/>
    <x v="5"/>
    <s v="Situations Contoured Folding Chairs, 4/Set"/>
    <n v="127.76"/>
    <n v="2"/>
    <n v="21.29"/>
  </r>
  <r>
    <x v="396"/>
    <x v="1"/>
    <x v="4"/>
    <x v="262"/>
    <x v="20"/>
    <x v="2"/>
    <x v="16"/>
    <s v="Sharp AL-1530CS Digital Copier"/>
    <n v="2799.94"/>
    <n v="7"/>
    <n v="1014.98"/>
  </r>
  <r>
    <x v="396"/>
    <x v="1"/>
    <x v="4"/>
    <x v="262"/>
    <x v="20"/>
    <x v="0"/>
    <x v="0"/>
    <s v="Xerox 204"/>
    <n v="19.440000000000001"/>
    <n v="3"/>
    <n v="9.33"/>
  </r>
  <r>
    <x v="397"/>
    <x v="1"/>
    <x v="4"/>
    <x v="297"/>
    <x v="5"/>
    <x v="0"/>
    <x v="3"/>
    <s v="Acco Flexible ACCOHIDE Square Ring Data Binder, Dark Blue, 11 1/2&quot; X 14&quot; 7/8&quot;"/>
    <n v="48.81"/>
    <n v="3"/>
    <n v="23.92"/>
  </r>
  <r>
    <x v="398"/>
    <x v="1"/>
    <x v="4"/>
    <x v="512"/>
    <x v="26"/>
    <x v="2"/>
    <x v="9"/>
    <s v="Belkin Standard 104 key USB Keyboard"/>
    <n v="46.69"/>
    <n v="4"/>
    <n v="-2.92"/>
  </r>
  <r>
    <x v="398"/>
    <x v="1"/>
    <x v="4"/>
    <x v="284"/>
    <x v="1"/>
    <x v="0"/>
    <x v="12"/>
    <s v="Tripp Lite Isotel 8 Ultra 8 Outlet Metal Surge"/>
    <n v="70.97"/>
    <n v="5"/>
    <n v="-191.62"/>
  </r>
  <r>
    <x v="398"/>
    <x v="1"/>
    <x v="4"/>
    <x v="284"/>
    <x v="1"/>
    <x v="0"/>
    <x v="4"/>
    <s v="Boston KS Multi-Size Manual Pencil Sharpener"/>
    <n v="36.78"/>
    <n v="2"/>
    <n v="3.68"/>
  </r>
  <r>
    <x v="399"/>
    <x v="1"/>
    <x v="4"/>
    <x v="152"/>
    <x v="12"/>
    <x v="1"/>
    <x v="5"/>
    <s v="Global Chrome Stack Chair"/>
    <n v="191.97"/>
    <n v="7"/>
    <n v="16.8"/>
  </r>
  <r>
    <x v="400"/>
    <x v="1"/>
    <x v="4"/>
    <x v="84"/>
    <x v="20"/>
    <x v="0"/>
    <x v="2"/>
    <s v="Portable Personal File Box"/>
    <n v="36.630000000000003"/>
    <n v="3"/>
    <n v="9.89"/>
  </r>
  <r>
    <x v="400"/>
    <x v="1"/>
    <x v="4"/>
    <x v="104"/>
    <x v="4"/>
    <x v="0"/>
    <x v="0"/>
    <s v="Xerox 1962"/>
    <n v="12.84"/>
    <n v="3"/>
    <n v="5.78"/>
  </r>
  <r>
    <x v="400"/>
    <x v="1"/>
    <x v="4"/>
    <x v="104"/>
    <x v="4"/>
    <x v="0"/>
    <x v="0"/>
    <s v="Xerox 1953"/>
    <n v="25.68"/>
    <n v="6"/>
    <n v="11.56"/>
  </r>
  <r>
    <x v="400"/>
    <x v="1"/>
    <x v="4"/>
    <x v="228"/>
    <x v="0"/>
    <x v="1"/>
    <x v="8"/>
    <s v="DAX Wood Document Frame."/>
    <n v="21.97"/>
    <n v="4"/>
    <n v="-15.93"/>
  </r>
  <r>
    <x v="400"/>
    <x v="1"/>
    <x v="4"/>
    <x v="228"/>
    <x v="0"/>
    <x v="2"/>
    <x v="6"/>
    <s v="Digium D40 VoIP phone"/>
    <n v="619.15"/>
    <n v="6"/>
    <n v="69.650000000000006"/>
  </r>
  <r>
    <x v="400"/>
    <x v="1"/>
    <x v="4"/>
    <x v="228"/>
    <x v="0"/>
    <x v="0"/>
    <x v="0"/>
    <s v="Xerox 1964"/>
    <n v="127.9"/>
    <n v="7"/>
    <n v="41.57"/>
  </r>
  <r>
    <x v="400"/>
    <x v="1"/>
    <x v="4"/>
    <x v="374"/>
    <x v="26"/>
    <x v="2"/>
    <x v="6"/>
    <s v="VTech DS6151"/>
    <n v="201.58"/>
    <n v="2"/>
    <n v="20.16"/>
  </r>
  <r>
    <x v="400"/>
    <x v="1"/>
    <x v="4"/>
    <x v="644"/>
    <x v="22"/>
    <x v="0"/>
    <x v="3"/>
    <s v="Prestige Round Ring Binders"/>
    <n v="14.59"/>
    <n v="3"/>
    <n v="4.92"/>
  </r>
  <r>
    <x v="401"/>
    <x v="1"/>
    <x v="4"/>
    <x v="151"/>
    <x v="1"/>
    <x v="2"/>
    <x v="6"/>
    <s v="Toshiba IPT2010-SD IPÂ Telephone"/>
    <n v="222.38"/>
    <n v="2"/>
    <n v="16.68"/>
  </r>
  <r>
    <x v="401"/>
    <x v="1"/>
    <x v="4"/>
    <x v="151"/>
    <x v="1"/>
    <x v="0"/>
    <x v="7"/>
    <s v="Advantus Plastic Paper Clips"/>
    <n v="16"/>
    <n v="4"/>
    <n v="5.6"/>
  </r>
  <r>
    <x v="402"/>
    <x v="1"/>
    <x v="4"/>
    <x v="595"/>
    <x v="4"/>
    <x v="1"/>
    <x v="10"/>
    <s v="Bush Andora Bookcase, Maple/Graphite Gray Finish"/>
    <n v="509.96"/>
    <n v="5"/>
    <n v="42"/>
  </r>
  <r>
    <x v="402"/>
    <x v="1"/>
    <x v="4"/>
    <x v="595"/>
    <x v="4"/>
    <x v="1"/>
    <x v="8"/>
    <s v="Dana Halogen Swing-Arm Architect Lamp"/>
    <n v="122.91"/>
    <n v="3"/>
    <n v="34.409999999999997"/>
  </r>
  <r>
    <x v="402"/>
    <x v="1"/>
    <x v="4"/>
    <x v="595"/>
    <x v="4"/>
    <x v="1"/>
    <x v="5"/>
    <s v="Novimex Fabric Task Chair"/>
    <n v="97.57"/>
    <n v="2"/>
    <n v="-6.1"/>
  </r>
  <r>
    <x v="402"/>
    <x v="1"/>
    <x v="4"/>
    <x v="595"/>
    <x v="4"/>
    <x v="1"/>
    <x v="5"/>
    <s v="Global Leather and Oak Executive Chair, Black"/>
    <n v="722.35"/>
    <n v="3"/>
    <n v="81.260000000000005"/>
  </r>
  <r>
    <x v="402"/>
    <x v="1"/>
    <x v="4"/>
    <x v="458"/>
    <x v="4"/>
    <x v="0"/>
    <x v="2"/>
    <s v="Tennsco Snap-Together Open Shelving Units, Starter Sets and Add-On Units"/>
    <n v="1117.92"/>
    <n v="4"/>
    <n v="55.9"/>
  </r>
  <r>
    <x v="402"/>
    <x v="1"/>
    <x v="4"/>
    <x v="619"/>
    <x v="2"/>
    <x v="0"/>
    <x v="4"/>
    <s v="Boston School Pro Electric Pencil Sharpener, 1670"/>
    <n v="198.27"/>
    <n v="8"/>
    <n v="17.350000000000001"/>
  </r>
  <r>
    <x v="402"/>
    <x v="1"/>
    <x v="4"/>
    <x v="619"/>
    <x v="2"/>
    <x v="0"/>
    <x v="1"/>
    <s v="Avery 490"/>
    <n v="47.36"/>
    <n v="4"/>
    <n v="17.760000000000002"/>
  </r>
  <r>
    <x v="402"/>
    <x v="1"/>
    <x v="4"/>
    <x v="619"/>
    <x v="2"/>
    <x v="0"/>
    <x v="11"/>
    <s v="Jet-Pak Recycled Peel 'N' Seal Padded Mailers"/>
    <n v="200.98"/>
    <n v="7"/>
    <n v="62.81"/>
  </r>
  <r>
    <x v="402"/>
    <x v="1"/>
    <x v="4"/>
    <x v="619"/>
    <x v="2"/>
    <x v="0"/>
    <x v="1"/>
    <s v="Avery 4027 File Folder Labels for Dot Matrix Printers, 5000 Labels per Box, White"/>
    <n v="97.7"/>
    <n v="4"/>
    <n v="31.75"/>
  </r>
  <r>
    <x v="402"/>
    <x v="1"/>
    <x v="4"/>
    <x v="619"/>
    <x v="2"/>
    <x v="0"/>
    <x v="4"/>
    <s v="Binney &amp; Smith Crayola Metallic Crayons, 16-Color Pack"/>
    <n v="2.7"/>
    <n v="1"/>
    <n v="0.81"/>
  </r>
  <r>
    <x v="402"/>
    <x v="1"/>
    <x v="4"/>
    <x v="619"/>
    <x v="2"/>
    <x v="0"/>
    <x v="3"/>
    <s v="GBC Linen Binding Covers"/>
    <n v="18.59"/>
    <n v="2"/>
    <n v="-13.63"/>
  </r>
  <r>
    <x v="402"/>
    <x v="1"/>
    <x v="4"/>
    <x v="619"/>
    <x v="2"/>
    <x v="0"/>
    <x v="3"/>
    <s v="Wilson Jones Custom Binder Spines &amp; Labels"/>
    <n v="4.9000000000000004"/>
    <n v="3"/>
    <n v="-3.43"/>
  </r>
  <r>
    <x v="403"/>
    <x v="1"/>
    <x v="4"/>
    <x v="122"/>
    <x v="3"/>
    <x v="0"/>
    <x v="11"/>
    <s v="Wausau Papers Astrobrights Colored Envelopes"/>
    <n v="17.940000000000001"/>
    <n v="3"/>
    <n v="8.7899999999999991"/>
  </r>
  <r>
    <x v="403"/>
    <x v="1"/>
    <x v="4"/>
    <x v="451"/>
    <x v="2"/>
    <x v="0"/>
    <x v="2"/>
    <s v="Fellowes Neat Ideas Storage Cubes"/>
    <n v="51.97"/>
    <n v="2"/>
    <n v="-10.39"/>
  </r>
  <r>
    <x v="404"/>
    <x v="1"/>
    <x v="4"/>
    <x v="132"/>
    <x v="16"/>
    <x v="2"/>
    <x v="9"/>
    <s v="Razer Kraken PRO Over Ear PC and Music Headset"/>
    <n v="255.97"/>
    <n v="4"/>
    <n v="32"/>
  </r>
  <r>
    <x v="405"/>
    <x v="1"/>
    <x v="4"/>
    <x v="265"/>
    <x v="20"/>
    <x v="0"/>
    <x v="1"/>
    <s v="Self-Adhesive Removable Labels"/>
    <n v="31.5"/>
    <n v="10"/>
    <n v="15.12"/>
  </r>
  <r>
    <x v="405"/>
    <x v="1"/>
    <x v="4"/>
    <x v="265"/>
    <x v="20"/>
    <x v="0"/>
    <x v="14"/>
    <s v="Acme Hot Forged Carbon Steel Scissors with Nickel-Plated Handles, 3 7/8&quot; Cut, 8&quot;L"/>
    <n v="55.6"/>
    <n v="4"/>
    <n v="16.12"/>
  </r>
  <r>
    <x v="405"/>
    <x v="1"/>
    <x v="4"/>
    <x v="402"/>
    <x v="0"/>
    <x v="0"/>
    <x v="3"/>
    <s v="GBC Twin Loop Wire Binding Elements"/>
    <n v="33.28"/>
    <n v="5"/>
    <n v="-49.92"/>
  </r>
  <r>
    <x v="405"/>
    <x v="1"/>
    <x v="4"/>
    <x v="402"/>
    <x v="0"/>
    <x v="0"/>
    <x v="0"/>
    <s v="Things To Do Today Pad"/>
    <n v="14.09"/>
    <n v="3"/>
    <n v="4.93"/>
  </r>
  <r>
    <x v="406"/>
    <x v="1"/>
    <x v="4"/>
    <x v="8"/>
    <x v="4"/>
    <x v="0"/>
    <x v="0"/>
    <s v="Wirebound Message Book, 4 per Page"/>
    <n v="10.86"/>
    <n v="2"/>
    <n v="5.32"/>
  </r>
  <r>
    <x v="407"/>
    <x v="1"/>
    <x v="4"/>
    <x v="321"/>
    <x v="25"/>
    <x v="1"/>
    <x v="8"/>
    <s v="Dana Fluorescent Magnifying Lamp, White, 36&quot;"/>
    <n v="163.13999999999999"/>
    <n v="4"/>
    <n v="20.39"/>
  </r>
  <r>
    <x v="407"/>
    <x v="1"/>
    <x v="4"/>
    <x v="321"/>
    <x v="25"/>
    <x v="0"/>
    <x v="3"/>
    <s v="Pressboard Data Binders by Wilson Jones"/>
    <n v="6.41"/>
    <n v="4"/>
    <n v="-4.91"/>
  </r>
  <r>
    <x v="408"/>
    <x v="1"/>
    <x v="4"/>
    <x v="415"/>
    <x v="2"/>
    <x v="0"/>
    <x v="3"/>
    <s v="Wilson Jones Ledger-Size, Piano-Hinge Binder, 2&quot;, Blue"/>
    <n v="24.59"/>
    <n v="2"/>
    <n v="-18.03"/>
  </r>
  <r>
    <x v="408"/>
    <x v="1"/>
    <x v="4"/>
    <x v="266"/>
    <x v="1"/>
    <x v="0"/>
    <x v="12"/>
    <s v="Fellowes Basic Home/Office Series Surge Protectors"/>
    <n v="20.77"/>
    <n v="8"/>
    <n v="-52.96"/>
  </r>
  <r>
    <x v="408"/>
    <x v="1"/>
    <x v="4"/>
    <x v="312"/>
    <x v="22"/>
    <x v="0"/>
    <x v="3"/>
    <s v="Ibico Plastic and Wire Spiral Binding Combs"/>
    <n v="26.98"/>
    <n v="4"/>
    <n v="8.77"/>
  </r>
  <r>
    <x v="409"/>
    <x v="1"/>
    <x v="4"/>
    <x v="418"/>
    <x v="4"/>
    <x v="0"/>
    <x v="1"/>
    <s v="Avery 476"/>
    <n v="8.26"/>
    <n v="2"/>
    <n v="3.8"/>
  </r>
  <r>
    <x v="409"/>
    <x v="1"/>
    <x v="4"/>
    <x v="418"/>
    <x v="4"/>
    <x v="2"/>
    <x v="15"/>
    <s v="Zebra GX420t Direct Thermal/Thermal Transfer Printer"/>
    <n v="2973.32"/>
    <n v="7"/>
    <n v="334.5"/>
  </r>
  <r>
    <x v="409"/>
    <x v="1"/>
    <x v="4"/>
    <x v="418"/>
    <x v="4"/>
    <x v="0"/>
    <x v="2"/>
    <s v="Pizazz Global Quick File"/>
    <n v="104.79"/>
    <n v="7"/>
    <n v="29.34"/>
  </r>
  <r>
    <x v="409"/>
    <x v="1"/>
    <x v="4"/>
    <x v="418"/>
    <x v="4"/>
    <x v="2"/>
    <x v="6"/>
    <s v="Aastra 57i VoIP phone"/>
    <n v="775.73"/>
    <n v="6"/>
    <n v="58.18"/>
  </r>
  <r>
    <x v="410"/>
    <x v="1"/>
    <x v="4"/>
    <x v="184"/>
    <x v="12"/>
    <x v="0"/>
    <x v="3"/>
    <s v="Cardinal EasyOpen D-Ring Binders"/>
    <n v="19.190000000000001"/>
    <n v="7"/>
    <n v="-12.8"/>
  </r>
  <r>
    <x v="410"/>
    <x v="1"/>
    <x v="4"/>
    <x v="184"/>
    <x v="12"/>
    <x v="0"/>
    <x v="12"/>
    <s v="Fellowes Superior 10 Outlet Split Surge Protector"/>
    <n v="121.79"/>
    <n v="4"/>
    <n v="13.7"/>
  </r>
  <r>
    <x v="410"/>
    <x v="1"/>
    <x v="4"/>
    <x v="400"/>
    <x v="10"/>
    <x v="0"/>
    <x v="11"/>
    <s v="Cameo Buff Policy Envelopes"/>
    <n v="186.69"/>
    <n v="3"/>
    <n v="87.74"/>
  </r>
  <r>
    <x v="410"/>
    <x v="1"/>
    <x v="4"/>
    <x v="94"/>
    <x v="43"/>
    <x v="0"/>
    <x v="2"/>
    <s v="Advantus Rolling Storage Box"/>
    <n v="51.45"/>
    <n v="3"/>
    <n v="13.89"/>
  </r>
  <r>
    <x v="410"/>
    <x v="1"/>
    <x v="4"/>
    <x v="39"/>
    <x v="15"/>
    <x v="0"/>
    <x v="12"/>
    <s v="Harmony Air Purifier"/>
    <n v="850.5"/>
    <n v="5"/>
    <n v="245.7"/>
  </r>
  <r>
    <x v="410"/>
    <x v="1"/>
    <x v="4"/>
    <x v="39"/>
    <x v="15"/>
    <x v="1"/>
    <x v="8"/>
    <s v="Westinghouse Clip-On Gooseneck Lamps"/>
    <n v="75.33"/>
    <n v="9"/>
    <n v="19.59"/>
  </r>
  <r>
    <x v="411"/>
    <x v="1"/>
    <x v="4"/>
    <x v="6"/>
    <x v="1"/>
    <x v="1"/>
    <x v="5"/>
    <s v="Global High-Back Leather Tilter, Burgundy"/>
    <n v="602.65"/>
    <n v="7"/>
    <n v="-163.58000000000001"/>
  </r>
  <r>
    <x v="411"/>
    <x v="1"/>
    <x v="4"/>
    <x v="6"/>
    <x v="1"/>
    <x v="0"/>
    <x v="3"/>
    <s v="Avery Heavy-Duty EZD View Binder with Locking Rings"/>
    <n v="7.66"/>
    <n v="6"/>
    <n v="-13.02"/>
  </r>
  <r>
    <x v="412"/>
    <x v="1"/>
    <x v="4"/>
    <x v="563"/>
    <x v="14"/>
    <x v="2"/>
    <x v="6"/>
    <s v="Wi-Ex zBoost YX540 Cellular Phone Signal Booster"/>
    <n v="467.04"/>
    <n v="4"/>
    <n v="58.38"/>
  </r>
  <r>
    <x v="412"/>
    <x v="1"/>
    <x v="4"/>
    <x v="645"/>
    <x v="26"/>
    <x v="0"/>
    <x v="12"/>
    <s v="Kensington 4 Outlet MasterPiece Compact Power Control Center"/>
    <n v="845.73"/>
    <n v="13"/>
    <n v="84.57"/>
  </r>
  <r>
    <x v="412"/>
    <x v="1"/>
    <x v="4"/>
    <x v="21"/>
    <x v="0"/>
    <x v="0"/>
    <x v="14"/>
    <s v="Fiskars Spring-Action Scissors"/>
    <n v="22.37"/>
    <n v="2"/>
    <n v="1.68"/>
  </r>
  <r>
    <x v="412"/>
    <x v="1"/>
    <x v="4"/>
    <x v="21"/>
    <x v="0"/>
    <x v="0"/>
    <x v="0"/>
    <s v="Xerox 1978"/>
    <n v="32.369999999999997"/>
    <n v="7"/>
    <n v="11.73"/>
  </r>
  <r>
    <x v="412"/>
    <x v="1"/>
    <x v="4"/>
    <x v="21"/>
    <x v="0"/>
    <x v="2"/>
    <x v="9"/>
    <s v="Logitech G35 7.1-Channel Surround Sound Headset"/>
    <n v="207.98"/>
    <n v="2"/>
    <n v="36.4"/>
  </r>
  <r>
    <x v="412"/>
    <x v="1"/>
    <x v="4"/>
    <x v="39"/>
    <x v="42"/>
    <x v="0"/>
    <x v="4"/>
    <s v="SANFORD Major Accent Highlighters"/>
    <n v="21.24"/>
    <n v="3"/>
    <n v="8.07"/>
  </r>
  <r>
    <x v="412"/>
    <x v="1"/>
    <x v="4"/>
    <x v="39"/>
    <x v="42"/>
    <x v="0"/>
    <x v="3"/>
    <s v="GBC DocuBind P50 Personal Binding Machine"/>
    <n v="127.96"/>
    <n v="2"/>
    <n v="60.14"/>
  </r>
  <r>
    <x v="412"/>
    <x v="1"/>
    <x v="4"/>
    <x v="71"/>
    <x v="4"/>
    <x v="1"/>
    <x v="8"/>
    <s v="Ultra Door Push Plate"/>
    <n v="14.73"/>
    <n v="3"/>
    <n v="4.8600000000000003"/>
  </r>
  <r>
    <x v="413"/>
    <x v="1"/>
    <x v="4"/>
    <x v="151"/>
    <x v="25"/>
    <x v="0"/>
    <x v="0"/>
    <s v="Xerox 1991"/>
    <n v="18.27"/>
    <n v="1"/>
    <n v="5.94"/>
  </r>
  <r>
    <x v="413"/>
    <x v="1"/>
    <x v="4"/>
    <x v="151"/>
    <x v="25"/>
    <x v="0"/>
    <x v="0"/>
    <s v="Xerox 1937"/>
    <n v="153.72999999999999"/>
    <n v="4"/>
    <n v="53.8"/>
  </r>
  <r>
    <x v="413"/>
    <x v="1"/>
    <x v="4"/>
    <x v="151"/>
    <x v="25"/>
    <x v="0"/>
    <x v="11"/>
    <s v="Security-Tint Envelopes"/>
    <n v="12.22"/>
    <n v="2"/>
    <n v="4.43"/>
  </r>
  <r>
    <x v="413"/>
    <x v="1"/>
    <x v="4"/>
    <x v="151"/>
    <x v="25"/>
    <x v="2"/>
    <x v="9"/>
    <s v="Logitech 910-002974 M325 Wireless Mouse for Web Scrolling"/>
    <n v="167.94"/>
    <n v="7"/>
    <n v="50.38"/>
  </r>
  <r>
    <x v="413"/>
    <x v="1"/>
    <x v="4"/>
    <x v="255"/>
    <x v="0"/>
    <x v="1"/>
    <x v="5"/>
    <s v="Novimex Swivel Fabric Task Chair"/>
    <n v="105.69"/>
    <n v="1"/>
    <n v="-28.69"/>
  </r>
  <r>
    <x v="413"/>
    <x v="1"/>
    <x v="4"/>
    <x v="255"/>
    <x v="0"/>
    <x v="2"/>
    <x v="15"/>
    <s v="StarTech.com 10/100 VDSL2 Ethernet Extender Kit"/>
    <n v="399.54"/>
    <n v="2"/>
    <n v="-79.91"/>
  </r>
  <r>
    <x v="413"/>
    <x v="1"/>
    <x v="4"/>
    <x v="255"/>
    <x v="0"/>
    <x v="1"/>
    <x v="5"/>
    <s v="Global Stack Chair with Arms, Black"/>
    <n v="104.93"/>
    <n v="5"/>
    <n v="-4.5"/>
  </r>
  <r>
    <x v="413"/>
    <x v="1"/>
    <x v="4"/>
    <x v="131"/>
    <x v="22"/>
    <x v="1"/>
    <x v="8"/>
    <s v="DAX Metal Frame, Desktop, Stepped-Edge"/>
    <n v="20.239999999999998"/>
    <n v="1"/>
    <n v="7.89"/>
  </r>
  <r>
    <x v="414"/>
    <x v="1"/>
    <x v="4"/>
    <x v="366"/>
    <x v="20"/>
    <x v="0"/>
    <x v="4"/>
    <s v="Boston 16701 Slimline Battery Pencil Sharpener"/>
    <n v="47.82"/>
    <n v="3"/>
    <n v="14.35"/>
  </r>
  <r>
    <x v="414"/>
    <x v="1"/>
    <x v="4"/>
    <x v="366"/>
    <x v="20"/>
    <x v="0"/>
    <x v="1"/>
    <s v="Avery 494"/>
    <n v="13.05"/>
    <n v="5"/>
    <n v="6"/>
  </r>
  <r>
    <x v="414"/>
    <x v="1"/>
    <x v="4"/>
    <x v="282"/>
    <x v="20"/>
    <x v="2"/>
    <x v="6"/>
    <s v="Panasonic Kx-TS550"/>
    <n v="45.99"/>
    <n v="1"/>
    <n v="13.34"/>
  </r>
  <r>
    <x v="414"/>
    <x v="1"/>
    <x v="4"/>
    <x v="282"/>
    <x v="20"/>
    <x v="0"/>
    <x v="2"/>
    <s v="Hot File 7-Pocket, Floor Stand"/>
    <n v="535.41"/>
    <n v="3"/>
    <n v="160.62"/>
  </r>
  <r>
    <x v="414"/>
    <x v="1"/>
    <x v="4"/>
    <x v="282"/>
    <x v="20"/>
    <x v="0"/>
    <x v="3"/>
    <s v="Acco Pressboard Covers with Storage Hooks, 9 1/2&quot; x 11&quot;, Executive Red"/>
    <n v="6.1"/>
    <n v="2"/>
    <n v="2.06"/>
  </r>
  <r>
    <x v="414"/>
    <x v="1"/>
    <x v="4"/>
    <x v="282"/>
    <x v="20"/>
    <x v="0"/>
    <x v="0"/>
    <s v="Xerox 219"/>
    <n v="45.36"/>
    <n v="7"/>
    <n v="21.77"/>
  </r>
  <r>
    <x v="414"/>
    <x v="1"/>
    <x v="4"/>
    <x v="646"/>
    <x v="22"/>
    <x v="0"/>
    <x v="4"/>
    <s v="Newell 311"/>
    <n v="6.63"/>
    <n v="3"/>
    <n v="1.79"/>
  </r>
  <r>
    <x v="414"/>
    <x v="1"/>
    <x v="4"/>
    <x v="335"/>
    <x v="37"/>
    <x v="0"/>
    <x v="2"/>
    <s v="Acco Perma 4000 Stacking Storage Drawers"/>
    <n v="16.239999999999998"/>
    <n v="1"/>
    <n v="2.44"/>
  </r>
  <r>
    <x v="414"/>
    <x v="1"/>
    <x v="4"/>
    <x v="335"/>
    <x v="37"/>
    <x v="0"/>
    <x v="2"/>
    <s v="Personal Filing Tote with Lid, Black/Gray"/>
    <n v="77.55"/>
    <n v="5"/>
    <n v="21.71"/>
  </r>
  <r>
    <x v="415"/>
    <x v="1"/>
    <x v="4"/>
    <x v="570"/>
    <x v="9"/>
    <x v="0"/>
    <x v="0"/>
    <s v="Easy-staple paper"/>
    <n v="85.06"/>
    <n v="3"/>
    <n v="28.71"/>
  </r>
  <r>
    <x v="415"/>
    <x v="1"/>
    <x v="4"/>
    <x v="315"/>
    <x v="22"/>
    <x v="0"/>
    <x v="0"/>
    <s v="Xerox 1894"/>
    <n v="32.4"/>
    <n v="5"/>
    <n v="15.55"/>
  </r>
  <r>
    <x v="415"/>
    <x v="1"/>
    <x v="4"/>
    <x v="315"/>
    <x v="22"/>
    <x v="0"/>
    <x v="2"/>
    <s v="Standard Rollaway File with Lock"/>
    <n v="540.57000000000005"/>
    <n v="3"/>
    <n v="140.55000000000001"/>
  </r>
  <r>
    <x v="415"/>
    <x v="1"/>
    <x v="4"/>
    <x v="315"/>
    <x v="22"/>
    <x v="0"/>
    <x v="3"/>
    <s v="Avery Trapezoid Extra Heavy Duty 4&quot; Binders"/>
    <n v="167.76"/>
    <n v="5"/>
    <n v="62.91"/>
  </r>
  <r>
    <x v="415"/>
    <x v="1"/>
    <x v="4"/>
    <x v="366"/>
    <x v="18"/>
    <x v="0"/>
    <x v="1"/>
    <s v="Avery 476"/>
    <n v="12.39"/>
    <n v="3"/>
    <n v="5.7"/>
  </r>
  <r>
    <x v="415"/>
    <x v="1"/>
    <x v="4"/>
    <x v="379"/>
    <x v="9"/>
    <x v="1"/>
    <x v="8"/>
    <s v="Tensor &quot;Hersey Kiss&quot; Styled Floor Lamp"/>
    <n v="41.57"/>
    <n v="4"/>
    <n v="-4.16"/>
  </r>
  <r>
    <x v="415"/>
    <x v="1"/>
    <x v="4"/>
    <x v="379"/>
    <x v="9"/>
    <x v="1"/>
    <x v="5"/>
    <s v="Novimex Swivel Fabric Task Chair"/>
    <n v="317.06"/>
    <n v="3"/>
    <n v="-86.06"/>
  </r>
  <r>
    <x v="415"/>
    <x v="1"/>
    <x v="4"/>
    <x v="379"/>
    <x v="9"/>
    <x v="0"/>
    <x v="7"/>
    <s v="Ideal Clamps"/>
    <n v="8.0399999999999991"/>
    <n v="5"/>
    <n v="2.91"/>
  </r>
  <r>
    <x v="416"/>
    <x v="1"/>
    <x v="4"/>
    <x v="647"/>
    <x v="6"/>
    <x v="2"/>
    <x v="9"/>
    <s v="ImationÂ SecureÂ DriveÂ + Hardware Encrypted USBÂ flash driveÂ - 16 GB"/>
    <n v="151.96"/>
    <n v="4"/>
    <n v="36.47"/>
  </r>
  <r>
    <x v="416"/>
    <x v="1"/>
    <x v="4"/>
    <x v="648"/>
    <x v="20"/>
    <x v="2"/>
    <x v="6"/>
    <s v="RCA H5401RE1 DECT 6.0 4-Line Cordless Handset With Caller ID/Call Waiting"/>
    <n v="239.97"/>
    <n v="3"/>
    <n v="2.4"/>
  </r>
  <r>
    <x v="416"/>
    <x v="1"/>
    <x v="4"/>
    <x v="648"/>
    <x v="20"/>
    <x v="0"/>
    <x v="12"/>
    <s v="Eureka The Boss Lite 10-Amp Upright Vacuum, Blue"/>
    <n v="160.32"/>
    <n v="2"/>
    <n v="44.89"/>
  </r>
  <r>
    <x v="416"/>
    <x v="1"/>
    <x v="4"/>
    <x v="648"/>
    <x v="20"/>
    <x v="2"/>
    <x v="6"/>
    <s v="Plantronics MX500i Earset"/>
    <n v="128.85"/>
    <n v="3"/>
    <n v="3.87"/>
  </r>
  <r>
    <x v="417"/>
    <x v="1"/>
    <x v="4"/>
    <x v="649"/>
    <x v="28"/>
    <x v="1"/>
    <x v="5"/>
    <s v="Hon Pagoda Stacking Chairs"/>
    <n v="2567.84"/>
    <n v="8"/>
    <n v="770.35"/>
  </r>
  <r>
    <x v="417"/>
    <x v="1"/>
    <x v="4"/>
    <x v="249"/>
    <x v="20"/>
    <x v="0"/>
    <x v="7"/>
    <s v="Bagged Rubber Bands"/>
    <n v="7.56"/>
    <n v="6"/>
    <n v="0.3"/>
  </r>
  <r>
    <x v="417"/>
    <x v="1"/>
    <x v="4"/>
    <x v="548"/>
    <x v="23"/>
    <x v="0"/>
    <x v="0"/>
    <s v="Xerox 1889"/>
    <n v="274.8"/>
    <n v="5"/>
    <n v="134.65"/>
  </r>
  <r>
    <x v="417"/>
    <x v="1"/>
    <x v="4"/>
    <x v="548"/>
    <x v="23"/>
    <x v="0"/>
    <x v="2"/>
    <s v="Fellowes Mobile File Cart, Black"/>
    <n v="62.18"/>
    <n v="1"/>
    <n v="16.79"/>
  </r>
  <r>
    <x v="417"/>
    <x v="1"/>
    <x v="4"/>
    <x v="548"/>
    <x v="23"/>
    <x v="1"/>
    <x v="8"/>
    <s v="Eldon Image Series Black Desk Accessories"/>
    <n v="8.2799999999999994"/>
    <n v="2"/>
    <n v="2.98"/>
  </r>
  <r>
    <x v="417"/>
    <x v="1"/>
    <x v="4"/>
    <x v="361"/>
    <x v="1"/>
    <x v="0"/>
    <x v="1"/>
    <s v="Avery 501"/>
    <n v="5.9"/>
    <n v="2"/>
    <n v="1.99"/>
  </r>
  <r>
    <x v="417"/>
    <x v="1"/>
    <x v="4"/>
    <x v="361"/>
    <x v="1"/>
    <x v="0"/>
    <x v="0"/>
    <s v="Xerox 1988"/>
    <n v="173.49"/>
    <n v="7"/>
    <n v="54.22"/>
  </r>
  <r>
    <x v="417"/>
    <x v="1"/>
    <x v="4"/>
    <x v="361"/>
    <x v="1"/>
    <x v="1"/>
    <x v="8"/>
    <s v="Tenex Traditional Chairmats for Hard Floors, Average Lip, 36&quot; x 48&quot;"/>
    <n v="51.56"/>
    <n v="2"/>
    <n v="-61.87"/>
  </r>
  <r>
    <x v="417"/>
    <x v="1"/>
    <x v="4"/>
    <x v="361"/>
    <x v="1"/>
    <x v="0"/>
    <x v="3"/>
    <s v="Storex Dura Pro Binders"/>
    <n v="3.56"/>
    <n v="3"/>
    <n v="-6.24"/>
  </r>
  <r>
    <x v="417"/>
    <x v="1"/>
    <x v="4"/>
    <x v="650"/>
    <x v="25"/>
    <x v="0"/>
    <x v="4"/>
    <s v="Newell 347"/>
    <n v="10.27"/>
    <n v="3"/>
    <n v="1.1599999999999999"/>
  </r>
  <r>
    <x v="417"/>
    <x v="1"/>
    <x v="4"/>
    <x v="89"/>
    <x v="37"/>
    <x v="1"/>
    <x v="8"/>
    <s v="3M Hangers With Command Adhesive"/>
    <n v="22.2"/>
    <n v="6"/>
    <n v="9.1"/>
  </r>
  <r>
    <x v="417"/>
    <x v="1"/>
    <x v="4"/>
    <x v="153"/>
    <x v="4"/>
    <x v="0"/>
    <x v="0"/>
    <s v="Southworth 25% Cotton Antique Laid Paper &amp; Envelopes"/>
    <n v="58.38"/>
    <n v="7"/>
    <n v="26.27"/>
  </r>
  <r>
    <x v="417"/>
    <x v="1"/>
    <x v="4"/>
    <x v="153"/>
    <x v="4"/>
    <x v="0"/>
    <x v="0"/>
    <s v="Xerox 1883"/>
    <n v="105.52"/>
    <n v="4"/>
    <n v="48.54"/>
  </r>
  <r>
    <x v="417"/>
    <x v="1"/>
    <x v="4"/>
    <x v="153"/>
    <x v="4"/>
    <x v="0"/>
    <x v="2"/>
    <s v="Tenex Personal Project File with Scoop Front Design, Black"/>
    <n v="80.88"/>
    <n v="6"/>
    <n v="21.03"/>
  </r>
  <r>
    <x v="417"/>
    <x v="1"/>
    <x v="4"/>
    <x v="51"/>
    <x v="27"/>
    <x v="1"/>
    <x v="10"/>
    <s v="O'Sullivan Living Dimensions 3-Shelf Bookcases"/>
    <n v="1406.86"/>
    <n v="7"/>
    <n v="140.69"/>
  </r>
  <r>
    <x v="417"/>
    <x v="1"/>
    <x v="4"/>
    <x v="51"/>
    <x v="27"/>
    <x v="0"/>
    <x v="1"/>
    <s v="Self-Adhesive Removable Labels"/>
    <n v="15.75"/>
    <n v="5"/>
    <n v="7.56"/>
  </r>
  <r>
    <x v="417"/>
    <x v="1"/>
    <x v="4"/>
    <x v="51"/>
    <x v="27"/>
    <x v="0"/>
    <x v="2"/>
    <s v="Fellowes Super Stor/Drawer Files"/>
    <n v="323.10000000000002"/>
    <n v="2"/>
    <n v="61.39"/>
  </r>
  <r>
    <x v="418"/>
    <x v="1"/>
    <x v="5"/>
    <x v="64"/>
    <x v="15"/>
    <x v="2"/>
    <x v="6"/>
    <s v="Polycom CX300 Desktop Phone USB VoIP phone"/>
    <n v="299.98"/>
    <n v="2"/>
    <n v="83.99"/>
  </r>
  <r>
    <x v="418"/>
    <x v="1"/>
    <x v="5"/>
    <x v="64"/>
    <x v="15"/>
    <x v="0"/>
    <x v="3"/>
    <s v="Catalog Binders with Expanding Posts"/>
    <n v="403.68"/>
    <n v="6"/>
    <n v="181.66"/>
  </r>
  <r>
    <x v="418"/>
    <x v="1"/>
    <x v="5"/>
    <x v="64"/>
    <x v="15"/>
    <x v="2"/>
    <x v="6"/>
    <s v="iKross Bluetooth Portable Keyboard + Cell Phone Stand Holder + Brush for Apple iPhone 5S 5C 5, 4S 4"/>
    <n v="41.9"/>
    <n v="2"/>
    <n v="11.73"/>
  </r>
  <r>
    <x v="418"/>
    <x v="1"/>
    <x v="5"/>
    <x v="64"/>
    <x v="15"/>
    <x v="0"/>
    <x v="1"/>
    <s v="Avery 491"/>
    <n v="28.91"/>
    <n v="7"/>
    <n v="13.3"/>
  </r>
  <r>
    <x v="418"/>
    <x v="1"/>
    <x v="5"/>
    <x v="651"/>
    <x v="4"/>
    <x v="0"/>
    <x v="0"/>
    <s v="Adams Telephone Message Book W/Dividers/Space For Phone Numbers, 5 1/4&quot;X8 1/2&quot;, 300/Messages"/>
    <n v="11.76"/>
    <n v="2"/>
    <n v="5.76"/>
  </r>
  <r>
    <x v="418"/>
    <x v="1"/>
    <x v="5"/>
    <x v="124"/>
    <x v="0"/>
    <x v="0"/>
    <x v="3"/>
    <s v="Avery Poly Binder Pockets"/>
    <n v="5.73"/>
    <n v="8"/>
    <n v="-9.16"/>
  </r>
  <r>
    <x v="418"/>
    <x v="1"/>
    <x v="5"/>
    <x v="124"/>
    <x v="0"/>
    <x v="0"/>
    <x v="0"/>
    <s v="Xerox 1928"/>
    <n v="42.24"/>
    <n v="10"/>
    <n v="13.2"/>
  </r>
  <r>
    <x v="419"/>
    <x v="1"/>
    <x v="5"/>
    <x v="652"/>
    <x v="4"/>
    <x v="2"/>
    <x v="9"/>
    <s v="Logitech Wireless Anywhere Mouse MX for PC and Mac"/>
    <n v="119.98"/>
    <n v="2"/>
    <n v="35.99"/>
  </r>
  <r>
    <x v="419"/>
    <x v="1"/>
    <x v="5"/>
    <x v="652"/>
    <x v="4"/>
    <x v="2"/>
    <x v="9"/>
    <s v="LogitechÂ Z-906 Speaker sys - home theater - 5.1-CH"/>
    <n v="989.97"/>
    <n v="3"/>
    <n v="395.99"/>
  </r>
  <r>
    <x v="419"/>
    <x v="1"/>
    <x v="5"/>
    <x v="175"/>
    <x v="22"/>
    <x v="0"/>
    <x v="1"/>
    <s v="Avery 501"/>
    <n v="7.38"/>
    <n v="2"/>
    <n v="3.47"/>
  </r>
  <r>
    <x v="419"/>
    <x v="1"/>
    <x v="5"/>
    <x v="175"/>
    <x v="22"/>
    <x v="0"/>
    <x v="4"/>
    <s v="Binney &amp; Smith Crayola Metallic Colored Pencils, 8-Color Set"/>
    <n v="9.26"/>
    <n v="2"/>
    <n v="3.06"/>
  </r>
  <r>
    <x v="419"/>
    <x v="1"/>
    <x v="5"/>
    <x v="492"/>
    <x v="20"/>
    <x v="0"/>
    <x v="0"/>
    <s v="Wirebound Message Books, Two 4 1/4&quot; x 5&quot; Forms per Page"/>
    <n v="30.44"/>
    <n v="4"/>
    <n v="14.31"/>
  </r>
  <r>
    <x v="419"/>
    <x v="1"/>
    <x v="5"/>
    <x v="492"/>
    <x v="20"/>
    <x v="1"/>
    <x v="8"/>
    <s v="Executive Impressions 10&quot; Spectator Wall Clock"/>
    <n v="35.28"/>
    <n v="3"/>
    <n v="12"/>
  </r>
  <r>
    <x v="420"/>
    <x v="1"/>
    <x v="5"/>
    <x v="653"/>
    <x v="24"/>
    <x v="0"/>
    <x v="0"/>
    <s v="Xerox 1981"/>
    <n v="10.56"/>
    <n v="2"/>
    <n v="4.75"/>
  </r>
  <r>
    <x v="420"/>
    <x v="1"/>
    <x v="5"/>
    <x v="615"/>
    <x v="20"/>
    <x v="1"/>
    <x v="5"/>
    <s v="Hon Every-Day Series Multi-Task Chairs"/>
    <n v="1522.64"/>
    <n v="9"/>
    <n v="169.18"/>
  </r>
  <r>
    <x v="421"/>
    <x v="1"/>
    <x v="5"/>
    <x v="654"/>
    <x v="4"/>
    <x v="0"/>
    <x v="3"/>
    <s v="3-ring staple pack"/>
    <n v="7.52"/>
    <n v="5"/>
    <n v="2.63"/>
  </r>
  <r>
    <x v="421"/>
    <x v="1"/>
    <x v="5"/>
    <x v="195"/>
    <x v="2"/>
    <x v="0"/>
    <x v="3"/>
    <s v="Aluminum Screw Posts"/>
    <n v="18.309999999999999"/>
    <n v="4"/>
    <n v="-12.21"/>
  </r>
  <r>
    <x v="421"/>
    <x v="1"/>
    <x v="5"/>
    <x v="195"/>
    <x v="2"/>
    <x v="0"/>
    <x v="0"/>
    <s v="Xerox 200"/>
    <n v="25.92"/>
    <n v="5"/>
    <n v="9.07"/>
  </r>
  <r>
    <x v="421"/>
    <x v="1"/>
    <x v="5"/>
    <x v="195"/>
    <x v="2"/>
    <x v="0"/>
    <x v="4"/>
    <s v="Avery Fluorescent Highlighter Four-Color Set"/>
    <n v="8.02"/>
    <n v="3"/>
    <n v="1"/>
  </r>
  <r>
    <x v="422"/>
    <x v="1"/>
    <x v="5"/>
    <x v="597"/>
    <x v="16"/>
    <x v="0"/>
    <x v="0"/>
    <s v="Xerox 1951"/>
    <n v="173.49"/>
    <n v="7"/>
    <n v="54.22"/>
  </r>
  <r>
    <x v="422"/>
    <x v="1"/>
    <x v="5"/>
    <x v="597"/>
    <x v="16"/>
    <x v="0"/>
    <x v="2"/>
    <s v="Fellowes Super Stor/Drawer Files"/>
    <n v="516.96"/>
    <n v="4"/>
    <n v="-6.46"/>
  </r>
  <r>
    <x v="422"/>
    <x v="1"/>
    <x v="5"/>
    <x v="597"/>
    <x v="16"/>
    <x v="1"/>
    <x v="8"/>
    <s v="Advantus Employee of the Month Certificate Frame, 11 x 13-1/2"/>
    <n v="173.21"/>
    <n v="7"/>
    <n v="45.47"/>
  </r>
  <r>
    <x v="422"/>
    <x v="1"/>
    <x v="5"/>
    <x v="597"/>
    <x v="16"/>
    <x v="0"/>
    <x v="4"/>
    <s v="Newell 344"/>
    <n v="4.45"/>
    <n v="2"/>
    <n v="0.33"/>
  </r>
  <r>
    <x v="422"/>
    <x v="1"/>
    <x v="5"/>
    <x v="597"/>
    <x v="16"/>
    <x v="0"/>
    <x v="1"/>
    <s v="Smead Alpha-Z Color-Coded Name Labels First Letter Starter Set"/>
    <n v="9"/>
    <n v="3"/>
    <n v="3.15"/>
  </r>
  <r>
    <x v="422"/>
    <x v="1"/>
    <x v="5"/>
    <x v="597"/>
    <x v="16"/>
    <x v="0"/>
    <x v="0"/>
    <s v="Xerox 1963"/>
    <n v="42.24"/>
    <n v="10"/>
    <n v="13.2"/>
  </r>
  <r>
    <x v="422"/>
    <x v="1"/>
    <x v="5"/>
    <x v="597"/>
    <x v="16"/>
    <x v="0"/>
    <x v="3"/>
    <s v="Premier Elliptical Ring Binder, Black"/>
    <n v="18.260000000000002"/>
    <n v="2"/>
    <n v="-13.39"/>
  </r>
  <r>
    <x v="422"/>
    <x v="1"/>
    <x v="5"/>
    <x v="585"/>
    <x v="1"/>
    <x v="2"/>
    <x v="9"/>
    <s v="Maxell 4.7GB DVD+R 5/Pack"/>
    <n v="2.38"/>
    <n v="3"/>
    <n v="0.74"/>
  </r>
  <r>
    <x v="422"/>
    <x v="1"/>
    <x v="5"/>
    <x v="585"/>
    <x v="1"/>
    <x v="0"/>
    <x v="12"/>
    <s v="Hoover Shoulder Vac Commercial Portable Vacuum"/>
    <n v="143.13"/>
    <n v="2"/>
    <n v="-393.6"/>
  </r>
  <r>
    <x v="423"/>
    <x v="1"/>
    <x v="5"/>
    <x v="408"/>
    <x v="6"/>
    <x v="0"/>
    <x v="3"/>
    <s v="Vinyl Sectional Post Binders"/>
    <n v="113.1"/>
    <n v="3"/>
    <n v="56.55"/>
  </r>
  <r>
    <x v="423"/>
    <x v="1"/>
    <x v="5"/>
    <x v="655"/>
    <x v="16"/>
    <x v="0"/>
    <x v="3"/>
    <s v="Green Canvas Binder for 8-1/2&quot; x 14&quot; Sheets"/>
    <n v="64.2"/>
    <n v="5"/>
    <n v="-42.8"/>
  </r>
  <r>
    <x v="423"/>
    <x v="1"/>
    <x v="5"/>
    <x v="655"/>
    <x v="16"/>
    <x v="0"/>
    <x v="3"/>
    <s v="Wilson Jones Elliptical Ring 3 1/2&quot; Capacity Binders, 800 sheets"/>
    <n v="38.520000000000003"/>
    <n v="3"/>
    <n v="-26.96"/>
  </r>
  <r>
    <x v="423"/>
    <x v="1"/>
    <x v="5"/>
    <x v="655"/>
    <x v="16"/>
    <x v="2"/>
    <x v="9"/>
    <s v="Logitech Keyboard K120"/>
    <n v="72.599999999999994"/>
    <n v="5"/>
    <n v="-8.17"/>
  </r>
  <r>
    <x v="423"/>
    <x v="1"/>
    <x v="5"/>
    <x v="180"/>
    <x v="15"/>
    <x v="0"/>
    <x v="0"/>
    <s v="Xerox 1995"/>
    <n v="12.96"/>
    <n v="2"/>
    <n v="6.22"/>
  </r>
  <r>
    <x v="423"/>
    <x v="1"/>
    <x v="5"/>
    <x v="120"/>
    <x v="35"/>
    <x v="1"/>
    <x v="8"/>
    <s v="Luxo Adjustable Task Clamp Lamp"/>
    <n v="355.36"/>
    <n v="4"/>
    <n v="92.39"/>
  </r>
  <r>
    <x v="423"/>
    <x v="1"/>
    <x v="5"/>
    <x v="120"/>
    <x v="35"/>
    <x v="2"/>
    <x v="6"/>
    <s v="Dexim XPower Skin Super-Thin Power Case for iPhone 5 - Black"/>
    <n v="140.38"/>
    <n v="3"/>
    <n v="8.77"/>
  </r>
  <r>
    <x v="424"/>
    <x v="1"/>
    <x v="5"/>
    <x v="10"/>
    <x v="8"/>
    <x v="2"/>
    <x v="9"/>
    <s v="Kingston Digital DataTraveler 16GB USB 2.0"/>
    <n v="53.7"/>
    <n v="6"/>
    <n v="10.199999999999999"/>
  </r>
  <r>
    <x v="424"/>
    <x v="1"/>
    <x v="5"/>
    <x v="10"/>
    <x v="8"/>
    <x v="0"/>
    <x v="3"/>
    <s v="SlimView Poly Binder, 3/8&quot;"/>
    <n v="36.26"/>
    <n v="7"/>
    <n v="16.68"/>
  </r>
  <r>
    <x v="424"/>
    <x v="1"/>
    <x v="5"/>
    <x v="10"/>
    <x v="8"/>
    <x v="0"/>
    <x v="4"/>
    <s v="Boston Electric Pencil Sharpener, Model 1818, Charcoal Black"/>
    <n v="56.3"/>
    <n v="2"/>
    <n v="15.76"/>
  </r>
  <r>
    <x v="424"/>
    <x v="1"/>
    <x v="5"/>
    <x v="10"/>
    <x v="8"/>
    <x v="0"/>
    <x v="0"/>
    <s v="Xerox 222"/>
    <n v="32.4"/>
    <n v="5"/>
    <n v="15.55"/>
  </r>
  <r>
    <x v="424"/>
    <x v="1"/>
    <x v="5"/>
    <x v="10"/>
    <x v="8"/>
    <x v="1"/>
    <x v="8"/>
    <s v="DAX Clear Channel Poster Frame"/>
    <n v="29.16"/>
    <n v="2"/>
    <n v="10.79"/>
  </r>
  <r>
    <x v="424"/>
    <x v="1"/>
    <x v="5"/>
    <x v="459"/>
    <x v="16"/>
    <x v="1"/>
    <x v="5"/>
    <s v="Hon 2090 Â“Pillow SoftÂ” Series Mid Back Swivel/Tilt Chairs"/>
    <n v="1123.92"/>
    <n v="5"/>
    <n v="-182.64"/>
  </r>
  <r>
    <x v="424"/>
    <x v="1"/>
    <x v="5"/>
    <x v="459"/>
    <x v="16"/>
    <x v="2"/>
    <x v="6"/>
    <s v="Cisco SPA301"/>
    <n v="249.58"/>
    <n v="2"/>
    <n v="31.2"/>
  </r>
  <r>
    <x v="424"/>
    <x v="1"/>
    <x v="5"/>
    <x v="459"/>
    <x v="16"/>
    <x v="1"/>
    <x v="8"/>
    <s v="Seth Thomas 8 1/2&quot; Cubicle Clock"/>
    <n v="48.67"/>
    <n v="3"/>
    <n v="7.3"/>
  </r>
  <r>
    <x v="424"/>
    <x v="1"/>
    <x v="5"/>
    <x v="459"/>
    <x v="16"/>
    <x v="0"/>
    <x v="4"/>
    <s v="Hunt PowerHouse Electric Pencil Sharpener, Blue"/>
    <n v="60.77"/>
    <n v="2"/>
    <n v="7.6"/>
  </r>
  <r>
    <x v="424"/>
    <x v="1"/>
    <x v="5"/>
    <x v="459"/>
    <x v="16"/>
    <x v="0"/>
    <x v="3"/>
    <s v="Ibico Laser Imprintable Binding System Covers"/>
    <n v="78.599999999999994"/>
    <n v="5"/>
    <n v="-62.88"/>
  </r>
  <r>
    <x v="424"/>
    <x v="1"/>
    <x v="5"/>
    <x v="459"/>
    <x v="16"/>
    <x v="0"/>
    <x v="3"/>
    <s v="GBC Standard Plastic Binding Systems' Combs"/>
    <n v="3.77"/>
    <n v="2"/>
    <n v="-3.14"/>
  </r>
  <r>
    <x v="424"/>
    <x v="1"/>
    <x v="5"/>
    <x v="459"/>
    <x v="16"/>
    <x v="0"/>
    <x v="2"/>
    <s v="Tennsco 16-Compartment Lockers with Coat Rack"/>
    <n v="1036.6199999999999"/>
    <n v="2"/>
    <n v="51.83"/>
  </r>
  <r>
    <x v="424"/>
    <x v="1"/>
    <x v="5"/>
    <x v="459"/>
    <x v="16"/>
    <x v="0"/>
    <x v="2"/>
    <s v="Fellowes High-Stak Drawer Files"/>
    <n v="563.80999999999995"/>
    <n v="4"/>
    <n v="21.14"/>
  </r>
  <r>
    <x v="425"/>
    <x v="1"/>
    <x v="5"/>
    <x v="656"/>
    <x v="2"/>
    <x v="0"/>
    <x v="0"/>
    <s v="Xerox 1997"/>
    <n v="20.74"/>
    <n v="4"/>
    <n v="7.26"/>
  </r>
  <r>
    <x v="425"/>
    <x v="1"/>
    <x v="5"/>
    <x v="656"/>
    <x v="2"/>
    <x v="1"/>
    <x v="8"/>
    <s v="DataProducts Ampli Magnifier Task Lamp, Black,"/>
    <n v="43.3"/>
    <n v="2"/>
    <n v="4.33"/>
  </r>
  <r>
    <x v="425"/>
    <x v="1"/>
    <x v="5"/>
    <x v="657"/>
    <x v="16"/>
    <x v="2"/>
    <x v="6"/>
    <s v="Speck Products Candyshell Flip Case"/>
    <n v="55.98"/>
    <n v="2"/>
    <n v="4.2"/>
  </r>
  <r>
    <x v="425"/>
    <x v="1"/>
    <x v="5"/>
    <x v="223"/>
    <x v="7"/>
    <x v="0"/>
    <x v="2"/>
    <s v="Perma STOR-ALL Hanging File Box, 13 1/8&quot;W x 12 1/4&quot;D x 10 1/2&quot;H"/>
    <n v="29.9"/>
    <n v="5"/>
    <n v="5.08"/>
  </r>
  <r>
    <x v="425"/>
    <x v="1"/>
    <x v="5"/>
    <x v="382"/>
    <x v="18"/>
    <x v="0"/>
    <x v="2"/>
    <s v="Recycled Eldon Regeneration Jumbo File"/>
    <n v="24.56"/>
    <n v="2"/>
    <n v="6.88"/>
  </r>
  <r>
    <x v="426"/>
    <x v="1"/>
    <x v="5"/>
    <x v="300"/>
    <x v="3"/>
    <x v="0"/>
    <x v="0"/>
    <s v="Xerox 202"/>
    <n v="6.48"/>
    <n v="1"/>
    <n v="3.11"/>
  </r>
  <r>
    <x v="426"/>
    <x v="1"/>
    <x v="5"/>
    <x v="526"/>
    <x v="33"/>
    <x v="0"/>
    <x v="4"/>
    <s v="Newell 31"/>
    <n v="24.78"/>
    <n v="6"/>
    <n v="6.94"/>
  </r>
  <r>
    <x v="426"/>
    <x v="1"/>
    <x v="5"/>
    <x v="526"/>
    <x v="33"/>
    <x v="0"/>
    <x v="3"/>
    <s v="Avery Heavy-Duty EZD View Binder with Locking Rings"/>
    <n v="19.14"/>
    <n v="3"/>
    <n v="8.8000000000000007"/>
  </r>
  <r>
    <x v="426"/>
    <x v="1"/>
    <x v="5"/>
    <x v="526"/>
    <x v="33"/>
    <x v="2"/>
    <x v="16"/>
    <s v="Brother DCP1000 Digital 3 in 1 Multifunction Machine"/>
    <n v="899.97"/>
    <n v="3"/>
    <n v="314.99"/>
  </r>
  <r>
    <x v="426"/>
    <x v="1"/>
    <x v="5"/>
    <x v="526"/>
    <x v="33"/>
    <x v="0"/>
    <x v="0"/>
    <s v="Xerox 204"/>
    <n v="32.4"/>
    <n v="5"/>
    <n v="15.55"/>
  </r>
  <r>
    <x v="426"/>
    <x v="1"/>
    <x v="5"/>
    <x v="658"/>
    <x v="9"/>
    <x v="0"/>
    <x v="4"/>
    <s v="Newell 320"/>
    <n v="3.42"/>
    <n v="1"/>
    <n v="0.3"/>
  </r>
  <r>
    <x v="426"/>
    <x v="1"/>
    <x v="5"/>
    <x v="612"/>
    <x v="4"/>
    <x v="0"/>
    <x v="3"/>
    <s v="Aluminum Screw Posts"/>
    <n v="36.619999999999997"/>
    <n v="3"/>
    <n v="13.73"/>
  </r>
  <r>
    <x v="426"/>
    <x v="1"/>
    <x v="5"/>
    <x v="578"/>
    <x v="41"/>
    <x v="0"/>
    <x v="3"/>
    <s v="ACCOHIDE 3-Ring Binder, Blue, 1&quot;"/>
    <n v="8.26"/>
    <n v="2"/>
    <n v="3.88"/>
  </r>
  <r>
    <x v="426"/>
    <x v="1"/>
    <x v="5"/>
    <x v="578"/>
    <x v="41"/>
    <x v="0"/>
    <x v="3"/>
    <s v="Recycled Easel Ring Binders"/>
    <n v="29.84"/>
    <n v="2"/>
    <n v="13.43"/>
  </r>
  <r>
    <x v="426"/>
    <x v="1"/>
    <x v="5"/>
    <x v="578"/>
    <x v="41"/>
    <x v="2"/>
    <x v="9"/>
    <s v="Lenovo 17-Key USB Numeric Keypad"/>
    <n v="67.98"/>
    <n v="2"/>
    <n v="14.96"/>
  </r>
  <r>
    <x v="427"/>
    <x v="1"/>
    <x v="5"/>
    <x v="522"/>
    <x v="2"/>
    <x v="1"/>
    <x v="8"/>
    <s v="Eldon Expressions Punched Metal &amp; Wood Desk Accessories, Pewter &amp; Cherry"/>
    <n v="51.07"/>
    <n v="6"/>
    <n v="5.1100000000000003"/>
  </r>
  <r>
    <x v="428"/>
    <x v="1"/>
    <x v="5"/>
    <x v="480"/>
    <x v="16"/>
    <x v="2"/>
    <x v="9"/>
    <s v="Belkin Standard 104 key USB Keyboard"/>
    <n v="11.67"/>
    <n v="1"/>
    <n v="-0.73"/>
  </r>
  <r>
    <x v="428"/>
    <x v="1"/>
    <x v="5"/>
    <x v="270"/>
    <x v="4"/>
    <x v="2"/>
    <x v="6"/>
    <s v="Jabra SPEAK 410"/>
    <n v="225.58"/>
    <n v="3"/>
    <n v="22.56"/>
  </r>
  <r>
    <x v="428"/>
    <x v="1"/>
    <x v="5"/>
    <x v="186"/>
    <x v="12"/>
    <x v="0"/>
    <x v="0"/>
    <s v="Xerox 1895"/>
    <n v="9.57"/>
    <n v="2"/>
    <n v="2.99"/>
  </r>
  <r>
    <x v="428"/>
    <x v="1"/>
    <x v="5"/>
    <x v="186"/>
    <x v="12"/>
    <x v="0"/>
    <x v="2"/>
    <s v="Belkin 19&quot; Vented Equipment Shelf, Black"/>
    <n v="82.37"/>
    <n v="2"/>
    <n v="-19.559999999999999"/>
  </r>
  <r>
    <x v="428"/>
    <x v="1"/>
    <x v="5"/>
    <x v="186"/>
    <x v="12"/>
    <x v="1"/>
    <x v="8"/>
    <s v="Eldon &quot;L&quot; Workstation Diamond Chairmat"/>
    <n v="364.7"/>
    <n v="6"/>
    <n v="-36.47"/>
  </r>
  <r>
    <x v="428"/>
    <x v="1"/>
    <x v="5"/>
    <x v="186"/>
    <x v="12"/>
    <x v="1"/>
    <x v="8"/>
    <s v="DAX Copper Panel Document Frame, 5 x 7 Size"/>
    <n v="40.26"/>
    <n v="4"/>
    <n v="11.07"/>
  </r>
  <r>
    <x v="429"/>
    <x v="1"/>
    <x v="5"/>
    <x v="165"/>
    <x v="20"/>
    <x v="0"/>
    <x v="3"/>
    <s v="Fellowes PB500 Electric Punch Plastic Comb Binding Machine with Manual Bind"/>
    <n v="3050.38"/>
    <n v="3"/>
    <n v="1143.8900000000001"/>
  </r>
  <r>
    <x v="429"/>
    <x v="1"/>
    <x v="5"/>
    <x v="165"/>
    <x v="20"/>
    <x v="2"/>
    <x v="6"/>
    <s v="RCA Visys Integrated PBX 8-Line Router"/>
    <n v="133.97999999999999"/>
    <n v="2"/>
    <n v="33.5"/>
  </r>
  <r>
    <x v="429"/>
    <x v="1"/>
    <x v="5"/>
    <x v="4"/>
    <x v="0"/>
    <x v="0"/>
    <x v="11"/>
    <s v="Staple envelope"/>
    <n v="28.75"/>
    <n v="3"/>
    <n v="9.34"/>
  </r>
  <r>
    <x v="429"/>
    <x v="1"/>
    <x v="5"/>
    <x v="4"/>
    <x v="0"/>
    <x v="0"/>
    <x v="0"/>
    <s v="Xerox 188"/>
    <n v="27.22"/>
    <n v="3"/>
    <n v="9.8699999999999992"/>
  </r>
  <r>
    <x v="429"/>
    <x v="1"/>
    <x v="5"/>
    <x v="4"/>
    <x v="0"/>
    <x v="1"/>
    <x v="5"/>
    <s v="Office Star - Contemporary Swivel Chair with Padded Adjustable Arms and Flex Back"/>
    <n v="197.37"/>
    <n v="2"/>
    <n v="-25.38"/>
  </r>
  <r>
    <x v="429"/>
    <x v="1"/>
    <x v="5"/>
    <x v="301"/>
    <x v="2"/>
    <x v="0"/>
    <x v="11"/>
    <s v="Peel &amp; Seel Envelopes"/>
    <n v="6.21"/>
    <n v="2"/>
    <n v="2.17"/>
  </r>
  <r>
    <x v="430"/>
    <x v="1"/>
    <x v="5"/>
    <x v="625"/>
    <x v="14"/>
    <x v="0"/>
    <x v="3"/>
    <s v="Avery Self-Adhesive Photo Pockets for Polaroid Photos"/>
    <n v="6.13"/>
    <n v="3"/>
    <n v="-4.49"/>
  </r>
  <r>
    <x v="430"/>
    <x v="1"/>
    <x v="5"/>
    <x v="625"/>
    <x v="14"/>
    <x v="1"/>
    <x v="5"/>
    <s v="Global Leather Highback Executive Chair with Pneumatic Height Adjustment, Black"/>
    <n v="643.14"/>
    <n v="4"/>
    <n v="56.27"/>
  </r>
  <r>
    <x v="430"/>
    <x v="1"/>
    <x v="5"/>
    <x v="625"/>
    <x v="14"/>
    <x v="0"/>
    <x v="0"/>
    <s v="Xerox 21"/>
    <n v="20.74"/>
    <n v="4"/>
    <n v="7.26"/>
  </r>
  <r>
    <x v="430"/>
    <x v="1"/>
    <x v="5"/>
    <x v="99"/>
    <x v="4"/>
    <x v="0"/>
    <x v="4"/>
    <s v="BOSTON Ranger #55 Pencil Sharpener, Black"/>
    <n v="51.98"/>
    <n v="2"/>
    <n v="15.07"/>
  </r>
  <r>
    <x v="430"/>
    <x v="1"/>
    <x v="5"/>
    <x v="536"/>
    <x v="16"/>
    <x v="0"/>
    <x v="4"/>
    <s v="Dixon Prang Watercolor Pencils, 10-Color Set with Brush"/>
    <n v="13.63"/>
    <n v="4"/>
    <n v="3.58"/>
  </r>
  <r>
    <x v="430"/>
    <x v="1"/>
    <x v="5"/>
    <x v="349"/>
    <x v="6"/>
    <x v="1"/>
    <x v="8"/>
    <s v="Seth Thomas 8 1/2&quot; Cubicle Clock"/>
    <n v="60.84"/>
    <n v="3"/>
    <n v="19.47"/>
  </r>
  <r>
    <x v="430"/>
    <x v="1"/>
    <x v="5"/>
    <x v="349"/>
    <x v="6"/>
    <x v="0"/>
    <x v="2"/>
    <s v="Tennsco Double-Tier Lockers"/>
    <n v="450.04"/>
    <n v="2"/>
    <n v="58.51"/>
  </r>
  <r>
    <x v="430"/>
    <x v="1"/>
    <x v="5"/>
    <x v="349"/>
    <x v="6"/>
    <x v="0"/>
    <x v="3"/>
    <s v="Wilson Jones International Size A4 Ring Binders"/>
    <n v="34.6"/>
    <n v="2"/>
    <n v="16.61"/>
  </r>
  <r>
    <x v="430"/>
    <x v="1"/>
    <x v="5"/>
    <x v="349"/>
    <x v="6"/>
    <x v="2"/>
    <x v="6"/>
    <s v="Cisco SPA301"/>
    <n v="467.97"/>
    <n v="3"/>
    <n v="140.38999999999999"/>
  </r>
  <r>
    <x v="430"/>
    <x v="1"/>
    <x v="5"/>
    <x v="349"/>
    <x v="6"/>
    <x v="0"/>
    <x v="3"/>
    <s v="JM Magazine Binder"/>
    <n v="33.020000000000003"/>
    <n v="2"/>
    <n v="15.85"/>
  </r>
  <r>
    <x v="430"/>
    <x v="1"/>
    <x v="5"/>
    <x v="659"/>
    <x v="12"/>
    <x v="0"/>
    <x v="0"/>
    <s v="Xerox 1922"/>
    <n v="11.95"/>
    <n v="3"/>
    <n v="4.33"/>
  </r>
  <r>
    <x v="430"/>
    <x v="1"/>
    <x v="5"/>
    <x v="659"/>
    <x v="12"/>
    <x v="0"/>
    <x v="3"/>
    <s v="Peel &amp; Stick Add-On Corner Pockets"/>
    <n v="4.54"/>
    <n v="7"/>
    <n v="-3.33"/>
  </r>
  <r>
    <x v="430"/>
    <x v="1"/>
    <x v="5"/>
    <x v="659"/>
    <x v="12"/>
    <x v="0"/>
    <x v="3"/>
    <s v="Aluminum Screw Posts"/>
    <n v="9.16"/>
    <n v="2"/>
    <n v="-6.1"/>
  </r>
  <r>
    <x v="430"/>
    <x v="1"/>
    <x v="5"/>
    <x v="659"/>
    <x v="12"/>
    <x v="1"/>
    <x v="8"/>
    <s v="Flat Face Poster Frame"/>
    <n v="75.36"/>
    <n v="5"/>
    <n v="20.72"/>
  </r>
  <r>
    <x v="431"/>
    <x v="1"/>
    <x v="5"/>
    <x v="308"/>
    <x v="0"/>
    <x v="0"/>
    <x v="2"/>
    <s v="Recycled Steel Personal File for Hanging File Folders"/>
    <n v="228.92"/>
    <n v="5"/>
    <n v="14.31"/>
  </r>
  <r>
    <x v="431"/>
    <x v="1"/>
    <x v="5"/>
    <x v="564"/>
    <x v="4"/>
    <x v="1"/>
    <x v="8"/>
    <s v="Eldon 200 Class Desk Accessories"/>
    <n v="12.56"/>
    <n v="2"/>
    <n v="4.0199999999999996"/>
  </r>
  <r>
    <x v="431"/>
    <x v="1"/>
    <x v="5"/>
    <x v="564"/>
    <x v="4"/>
    <x v="0"/>
    <x v="0"/>
    <s v="Xerox 231"/>
    <n v="6.48"/>
    <n v="1"/>
    <n v="3.11"/>
  </r>
  <r>
    <x v="431"/>
    <x v="1"/>
    <x v="5"/>
    <x v="564"/>
    <x v="4"/>
    <x v="0"/>
    <x v="11"/>
    <s v="Cameo Buff Policy Envelopes"/>
    <n v="186.69"/>
    <n v="3"/>
    <n v="87.74"/>
  </r>
  <r>
    <x v="431"/>
    <x v="1"/>
    <x v="5"/>
    <x v="5"/>
    <x v="0"/>
    <x v="0"/>
    <x v="3"/>
    <s v="GBC White Gloss Covers, Plain Front"/>
    <n v="5.79"/>
    <n v="2"/>
    <n v="-9.56"/>
  </r>
  <r>
    <x v="431"/>
    <x v="1"/>
    <x v="5"/>
    <x v="367"/>
    <x v="2"/>
    <x v="0"/>
    <x v="1"/>
    <s v="Self-Adhesive Address Labels for Typewriters with Dispenser Box"/>
    <n v="5.9"/>
    <n v="2"/>
    <n v="1.99"/>
  </r>
  <r>
    <x v="432"/>
    <x v="1"/>
    <x v="5"/>
    <x v="287"/>
    <x v="2"/>
    <x v="2"/>
    <x v="9"/>
    <s v="Razer Tiamat Over Ear 7.1 Surround Sound PC Gaming Headset"/>
    <n v="319.98"/>
    <n v="2"/>
    <n v="92"/>
  </r>
  <r>
    <x v="432"/>
    <x v="1"/>
    <x v="5"/>
    <x v="176"/>
    <x v="26"/>
    <x v="2"/>
    <x v="6"/>
    <s v="Griffin GC36547 PowerJolt SE Lightning Charger"/>
    <n v="125.94"/>
    <n v="7"/>
    <n v="15.74"/>
  </r>
  <r>
    <x v="432"/>
    <x v="1"/>
    <x v="5"/>
    <x v="660"/>
    <x v="4"/>
    <x v="1"/>
    <x v="8"/>
    <s v="Howard Miller 13&quot; Diameter Pewter Finish Round Wall Clock"/>
    <n v="257.64"/>
    <n v="6"/>
    <n v="100.48"/>
  </r>
  <r>
    <x v="432"/>
    <x v="1"/>
    <x v="5"/>
    <x v="660"/>
    <x v="4"/>
    <x v="2"/>
    <x v="6"/>
    <s v="netTALK DUO VoIP Telephone Service"/>
    <n v="125.98"/>
    <n v="3"/>
    <n v="47.24"/>
  </r>
  <r>
    <x v="433"/>
    <x v="1"/>
    <x v="5"/>
    <x v="288"/>
    <x v="16"/>
    <x v="2"/>
    <x v="6"/>
    <s v="Innergie mMini Combo Duo USB Travel Charging Kit"/>
    <n v="107.98"/>
    <n v="3"/>
    <n v="37.79"/>
  </r>
  <r>
    <x v="434"/>
    <x v="1"/>
    <x v="5"/>
    <x v="318"/>
    <x v="27"/>
    <x v="0"/>
    <x v="7"/>
    <s v="OIC Binder Clips, Mini, 1/4&quot; Capacity, Black"/>
    <n v="4.96"/>
    <n v="4"/>
    <n v="2.33"/>
  </r>
  <r>
    <x v="434"/>
    <x v="1"/>
    <x v="5"/>
    <x v="53"/>
    <x v="1"/>
    <x v="1"/>
    <x v="13"/>
    <s v="Hon Rectangular Conference Tables"/>
    <n v="796.43"/>
    <n v="7"/>
    <n v="-525.64"/>
  </r>
  <r>
    <x v="434"/>
    <x v="1"/>
    <x v="5"/>
    <x v="661"/>
    <x v="20"/>
    <x v="0"/>
    <x v="3"/>
    <s v="GBC Ibimaster 500 Manual ProClick Binding System"/>
    <n v="1217.57"/>
    <n v="2"/>
    <n v="456.59"/>
  </r>
  <r>
    <x v="435"/>
    <x v="1"/>
    <x v="5"/>
    <x v="348"/>
    <x v="4"/>
    <x v="2"/>
    <x v="6"/>
    <s v="Plantronics CS 50-USB -Â headsetÂ - Convertible, Monaural"/>
    <n v="217.58"/>
    <n v="2"/>
    <n v="19.04"/>
  </r>
  <r>
    <x v="435"/>
    <x v="1"/>
    <x v="5"/>
    <x v="348"/>
    <x v="4"/>
    <x v="0"/>
    <x v="7"/>
    <s v="Assorted Color Push Pins"/>
    <n v="5.43"/>
    <n v="3"/>
    <n v="1.79"/>
  </r>
  <r>
    <x v="435"/>
    <x v="1"/>
    <x v="5"/>
    <x v="348"/>
    <x v="4"/>
    <x v="2"/>
    <x v="6"/>
    <s v="JBL Micro Wireless Portable Bluetooth Speaker"/>
    <n v="143.97999999999999"/>
    <n v="3"/>
    <n v="9"/>
  </r>
  <r>
    <x v="435"/>
    <x v="1"/>
    <x v="5"/>
    <x v="212"/>
    <x v="3"/>
    <x v="1"/>
    <x v="8"/>
    <s v="Eldon Stackable Tray, Side-Load, Legal, Smoke"/>
    <n v="27.42"/>
    <n v="3"/>
    <n v="9.32"/>
  </r>
  <r>
    <x v="435"/>
    <x v="1"/>
    <x v="5"/>
    <x v="212"/>
    <x v="3"/>
    <x v="0"/>
    <x v="3"/>
    <s v="GBC DocuBind P100 Manual Binding Machine"/>
    <n v="165.98"/>
    <n v="1"/>
    <n v="74.69"/>
  </r>
  <r>
    <x v="435"/>
    <x v="1"/>
    <x v="5"/>
    <x v="212"/>
    <x v="3"/>
    <x v="2"/>
    <x v="9"/>
    <s v="Dell Slim USB Multimedia Keyboard"/>
    <n v="75"/>
    <n v="3"/>
    <n v="18"/>
  </r>
  <r>
    <x v="435"/>
    <x v="1"/>
    <x v="5"/>
    <x v="247"/>
    <x v="22"/>
    <x v="2"/>
    <x v="6"/>
    <s v="Pyle PRT45 Retro HomeÂ Telephone"/>
    <n v="201.57"/>
    <n v="4"/>
    <n v="22.68"/>
  </r>
  <r>
    <x v="436"/>
    <x v="1"/>
    <x v="5"/>
    <x v="512"/>
    <x v="4"/>
    <x v="0"/>
    <x v="4"/>
    <s v="Staples in misc. colors"/>
    <n v="20.96"/>
    <n v="2"/>
    <n v="5.24"/>
  </r>
  <r>
    <x v="436"/>
    <x v="1"/>
    <x v="5"/>
    <x v="512"/>
    <x v="4"/>
    <x v="0"/>
    <x v="3"/>
    <s v="GBC Velobind Prepunched Cover Sets, Regency Series"/>
    <n v="88.75"/>
    <n v="3"/>
    <n v="27.74"/>
  </r>
  <r>
    <x v="436"/>
    <x v="1"/>
    <x v="5"/>
    <x v="512"/>
    <x v="4"/>
    <x v="0"/>
    <x v="2"/>
    <s v="Tennsco Regal Shelving Units"/>
    <n v="304.23"/>
    <n v="3"/>
    <n v="9.1300000000000008"/>
  </r>
  <r>
    <x v="436"/>
    <x v="1"/>
    <x v="5"/>
    <x v="662"/>
    <x v="2"/>
    <x v="0"/>
    <x v="0"/>
    <s v="Xerox 211"/>
    <n v="31.1"/>
    <n v="6"/>
    <n v="10.89"/>
  </r>
  <r>
    <x v="436"/>
    <x v="1"/>
    <x v="5"/>
    <x v="662"/>
    <x v="2"/>
    <x v="0"/>
    <x v="2"/>
    <s v="Tennsco Industrial Shelving"/>
    <n v="78.260000000000005"/>
    <n v="2"/>
    <n v="-17.61"/>
  </r>
  <r>
    <x v="436"/>
    <x v="1"/>
    <x v="5"/>
    <x v="454"/>
    <x v="4"/>
    <x v="1"/>
    <x v="8"/>
    <s v="Dana Halogen Swing-Arm Architect Lamp"/>
    <n v="204.85"/>
    <n v="5"/>
    <n v="57.36"/>
  </r>
  <r>
    <x v="436"/>
    <x v="1"/>
    <x v="5"/>
    <x v="20"/>
    <x v="0"/>
    <x v="0"/>
    <x v="0"/>
    <s v="Xerox 1884"/>
    <n v="47.95"/>
    <n v="3"/>
    <n v="16.18"/>
  </r>
  <r>
    <x v="436"/>
    <x v="1"/>
    <x v="5"/>
    <x v="20"/>
    <x v="0"/>
    <x v="0"/>
    <x v="3"/>
    <s v="Avery Triangle Shaped Sheet Lifters, Black, 2/Pack"/>
    <n v="0.98"/>
    <n v="2"/>
    <n v="-1.48"/>
  </r>
  <r>
    <x v="436"/>
    <x v="1"/>
    <x v="5"/>
    <x v="20"/>
    <x v="0"/>
    <x v="1"/>
    <x v="8"/>
    <s v="GE General Use Halogen Bulbs, 100 Watts, 1 Bulb per Pack"/>
    <n v="75.38"/>
    <n v="9"/>
    <n v="-20.73"/>
  </r>
  <r>
    <x v="436"/>
    <x v="1"/>
    <x v="5"/>
    <x v="20"/>
    <x v="0"/>
    <x v="0"/>
    <x v="1"/>
    <s v="Avery File Folder Labels"/>
    <n v="4.6100000000000003"/>
    <n v="2"/>
    <n v="1.67"/>
  </r>
  <r>
    <x v="437"/>
    <x v="1"/>
    <x v="5"/>
    <x v="523"/>
    <x v="9"/>
    <x v="0"/>
    <x v="0"/>
    <s v="Universal Premium White Copier/Laser Paper (20Lb. and 87 Bright)"/>
    <n v="43.06"/>
    <n v="9"/>
    <n v="15.61"/>
  </r>
  <r>
    <x v="437"/>
    <x v="1"/>
    <x v="5"/>
    <x v="174"/>
    <x v="15"/>
    <x v="2"/>
    <x v="9"/>
    <s v="Sony 32GB Class 10 Micro SDHC R40 Memory Card"/>
    <n v="41.9"/>
    <n v="2"/>
    <n v="8.8000000000000007"/>
  </r>
  <r>
    <x v="437"/>
    <x v="1"/>
    <x v="5"/>
    <x v="52"/>
    <x v="6"/>
    <x v="0"/>
    <x v="3"/>
    <s v="GBC VeloBinder Manual Binding System"/>
    <n v="143.96"/>
    <n v="4"/>
    <n v="69.099999999999994"/>
  </r>
  <r>
    <x v="437"/>
    <x v="1"/>
    <x v="5"/>
    <x v="52"/>
    <x v="6"/>
    <x v="0"/>
    <x v="2"/>
    <s v="Decoflex Hanging Personal Folder File, Blue"/>
    <n v="15.42"/>
    <n v="1"/>
    <n v="4.16"/>
  </r>
  <r>
    <x v="437"/>
    <x v="1"/>
    <x v="5"/>
    <x v="52"/>
    <x v="6"/>
    <x v="0"/>
    <x v="3"/>
    <s v="Acco PRESSTEX Data Binder with Storage Hooks, Dark Blue, 9 1/2&quot; X 11&quot;"/>
    <n v="43.04"/>
    <n v="8"/>
    <n v="21.09"/>
  </r>
  <r>
    <x v="437"/>
    <x v="1"/>
    <x v="5"/>
    <x v="52"/>
    <x v="6"/>
    <x v="1"/>
    <x v="5"/>
    <s v="Office Star - Contemporary Task Swivel Chair"/>
    <n v="332.94"/>
    <n v="3"/>
    <n v="79.91"/>
  </r>
  <r>
    <x v="437"/>
    <x v="1"/>
    <x v="5"/>
    <x v="329"/>
    <x v="0"/>
    <x v="2"/>
    <x v="6"/>
    <s v="Polycom SoundStation2 EX ConferenceÂ phone"/>
    <n v="971.88"/>
    <n v="3"/>
    <n v="109.34"/>
  </r>
  <r>
    <x v="438"/>
    <x v="1"/>
    <x v="5"/>
    <x v="563"/>
    <x v="12"/>
    <x v="0"/>
    <x v="1"/>
    <s v="Avery 501"/>
    <n v="5.9"/>
    <n v="2"/>
    <n v="1.99"/>
  </r>
  <r>
    <x v="438"/>
    <x v="1"/>
    <x v="5"/>
    <x v="563"/>
    <x v="12"/>
    <x v="1"/>
    <x v="8"/>
    <s v="Electrix Halogen Magnifier Lamp"/>
    <n v="621.76"/>
    <n v="4"/>
    <n v="46.63"/>
  </r>
  <r>
    <x v="438"/>
    <x v="1"/>
    <x v="5"/>
    <x v="359"/>
    <x v="9"/>
    <x v="0"/>
    <x v="0"/>
    <s v="Xerox 1999"/>
    <n v="15.55"/>
    <n v="3"/>
    <n v="5.44"/>
  </r>
  <r>
    <x v="438"/>
    <x v="1"/>
    <x v="5"/>
    <x v="359"/>
    <x v="9"/>
    <x v="1"/>
    <x v="10"/>
    <s v="Sauder Forest Hills Library with Doors, Woodland Oak Finish"/>
    <n v="482.94"/>
    <n v="6"/>
    <n v="-376.69"/>
  </r>
  <r>
    <x v="438"/>
    <x v="1"/>
    <x v="5"/>
    <x v="113"/>
    <x v="3"/>
    <x v="0"/>
    <x v="3"/>
    <s v="GBC Recycled Regency Composition Covers"/>
    <n v="119.56"/>
    <n v="2"/>
    <n v="55"/>
  </r>
  <r>
    <x v="438"/>
    <x v="1"/>
    <x v="5"/>
    <x v="113"/>
    <x v="3"/>
    <x v="0"/>
    <x v="4"/>
    <s v="Boston Model 1800 Electric Pencil Sharpener, Gray"/>
    <n v="140.75"/>
    <n v="5"/>
    <n v="42.23"/>
  </r>
  <r>
    <x v="439"/>
    <x v="1"/>
    <x v="5"/>
    <x v="146"/>
    <x v="20"/>
    <x v="0"/>
    <x v="0"/>
    <s v="Ampad Phone Message Book, Recycled, 400 Message Capacity, 5 Â¾Â” x 11Â”"/>
    <n v="24.96"/>
    <n v="4"/>
    <n v="11.23"/>
  </r>
  <r>
    <x v="439"/>
    <x v="1"/>
    <x v="5"/>
    <x v="81"/>
    <x v="40"/>
    <x v="2"/>
    <x v="6"/>
    <s v="Cisco 8x8 Inc. 6753i IP Business Phone System"/>
    <n v="269.98"/>
    <n v="2"/>
    <n v="72.89"/>
  </r>
  <r>
    <x v="439"/>
    <x v="1"/>
    <x v="5"/>
    <x v="321"/>
    <x v="20"/>
    <x v="1"/>
    <x v="5"/>
    <s v="Office Star - Mesh Screen back chair with Vinyl seat"/>
    <n v="117.88"/>
    <n v="1"/>
    <n v="1.31"/>
  </r>
  <r>
    <x v="439"/>
    <x v="1"/>
    <x v="5"/>
    <x v="238"/>
    <x v="2"/>
    <x v="1"/>
    <x v="8"/>
    <s v="Eldon Executive Woodline II Desk Accessories, Mahogany"/>
    <n v="20.100000000000001"/>
    <n v="1"/>
    <n v="1.76"/>
  </r>
  <r>
    <x v="440"/>
    <x v="1"/>
    <x v="6"/>
    <x v="410"/>
    <x v="25"/>
    <x v="2"/>
    <x v="6"/>
    <s v="Geemarc AmpliPOWER60"/>
    <n v="74.239999999999995"/>
    <n v="1"/>
    <n v="8.35"/>
  </r>
  <r>
    <x v="440"/>
    <x v="1"/>
    <x v="6"/>
    <x v="410"/>
    <x v="25"/>
    <x v="1"/>
    <x v="8"/>
    <s v="24-Hour Round Wall Clock"/>
    <n v="159.84"/>
    <n v="10"/>
    <n v="45.95"/>
  </r>
  <r>
    <x v="440"/>
    <x v="1"/>
    <x v="6"/>
    <x v="410"/>
    <x v="25"/>
    <x v="0"/>
    <x v="3"/>
    <s v="Wilson Jones Turn Tabs Binder Tool for Ring Binders"/>
    <n v="2.89"/>
    <n v="2"/>
    <n v="-2.31"/>
  </r>
  <r>
    <x v="440"/>
    <x v="1"/>
    <x v="6"/>
    <x v="410"/>
    <x v="25"/>
    <x v="0"/>
    <x v="0"/>
    <s v="Things To Do Today Pad"/>
    <n v="9.39"/>
    <n v="2"/>
    <n v="3.29"/>
  </r>
  <r>
    <x v="440"/>
    <x v="1"/>
    <x v="6"/>
    <x v="366"/>
    <x v="16"/>
    <x v="0"/>
    <x v="0"/>
    <s v="Easy-staple paper"/>
    <n v="11.95"/>
    <n v="3"/>
    <n v="4.03"/>
  </r>
  <r>
    <x v="440"/>
    <x v="1"/>
    <x v="6"/>
    <x v="366"/>
    <x v="16"/>
    <x v="0"/>
    <x v="0"/>
    <s v="Xerox 1957"/>
    <n v="15.55"/>
    <n v="3"/>
    <n v="5.64"/>
  </r>
  <r>
    <x v="440"/>
    <x v="1"/>
    <x v="6"/>
    <x v="77"/>
    <x v="0"/>
    <x v="0"/>
    <x v="12"/>
    <s v="Belkin 8 Outlet Surge Protector"/>
    <n v="32.78"/>
    <n v="4"/>
    <n v="-85.24"/>
  </r>
  <r>
    <x v="440"/>
    <x v="1"/>
    <x v="6"/>
    <x v="663"/>
    <x v="1"/>
    <x v="1"/>
    <x v="5"/>
    <s v="Hon 4070 Series Pagoda Armless Upholstered Stacking Chairs"/>
    <n v="408.42"/>
    <n v="2"/>
    <n v="-5.83"/>
  </r>
  <r>
    <x v="440"/>
    <x v="1"/>
    <x v="6"/>
    <x v="663"/>
    <x v="1"/>
    <x v="1"/>
    <x v="5"/>
    <s v="Global Wood Trimmed Manager's Task Chair, Khaki"/>
    <n v="382.12"/>
    <n v="6"/>
    <n v="-92.8"/>
  </r>
  <r>
    <x v="440"/>
    <x v="1"/>
    <x v="6"/>
    <x v="663"/>
    <x v="1"/>
    <x v="0"/>
    <x v="2"/>
    <s v="Advantus Rolling Storage Box"/>
    <n v="68.599999999999994"/>
    <n v="5"/>
    <n v="6"/>
  </r>
  <r>
    <x v="440"/>
    <x v="1"/>
    <x v="6"/>
    <x v="663"/>
    <x v="1"/>
    <x v="0"/>
    <x v="2"/>
    <s v="Adjustable Depth Letter/Legal Cart"/>
    <n v="435.5"/>
    <n v="3"/>
    <n v="48.99"/>
  </r>
  <r>
    <x v="440"/>
    <x v="1"/>
    <x v="6"/>
    <x v="663"/>
    <x v="1"/>
    <x v="0"/>
    <x v="0"/>
    <s v="Adams Phone Message Book, Professional, 400 Message Capacity, 5 3/6Â” x 11Â”"/>
    <n v="11.17"/>
    <n v="2"/>
    <n v="3.77"/>
  </r>
  <r>
    <x v="440"/>
    <x v="1"/>
    <x v="6"/>
    <x v="50"/>
    <x v="20"/>
    <x v="0"/>
    <x v="0"/>
    <s v="Xerox 209"/>
    <n v="19.440000000000001"/>
    <n v="3"/>
    <n v="9.33"/>
  </r>
  <r>
    <x v="441"/>
    <x v="1"/>
    <x v="6"/>
    <x v="664"/>
    <x v="5"/>
    <x v="1"/>
    <x v="5"/>
    <s v="Novimex High-Tech Fabric Mesh Task Chair"/>
    <n v="70.98"/>
    <n v="1"/>
    <n v="4.97"/>
  </r>
  <r>
    <x v="441"/>
    <x v="1"/>
    <x v="6"/>
    <x v="664"/>
    <x v="5"/>
    <x v="0"/>
    <x v="1"/>
    <s v="Dot Matrix Printer Tape Reel Labels, White, 5000/Box"/>
    <n v="294.93"/>
    <n v="3"/>
    <n v="144.52000000000001"/>
  </r>
  <r>
    <x v="441"/>
    <x v="1"/>
    <x v="6"/>
    <x v="484"/>
    <x v="2"/>
    <x v="1"/>
    <x v="8"/>
    <s v="Eldon Antistatic Chair Mats for Low to Medium Pile Carpets"/>
    <n v="168.46"/>
    <n v="2"/>
    <n v="-29.48"/>
  </r>
  <r>
    <x v="441"/>
    <x v="1"/>
    <x v="6"/>
    <x v="484"/>
    <x v="2"/>
    <x v="0"/>
    <x v="0"/>
    <s v="Important Message Pads, 50 4-1/4 x 5-1/2 Forms per Pad"/>
    <n v="6.72"/>
    <n v="2"/>
    <n v="2.44"/>
  </r>
  <r>
    <x v="441"/>
    <x v="1"/>
    <x v="6"/>
    <x v="484"/>
    <x v="2"/>
    <x v="1"/>
    <x v="8"/>
    <s v="Howard Miller 12&quot; Round Wall Clock"/>
    <n v="282.89"/>
    <n v="9"/>
    <n v="56.58"/>
  </r>
  <r>
    <x v="442"/>
    <x v="1"/>
    <x v="6"/>
    <x v="522"/>
    <x v="20"/>
    <x v="0"/>
    <x v="4"/>
    <s v="Colorific Watercolor Pencils"/>
    <n v="15.48"/>
    <n v="3"/>
    <n v="4.49"/>
  </r>
  <r>
    <x v="442"/>
    <x v="1"/>
    <x v="6"/>
    <x v="575"/>
    <x v="21"/>
    <x v="2"/>
    <x v="6"/>
    <s v="Mitel MiVoice 5330e IP Phone"/>
    <n v="1099.96"/>
    <n v="4"/>
    <n v="285.99"/>
  </r>
  <r>
    <x v="442"/>
    <x v="1"/>
    <x v="6"/>
    <x v="424"/>
    <x v="4"/>
    <x v="0"/>
    <x v="3"/>
    <s v="Avery Premier Heavy-Duty Binder with Round Locking Rings"/>
    <n v="22.85"/>
    <n v="2"/>
    <n v="7.43"/>
  </r>
  <r>
    <x v="443"/>
    <x v="1"/>
    <x v="6"/>
    <x v="300"/>
    <x v="25"/>
    <x v="1"/>
    <x v="8"/>
    <s v="Stackable Trays"/>
    <n v="4.93"/>
    <n v="2"/>
    <n v="0.74"/>
  </r>
  <r>
    <x v="443"/>
    <x v="1"/>
    <x v="6"/>
    <x v="300"/>
    <x v="25"/>
    <x v="0"/>
    <x v="3"/>
    <s v="Wilson Jones Turn Tabs Binder Tool for Ring Binders"/>
    <n v="7.23"/>
    <n v="5"/>
    <n v="-5.78"/>
  </r>
  <r>
    <x v="443"/>
    <x v="1"/>
    <x v="6"/>
    <x v="363"/>
    <x v="2"/>
    <x v="2"/>
    <x v="9"/>
    <s v="HP Standard 104 key PS/2 Keyboard"/>
    <n v="34.799999999999997"/>
    <n v="3"/>
    <n v="2.1800000000000002"/>
  </r>
  <r>
    <x v="443"/>
    <x v="1"/>
    <x v="6"/>
    <x v="363"/>
    <x v="2"/>
    <x v="0"/>
    <x v="2"/>
    <s v="Acco Perma 4000 Stacking Storage Drawers"/>
    <n v="38.979999999999997"/>
    <n v="3"/>
    <n v="-2.44"/>
  </r>
  <r>
    <x v="443"/>
    <x v="1"/>
    <x v="6"/>
    <x v="138"/>
    <x v="25"/>
    <x v="1"/>
    <x v="8"/>
    <s v="Stackable Trays"/>
    <n v="4.93"/>
    <n v="2"/>
    <n v="0.74"/>
  </r>
  <r>
    <x v="443"/>
    <x v="1"/>
    <x v="6"/>
    <x v="138"/>
    <x v="25"/>
    <x v="0"/>
    <x v="1"/>
    <s v="Avery 508"/>
    <n v="11.78"/>
    <n v="3"/>
    <n v="4.2699999999999996"/>
  </r>
  <r>
    <x v="443"/>
    <x v="1"/>
    <x v="6"/>
    <x v="665"/>
    <x v="15"/>
    <x v="0"/>
    <x v="3"/>
    <s v="Durable Pressboard Binders"/>
    <n v="19"/>
    <n v="5"/>
    <n v="8.93"/>
  </r>
  <r>
    <x v="444"/>
    <x v="1"/>
    <x v="6"/>
    <x v="300"/>
    <x v="23"/>
    <x v="0"/>
    <x v="4"/>
    <s v="Newell 333"/>
    <n v="11.12"/>
    <n v="4"/>
    <n v="2.89"/>
  </r>
  <r>
    <x v="444"/>
    <x v="1"/>
    <x v="6"/>
    <x v="666"/>
    <x v="20"/>
    <x v="1"/>
    <x v="8"/>
    <s v="G.E. Halogen Desk Lamp Bulbs"/>
    <n v="13.96"/>
    <n v="2"/>
    <n v="6.7"/>
  </r>
  <r>
    <x v="444"/>
    <x v="1"/>
    <x v="6"/>
    <x v="666"/>
    <x v="20"/>
    <x v="1"/>
    <x v="8"/>
    <s v="Howard Miller 11-1/2&quot; Diameter Ridgewood Wall Clock"/>
    <n v="155.82"/>
    <n v="3"/>
    <n v="63.89"/>
  </r>
  <r>
    <x v="444"/>
    <x v="1"/>
    <x v="6"/>
    <x v="666"/>
    <x v="20"/>
    <x v="2"/>
    <x v="6"/>
    <s v="OtterBox Commuter Series Case - Samsung Galaxy S4"/>
    <n v="124.95"/>
    <n v="5"/>
    <n v="2.5"/>
  </r>
  <r>
    <x v="444"/>
    <x v="1"/>
    <x v="6"/>
    <x v="666"/>
    <x v="20"/>
    <x v="0"/>
    <x v="2"/>
    <s v="Iceberg Mobile Mega Data/Printer Cart"/>
    <n v="601.65"/>
    <n v="5"/>
    <n v="156.43"/>
  </r>
  <r>
    <x v="444"/>
    <x v="1"/>
    <x v="6"/>
    <x v="367"/>
    <x v="32"/>
    <x v="1"/>
    <x v="10"/>
    <s v="Bush Mission Pointe Library"/>
    <n v="301.95999999999998"/>
    <n v="2"/>
    <n v="60.39"/>
  </r>
  <r>
    <x v="444"/>
    <x v="1"/>
    <x v="6"/>
    <x v="605"/>
    <x v="4"/>
    <x v="1"/>
    <x v="5"/>
    <s v="Novimex Turbo Task Chair"/>
    <n v="170.35"/>
    <n v="3"/>
    <n v="-17.04"/>
  </r>
  <r>
    <x v="445"/>
    <x v="1"/>
    <x v="6"/>
    <x v="404"/>
    <x v="0"/>
    <x v="0"/>
    <x v="0"/>
    <s v="Xerox 1990"/>
    <n v="21.12"/>
    <n v="5"/>
    <n v="6.6"/>
  </r>
  <r>
    <x v="446"/>
    <x v="1"/>
    <x v="6"/>
    <x v="541"/>
    <x v="36"/>
    <x v="0"/>
    <x v="7"/>
    <s v="Advantus Map Pennant Flags and Round Head Tacks"/>
    <n v="15.8"/>
    <n v="4"/>
    <n v="5.0599999999999996"/>
  </r>
  <r>
    <x v="446"/>
    <x v="1"/>
    <x v="6"/>
    <x v="541"/>
    <x v="36"/>
    <x v="2"/>
    <x v="15"/>
    <s v="Fellowes Powershred HS-440 4-Sheet High Security Shredder"/>
    <n v="464.97"/>
    <n v="3"/>
    <n v="209.24"/>
  </r>
  <r>
    <x v="446"/>
    <x v="1"/>
    <x v="6"/>
    <x v="541"/>
    <x v="36"/>
    <x v="1"/>
    <x v="8"/>
    <s v="Eldon ClusterMat Chair Mat with Cordless Antistatic Protection"/>
    <n v="181.96"/>
    <n v="2"/>
    <n v="20.02"/>
  </r>
  <r>
    <x v="446"/>
    <x v="1"/>
    <x v="6"/>
    <x v="541"/>
    <x v="36"/>
    <x v="0"/>
    <x v="1"/>
    <s v="Avery 05222 Permanent Self-Adhesive File Folder Labels for Typewriters, on Rolls, White, 250/Roll"/>
    <n v="12.39"/>
    <n v="3"/>
    <n v="5.7"/>
  </r>
  <r>
    <x v="446"/>
    <x v="1"/>
    <x v="6"/>
    <x v="541"/>
    <x v="36"/>
    <x v="0"/>
    <x v="3"/>
    <s v="Performers Binder/Pad Holder, Black"/>
    <n v="84.09"/>
    <n v="3"/>
    <n v="42.05"/>
  </r>
  <r>
    <x v="446"/>
    <x v="1"/>
    <x v="6"/>
    <x v="541"/>
    <x v="36"/>
    <x v="0"/>
    <x v="4"/>
    <s v="Prismacolor Color Pencil Set"/>
    <n v="79.36"/>
    <n v="4"/>
    <n v="32.54"/>
  </r>
  <r>
    <x v="446"/>
    <x v="1"/>
    <x v="6"/>
    <x v="541"/>
    <x v="36"/>
    <x v="0"/>
    <x v="3"/>
    <s v="GBC Recycled VeloBinder Covers"/>
    <n v="153.36000000000001"/>
    <n v="9"/>
    <n v="70.55"/>
  </r>
  <r>
    <x v="446"/>
    <x v="1"/>
    <x v="6"/>
    <x v="541"/>
    <x v="36"/>
    <x v="0"/>
    <x v="3"/>
    <s v="Wilson Jones Active Use Binders"/>
    <n v="43.68"/>
    <n v="6"/>
    <n v="21.4"/>
  </r>
  <r>
    <x v="446"/>
    <x v="1"/>
    <x v="6"/>
    <x v="541"/>
    <x v="36"/>
    <x v="0"/>
    <x v="2"/>
    <s v="Project Tote Personal File"/>
    <n v="98.21"/>
    <n v="7"/>
    <n v="28.48"/>
  </r>
  <r>
    <x v="446"/>
    <x v="1"/>
    <x v="6"/>
    <x v="595"/>
    <x v="32"/>
    <x v="0"/>
    <x v="0"/>
    <s v="Tops Wirebound Message Log Books"/>
    <n v="6.58"/>
    <n v="2"/>
    <n v="3.03"/>
  </r>
  <r>
    <x v="446"/>
    <x v="1"/>
    <x v="6"/>
    <x v="595"/>
    <x v="32"/>
    <x v="0"/>
    <x v="3"/>
    <s v="Wilson Jones Ledger-Size, Piano-Hinge Binder, 2&quot;, Blue"/>
    <n v="122.94"/>
    <n v="3"/>
    <n v="59.01"/>
  </r>
  <r>
    <x v="446"/>
    <x v="1"/>
    <x v="6"/>
    <x v="184"/>
    <x v="14"/>
    <x v="0"/>
    <x v="4"/>
    <s v="Binney &amp; Smith inkTank Desk Highlighter, Chisel Tip, Yellow, 12/Box"/>
    <n v="5.16"/>
    <n v="3"/>
    <n v="0.84"/>
  </r>
  <r>
    <x v="446"/>
    <x v="1"/>
    <x v="6"/>
    <x v="149"/>
    <x v="0"/>
    <x v="0"/>
    <x v="12"/>
    <s v="Acco 7-Outlet Masterpiece Power Center, Wihtout Fax/Phone Line Protection"/>
    <n v="48.63"/>
    <n v="2"/>
    <n v="-121.58"/>
  </r>
  <r>
    <x v="446"/>
    <x v="1"/>
    <x v="6"/>
    <x v="550"/>
    <x v="2"/>
    <x v="2"/>
    <x v="6"/>
    <s v="Panasonic KX-TG9541B DECT 6.0 Digital 2-Line Expandable Cordless Phone With Digital Answering System"/>
    <n v="269.98"/>
    <n v="3"/>
    <n v="40.5"/>
  </r>
  <r>
    <x v="447"/>
    <x v="1"/>
    <x v="6"/>
    <x v="281"/>
    <x v="12"/>
    <x v="0"/>
    <x v="3"/>
    <s v="Accohide Poly Flexible Ring Binders"/>
    <n v="3.37"/>
    <n v="3"/>
    <n v="-2.2400000000000002"/>
  </r>
  <r>
    <x v="447"/>
    <x v="1"/>
    <x v="6"/>
    <x v="30"/>
    <x v="4"/>
    <x v="0"/>
    <x v="3"/>
    <s v="Large Capacity Hanging Post Binders"/>
    <n v="39.92"/>
    <n v="2"/>
    <n v="12.97"/>
  </r>
  <r>
    <x v="448"/>
    <x v="1"/>
    <x v="6"/>
    <x v="584"/>
    <x v="2"/>
    <x v="1"/>
    <x v="8"/>
    <s v="Howard Miller 13-3/4&quot; Diameter Brushed Chrome Round Wall Clock"/>
    <n v="289.8"/>
    <n v="7"/>
    <n v="36.229999999999997"/>
  </r>
  <r>
    <x v="448"/>
    <x v="1"/>
    <x v="6"/>
    <x v="584"/>
    <x v="2"/>
    <x v="0"/>
    <x v="3"/>
    <s v="Acco Suede Grain Vinyl Round Ring Binder"/>
    <n v="2.5"/>
    <n v="3"/>
    <n v="-2"/>
  </r>
  <r>
    <x v="448"/>
    <x v="1"/>
    <x v="6"/>
    <x v="584"/>
    <x v="2"/>
    <x v="0"/>
    <x v="3"/>
    <s v="3M Organizer Strips"/>
    <n v="6.48"/>
    <n v="4"/>
    <n v="-4.75"/>
  </r>
  <r>
    <x v="448"/>
    <x v="1"/>
    <x v="6"/>
    <x v="584"/>
    <x v="2"/>
    <x v="1"/>
    <x v="5"/>
    <s v="Novimex Fabric Task Chair"/>
    <n v="341.49"/>
    <n v="8"/>
    <n v="-73.180000000000007"/>
  </r>
  <r>
    <x v="448"/>
    <x v="1"/>
    <x v="6"/>
    <x v="584"/>
    <x v="2"/>
    <x v="0"/>
    <x v="4"/>
    <s v="Newell 333"/>
    <n v="11.12"/>
    <n v="5"/>
    <n v="0.83"/>
  </r>
  <r>
    <x v="448"/>
    <x v="1"/>
    <x v="6"/>
    <x v="584"/>
    <x v="2"/>
    <x v="1"/>
    <x v="8"/>
    <s v="Master Big Foot Doorstop, Beige"/>
    <n v="25.34"/>
    <n v="6"/>
    <n v="3.48"/>
  </r>
  <r>
    <x v="448"/>
    <x v="1"/>
    <x v="6"/>
    <x v="59"/>
    <x v="22"/>
    <x v="0"/>
    <x v="0"/>
    <s v="Xerox 1896"/>
    <n v="29.97"/>
    <n v="3"/>
    <n v="13.49"/>
  </r>
  <r>
    <x v="448"/>
    <x v="1"/>
    <x v="6"/>
    <x v="59"/>
    <x v="22"/>
    <x v="0"/>
    <x v="3"/>
    <s v="Wilson Jones Ledger-Size, Piano-Hinge Binder, 2&quot;, Blue"/>
    <n v="98.35"/>
    <n v="3"/>
    <n v="34.42"/>
  </r>
  <r>
    <x v="448"/>
    <x v="1"/>
    <x v="6"/>
    <x v="478"/>
    <x v="7"/>
    <x v="1"/>
    <x v="13"/>
    <s v="Lesro Sheffield Collection Coffee Table, End Table, Center Table, Corner Table"/>
    <n v="199.84"/>
    <n v="4"/>
    <n v="-37.11"/>
  </r>
  <r>
    <x v="448"/>
    <x v="1"/>
    <x v="6"/>
    <x v="478"/>
    <x v="7"/>
    <x v="2"/>
    <x v="6"/>
    <s v="Wilson Electronics DB Pro Signal Booster"/>
    <n v="716"/>
    <n v="2"/>
    <n v="193.32"/>
  </r>
  <r>
    <x v="448"/>
    <x v="1"/>
    <x v="6"/>
    <x v="478"/>
    <x v="7"/>
    <x v="0"/>
    <x v="3"/>
    <s v="Tuf-Vin Binders"/>
    <n v="221.06"/>
    <n v="7"/>
    <n v="103.9"/>
  </r>
  <r>
    <x v="449"/>
    <x v="1"/>
    <x v="6"/>
    <x v="667"/>
    <x v="0"/>
    <x v="2"/>
    <x v="6"/>
    <s v="Vtech CS6719"/>
    <n v="307.17"/>
    <n v="4"/>
    <n v="30.72"/>
  </r>
  <r>
    <x v="449"/>
    <x v="1"/>
    <x v="6"/>
    <x v="556"/>
    <x v="1"/>
    <x v="1"/>
    <x v="5"/>
    <s v="Global Push Button Manager's Chair, Indigo"/>
    <n v="383.61"/>
    <n v="9"/>
    <n v="-5.48"/>
  </r>
  <r>
    <x v="449"/>
    <x v="1"/>
    <x v="6"/>
    <x v="556"/>
    <x v="1"/>
    <x v="2"/>
    <x v="6"/>
    <s v="Geemarc AmpliPOWER60"/>
    <n v="148.47999999999999"/>
    <n v="2"/>
    <n v="16.7"/>
  </r>
  <r>
    <x v="449"/>
    <x v="1"/>
    <x v="6"/>
    <x v="556"/>
    <x v="1"/>
    <x v="2"/>
    <x v="6"/>
    <s v="Vtech CS6719"/>
    <n v="537.54"/>
    <n v="7"/>
    <n v="53.75"/>
  </r>
  <r>
    <x v="449"/>
    <x v="1"/>
    <x v="6"/>
    <x v="556"/>
    <x v="1"/>
    <x v="0"/>
    <x v="3"/>
    <s v="Tuff Stuff Recycled Round Ring Binders"/>
    <n v="1.93"/>
    <n v="2"/>
    <n v="-2.99"/>
  </r>
  <r>
    <x v="449"/>
    <x v="1"/>
    <x v="6"/>
    <x v="556"/>
    <x v="1"/>
    <x v="0"/>
    <x v="4"/>
    <s v="Newell 32"/>
    <n v="6.91"/>
    <n v="3"/>
    <n v="0.69"/>
  </r>
  <r>
    <x v="449"/>
    <x v="1"/>
    <x v="6"/>
    <x v="556"/>
    <x v="1"/>
    <x v="1"/>
    <x v="8"/>
    <s v="Floodlight Indoor Halogen Bulbs, 1 Bulb per Pack, 60 Watts"/>
    <n v="7.76"/>
    <n v="1"/>
    <n v="-2.13"/>
  </r>
  <r>
    <x v="449"/>
    <x v="1"/>
    <x v="6"/>
    <x v="556"/>
    <x v="1"/>
    <x v="2"/>
    <x v="6"/>
    <s v="GE 2-Jack Phone Line Splitter"/>
    <n v="659.17"/>
    <n v="4"/>
    <n v="49.44"/>
  </r>
  <r>
    <x v="450"/>
    <x v="1"/>
    <x v="6"/>
    <x v="13"/>
    <x v="20"/>
    <x v="0"/>
    <x v="3"/>
    <s v="GBC Plastic Binding Combs"/>
    <n v="11.81"/>
    <n v="2"/>
    <n v="4.28"/>
  </r>
  <r>
    <x v="450"/>
    <x v="1"/>
    <x v="6"/>
    <x v="13"/>
    <x v="20"/>
    <x v="1"/>
    <x v="5"/>
    <s v="Safco Contoured Stacking Chairs"/>
    <n v="1931.04"/>
    <n v="9"/>
    <n v="321.83999999999997"/>
  </r>
  <r>
    <x v="450"/>
    <x v="1"/>
    <x v="6"/>
    <x v="13"/>
    <x v="20"/>
    <x v="0"/>
    <x v="0"/>
    <s v="Easy-staple paper"/>
    <n v="9.9600000000000009"/>
    <n v="2"/>
    <n v="4.68"/>
  </r>
  <r>
    <x v="450"/>
    <x v="1"/>
    <x v="6"/>
    <x v="37"/>
    <x v="3"/>
    <x v="0"/>
    <x v="0"/>
    <s v="Xerox 1931"/>
    <n v="38.880000000000003"/>
    <n v="6"/>
    <n v="18.66"/>
  </r>
  <r>
    <x v="450"/>
    <x v="1"/>
    <x v="6"/>
    <x v="421"/>
    <x v="0"/>
    <x v="0"/>
    <x v="3"/>
    <s v="Wilson Jones Heavy-Duty Casebound Ring Binders with Metal Hinges"/>
    <n v="41.57"/>
    <n v="6"/>
    <n v="-66.510000000000005"/>
  </r>
  <r>
    <x v="451"/>
    <x v="1"/>
    <x v="6"/>
    <x v="614"/>
    <x v="12"/>
    <x v="0"/>
    <x v="2"/>
    <s v="SAFCO Boltless Steel Shelving"/>
    <n v="272.74"/>
    <n v="3"/>
    <n v="-64.77"/>
  </r>
  <r>
    <x v="451"/>
    <x v="1"/>
    <x v="6"/>
    <x v="614"/>
    <x v="12"/>
    <x v="0"/>
    <x v="0"/>
    <s v="Xerox 1899"/>
    <n v="18.5"/>
    <n v="4"/>
    <n v="6.7"/>
  </r>
  <r>
    <x v="451"/>
    <x v="1"/>
    <x v="6"/>
    <x v="614"/>
    <x v="12"/>
    <x v="1"/>
    <x v="5"/>
    <s v="SAFCO Arco Folding Chair"/>
    <n v="441.92"/>
    <n v="2"/>
    <n v="49.72"/>
  </r>
  <r>
    <x v="451"/>
    <x v="1"/>
    <x v="6"/>
    <x v="614"/>
    <x v="12"/>
    <x v="1"/>
    <x v="10"/>
    <s v="Hon Metal Bookcases, Black"/>
    <n v="127.76"/>
    <n v="6"/>
    <n v="-191.65"/>
  </r>
  <r>
    <x v="452"/>
    <x v="1"/>
    <x v="6"/>
    <x v="654"/>
    <x v="4"/>
    <x v="1"/>
    <x v="5"/>
    <s v="Hon 2090 Â“Pillow SoftÂ” Series Mid Back Swivel/Tilt Chairs"/>
    <n v="1348.7"/>
    <n v="6"/>
    <n v="-219.16"/>
  </r>
  <r>
    <x v="452"/>
    <x v="1"/>
    <x v="6"/>
    <x v="654"/>
    <x v="4"/>
    <x v="1"/>
    <x v="5"/>
    <s v="Hon 4070 Series Pagoda Armless Upholstered Stacking Chairs"/>
    <n v="700.15"/>
    <n v="3"/>
    <n v="78.77"/>
  </r>
  <r>
    <x v="452"/>
    <x v="1"/>
    <x v="6"/>
    <x v="124"/>
    <x v="20"/>
    <x v="0"/>
    <x v="0"/>
    <s v="Petty Cash Envelope"/>
    <n v="80.88"/>
    <n v="3"/>
    <n v="39.630000000000003"/>
  </r>
  <r>
    <x v="452"/>
    <x v="1"/>
    <x v="6"/>
    <x v="124"/>
    <x v="20"/>
    <x v="2"/>
    <x v="9"/>
    <s v="Kensington Orbit Wireless Mobile Trackball for PC and Mac"/>
    <n v="599.9"/>
    <n v="10"/>
    <n v="191.97"/>
  </r>
  <r>
    <x v="452"/>
    <x v="1"/>
    <x v="6"/>
    <x v="588"/>
    <x v="36"/>
    <x v="1"/>
    <x v="5"/>
    <s v="Global Manager's Adjustable Task Chair, Storm"/>
    <n v="150.97999999999999"/>
    <n v="1"/>
    <n v="43.78"/>
  </r>
  <r>
    <x v="452"/>
    <x v="1"/>
    <x v="6"/>
    <x v="588"/>
    <x v="36"/>
    <x v="0"/>
    <x v="11"/>
    <s v="White Envelopes, White Envelopes with Clear Poly Window"/>
    <n v="137.25"/>
    <n v="9"/>
    <n v="63.14"/>
  </r>
  <r>
    <x v="452"/>
    <x v="1"/>
    <x v="6"/>
    <x v="588"/>
    <x v="36"/>
    <x v="0"/>
    <x v="7"/>
    <s v="Acco Banker's Clasps, 5 3/4&quot;-Long"/>
    <n v="11.52"/>
    <n v="4"/>
    <n v="5.41"/>
  </r>
  <r>
    <x v="453"/>
    <x v="1"/>
    <x v="6"/>
    <x v="401"/>
    <x v="4"/>
    <x v="1"/>
    <x v="10"/>
    <s v="Sauder Camden County Collection Libraries, Planked Cherry Finish"/>
    <n v="195.47"/>
    <n v="2"/>
    <n v="-13.8"/>
  </r>
  <r>
    <x v="453"/>
    <x v="1"/>
    <x v="6"/>
    <x v="634"/>
    <x v="16"/>
    <x v="1"/>
    <x v="10"/>
    <s v="Bush Westfield Collection Bookcases, Medium Cherry Finish"/>
    <n v="231.92"/>
    <n v="5"/>
    <n v="5.8"/>
  </r>
  <r>
    <x v="453"/>
    <x v="1"/>
    <x v="6"/>
    <x v="668"/>
    <x v="0"/>
    <x v="0"/>
    <x v="1"/>
    <s v="Avery 479"/>
    <n v="6.26"/>
    <n v="3"/>
    <n v="2.04"/>
  </r>
  <r>
    <x v="453"/>
    <x v="1"/>
    <x v="6"/>
    <x v="668"/>
    <x v="0"/>
    <x v="0"/>
    <x v="7"/>
    <s v="Advantus T-Pin Paper Clips"/>
    <n v="14.43"/>
    <n v="4"/>
    <n v="3.43"/>
  </r>
  <r>
    <x v="454"/>
    <x v="1"/>
    <x v="6"/>
    <x v="384"/>
    <x v="20"/>
    <x v="0"/>
    <x v="4"/>
    <s v="Newell 32"/>
    <n v="5.76"/>
    <n v="2"/>
    <n v="1.61"/>
  </r>
  <r>
    <x v="454"/>
    <x v="1"/>
    <x v="6"/>
    <x v="137"/>
    <x v="20"/>
    <x v="0"/>
    <x v="3"/>
    <s v="Economy Binders"/>
    <n v="3.33"/>
    <n v="2"/>
    <n v="1.21"/>
  </r>
  <r>
    <x v="454"/>
    <x v="1"/>
    <x v="6"/>
    <x v="137"/>
    <x v="20"/>
    <x v="2"/>
    <x v="6"/>
    <s v="Plantronics CS 50-USB -Â headsetÂ - Convertible, Monaural"/>
    <n v="135.99"/>
    <n v="1"/>
    <n v="36.72"/>
  </r>
  <r>
    <x v="454"/>
    <x v="1"/>
    <x v="6"/>
    <x v="137"/>
    <x v="20"/>
    <x v="1"/>
    <x v="8"/>
    <s v="Eldon Expressions Wood Desk Accessories, Oak"/>
    <n v="7.38"/>
    <n v="1"/>
    <n v="2.14"/>
  </r>
  <r>
    <x v="454"/>
    <x v="1"/>
    <x v="6"/>
    <x v="334"/>
    <x v="4"/>
    <x v="2"/>
    <x v="9"/>
    <s v="Logitech G35 7.1-Channel Surround Sound Headset"/>
    <n v="519.96"/>
    <n v="4"/>
    <n v="176.79"/>
  </r>
  <r>
    <x v="455"/>
    <x v="1"/>
    <x v="6"/>
    <x v="669"/>
    <x v="12"/>
    <x v="0"/>
    <x v="3"/>
    <s v="Wilson Jones DublLock D-Ring Binders"/>
    <n v="2.0299999999999998"/>
    <n v="1"/>
    <n v="-1.35"/>
  </r>
  <r>
    <x v="456"/>
    <x v="1"/>
    <x v="6"/>
    <x v="670"/>
    <x v="18"/>
    <x v="0"/>
    <x v="2"/>
    <s v="Multi-Use Personal File Cart and Caster Set, Three Stacking Bins"/>
    <n v="34.76"/>
    <n v="1"/>
    <n v="9.73"/>
  </r>
  <r>
    <x v="456"/>
    <x v="1"/>
    <x v="6"/>
    <x v="670"/>
    <x v="18"/>
    <x v="2"/>
    <x v="9"/>
    <s v="Imation Bio 8GB USBÂ Flash Drive ImationÂ Corp"/>
    <n v="831.2"/>
    <n v="5"/>
    <n v="124.68"/>
  </r>
  <r>
    <x v="456"/>
    <x v="1"/>
    <x v="6"/>
    <x v="670"/>
    <x v="18"/>
    <x v="0"/>
    <x v="0"/>
    <s v="Xerox 1981"/>
    <n v="26.4"/>
    <n v="5"/>
    <n v="11.88"/>
  </r>
  <r>
    <x v="456"/>
    <x v="1"/>
    <x v="6"/>
    <x v="670"/>
    <x v="18"/>
    <x v="0"/>
    <x v="11"/>
    <s v="White Envelopes, White Envelopes with Clear Poly Window"/>
    <n v="106.75"/>
    <n v="7"/>
    <n v="49.11"/>
  </r>
  <r>
    <x v="456"/>
    <x v="1"/>
    <x v="6"/>
    <x v="670"/>
    <x v="18"/>
    <x v="0"/>
    <x v="0"/>
    <s v="Tops White Computer Printout Paper"/>
    <n v="97.82"/>
    <n v="2"/>
    <n v="45.98"/>
  </r>
  <r>
    <x v="456"/>
    <x v="1"/>
    <x v="6"/>
    <x v="670"/>
    <x v="18"/>
    <x v="0"/>
    <x v="2"/>
    <s v="Eldon Portable Mobile Manager"/>
    <n v="141.4"/>
    <n v="5"/>
    <n v="38.18"/>
  </r>
  <r>
    <x v="456"/>
    <x v="1"/>
    <x v="6"/>
    <x v="280"/>
    <x v="1"/>
    <x v="0"/>
    <x v="3"/>
    <s v="Avery Durable Binders"/>
    <n v="2.88"/>
    <n v="5"/>
    <n v="-4.46"/>
  </r>
  <r>
    <x v="456"/>
    <x v="1"/>
    <x v="6"/>
    <x v="280"/>
    <x v="1"/>
    <x v="1"/>
    <x v="10"/>
    <s v="O'Sullivan Cherrywood Estates Traditional Barrister Bookcase"/>
    <n v="384.94"/>
    <n v="4"/>
    <n v="-126.48"/>
  </r>
  <r>
    <x v="456"/>
    <x v="1"/>
    <x v="6"/>
    <x v="280"/>
    <x v="1"/>
    <x v="2"/>
    <x v="6"/>
    <s v="Pyle PMP37LED"/>
    <n v="153.58000000000001"/>
    <n v="2"/>
    <n v="13.44"/>
  </r>
  <r>
    <x v="456"/>
    <x v="1"/>
    <x v="6"/>
    <x v="280"/>
    <x v="1"/>
    <x v="1"/>
    <x v="10"/>
    <s v="Atlantic Metals Mobile 3-Shelf Bookcases, Custom Colors"/>
    <n v="913.43"/>
    <n v="5"/>
    <n v="-52.2"/>
  </r>
  <r>
    <x v="457"/>
    <x v="1"/>
    <x v="6"/>
    <x v="7"/>
    <x v="20"/>
    <x v="0"/>
    <x v="3"/>
    <s v="Acco 3-Hole Punch"/>
    <n v="10.51"/>
    <n v="3"/>
    <n v="3.68"/>
  </r>
  <r>
    <x v="457"/>
    <x v="1"/>
    <x v="6"/>
    <x v="132"/>
    <x v="20"/>
    <x v="0"/>
    <x v="12"/>
    <s v="Belkin F5C206VTEL 6 Outlet Surge"/>
    <n v="68.94"/>
    <n v="3"/>
    <n v="20.68"/>
  </r>
  <r>
    <x v="457"/>
    <x v="1"/>
    <x v="6"/>
    <x v="132"/>
    <x v="20"/>
    <x v="1"/>
    <x v="8"/>
    <s v="Howard Miller 13&quot; Diameter Pewter Finish Round Wall Clock"/>
    <n v="128.82"/>
    <n v="3"/>
    <n v="50.24"/>
  </r>
  <r>
    <x v="458"/>
    <x v="1"/>
    <x v="6"/>
    <x v="302"/>
    <x v="5"/>
    <x v="1"/>
    <x v="8"/>
    <s v="Eldon Expressions Wood and Plastic Desk Accessories, Cherry Wood"/>
    <n v="20.94"/>
    <n v="3"/>
    <n v="6.07"/>
  </r>
  <r>
    <x v="458"/>
    <x v="1"/>
    <x v="6"/>
    <x v="302"/>
    <x v="5"/>
    <x v="0"/>
    <x v="3"/>
    <s v="GBC Prepunched Paper, 19-Hole, for Binding Systems, 24-lb"/>
    <n v="135.09"/>
    <n v="9"/>
    <n v="62.14"/>
  </r>
  <r>
    <x v="458"/>
    <x v="1"/>
    <x v="6"/>
    <x v="302"/>
    <x v="5"/>
    <x v="2"/>
    <x v="9"/>
    <s v="Anker Ultra-Slim Mini Bluetooth 3.0 Wireless Keyboard"/>
    <n v="279.86"/>
    <n v="14"/>
    <n v="64.37"/>
  </r>
  <r>
    <x v="458"/>
    <x v="1"/>
    <x v="6"/>
    <x v="302"/>
    <x v="5"/>
    <x v="0"/>
    <x v="3"/>
    <s v="GBC Prepunched Paper, 19-Hole, for Binding Systems, 24-lb"/>
    <n v="90.06"/>
    <n v="6"/>
    <n v="41.43"/>
  </r>
  <r>
    <x v="459"/>
    <x v="1"/>
    <x v="6"/>
    <x v="290"/>
    <x v="22"/>
    <x v="0"/>
    <x v="7"/>
    <s v="Plymouth Boxed Rubber Bands by Plymouth"/>
    <n v="9.42"/>
    <n v="2"/>
    <n v="0.47"/>
  </r>
  <r>
    <x v="459"/>
    <x v="1"/>
    <x v="6"/>
    <x v="290"/>
    <x v="22"/>
    <x v="0"/>
    <x v="0"/>
    <s v="Xerox 228"/>
    <n v="12.96"/>
    <n v="2"/>
    <n v="6.22"/>
  </r>
  <r>
    <x v="459"/>
    <x v="1"/>
    <x v="6"/>
    <x v="290"/>
    <x v="22"/>
    <x v="1"/>
    <x v="10"/>
    <s v="Sauder Forest Hills Library, Woodland Oak Finish"/>
    <n v="704.9"/>
    <n v="5"/>
    <n v="56.39"/>
  </r>
  <r>
    <x v="459"/>
    <x v="1"/>
    <x v="6"/>
    <x v="290"/>
    <x v="22"/>
    <x v="1"/>
    <x v="5"/>
    <s v="Office Star - Professional Matrix Back Chair with 2-to-1 Synchro Tilt and Mesh Fabric Seat"/>
    <n v="561.57000000000005"/>
    <n v="2"/>
    <n v="28.08"/>
  </r>
  <r>
    <x v="459"/>
    <x v="1"/>
    <x v="6"/>
    <x v="237"/>
    <x v="2"/>
    <x v="0"/>
    <x v="3"/>
    <s v="GBC Premium Transparent Covers with Diagonal Lined Pattern"/>
    <n v="25.18"/>
    <n v="4"/>
    <n v="-18.46"/>
  </r>
  <r>
    <x v="459"/>
    <x v="1"/>
    <x v="6"/>
    <x v="446"/>
    <x v="4"/>
    <x v="2"/>
    <x v="6"/>
    <s v="Motorola L703CM"/>
    <n v="623.96"/>
    <n v="5"/>
    <n v="39"/>
  </r>
  <r>
    <x v="459"/>
    <x v="1"/>
    <x v="6"/>
    <x v="599"/>
    <x v="33"/>
    <x v="0"/>
    <x v="11"/>
    <s v="White Business Envelopes with Contemporary Seam, Recycled White Business Envelopes"/>
    <n v="98.46"/>
    <n v="9"/>
    <n v="49.23"/>
  </r>
  <r>
    <x v="459"/>
    <x v="1"/>
    <x v="6"/>
    <x v="599"/>
    <x v="33"/>
    <x v="1"/>
    <x v="13"/>
    <s v="Bevis Round Conference Table Top, X-Base"/>
    <n v="358.58"/>
    <n v="2"/>
    <n v="39.44"/>
  </r>
  <r>
    <x v="460"/>
    <x v="1"/>
    <x v="6"/>
    <x v="83"/>
    <x v="2"/>
    <x v="0"/>
    <x v="0"/>
    <s v="Eureka Recycled Copy Paper 8 1/2&quot; x 11&quot;, Ream"/>
    <n v="10.37"/>
    <n v="2"/>
    <n v="3.63"/>
  </r>
  <r>
    <x v="460"/>
    <x v="1"/>
    <x v="6"/>
    <x v="244"/>
    <x v="4"/>
    <x v="0"/>
    <x v="3"/>
    <s v="Acco Pressboard Covers with Storage Hooks, 9 1/2&quot; x 11&quot;, Executive Red"/>
    <n v="9.14"/>
    <n v="3"/>
    <n v="3.09"/>
  </r>
  <r>
    <x v="460"/>
    <x v="1"/>
    <x v="6"/>
    <x v="244"/>
    <x v="4"/>
    <x v="0"/>
    <x v="3"/>
    <s v="Tuff Stuff Recycled Round Ring Binders"/>
    <n v="23.14"/>
    <n v="6"/>
    <n v="8.39"/>
  </r>
  <r>
    <x v="460"/>
    <x v="1"/>
    <x v="6"/>
    <x v="244"/>
    <x v="4"/>
    <x v="0"/>
    <x v="4"/>
    <s v="Newell 334"/>
    <n v="99.2"/>
    <n v="5"/>
    <n v="25.79"/>
  </r>
  <r>
    <x v="460"/>
    <x v="1"/>
    <x v="6"/>
    <x v="38"/>
    <x v="12"/>
    <x v="1"/>
    <x v="5"/>
    <s v="Office Star - Contemporary Task Swivel Chair"/>
    <n v="266.35000000000002"/>
    <n v="3"/>
    <n v="13.32"/>
  </r>
  <r>
    <x v="460"/>
    <x v="1"/>
    <x v="6"/>
    <x v="273"/>
    <x v="12"/>
    <x v="1"/>
    <x v="13"/>
    <s v="Bevis Boat-Shaped Conference Table"/>
    <n v="393.17"/>
    <n v="3"/>
    <n v="-204.45"/>
  </r>
  <r>
    <x v="460"/>
    <x v="1"/>
    <x v="6"/>
    <x v="453"/>
    <x v="4"/>
    <x v="0"/>
    <x v="11"/>
    <s v="Airmail Envelopes"/>
    <n v="167.86"/>
    <n v="2"/>
    <n v="78.89"/>
  </r>
  <r>
    <x v="461"/>
    <x v="1"/>
    <x v="6"/>
    <x v="190"/>
    <x v="5"/>
    <x v="2"/>
    <x v="6"/>
    <s v="Mediabridge Sport Armband iPhone 5s"/>
    <n v="29.97"/>
    <n v="3"/>
    <n v="0.3"/>
  </r>
  <r>
    <x v="462"/>
    <x v="1"/>
    <x v="6"/>
    <x v="368"/>
    <x v="0"/>
    <x v="0"/>
    <x v="2"/>
    <s v="Eldon ProFile File 'N Store Portable File Tub Letter/Legal Size Black"/>
    <n v="61.79"/>
    <n v="4"/>
    <n v="6.18"/>
  </r>
  <r>
    <x v="462"/>
    <x v="1"/>
    <x v="6"/>
    <x v="293"/>
    <x v="28"/>
    <x v="1"/>
    <x v="5"/>
    <s v="Global Stack Chair without Arms, Black"/>
    <n v="155.88"/>
    <n v="6"/>
    <n v="38.97"/>
  </r>
  <r>
    <x v="462"/>
    <x v="1"/>
    <x v="6"/>
    <x v="453"/>
    <x v="4"/>
    <x v="2"/>
    <x v="9"/>
    <s v="Logitech 910-002974 M325 Wireless Mouse for Web Scrolling"/>
    <n v="209.93"/>
    <n v="7"/>
    <n v="92.37"/>
  </r>
  <r>
    <x v="462"/>
    <x v="1"/>
    <x v="6"/>
    <x v="453"/>
    <x v="4"/>
    <x v="1"/>
    <x v="8"/>
    <s v="Regeneration Desk Collection"/>
    <n v="5.28"/>
    <n v="3"/>
    <n v="2.3199999999999998"/>
  </r>
  <r>
    <x v="462"/>
    <x v="1"/>
    <x v="6"/>
    <x v="453"/>
    <x v="4"/>
    <x v="0"/>
    <x v="3"/>
    <s v="Presstex Flexible Ring Binders"/>
    <n v="10.92"/>
    <n v="3"/>
    <n v="4.0999999999999996"/>
  </r>
  <r>
    <x v="463"/>
    <x v="1"/>
    <x v="6"/>
    <x v="443"/>
    <x v="29"/>
    <x v="2"/>
    <x v="9"/>
    <s v="Microsoft Sculpt Comfort Mouse"/>
    <n v="239.7"/>
    <n v="6"/>
    <n v="105.47"/>
  </r>
  <r>
    <x v="463"/>
    <x v="1"/>
    <x v="6"/>
    <x v="357"/>
    <x v="20"/>
    <x v="2"/>
    <x v="9"/>
    <s v="Plantronics CS510 - Over-the-Head monaural Wireless Headset System"/>
    <n v="2309.65"/>
    <n v="7"/>
    <n v="762.18"/>
  </r>
  <r>
    <x v="463"/>
    <x v="1"/>
    <x v="6"/>
    <x v="357"/>
    <x v="20"/>
    <x v="1"/>
    <x v="13"/>
    <s v="Bevis Round Bullnose 29&quot; High Table Top"/>
    <n v="1090.78"/>
    <n v="7"/>
    <n v="-290.88"/>
  </r>
  <r>
    <x v="463"/>
    <x v="1"/>
    <x v="6"/>
    <x v="357"/>
    <x v="20"/>
    <x v="0"/>
    <x v="0"/>
    <s v="Xerox 212"/>
    <n v="19.440000000000001"/>
    <n v="3"/>
    <n v="9.33"/>
  </r>
  <r>
    <x v="463"/>
    <x v="1"/>
    <x v="6"/>
    <x v="573"/>
    <x v="24"/>
    <x v="0"/>
    <x v="14"/>
    <s v="Acme 10&quot; Easy Grip Assistive Scissors"/>
    <n v="52.59"/>
    <n v="3"/>
    <n v="15.78"/>
  </r>
  <r>
    <x v="464"/>
    <x v="1"/>
    <x v="7"/>
    <x v="142"/>
    <x v="4"/>
    <x v="0"/>
    <x v="4"/>
    <s v="Prang Dustless Chalk Sticks"/>
    <n v="6.72"/>
    <n v="4"/>
    <n v="3.36"/>
  </r>
  <r>
    <x v="464"/>
    <x v="1"/>
    <x v="7"/>
    <x v="142"/>
    <x v="4"/>
    <x v="1"/>
    <x v="13"/>
    <s v="Hon 2111 Invitation Series Corner Table"/>
    <n v="1004.98"/>
    <n v="6"/>
    <n v="-175.87"/>
  </r>
  <r>
    <x v="465"/>
    <x v="1"/>
    <x v="7"/>
    <x v="671"/>
    <x v="43"/>
    <x v="2"/>
    <x v="6"/>
    <s v="Plantronics MX500i Earset"/>
    <n v="128.85"/>
    <n v="3"/>
    <n v="3.87"/>
  </r>
  <r>
    <x v="465"/>
    <x v="1"/>
    <x v="7"/>
    <x v="671"/>
    <x v="43"/>
    <x v="0"/>
    <x v="0"/>
    <s v="Important Message Pads, 50 4-1/4 x 5-1/2 Forms per Pad"/>
    <n v="8.4"/>
    <n v="2"/>
    <n v="4.12"/>
  </r>
  <r>
    <x v="465"/>
    <x v="1"/>
    <x v="7"/>
    <x v="671"/>
    <x v="43"/>
    <x v="2"/>
    <x v="9"/>
    <s v="Logitech G700s Rechargeable Gaming Mouse"/>
    <n v="199.98"/>
    <n v="2"/>
    <n v="83.99"/>
  </r>
  <r>
    <x v="465"/>
    <x v="1"/>
    <x v="7"/>
    <x v="671"/>
    <x v="43"/>
    <x v="1"/>
    <x v="5"/>
    <s v="Office Star Flex Back Scooter Chair with White Frame"/>
    <n v="110.98"/>
    <n v="1"/>
    <n v="15.54"/>
  </r>
  <r>
    <x v="465"/>
    <x v="1"/>
    <x v="7"/>
    <x v="261"/>
    <x v="22"/>
    <x v="0"/>
    <x v="3"/>
    <s v="Ibico Presentation Index for Binding Systems"/>
    <n v="6.37"/>
    <n v="2"/>
    <n v="2.15"/>
  </r>
  <r>
    <x v="465"/>
    <x v="1"/>
    <x v="7"/>
    <x v="261"/>
    <x v="22"/>
    <x v="2"/>
    <x v="15"/>
    <s v="Okidata C331dn Printer"/>
    <n v="558.4"/>
    <n v="2"/>
    <n v="41.88"/>
  </r>
  <r>
    <x v="465"/>
    <x v="1"/>
    <x v="7"/>
    <x v="535"/>
    <x v="11"/>
    <x v="1"/>
    <x v="13"/>
    <s v="Balt Split Level Computer Training Table"/>
    <n v="277.5"/>
    <n v="4"/>
    <n v="-188.7"/>
  </r>
  <r>
    <x v="466"/>
    <x v="1"/>
    <x v="7"/>
    <x v="122"/>
    <x v="0"/>
    <x v="0"/>
    <x v="2"/>
    <s v="Perma STOR-ALL Hanging File Box, 13 1/8&quot;W x 12 1/4&quot;D x 10 1/2&quot;H"/>
    <n v="33.49"/>
    <n v="7"/>
    <n v="-1.26"/>
  </r>
  <r>
    <x v="466"/>
    <x v="1"/>
    <x v="7"/>
    <x v="122"/>
    <x v="0"/>
    <x v="0"/>
    <x v="14"/>
    <s v="Stiletto Hand Letter Openers"/>
    <n v="23.04"/>
    <n v="3"/>
    <n v="-4.9000000000000004"/>
  </r>
  <r>
    <x v="466"/>
    <x v="1"/>
    <x v="7"/>
    <x v="122"/>
    <x v="0"/>
    <x v="0"/>
    <x v="3"/>
    <s v="Avery Self-Adhesive Photo Pockets for Polaroid Photos"/>
    <n v="1.36"/>
    <n v="1"/>
    <n v="-2.1800000000000002"/>
  </r>
  <r>
    <x v="466"/>
    <x v="1"/>
    <x v="7"/>
    <x v="122"/>
    <x v="0"/>
    <x v="1"/>
    <x v="8"/>
    <s v="Eldon Expressions Wood Desk Accessories, Oak"/>
    <n v="14.76"/>
    <n v="5"/>
    <n v="-11.44"/>
  </r>
  <r>
    <x v="467"/>
    <x v="1"/>
    <x v="7"/>
    <x v="279"/>
    <x v="0"/>
    <x v="0"/>
    <x v="0"/>
    <s v="Xerox 188"/>
    <n v="27.22"/>
    <n v="3"/>
    <n v="9.8699999999999992"/>
  </r>
  <r>
    <x v="467"/>
    <x v="1"/>
    <x v="7"/>
    <x v="469"/>
    <x v="0"/>
    <x v="0"/>
    <x v="1"/>
    <s v="Avery 505"/>
    <n v="35.520000000000003"/>
    <n v="3"/>
    <n v="13.32"/>
  </r>
  <r>
    <x v="467"/>
    <x v="1"/>
    <x v="7"/>
    <x v="469"/>
    <x v="0"/>
    <x v="0"/>
    <x v="3"/>
    <s v="Avery Hole Reinforcements"/>
    <n v="6.23"/>
    <n v="5"/>
    <n v="-9.66"/>
  </r>
  <r>
    <x v="467"/>
    <x v="1"/>
    <x v="7"/>
    <x v="469"/>
    <x v="0"/>
    <x v="0"/>
    <x v="0"/>
    <s v="Xerox 1906"/>
    <n v="56.7"/>
    <n v="2"/>
    <n v="19.14"/>
  </r>
  <r>
    <x v="467"/>
    <x v="1"/>
    <x v="7"/>
    <x v="469"/>
    <x v="0"/>
    <x v="1"/>
    <x v="10"/>
    <s v="O'Sullivan Manor Hill 2-Door Library in Brianna Oak"/>
    <n v="369.2"/>
    <n v="3"/>
    <n v="-114.02"/>
  </r>
  <r>
    <x v="468"/>
    <x v="1"/>
    <x v="7"/>
    <x v="672"/>
    <x v="6"/>
    <x v="2"/>
    <x v="6"/>
    <s v="Ativa D5772 2-Line 5.8GHz Digital Expandable Corded/Cordless Phone System with Answering &amp; Caller ID/Call Waiting, Black/Silver"/>
    <n v="494.97"/>
    <n v="3"/>
    <n v="148.49"/>
  </r>
  <r>
    <x v="468"/>
    <x v="1"/>
    <x v="7"/>
    <x v="672"/>
    <x v="6"/>
    <x v="0"/>
    <x v="1"/>
    <s v="Avery 50"/>
    <n v="25.06"/>
    <n v="2"/>
    <n v="11.78"/>
  </r>
  <r>
    <x v="468"/>
    <x v="1"/>
    <x v="7"/>
    <x v="232"/>
    <x v="2"/>
    <x v="0"/>
    <x v="4"/>
    <s v="Stanley Contemporary Battery Pencil Sharpeners"/>
    <n v="106.8"/>
    <n v="10"/>
    <n v="10.68"/>
  </r>
  <r>
    <x v="468"/>
    <x v="1"/>
    <x v="7"/>
    <x v="441"/>
    <x v="24"/>
    <x v="0"/>
    <x v="3"/>
    <s v="Wilson Jones Hanging View Binder, White, 1&quot;"/>
    <n v="28.4"/>
    <n v="4"/>
    <n v="13.06"/>
  </r>
  <r>
    <x v="468"/>
    <x v="1"/>
    <x v="7"/>
    <x v="441"/>
    <x v="24"/>
    <x v="1"/>
    <x v="8"/>
    <s v="Tenex V2T-RE Standard Weight Series Chair Mat, 45&quot; x 53&quot;, Lip 25&quot; x 12&quot;"/>
    <n v="212.94"/>
    <n v="3"/>
    <n v="34.07"/>
  </r>
  <r>
    <x v="468"/>
    <x v="1"/>
    <x v="7"/>
    <x v="271"/>
    <x v="35"/>
    <x v="0"/>
    <x v="3"/>
    <s v="ACCOHIDE 3-Ring Binder, Blue, 1&quot;"/>
    <n v="3.3"/>
    <n v="1"/>
    <n v="1.1200000000000001"/>
  </r>
  <r>
    <x v="468"/>
    <x v="1"/>
    <x v="7"/>
    <x v="271"/>
    <x v="36"/>
    <x v="0"/>
    <x v="12"/>
    <s v="Acco Six-Outlet Power Strip, 4' Cord Length"/>
    <n v="77.58"/>
    <n v="9"/>
    <n v="20.170000000000002"/>
  </r>
  <r>
    <x v="468"/>
    <x v="1"/>
    <x v="7"/>
    <x v="673"/>
    <x v="4"/>
    <x v="0"/>
    <x v="3"/>
    <s v="Cardinal Hold-It CD Pocket"/>
    <n v="19.149999999999999"/>
    <n v="3"/>
    <n v="6.46"/>
  </r>
  <r>
    <x v="469"/>
    <x v="1"/>
    <x v="7"/>
    <x v="674"/>
    <x v="32"/>
    <x v="0"/>
    <x v="4"/>
    <s v="Boston 1827 Commercial Additional Cutter, Drive Gear &amp; Gear Rack for 1606"/>
    <n v="39.659999999999997"/>
    <n v="2"/>
    <n v="11.9"/>
  </r>
  <r>
    <x v="469"/>
    <x v="1"/>
    <x v="7"/>
    <x v="674"/>
    <x v="32"/>
    <x v="0"/>
    <x v="12"/>
    <s v="Conquest 14 Commercial Heavy-Duty Upright Vacuum, Collection System, Accessory Kit"/>
    <n v="113.92"/>
    <n v="2"/>
    <n v="33.04"/>
  </r>
  <r>
    <x v="469"/>
    <x v="1"/>
    <x v="7"/>
    <x v="674"/>
    <x v="32"/>
    <x v="0"/>
    <x v="3"/>
    <s v="GBC DocuBind P50 Personal Binding Machine"/>
    <n v="447.86"/>
    <n v="7"/>
    <n v="210.49"/>
  </r>
  <r>
    <x v="469"/>
    <x v="1"/>
    <x v="7"/>
    <x v="123"/>
    <x v="20"/>
    <x v="2"/>
    <x v="9"/>
    <s v="Logitech G600 MMO Gaming Mouse"/>
    <n v="79.989999999999995"/>
    <n v="1"/>
    <n v="28.8"/>
  </r>
  <r>
    <x v="469"/>
    <x v="1"/>
    <x v="7"/>
    <x v="426"/>
    <x v="4"/>
    <x v="0"/>
    <x v="3"/>
    <s v="ACCOHIDE 3-Ring Binder, Blue, 1&quot;"/>
    <n v="6.61"/>
    <n v="2"/>
    <n v="2.23"/>
  </r>
  <r>
    <x v="469"/>
    <x v="1"/>
    <x v="7"/>
    <x v="426"/>
    <x v="4"/>
    <x v="0"/>
    <x v="3"/>
    <s v="Presstex Flexible Ring Binders"/>
    <n v="7.28"/>
    <n v="2"/>
    <n v="2.73"/>
  </r>
  <r>
    <x v="469"/>
    <x v="1"/>
    <x v="7"/>
    <x v="426"/>
    <x v="4"/>
    <x v="1"/>
    <x v="5"/>
    <s v="Global Ergonomic Managers Chair"/>
    <n v="144.78"/>
    <n v="1"/>
    <n v="10.86"/>
  </r>
  <r>
    <x v="470"/>
    <x v="1"/>
    <x v="7"/>
    <x v="169"/>
    <x v="15"/>
    <x v="0"/>
    <x v="4"/>
    <s v="Sanford Uni-Blazer View Highlighters, Chisel Tip, Yellow"/>
    <n v="2.2000000000000002"/>
    <n v="1"/>
    <n v="0.97"/>
  </r>
  <r>
    <x v="470"/>
    <x v="1"/>
    <x v="7"/>
    <x v="169"/>
    <x v="15"/>
    <x v="1"/>
    <x v="13"/>
    <s v="Bevis 36 x 72 Conference Tables"/>
    <n v="622.45000000000005"/>
    <n v="5"/>
    <n v="136.94"/>
  </r>
  <r>
    <x v="470"/>
    <x v="1"/>
    <x v="7"/>
    <x v="169"/>
    <x v="15"/>
    <x v="0"/>
    <x v="2"/>
    <s v="Rogers Deluxe File Chest"/>
    <n v="21.98"/>
    <n v="1"/>
    <n v="0.22"/>
  </r>
  <r>
    <x v="470"/>
    <x v="1"/>
    <x v="7"/>
    <x v="58"/>
    <x v="21"/>
    <x v="1"/>
    <x v="10"/>
    <s v="O'Sullivan Cherrywood Estates Traditional Barrister Bookcase"/>
    <n v="687.4"/>
    <n v="5"/>
    <n v="48.12"/>
  </r>
  <r>
    <x v="470"/>
    <x v="1"/>
    <x v="7"/>
    <x v="407"/>
    <x v="20"/>
    <x v="1"/>
    <x v="8"/>
    <s v="OIC Stacking Trays"/>
    <n v="10.02"/>
    <n v="3"/>
    <n v="4.41"/>
  </r>
  <r>
    <x v="470"/>
    <x v="1"/>
    <x v="7"/>
    <x v="407"/>
    <x v="20"/>
    <x v="0"/>
    <x v="0"/>
    <s v="Xerox 1885"/>
    <n v="144.12"/>
    <n v="3"/>
    <n v="69.180000000000007"/>
  </r>
  <r>
    <x v="470"/>
    <x v="1"/>
    <x v="7"/>
    <x v="201"/>
    <x v="20"/>
    <x v="2"/>
    <x v="6"/>
    <s v="Nortel Meridian M3904 Professional Digital phone"/>
    <n v="307.98"/>
    <n v="2"/>
    <n v="89.31"/>
  </r>
  <r>
    <x v="470"/>
    <x v="1"/>
    <x v="7"/>
    <x v="201"/>
    <x v="20"/>
    <x v="1"/>
    <x v="13"/>
    <s v="KI Conference Tables"/>
    <n v="382.81"/>
    <n v="9"/>
    <n v="-153.12"/>
  </r>
  <r>
    <x v="470"/>
    <x v="1"/>
    <x v="7"/>
    <x v="201"/>
    <x v="20"/>
    <x v="0"/>
    <x v="2"/>
    <s v="Tennsco Lockers, Gray"/>
    <n v="41.96"/>
    <n v="2"/>
    <n v="2.94"/>
  </r>
  <r>
    <x v="470"/>
    <x v="1"/>
    <x v="7"/>
    <x v="201"/>
    <x v="20"/>
    <x v="0"/>
    <x v="3"/>
    <s v="GBC Ibimaster 500 Manual ProClick Binding System"/>
    <n v="1217.57"/>
    <n v="2"/>
    <n v="456.59"/>
  </r>
  <r>
    <x v="470"/>
    <x v="1"/>
    <x v="7"/>
    <x v="201"/>
    <x v="20"/>
    <x v="1"/>
    <x v="8"/>
    <s v="Artistic Insta-Plaque"/>
    <n v="47.04"/>
    <n v="3"/>
    <n v="18.350000000000001"/>
  </r>
  <r>
    <x v="470"/>
    <x v="1"/>
    <x v="7"/>
    <x v="201"/>
    <x v="20"/>
    <x v="1"/>
    <x v="8"/>
    <s v="Longer-Life Soft White Bulbs"/>
    <n v="6.16"/>
    <n v="2"/>
    <n v="2.96"/>
  </r>
  <r>
    <x v="470"/>
    <x v="1"/>
    <x v="7"/>
    <x v="201"/>
    <x v="20"/>
    <x v="2"/>
    <x v="6"/>
    <s v="Panasonic KX-TG9471B"/>
    <n v="979.95"/>
    <n v="5"/>
    <n v="274.39"/>
  </r>
  <r>
    <x v="470"/>
    <x v="1"/>
    <x v="7"/>
    <x v="201"/>
    <x v="20"/>
    <x v="0"/>
    <x v="0"/>
    <s v="Xerox 1886"/>
    <n v="143.69999999999999"/>
    <n v="3"/>
    <n v="68.98"/>
  </r>
  <r>
    <x v="470"/>
    <x v="1"/>
    <x v="7"/>
    <x v="201"/>
    <x v="20"/>
    <x v="0"/>
    <x v="7"/>
    <s v="Acco Clips to Go Binder Clips, 24 Clips in Two Sizes"/>
    <n v="10.65"/>
    <n v="3"/>
    <n v="5.01"/>
  </r>
  <r>
    <x v="470"/>
    <x v="1"/>
    <x v="7"/>
    <x v="201"/>
    <x v="20"/>
    <x v="2"/>
    <x v="9"/>
    <s v="Belkin QODE FastFit Bluetooth Keyboard"/>
    <n v="247.8"/>
    <n v="4"/>
    <n v="34.69"/>
  </r>
  <r>
    <x v="470"/>
    <x v="1"/>
    <x v="7"/>
    <x v="143"/>
    <x v="16"/>
    <x v="0"/>
    <x v="1"/>
    <s v="Avery File Folder Labels"/>
    <n v="4.6100000000000003"/>
    <n v="2"/>
    <n v="1.67"/>
  </r>
  <r>
    <x v="471"/>
    <x v="1"/>
    <x v="7"/>
    <x v="649"/>
    <x v="15"/>
    <x v="0"/>
    <x v="3"/>
    <s v="GBC Binding covers"/>
    <n v="64.75"/>
    <n v="5"/>
    <n v="29.14"/>
  </r>
  <r>
    <x v="471"/>
    <x v="1"/>
    <x v="7"/>
    <x v="487"/>
    <x v="28"/>
    <x v="0"/>
    <x v="1"/>
    <s v="Avery 480"/>
    <n v="3.75"/>
    <n v="1"/>
    <n v="1.8"/>
  </r>
  <r>
    <x v="471"/>
    <x v="1"/>
    <x v="7"/>
    <x v="487"/>
    <x v="28"/>
    <x v="0"/>
    <x v="1"/>
    <s v="Avery 489"/>
    <n v="41.4"/>
    <n v="4"/>
    <n v="19.87"/>
  </r>
  <r>
    <x v="471"/>
    <x v="1"/>
    <x v="7"/>
    <x v="487"/>
    <x v="28"/>
    <x v="0"/>
    <x v="4"/>
    <s v="Peel-Off China Markers"/>
    <n v="29.79"/>
    <n v="3"/>
    <n v="12.51"/>
  </r>
  <r>
    <x v="471"/>
    <x v="1"/>
    <x v="7"/>
    <x v="495"/>
    <x v="11"/>
    <x v="2"/>
    <x v="6"/>
    <s v="AT&amp;T 1080 Corded phone"/>
    <n v="438.37"/>
    <n v="4"/>
    <n v="38.36"/>
  </r>
  <r>
    <x v="471"/>
    <x v="1"/>
    <x v="7"/>
    <x v="495"/>
    <x v="11"/>
    <x v="2"/>
    <x v="6"/>
    <s v="OtterBox Commuter Series Case - Samsung Galaxy S4"/>
    <n v="139.94"/>
    <n v="7"/>
    <n v="-31.49"/>
  </r>
  <r>
    <x v="471"/>
    <x v="1"/>
    <x v="7"/>
    <x v="495"/>
    <x v="11"/>
    <x v="0"/>
    <x v="12"/>
    <s v="Fellowes 8 Outlet Superior Workstation Surge Protector"/>
    <n v="133.47"/>
    <n v="4"/>
    <n v="15.02"/>
  </r>
  <r>
    <x v="472"/>
    <x v="1"/>
    <x v="7"/>
    <x v="219"/>
    <x v="25"/>
    <x v="1"/>
    <x v="8"/>
    <s v="Executive Impressions 13&quot; Clairmont Wall Clock"/>
    <n v="46.15"/>
    <n v="3"/>
    <n v="12.11"/>
  </r>
  <r>
    <x v="472"/>
    <x v="1"/>
    <x v="7"/>
    <x v="675"/>
    <x v="20"/>
    <x v="0"/>
    <x v="4"/>
    <s v="Newell 330"/>
    <n v="11.96"/>
    <n v="2"/>
    <n v="3.11"/>
  </r>
  <r>
    <x v="472"/>
    <x v="1"/>
    <x v="7"/>
    <x v="675"/>
    <x v="20"/>
    <x v="2"/>
    <x v="6"/>
    <s v="AT&amp;T 841000 Phone"/>
    <n v="138"/>
    <n v="2"/>
    <n v="34.5"/>
  </r>
  <r>
    <x v="473"/>
    <x v="1"/>
    <x v="7"/>
    <x v="584"/>
    <x v="3"/>
    <x v="0"/>
    <x v="3"/>
    <s v="3-ring staple pack"/>
    <n v="5.64"/>
    <n v="3"/>
    <n v="2.71"/>
  </r>
  <r>
    <x v="473"/>
    <x v="1"/>
    <x v="7"/>
    <x v="28"/>
    <x v="2"/>
    <x v="0"/>
    <x v="2"/>
    <s v="Fellowes High-Stak Drawer Files"/>
    <n v="422.86"/>
    <n v="3"/>
    <n v="15.86"/>
  </r>
  <r>
    <x v="473"/>
    <x v="1"/>
    <x v="7"/>
    <x v="270"/>
    <x v="25"/>
    <x v="0"/>
    <x v="4"/>
    <s v="Newell 309"/>
    <n v="64.680000000000007"/>
    <n v="7"/>
    <n v="8.09"/>
  </r>
  <r>
    <x v="473"/>
    <x v="1"/>
    <x v="7"/>
    <x v="402"/>
    <x v="4"/>
    <x v="0"/>
    <x v="4"/>
    <s v="50 Colored Long Pencils"/>
    <n v="50.8"/>
    <n v="5"/>
    <n v="13.21"/>
  </r>
  <r>
    <x v="473"/>
    <x v="1"/>
    <x v="7"/>
    <x v="566"/>
    <x v="18"/>
    <x v="0"/>
    <x v="3"/>
    <s v="Avery Round Ring Poly Binders"/>
    <n v="11.36"/>
    <n v="4"/>
    <n v="5.57"/>
  </r>
  <r>
    <x v="473"/>
    <x v="1"/>
    <x v="7"/>
    <x v="394"/>
    <x v="4"/>
    <x v="1"/>
    <x v="8"/>
    <s v="Ultra Door Pull Handle"/>
    <n v="31.56"/>
    <n v="3"/>
    <n v="10.41"/>
  </r>
  <r>
    <x v="474"/>
    <x v="1"/>
    <x v="7"/>
    <x v="236"/>
    <x v="4"/>
    <x v="1"/>
    <x v="8"/>
    <s v="Tensor Computer Mounted Lamp"/>
    <n v="104.23"/>
    <n v="7"/>
    <n v="28.14"/>
  </r>
  <r>
    <x v="474"/>
    <x v="1"/>
    <x v="7"/>
    <x v="236"/>
    <x v="4"/>
    <x v="0"/>
    <x v="2"/>
    <s v="Mobile Personal File Cube"/>
    <n v="70.260000000000005"/>
    <n v="3"/>
    <n v="18.97"/>
  </r>
  <r>
    <x v="474"/>
    <x v="1"/>
    <x v="7"/>
    <x v="676"/>
    <x v="4"/>
    <x v="0"/>
    <x v="2"/>
    <s v="Fellowes Super Stor/Drawer Files"/>
    <n v="323.10000000000002"/>
    <n v="2"/>
    <n v="61.39"/>
  </r>
  <r>
    <x v="475"/>
    <x v="1"/>
    <x v="7"/>
    <x v="525"/>
    <x v="12"/>
    <x v="0"/>
    <x v="4"/>
    <s v="Newell 346"/>
    <n v="2.2999999999999998"/>
    <n v="1"/>
    <n v="0.26"/>
  </r>
  <r>
    <x v="475"/>
    <x v="1"/>
    <x v="7"/>
    <x v="525"/>
    <x v="12"/>
    <x v="2"/>
    <x v="6"/>
    <s v="Samsung Galaxy S4 Mini"/>
    <n v="1879.96"/>
    <n v="5"/>
    <n v="211.5"/>
  </r>
  <r>
    <x v="475"/>
    <x v="1"/>
    <x v="7"/>
    <x v="525"/>
    <x v="12"/>
    <x v="0"/>
    <x v="0"/>
    <s v="Xerox 1891"/>
    <n v="313.02"/>
    <n v="8"/>
    <n v="105.65"/>
  </r>
  <r>
    <x v="475"/>
    <x v="1"/>
    <x v="7"/>
    <x v="525"/>
    <x v="12"/>
    <x v="0"/>
    <x v="1"/>
    <s v="Avery 488"/>
    <n v="5.04"/>
    <n v="2"/>
    <n v="1.76"/>
  </r>
  <r>
    <x v="475"/>
    <x v="1"/>
    <x v="7"/>
    <x v="677"/>
    <x v="2"/>
    <x v="0"/>
    <x v="2"/>
    <s v="Iris Project Case"/>
    <n v="44.69"/>
    <n v="7"/>
    <n v="3.35"/>
  </r>
  <r>
    <x v="475"/>
    <x v="1"/>
    <x v="7"/>
    <x v="677"/>
    <x v="2"/>
    <x v="1"/>
    <x v="10"/>
    <s v="O'Sullivan Plantations 2-Door Library in Landvery Oak"/>
    <n v="301.47000000000003"/>
    <n v="3"/>
    <n v="-205"/>
  </r>
  <r>
    <x v="475"/>
    <x v="1"/>
    <x v="7"/>
    <x v="569"/>
    <x v="2"/>
    <x v="2"/>
    <x v="6"/>
    <s v="Cisco IP Phone 7961G-GE VoIP phone"/>
    <n v="519.79"/>
    <n v="4"/>
    <n v="-112.62"/>
  </r>
  <r>
    <x v="475"/>
    <x v="1"/>
    <x v="7"/>
    <x v="569"/>
    <x v="2"/>
    <x v="2"/>
    <x v="9"/>
    <s v="SanDisk Ultra 16 GB MicroSDHC Class 10 Memory Card"/>
    <n v="31.18"/>
    <n v="3"/>
    <n v="-5.46"/>
  </r>
  <r>
    <x v="475"/>
    <x v="1"/>
    <x v="7"/>
    <x v="569"/>
    <x v="2"/>
    <x v="0"/>
    <x v="0"/>
    <s v="Xerox 227"/>
    <n v="10.37"/>
    <n v="2"/>
    <n v="3.63"/>
  </r>
  <r>
    <x v="475"/>
    <x v="1"/>
    <x v="7"/>
    <x v="569"/>
    <x v="2"/>
    <x v="0"/>
    <x v="3"/>
    <s v="Avery Durable Plastic 1&quot; Binders"/>
    <n v="2.72"/>
    <n v="2"/>
    <n v="-1.91"/>
  </r>
  <r>
    <x v="475"/>
    <x v="1"/>
    <x v="7"/>
    <x v="569"/>
    <x v="2"/>
    <x v="1"/>
    <x v="8"/>
    <s v="Tenex 46&quot; x 60&quot; Computer Anti-Static Chairmat, Rectangular Shaped"/>
    <n v="254.35"/>
    <n v="3"/>
    <n v="0"/>
  </r>
  <r>
    <x v="475"/>
    <x v="1"/>
    <x v="7"/>
    <x v="569"/>
    <x v="2"/>
    <x v="0"/>
    <x v="3"/>
    <s v="Avery Durable Slant Ring Binders With Label Holder"/>
    <n v="3.76"/>
    <n v="3"/>
    <n v="-2.76"/>
  </r>
  <r>
    <x v="475"/>
    <x v="1"/>
    <x v="7"/>
    <x v="569"/>
    <x v="2"/>
    <x v="0"/>
    <x v="0"/>
    <s v="Xerox 199"/>
    <n v="10.27"/>
    <n v="3"/>
    <n v="3.21"/>
  </r>
  <r>
    <x v="476"/>
    <x v="1"/>
    <x v="7"/>
    <x v="678"/>
    <x v="32"/>
    <x v="0"/>
    <x v="3"/>
    <s v="Wilson Jones Â“SnapÂ” Scratch Pad Binder Tool for Ring Binders"/>
    <n v="52.2"/>
    <n v="9"/>
    <n v="23.49"/>
  </r>
  <r>
    <x v="476"/>
    <x v="1"/>
    <x v="7"/>
    <x v="238"/>
    <x v="12"/>
    <x v="2"/>
    <x v="9"/>
    <s v="ImationÂ Clip USBÂ flash driveÂ - 8 GB"/>
    <n v="30.08"/>
    <n v="2"/>
    <n v="-5.26"/>
  </r>
  <r>
    <x v="476"/>
    <x v="1"/>
    <x v="7"/>
    <x v="238"/>
    <x v="12"/>
    <x v="0"/>
    <x v="0"/>
    <s v="Xerox 21"/>
    <n v="36.29"/>
    <n v="7"/>
    <n v="12.7"/>
  </r>
  <r>
    <x v="476"/>
    <x v="1"/>
    <x v="7"/>
    <x v="238"/>
    <x v="12"/>
    <x v="0"/>
    <x v="4"/>
    <s v="Newell 336"/>
    <n v="10.27"/>
    <n v="3"/>
    <n v="1.1599999999999999"/>
  </r>
  <r>
    <x v="476"/>
    <x v="1"/>
    <x v="7"/>
    <x v="238"/>
    <x v="12"/>
    <x v="2"/>
    <x v="9"/>
    <s v="First Data FD10 PIN Pad"/>
    <n v="252.8"/>
    <n v="4"/>
    <n v="-31.6"/>
  </r>
  <r>
    <x v="477"/>
    <x v="1"/>
    <x v="7"/>
    <x v="169"/>
    <x v="4"/>
    <x v="1"/>
    <x v="10"/>
    <s v="Sauder Camden County Collection Library"/>
    <n v="586.4"/>
    <n v="6"/>
    <n v="34.49"/>
  </r>
  <r>
    <x v="477"/>
    <x v="1"/>
    <x v="7"/>
    <x v="169"/>
    <x v="4"/>
    <x v="0"/>
    <x v="2"/>
    <s v="Carina Double Wide Media Storage Towers in Natural &amp; Black"/>
    <n v="80.98"/>
    <n v="1"/>
    <n v="3.24"/>
  </r>
  <r>
    <x v="477"/>
    <x v="1"/>
    <x v="7"/>
    <x v="415"/>
    <x v="5"/>
    <x v="0"/>
    <x v="4"/>
    <s v="Quartet Omega Colored Chalk, 12/Pack"/>
    <n v="17.52"/>
    <n v="3"/>
    <n v="8.23"/>
  </r>
  <r>
    <x v="477"/>
    <x v="1"/>
    <x v="7"/>
    <x v="415"/>
    <x v="5"/>
    <x v="0"/>
    <x v="4"/>
    <s v="Premium Writing Pencils, Soft, #2 by Central Association for the Blind"/>
    <n v="35.76"/>
    <n v="12"/>
    <n v="10.01"/>
  </r>
  <r>
    <x v="477"/>
    <x v="1"/>
    <x v="7"/>
    <x v="549"/>
    <x v="9"/>
    <x v="0"/>
    <x v="3"/>
    <s v="Acco D-Ring Binder w/DublLock"/>
    <n v="12.83"/>
    <n v="2"/>
    <n v="-8.98"/>
  </r>
  <r>
    <x v="477"/>
    <x v="1"/>
    <x v="7"/>
    <x v="549"/>
    <x v="9"/>
    <x v="1"/>
    <x v="5"/>
    <s v="Global Commerce Series High-Back Swivel/Tilt Chairs"/>
    <n v="598.46"/>
    <n v="3"/>
    <n v="-42.75"/>
  </r>
  <r>
    <x v="477"/>
    <x v="1"/>
    <x v="7"/>
    <x v="549"/>
    <x v="9"/>
    <x v="1"/>
    <x v="8"/>
    <s v="Tenex Chairmats For Use with Hard Floors"/>
    <n v="25.98"/>
    <n v="1"/>
    <n v="-3.9"/>
  </r>
  <r>
    <x v="477"/>
    <x v="1"/>
    <x v="7"/>
    <x v="327"/>
    <x v="4"/>
    <x v="1"/>
    <x v="5"/>
    <s v="Hon GuestStacker Chair"/>
    <n v="544.01"/>
    <n v="3"/>
    <n v="40.799999999999997"/>
  </r>
  <r>
    <x v="477"/>
    <x v="1"/>
    <x v="7"/>
    <x v="327"/>
    <x v="4"/>
    <x v="0"/>
    <x v="0"/>
    <s v="Xerox 191"/>
    <n v="59.94"/>
    <n v="3"/>
    <n v="28.17"/>
  </r>
  <r>
    <x v="477"/>
    <x v="1"/>
    <x v="7"/>
    <x v="327"/>
    <x v="4"/>
    <x v="0"/>
    <x v="0"/>
    <s v="Xerox 1974"/>
    <n v="23.92"/>
    <n v="4"/>
    <n v="11.72"/>
  </r>
  <r>
    <x v="477"/>
    <x v="1"/>
    <x v="7"/>
    <x v="327"/>
    <x v="4"/>
    <x v="0"/>
    <x v="0"/>
    <s v="Xerox 1927"/>
    <n v="4.28"/>
    <n v="1"/>
    <n v="1.93"/>
  </r>
  <r>
    <x v="477"/>
    <x v="1"/>
    <x v="7"/>
    <x v="90"/>
    <x v="2"/>
    <x v="0"/>
    <x v="14"/>
    <s v="Staple remover"/>
    <n v="3.49"/>
    <n v="2"/>
    <n v="-0.7"/>
  </r>
  <r>
    <x v="477"/>
    <x v="1"/>
    <x v="7"/>
    <x v="90"/>
    <x v="2"/>
    <x v="2"/>
    <x v="9"/>
    <s v="Sabrent 4-Port USB 2.0 Hub"/>
    <n v="21.73"/>
    <n v="4"/>
    <n v="3.8"/>
  </r>
  <r>
    <x v="477"/>
    <x v="1"/>
    <x v="7"/>
    <x v="90"/>
    <x v="2"/>
    <x v="0"/>
    <x v="2"/>
    <s v="SAFCO Commercial Wire Shelving, Black"/>
    <n v="663.07"/>
    <n v="6"/>
    <n v="-165.77"/>
  </r>
  <r>
    <x v="477"/>
    <x v="1"/>
    <x v="7"/>
    <x v="90"/>
    <x v="2"/>
    <x v="0"/>
    <x v="3"/>
    <s v="GBC DocuBind P100 Manual Binding Machine"/>
    <n v="99.59"/>
    <n v="2"/>
    <n v="-82.99"/>
  </r>
  <r>
    <x v="477"/>
    <x v="1"/>
    <x v="7"/>
    <x v="90"/>
    <x v="2"/>
    <x v="0"/>
    <x v="0"/>
    <s v="Xerox 1979"/>
    <n v="49.57"/>
    <n v="2"/>
    <n v="15.49"/>
  </r>
  <r>
    <x v="478"/>
    <x v="1"/>
    <x v="7"/>
    <x v="679"/>
    <x v="20"/>
    <x v="0"/>
    <x v="3"/>
    <s v="Avery 3 1/2&quot; Diskette Storage Pages, 10/Pack"/>
    <n v="50.11"/>
    <n v="6"/>
    <n v="16.29"/>
  </r>
  <r>
    <x v="478"/>
    <x v="1"/>
    <x v="7"/>
    <x v="680"/>
    <x v="20"/>
    <x v="0"/>
    <x v="4"/>
    <s v="Newell Chalk Holder"/>
    <n v="16.52"/>
    <n v="4"/>
    <n v="7.6"/>
  </r>
  <r>
    <x v="479"/>
    <x v="1"/>
    <x v="7"/>
    <x v="681"/>
    <x v="3"/>
    <x v="0"/>
    <x v="12"/>
    <s v="Avanti 4.4 Cu. Ft. Refrigerator"/>
    <n v="542.94000000000005"/>
    <n v="3"/>
    <n v="152.02000000000001"/>
  </r>
  <r>
    <x v="479"/>
    <x v="1"/>
    <x v="7"/>
    <x v="681"/>
    <x v="3"/>
    <x v="0"/>
    <x v="1"/>
    <s v="Avery 474"/>
    <n v="8.64"/>
    <n v="3"/>
    <n v="4.2300000000000004"/>
  </r>
  <r>
    <x v="479"/>
    <x v="1"/>
    <x v="7"/>
    <x v="681"/>
    <x v="3"/>
    <x v="0"/>
    <x v="0"/>
    <s v="Xerox 1944"/>
    <n v="193.8"/>
    <n v="5"/>
    <n v="94.96"/>
  </r>
  <r>
    <x v="479"/>
    <x v="1"/>
    <x v="7"/>
    <x v="681"/>
    <x v="3"/>
    <x v="0"/>
    <x v="0"/>
    <s v="Xerox 1962"/>
    <n v="21.4"/>
    <n v="5"/>
    <n v="9.6300000000000008"/>
  </r>
  <r>
    <x v="479"/>
    <x v="1"/>
    <x v="7"/>
    <x v="681"/>
    <x v="3"/>
    <x v="0"/>
    <x v="0"/>
    <s v="Xerox 1890"/>
    <n v="97.88"/>
    <n v="2"/>
    <n v="48.94"/>
  </r>
  <r>
    <x v="479"/>
    <x v="1"/>
    <x v="7"/>
    <x v="681"/>
    <x v="3"/>
    <x v="2"/>
    <x v="9"/>
    <s v="MaxellÂ LTO Ultrium - 800 GB"/>
    <n v="251.91"/>
    <n v="9"/>
    <n v="47.86"/>
  </r>
  <r>
    <x v="479"/>
    <x v="1"/>
    <x v="7"/>
    <x v="681"/>
    <x v="3"/>
    <x v="0"/>
    <x v="12"/>
    <s v="Acco Six-Outlet Power Strip, 4' Cord Length"/>
    <n v="25.86"/>
    <n v="3"/>
    <n v="6.72"/>
  </r>
  <r>
    <x v="479"/>
    <x v="1"/>
    <x v="7"/>
    <x v="210"/>
    <x v="1"/>
    <x v="0"/>
    <x v="14"/>
    <s v="Acme Tagit Stainless Steel Antibacterial Scissors"/>
    <n v="31.68"/>
    <n v="4"/>
    <n v="2.77"/>
  </r>
  <r>
    <x v="479"/>
    <x v="1"/>
    <x v="7"/>
    <x v="210"/>
    <x v="1"/>
    <x v="0"/>
    <x v="0"/>
    <s v="Xerox 206"/>
    <n v="10.37"/>
    <n v="2"/>
    <n v="3.63"/>
  </r>
  <r>
    <x v="479"/>
    <x v="1"/>
    <x v="7"/>
    <x v="210"/>
    <x v="1"/>
    <x v="0"/>
    <x v="7"/>
    <s v="Staples"/>
    <n v="12.03"/>
    <n v="8"/>
    <n v="2.2599999999999998"/>
  </r>
  <r>
    <x v="479"/>
    <x v="1"/>
    <x v="7"/>
    <x v="210"/>
    <x v="1"/>
    <x v="0"/>
    <x v="12"/>
    <s v="Holmes Odor Grabber"/>
    <n v="5.77"/>
    <n v="2"/>
    <n v="-13.55"/>
  </r>
  <r>
    <x v="480"/>
    <x v="1"/>
    <x v="7"/>
    <x v="92"/>
    <x v="0"/>
    <x v="0"/>
    <x v="2"/>
    <s v="Hot File 7-Pocket, Floor Stand"/>
    <n v="999.43"/>
    <n v="7"/>
    <n v="124.93"/>
  </r>
  <r>
    <x v="480"/>
    <x v="1"/>
    <x v="7"/>
    <x v="92"/>
    <x v="0"/>
    <x v="0"/>
    <x v="2"/>
    <s v="Space Solutions Commercial Steel Shelving"/>
    <n v="724.08"/>
    <n v="14"/>
    <n v="-135.77000000000001"/>
  </r>
  <r>
    <x v="480"/>
    <x v="1"/>
    <x v="7"/>
    <x v="92"/>
    <x v="0"/>
    <x v="1"/>
    <x v="13"/>
    <s v="Hon Racetrack Conference Tables"/>
    <n v="918.79"/>
    <n v="5"/>
    <n v="-118.13"/>
  </r>
  <r>
    <x v="480"/>
    <x v="1"/>
    <x v="7"/>
    <x v="92"/>
    <x v="0"/>
    <x v="0"/>
    <x v="3"/>
    <s v="Avery Durable Plastic 1&quot; Binders"/>
    <n v="2.72"/>
    <n v="3"/>
    <n v="-4.22"/>
  </r>
  <r>
    <x v="480"/>
    <x v="1"/>
    <x v="7"/>
    <x v="445"/>
    <x v="11"/>
    <x v="0"/>
    <x v="4"/>
    <s v="Premium Writing Pencils, Soft, #2 by Central Association for the Blind"/>
    <n v="7.15"/>
    <n v="3"/>
    <n v="0.72"/>
  </r>
  <r>
    <x v="480"/>
    <x v="1"/>
    <x v="7"/>
    <x v="654"/>
    <x v="20"/>
    <x v="1"/>
    <x v="13"/>
    <s v="Chromcraft Rectangular Conference Tables"/>
    <n v="284.36"/>
    <n v="2"/>
    <n v="-75.83"/>
  </r>
  <r>
    <x v="480"/>
    <x v="1"/>
    <x v="7"/>
    <x v="654"/>
    <x v="20"/>
    <x v="2"/>
    <x v="9"/>
    <s v="Memorex Micro Travel Drive 8 GB"/>
    <n v="26"/>
    <n v="2"/>
    <n v="11.7"/>
  </r>
  <r>
    <x v="480"/>
    <x v="1"/>
    <x v="7"/>
    <x v="682"/>
    <x v="5"/>
    <x v="2"/>
    <x v="15"/>
    <s v="Cisco 9971 IP Video Phone Charcoal"/>
    <n v="3080"/>
    <n v="7"/>
    <n v="1416.8"/>
  </r>
  <r>
    <x v="480"/>
    <x v="1"/>
    <x v="7"/>
    <x v="682"/>
    <x v="5"/>
    <x v="2"/>
    <x v="9"/>
    <s v="Anker Ultra-Slim Mini Bluetooth 3.0 Wireless Keyboard"/>
    <n v="79.959999999999994"/>
    <n v="4"/>
    <n v="18.39"/>
  </r>
  <r>
    <x v="480"/>
    <x v="1"/>
    <x v="7"/>
    <x v="682"/>
    <x v="5"/>
    <x v="2"/>
    <x v="6"/>
    <s v="LG G3"/>
    <n v="587.97"/>
    <n v="3"/>
    <n v="170.51"/>
  </r>
  <r>
    <x v="480"/>
    <x v="1"/>
    <x v="7"/>
    <x v="102"/>
    <x v="9"/>
    <x v="2"/>
    <x v="6"/>
    <s v="Belkin SportFit Armband For iPhone 5s/5c, Fuchsia"/>
    <n v="26.98"/>
    <n v="3"/>
    <n v="4.05"/>
  </r>
  <r>
    <x v="480"/>
    <x v="1"/>
    <x v="7"/>
    <x v="102"/>
    <x v="9"/>
    <x v="0"/>
    <x v="1"/>
    <s v="Avery 474"/>
    <n v="6.91"/>
    <n v="3"/>
    <n v="2.5099999999999998"/>
  </r>
  <r>
    <x v="480"/>
    <x v="1"/>
    <x v="7"/>
    <x v="102"/>
    <x v="9"/>
    <x v="0"/>
    <x v="2"/>
    <s v="Adjustable Depth Letter/Legal Cart"/>
    <n v="435.5"/>
    <n v="3"/>
    <n v="48.99"/>
  </r>
  <r>
    <x v="480"/>
    <x v="1"/>
    <x v="7"/>
    <x v="59"/>
    <x v="20"/>
    <x v="1"/>
    <x v="8"/>
    <s v="DAX Value U-Channel Document Frames, Easel Back"/>
    <n v="14.91"/>
    <n v="3"/>
    <n v="4.62"/>
  </r>
  <r>
    <x v="481"/>
    <x v="1"/>
    <x v="7"/>
    <x v="260"/>
    <x v="0"/>
    <x v="1"/>
    <x v="8"/>
    <s v="Eldon Executive Woodline II Desk Accessories, Mahogany"/>
    <n v="20.100000000000001"/>
    <n v="2"/>
    <n v="-16.59"/>
  </r>
  <r>
    <x v="481"/>
    <x v="1"/>
    <x v="7"/>
    <x v="260"/>
    <x v="0"/>
    <x v="0"/>
    <x v="3"/>
    <s v="Poly Designer Cover &amp; Back"/>
    <n v="3.8"/>
    <n v="1"/>
    <n v="-6.08"/>
  </r>
  <r>
    <x v="481"/>
    <x v="1"/>
    <x v="7"/>
    <x v="260"/>
    <x v="0"/>
    <x v="1"/>
    <x v="8"/>
    <s v="Nu-Dell EZ-Mount Plastic Wall Frames"/>
    <n v="7.88"/>
    <n v="5"/>
    <n v="-3.94"/>
  </r>
  <r>
    <x v="481"/>
    <x v="1"/>
    <x v="7"/>
    <x v="483"/>
    <x v="4"/>
    <x v="1"/>
    <x v="5"/>
    <s v="Global Deluxe Stacking Chair, Gray"/>
    <n v="40.78"/>
    <n v="1"/>
    <n v="4.59"/>
  </r>
  <r>
    <x v="481"/>
    <x v="1"/>
    <x v="7"/>
    <x v="483"/>
    <x v="4"/>
    <x v="0"/>
    <x v="12"/>
    <s v="Fellowes Advanced Computer Series Surge Protectors"/>
    <n v="105.96"/>
    <n v="4"/>
    <n v="29.67"/>
  </r>
  <r>
    <x v="482"/>
    <x v="1"/>
    <x v="7"/>
    <x v="570"/>
    <x v="4"/>
    <x v="0"/>
    <x v="3"/>
    <s v="Avery Heavy-Duty EZD View Binder with Locking Rings"/>
    <n v="5.0999999999999996"/>
    <n v="1"/>
    <n v="1.66"/>
  </r>
  <r>
    <x v="482"/>
    <x v="1"/>
    <x v="7"/>
    <x v="417"/>
    <x v="4"/>
    <x v="0"/>
    <x v="14"/>
    <s v="Fiskars Softgrip Scissors"/>
    <n v="32.94"/>
    <n v="3"/>
    <n v="9.2200000000000006"/>
  </r>
  <r>
    <x v="482"/>
    <x v="1"/>
    <x v="7"/>
    <x v="417"/>
    <x v="4"/>
    <x v="0"/>
    <x v="0"/>
    <s v="Xerox 1973"/>
    <n v="114.2"/>
    <n v="5"/>
    <n v="52.53"/>
  </r>
  <r>
    <x v="482"/>
    <x v="1"/>
    <x v="7"/>
    <x v="417"/>
    <x v="4"/>
    <x v="0"/>
    <x v="1"/>
    <s v="Avery 511"/>
    <n v="3.08"/>
    <n v="1"/>
    <n v="1.48"/>
  </r>
  <r>
    <x v="482"/>
    <x v="1"/>
    <x v="7"/>
    <x v="371"/>
    <x v="4"/>
    <x v="0"/>
    <x v="2"/>
    <s v="Fellowes Super Stor/Drawer Files"/>
    <n v="484.65"/>
    <n v="3"/>
    <n v="92.08"/>
  </r>
  <r>
    <x v="483"/>
    <x v="1"/>
    <x v="7"/>
    <x v="624"/>
    <x v="0"/>
    <x v="2"/>
    <x v="6"/>
    <s v="Mitel MiVoice 5330e IP Phone"/>
    <n v="1099.96"/>
    <n v="5"/>
    <n v="82.5"/>
  </r>
  <r>
    <x v="483"/>
    <x v="1"/>
    <x v="7"/>
    <x v="624"/>
    <x v="0"/>
    <x v="1"/>
    <x v="13"/>
    <s v="Hon 2111 Invitation Series Straight Table"/>
    <n v="103.48"/>
    <n v="1"/>
    <n v="-16.260000000000002"/>
  </r>
  <r>
    <x v="483"/>
    <x v="1"/>
    <x v="7"/>
    <x v="92"/>
    <x v="4"/>
    <x v="0"/>
    <x v="2"/>
    <s v="Hot File 7-Pocket, Floor Stand"/>
    <n v="892.35"/>
    <n v="5"/>
    <n v="267.70999999999998"/>
  </r>
  <r>
    <x v="483"/>
    <x v="1"/>
    <x v="7"/>
    <x v="92"/>
    <x v="4"/>
    <x v="1"/>
    <x v="10"/>
    <s v="O'Sullivan 2-Door Barrister Bookcase in Odessa Pine"/>
    <n v="307.67"/>
    <n v="2"/>
    <n v="28.96"/>
  </r>
  <r>
    <x v="483"/>
    <x v="1"/>
    <x v="7"/>
    <x v="92"/>
    <x v="4"/>
    <x v="0"/>
    <x v="2"/>
    <s v="Carina Double Wide Media Storage Towers in Natural &amp; Black"/>
    <n v="728.82"/>
    <n v="9"/>
    <n v="29.15"/>
  </r>
  <r>
    <x v="483"/>
    <x v="1"/>
    <x v="7"/>
    <x v="92"/>
    <x v="4"/>
    <x v="0"/>
    <x v="3"/>
    <s v="GBC Wire Binding Combs"/>
    <n v="41.36"/>
    <n v="5"/>
    <n v="13.96"/>
  </r>
  <r>
    <x v="483"/>
    <x v="1"/>
    <x v="7"/>
    <x v="92"/>
    <x v="4"/>
    <x v="2"/>
    <x v="6"/>
    <s v="invisibleSHIELD by ZAGG Smudge-Free Screen Protector"/>
    <n v="43.18"/>
    <n v="3"/>
    <n v="15.11"/>
  </r>
  <r>
    <x v="483"/>
    <x v="1"/>
    <x v="7"/>
    <x v="92"/>
    <x v="4"/>
    <x v="1"/>
    <x v="8"/>
    <s v="Eldon Wave Desk Accessories"/>
    <n v="4.16"/>
    <n v="2"/>
    <n v="1.75"/>
  </r>
  <r>
    <x v="483"/>
    <x v="1"/>
    <x v="7"/>
    <x v="438"/>
    <x v="37"/>
    <x v="0"/>
    <x v="2"/>
    <s v="SAFCO Mobile Desk Side File, Wire Frame"/>
    <n v="470.36"/>
    <n v="11"/>
    <n v="122.29"/>
  </r>
  <r>
    <x v="483"/>
    <x v="1"/>
    <x v="7"/>
    <x v="478"/>
    <x v="1"/>
    <x v="2"/>
    <x v="16"/>
    <s v="Canon Imageclass D680 Copier / Fax"/>
    <n v="2799.96"/>
    <n v="5"/>
    <n v="874.99"/>
  </r>
  <r>
    <x v="484"/>
    <x v="1"/>
    <x v="7"/>
    <x v="570"/>
    <x v="15"/>
    <x v="2"/>
    <x v="6"/>
    <s v="Samsung Rugby III"/>
    <n v="131.97999999999999"/>
    <n v="2"/>
    <n v="35.630000000000003"/>
  </r>
  <r>
    <x v="484"/>
    <x v="1"/>
    <x v="7"/>
    <x v="570"/>
    <x v="15"/>
    <x v="2"/>
    <x v="9"/>
    <s v="Logitech Desktop MK120 Mouse and keyboard Combo"/>
    <n v="114.52"/>
    <n v="7"/>
    <n v="11.45"/>
  </r>
  <r>
    <x v="485"/>
    <x v="1"/>
    <x v="7"/>
    <x v="177"/>
    <x v="4"/>
    <x v="0"/>
    <x v="0"/>
    <s v="Xerox 226"/>
    <n v="58.32"/>
    <n v="9"/>
    <n v="27.99"/>
  </r>
  <r>
    <x v="485"/>
    <x v="1"/>
    <x v="7"/>
    <x v="514"/>
    <x v="4"/>
    <x v="2"/>
    <x v="6"/>
    <s v="Toshiba IPT2010-SD IPÂ Telephone"/>
    <n v="555.96"/>
    <n v="5"/>
    <n v="41.7"/>
  </r>
  <r>
    <x v="485"/>
    <x v="1"/>
    <x v="7"/>
    <x v="136"/>
    <x v="4"/>
    <x v="1"/>
    <x v="10"/>
    <s v="Atlantic Metals Mobile 3-Shelf Bookcases, Custom Colors"/>
    <n v="1552.83"/>
    <n v="7"/>
    <n v="200.95"/>
  </r>
  <r>
    <x v="485"/>
    <x v="1"/>
    <x v="7"/>
    <x v="136"/>
    <x v="4"/>
    <x v="0"/>
    <x v="3"/>
    <s v="GBC Prestige Therm-A-Bind Covers"/>
    <n v="137.24"/>
    <n v="5"/>
    <n v="46.32"/>
  </r>
  <r>
    <x v="485"/>
    <x v="1"/>
    <x v="7"/>
    <x v="136"/>
    <x v="4"/>
    <x v="2"/>
    <x v="9"/>
    <s v="Memorex Micro Travel Drive 32 GB"/>
    <n v="36.51"/>
    <n v="1"/>
    <n v="15.7"/>
  </r>
  <r>
    <x v="485"/>
    <x v="1"/>
    <x v="7"/>
    <x v="136"/>
    <x v="4"/>
    <x v="2"/>
    <x v="15"/>
    <s v="Lexmark S315 Color Inkjet Printer"/>
    <n v="239.98"/>
    <n v="3"/>
    <n v="80.989999999999995"/>
  </r>
  <r>
    <x v="485"/>
    <x v="1"/>
    <x v="7"/>
    <x v="27"/>
    <x v="0"/>
    <x v="0"/>
    <x v="0"/>
    <s v="Message Book, Phone, Wirebound Standard Line Memo, 2 3/4&quot; X 5&quot;"/>
    <n v="20.96"/>
    <n v="4"/>
    <n v="6.81"/>
  </r>
  <r>
    <x v="486"/>
    <x v="1"/>
    <x v="8"/>
    <x v="108"/>
    <x v="32"/>
    <x v="0"/>
    <x v="3"/>
    <s v="Deluxe Heavy-Duty Vinyl Round Ring Binder"/>
    <n v="114.6"/>
    <n v="5"/>
    <n v="51.57"/>
  </r>
  <r>
    <x v="486"/>
    <x v="1"/>
    <x v="8"/>
    <x v="108"/>
    <x v="32"/>
    <x v="1"/>
    <x v="5"/>
    <s v="Global Value Steno Chair, Gray"/>
    <n v="60.74"/>
    <n v="1"/>
    <n v="15.19"/>
  </r>
  <r>
    <x v="486"/>
    <x v="1"/>
    <x v="8"/>
    <x v="108"/>
    <x v="32"/>
    <x v="1"/>
    <x v="8"/>
    <s v="Deflect-o Glass Clear Studded Chair Mats"/>
    <n v="124.36"/>
    <n v="2"/>
    <n v="27.36"/>
  </r>
  <r>
    <x v="486"/>
    <x v="1"/>
    <x v="8"/>
    <x v="108"/>
    <x v="32"/>
    <x v="0"/>
    <x v="2"/>
    <s v="Adjustable Depth Letter/Legal Cart"/>
    <n v="1088.76"/>
    <n v="6"/>
    <n v="315.74"/>
  </r>
  <r>
    <x v="486"/>
    <x v="1"/>
    <x v="8"/>
    <x v="440"/>
    <x v="4"/>
    <x v="0"/>
    <x v="3"/>
    <s v="Storex Dura Pro Binders"/>
    <n v="4.75"/>
    <n v="1"/>
    <n v="1.6"/>
  </r>
  <r>
    <x v="486"/>
    <x v="1"/>
    <x v="8"/>
    <x v="440"/>
    <x v="4"/>
    <x v="2"/>
    <x v="16"/>
    <s v="Hewlett Packard LaserJet 3310 Copier"/>
    <n v="959.98"/>
    <n v="2"/>
    <n v="335.99"/>
  </r>
  <r>
    <x v="486"/>
    <x v="1"/>
    <x v="8"/>
    <x v="440"/>
    <x v="4"/>
    <x v="0"/>
    <x v="3"/>
    <s v="Avery Non-Stick Binders"/>
    <n v="14.37"/>
    <n v="4"/>
    <n v="4.49"/>
  </r>
  <r>
    <x v="487"/>
    <x v="1"/>
    <x v="8"/>
    <x v="325"/>
    <x v="4"/>
    <x v="1"/>
    <x v="5"/>
    <s v="Office Star - Ergonomically Designed Knee Chair"/>
    <n v="129.57"/>
    <n v="2"/>
    <n v="-12.96"/>
  </r>
  <r>
    <x v="487"/>
    <x v="1"/>
    <x v="8"/>
    <x v="325"/>
    <x v="4"/>
    <x v="0"/>
    <x v="3"/>
    <s v="Avery Durable Slant Ring Binders, No Labels"/>
    <n v="6.37"/>
    <n v="2"/>
    <n v="2.15"/>
  </r>
  <r>
    <x v="487"/>
    <x v="1"/>
    <x v="8"/>
    <x v="552"/>
    <x v="12"/>
    <x v="1"/>
    <x v="8"/>
    <s v="GE 48&quot; Fluorescent Tube, Cool White Energy Saver, 34 Watts, 30/Box"/>
    <n v="238.15"/>
    <n v="3"/>
    <n v="89.31"/>
  </r>
  <r>
    <x v="487"/>
    <x v="1"/>
    <x v="8"/>
    <x v="639"/>
    <x v="4"/>
    <x v="0"/>
    <x v="2"/>
    <s v="Sterilite Officeware Hinged File Box"/>
    <n v="31.44"/>
    <n v="3"/>
    <n v="8.49"/>
  </r>
  <r>
    <x v="487"/>
    <x v="1"/>
    <x v="8"/>
    <x v="639"/>
    <x v="4"/>
    <x v="2"/>
    <x v="9"/>
    <s v="Kingston Digital DataTraveler 16GB USB 2.0"/>
    <n v="17.899999999999999"/>
    <n v="2"/>
    <n v="3.4"/>
  </r>
  <r>
    <x v="487"/>
    <x v="1"/>
    <x v="8"/>
    <x v="639"/>
    <x v="4"/>
    <x v="2"/>
    <x v="9"/>
    <s v="TRENDnet 56K USB 2.0 Phone, Internet and Fax Modem"/>
    <n v="129.44999999999999"/>
    <n v="5"/>
    <n v="46.6"/>
  </r>
  <r>
    <x v="487"/>
    <x v="1"/>
    <x v="8"/>
    <x v="405"/>
    <x v="37"/>
    <x v="0"/>
    <x v="12"/>
    <s v="Holmes Replacement Filter for HEPA Air Cleaner, Very Large Room, HEPA Filter"/>
    <n v="137.62"/>
    <n v="2"/>
    <n v="60.55"/>
  </r>
  <r>
    <x v="487"/>
    <x v="1"/>
    <x v="8"/>
    <x v="405"/>
    <x v="37"/>
    <x v="2"/>
    <x v="6"/>
    <s v="Classic Ivory AntiqueÂ TelephoneÂ ZL1810"/>
    <n v="100.49"/>
    <n v="1"/>
    <n v="25.12"/>
  </r>
  <r>
    <x v="487"/>
    <x v="1"/>
    <x v="8"/>
    <x v="405"/>
    <x v="20"/>
    <x v="0"/>
    <x v="2"/>
    <s v="Iceberg Mobile Mega Data/Printer Cart"/>
    <n v="120.33"/>
    <n v="1"/>
    <n v="31.29"/>
  </r>
  <r>
    <x v="487"/>
    <x v="1"/>
    <x v="8"/>
    <x v="209"/>
    <x v="15"/>
    <x v="0"/>
    <x v="1"/>
    <s v="Smead Alpha-Z Color-Coded Name Labels First Letter Starter Set"/>
    <n v="7.5"/>
    <n v="2"/>
    <n v="3.6"/>
  </r>
  <r>
    <x v="487"/>
    <x v="1"/>
    <x v="8"/>
    <x v="519"/>
    <x v="25"/>
    <x v="0"/>
    <x v="11"/>
    <s v="Jet-Pak Recycled Peel 'N' Seal Padded Mailers"/>
    <n v="200.98"/>
    <n v="7"/>
    <n v="62.81"/>
  </r>
  <r>
    <x v="487"/>
    <x v="1"/>
    <x v="8"/>
    <x v="110"/>
    <x v="2"/>
    <x v="0"/>
    <x v="2"/>
    <s v="Eldon Gobal File Keepers"/>
    <n v="36.340000000000003"/>
    <n v="3"/>
    <n v="-7.27"/>
  </r>
  <r>
    <x v="487"/>
    <x v="1"/>
    <x v="8"/>
    <x v="110"/>
    <x v="2"/>
    <x v="0"/>
    <x v="14"/>
    <s v="Martin Yale Chadless Opener Electric Letter Opener"/>
    <n v="666.25"/>
    <n v="1"/>
    <n v="-149.91"/>
  </r>
  <r>
    <x v="487"/>
    <x v="1"/>
    <x v="8"/>
    <x v="110"/>
    <x v="2"/>
    <x v="0"/>
    <x v="11"/>
    <s v="White Business Envelopes with Contemporary Seam, Recycled White Business Envelopes"/>
    <n v="52.51"/>
    <n v="6"/>
    <n v="19.690000000000001"/>
  </r>
  <r>
    <x v="488"/>
    <x v="1"/>
    <x v="8"/>
    <x v="348"/>
    <x v="3"/>
    <x v="0"/>
    <x v="0"/>
    <s v="Xerox 1908"/>
    <n v="279.89999999999998"/>
    <n v="5"/>
    <n v="137.15"/>
  </r>
  <r>
    <x v="488"/>
    <x v="1"/>
    <x v="8"/>
    <x v="348"/>
    <x v="3"/>
    <x v="2"/>
    <x v="9"/>
    <s v="Logitech G19 Programmable Gaming Keyboard"/>
    <n v="619.95000000000005"/>
    <n v="5"/>
    <n v="111.59"/>
  </r>
  <r>
    <x v="488"/>
    <x v="1"/>
    <x v="8"/>
    <x v="348"/>
    <x v="3"/>
    <x v="0"/>
    <x v="0"/>
    <s v="Ampad Evidence Wirebond Steno Books, 6&quot; x 9&quot;"/>
    <n v="4.3600000000000003"/>
    <n v="2"/>
    <n v="2.0499999999999998"/>
  </r>
  <r>
    <x v="488"/>
    <x v="1"/>
    <x v="8"/>
    <x v="348"/>
    <x v="3"/>
    <x v="0"/>
    <x v="11"/>
    <s v="Security-Tint Envelopes"/>
    <n v="15.28"/>
    <n v="2"/>
    <n v="7.49"/>
  </r>
  <r>
    <x v="488"/>
    <x v="1"/>
    <x v="8"/>
    <x v="169"/>
    <x v="0"/>
    <x v="2"/>
    <x v="9"/>
    <s v="Sony Micro Vault Click 16 GB USB 2.0 Flash Drive"/>
    <n v="134.38"/>
    <n v="3"/>
    <n v="6.72"/>
  </r>
  <r>
    <x v="488"/>
    <x v="1"/>
    <x v="8"/>
    <x v="125"/>
    <x v="11"/>
    <x v="0"/>
    <x v="3"/>
    <s v="Acco Flexible ACCOHIDE Square Ring Data Binder, Dark Blue, 11 1/2&quot; X 14&quot; 7/8&quot;"/>
    <n v="9.76"/>
    <n v="2"/>
    <n v="-6.83"/>
  </r>
  <r>
    <x v="488"/>
    <x v="1"/>
    <x v="8"/>
    <x v="678"/>
    <x v="2"/>
    <x v="0"/>
    <x v="3"/>
    <s v="Avery Heavy-Duty EZD View Binder with Locking Rings"/>
    <n v="7.66"/>
    <n v="4"/>
    <n v="-6.12"/>
  </r>
  <r>
    <x v="489"/>
    <x v="1"/>
    <x v="8"/>
    <x v="316"/>
    <x v="4"/>
    <x v="1"/>
    <x v="10"/>
    <s v="Sauder Camden County Barrister Bookcase, Planked Cherry Finish"/>
    <n v="411.33"/>
    <n v="4"/>
    <n v="-4.84"/>
  </r>
  <r>
    <x v="489"/>
    <x v="1"/>
    <x v="8"/>
    <x v="316"/>
    <x v="4"/>
    <x v="0"/>
    <x v="3"/>
    <s v="DXL Angle-View Binders with Locking Rings, Black"/>
    <n v="28.75"/>
    <n v="6"/>
    <n v="9.6999999999999993"/>
  </r>
  <r>
    <x v="489"/>
    <x v="1"/>
    <x v="8"/>
    <x v="316"/>
    <x v="4"/>
    <x v="1"/>
    <x v="10"/>
    <s v="Sauder Camden County Collection Libraries, Planked Cherry Finish"/>
    <n v="293.2"/>
    <n v="3"/>
    <n v="-20.7"/>
  </r>
  <r>
    <x v="489"/>
    <x v="1"/>
    <x v="8"/>
    <x v="683"/>
    <x v="0"/>
    <x v="0"/>
    <x v="3"/>
    <s v="Acco Flexible ACCOHIDE Square Ring Data Binder, Dark Blue, 11 1/2&quot; X 14&quot; 7/8&quot;"/>
    <n v="16.27"/>
    <n v="5"/>
    <n v="-25.22"/>
  </r>
  <r>
    <x v="489"/>
    <x v="1"/>
    <x v="8"/>
    <x v="683"/>
    <x v="0"/>
    <x v="0"/>
    <x v="14"/>
    <s v="Stiletto Hand Letter Openers"/>
    <n v="69.12"/>
    <n v="9"/>
    <n v="-14.69"/>
  </r>
  <r>
    <x v="489"/>
    <x v="1"/>
    <x v="8"/>
    <x v="683"/>
    <x v="0"/>
    <x v="0"/>
    <x v="3"/>
    <s v="Acco Four Pocket Poly Ring Binder with Label Holder, Smoke, 1&quot;"/>
    <n v="4.47"/>
    <n v="3"/>
    <n v="-7.82"/>
  </r>
  <r>
    <x v="489"/>
    <x v="1"/>
    <x v="8"/>
    <x v="569"/>
    <x v="28"/>
    <x v="1"/>
    <x v="8"/>
    <s v="Longer-Life Soft White Bulbs"/>
    <n v="6.16"/>
    <n v="2"/>
    <n v="2.96"/>
  </r>
  <r>
    <x v="489"/>
    <x v="1"/>
    <x v="8"/>
    <x v="569"/>
    <x v="28"/>
    <x v="0"/>
    <x v="0"/>
    <s v="Xerox 1881"/>
    <n v="36.840000000000003"/>
    <n v="3"/>
    <n v="17.309999999999999"/>
  </r>
  <r>
    <x v="489"/>
    <x v="1"/>
    <x v="8"/>
    <x v="581"/>
    <x v="6"/>
    <x v="1"/>
    <x v="8"/>
    <s v="Tensor Brushed Steel Torchiere Floor Lamp"/>
    <n v="67.959999999999994"/>
    <n v="4"/>
    <n v="12.23"/>
  </r>
  <r>
    <x v="490"/>
    <x v="1"/>
    <x v="8"/>
    <x v="534"/>
    <x v="16"/>
    <x v="0"/>
    <x v="3"/>
    <s v="GBC Plasticlear Binding Covers"/>
    <n v="3.44"/>
    <n v="1"/>
    <n v="-2.5299999999999998"/>
  </r>
  <r>
    <x v="490"/>
    <x v="1"/>
    <x v="8"/>
    <x v="340"/>
    <x v="6"/>
    <x v="0"/>
    <x v="3"/>
    <s v="SlimView Poly Binder, 3/8&quot;"/>
    <n v="46.62"/>
    <n v="9"/>
    <n v="21.45"/>
  </r>
  <r>
    <x v="490"/>
    <x v="1"/>
    <x v="8"/>
    <x v="163"/>
    <x v="22"/>
    <x v="0"/>
    <x v="3"/>
    <s v="Acco Hanging Data Binders"/>
    <n v="6.1"/>
    <n v="2"/>
    <n v="2.13"/>
  </r>
  <r>
    <x v="490"/>
    <x v="1"/>
    <x v="8"/>
    <x v="163"/>
    <x v="22"/>
    <x v="1"/>
    <x v="8"/>
    <s v="Howard Miller 16&quot; Diameter Gallery Wall Clock"/>
    <n v="191.82"/>
    <n v="3"/>
    <n v="74.81"/>
  </r>
  <r>
    <x v="490"/>
    <x v="1"/>
    <x v="8"/>
    <x v="14"/>
    <x v="20"/>
    <x v="0"/>
    <x v="12"/>
    <s v="Black &amp; Decker Filter for Double Action Dustbuster Cordless Vac BLDV7210"/>
    <n v="8.39"/>
    <n v="1"/>
    <n v="2.1"/>
  </r>
  <r>
    <x v="490"/>
    <x v="1"/>
    <x v="8"/>
    <x v="14"/>
    <x v="20"/>
    <x v="2"/>
    <x v="6"/>
    <s v="ShoreTel ShorePhone IP 230 VoIP phone"/>
    <n v="337.98"/>
    <n v="2"/>
    <n v="101.39"/>
  </r>
  <r>
    <x v="490"/>
    <x v="1"/>
    <x v="8"/>
    <x v="684"/>
    <x v="20"/>
    <x v="1"/>
    <x v="5"/>
    <s v="Global Airflow Leather Mesh Back Chair, Black"/>
    <n v="271.76"/>
    <n v="2"/>
    <n v="60.39"/>
  </r>
  <r>
    <x v="490"/>
    <x v="1"/>
    <x v="8"/>
    <x v="38"/>
    <x v="14"/>
    <x v="0"/>
    <x v="7"/>
    <s v="Assorted Color Push Pins"/>
    <n v="7.24"/>
    <n v="5"/>
    <n v="1.18"/>
  </r>
  <r>
    <x v="490"/>
    <x v="1"/>
    <x v="8"/>
    <x v="603"/>
    <x v="4"/>
    <x v="2"/>
    <x v="9"/>
    <s v="Memorex Mini Travel Drive 8 GB USB 2.0 Flash Drive"/>
    <n v="46.32"/>
    <n v="4"/>
    <n v="18.059999999999999"/>
  </r>
  <r>
    <x v="490"/>
    <x v="1"/>
    <x v="8"/>
    <x v="661"/>
    <x v="8"/>
    <x v="1"/>
    <x v="13"/>
    <s v="KI Adjustable-Height Table"/>
    <n v="85.98"/>
    <n v="1"/>
    <n v="22.35"/>
  </r>
  <r>
    <x v="491"/>
    <x v="1"/>
    <x v="8"/>
    <x v="340"/>
    <x v="20"/>
    <x v="0"/>
    <x v="2"/>
    <s v="Mobile Personal File Cube"/>
    <n v="70.260000000000005"/>
    <n v="3"/>
    <n v="18.97"/>
  </r>
  <r>
    <x v="491"/>
    <x v="1"/>
    <x v="8"/>
    <x v="340"/>
    <x v="20"/>
    <x v="2"/>
    <x v="9"/>
    <s v="KeyTronicÂ E03601U1 -Â KeyboardÂ - Beige"/>
    <n v="90"/>
    <n v="5"/>
    <n v="16.2"/>
  </r>
  <r>
    <x v="491"/>
    <x v="1"/>
    <x v="8"/>
    <x v="340"/>
    <x v="20"/>
    <x v="0"/>
    <x v="3"/>
    <s v="Acco Pressboard Covers with Storage Hooks, 9 1/2&quot; x 11&quot;, Executive Red"/>
    <n v="6.1"/>
    <n v="2"/>
    <n v="2.06"/>
  </r>
  <r>
    <x v="491"/>
    <x v="1"/>
    <x v="8"/>
    <x v="340"/>
    <x v="20"/>
    <x v="1"/>
    <x v="13"/>
    <s v="Bretford CR8500 Series Meeting Room Furniture"/>
    <n v="481.18"/>
    <n v="2"/>
    <n v="-120.29"/>
  </r>
  <r>
    <x v="491"/>
    <x v="1"/>
    <x v="8"/>
    <x v="340"/>
    <x v="20"/>
    <x v="0"/>
    <x v="7"/>
    <s v="Assorted Color Push Pins"/>
    <n v="7.24"/>
    <n v="4"/>
    <n v="2.39"/>
  </r>
  <r>
    <x v="491"/>
    <x v="1"/>
    <x v="8"/>
    <x v="307"/>
    <x v="0"/>
    <x v="1"/>
    <x v="5"/>
    <s v="Metal Folding Chairs, Beige, 4/Carton"/>
    <n v="47.52"/>
    <n v="2"/>
    <n v="-2.04"/>
  </r>
  <r>
    <x v="491"/>
    <x v="1"/>
    <x v="8"/>
    <x v="368"/>
    <x v="25"/>
    <x v="0"/>
    <x v="4"/>
    <s v="Boston 1645 Deluxe Heavier-Duty Electric Pencil Sharpener"/>
    <n v="140.74"/>
    <n v="4"/>
    <n v="12.31"/>
  </r>
  <r>
    <x v="491"/>
    <x v="1"/>
    <x v="8"/>
    <x v="453"/>
    <x v="4"/>
    <x v="0"/>
    <x v="2"/>
    <s v="Safco Industrial Wire Shelving"/>
    <n v="671.93"/>
    <n v="7"/>
    <n v="20.16"/>
  </r>
  <r>
    <x v="491"/>
    <x v="1"/>
    <x v="8"/>
    <x v="381"/>
    <x v="2"/>
    <x v="0"/>
    <x v="3"/>
    <s v="GBC Wire Binding Strips"/>
    <n v="9.52"/>
    <n v="1"/>
    <n v="-6.98"/>
  </r>
  <r>
    <x v="491"/>
    <x v="1"/>
    <x v="8"/>
    <x v="381"/>
    <x v="2"/>
    <x v="2"/>
    <x v="6"/>
    <s v="Samsung Galaxy Note 3"/>
    <n v="791.96"/>
    <n v="6"/>
    <n v="-131.99"/>
  </r>
  <r>
    <x v="491"/>
    <x v="1"/>
    <x v="8"/>
    <x v="381"/>
    <x v="2"/>
    <x v="0"/>
    <x v="3"/>
    <s v="Angle-D Ring Binders"/>
    <n v="4.92"/>
    <n v="3"/>
    <n v="-3.94"/>
  </r>
  <r>
    <x v="491"/>
    <x v="1"/>
    <x v="8"/>
    <x v="387"/>
    <x v="20"/>
    <x v="0"/>
    <x v="2"/>
    <s v="Eldon Shelf Savers Cubes and Bins"/>
    <n v="13.96"/>
    <n v="2"/>
    <n v="0.28000000000000003"/>
  </r>
  <r>
    <x v="491"/>
    <x v="1"/>
    <x v="8"/>
    <x v="387"/>
    <x v="20"/>
    <x v="1"/>
    <x v="13"/>
    <s v="Anderson Hickey Conga Table Tops &amp; Accessories"/>
    <n v="27.41"/>
    <n v="3"/>
    <n v="-14.16"/>
  </r>
  <r>
    <x v="491"/>
    <x v="1"/>
    <x v="8"/>
    <x v="452"/>
    <x v="20"/>
    <x v="2"/>
    <x v="9"/>
    <s v="Razer Kraken PRO Over Ear PC and Music Headset"/>
    <n v="559.92999999999995"/>
    <n v="7"/>
    <n v="167.98"/>
  </r>
  <r>
    <x v="492"/>
    <x v="1"/>
    <x v="8"/>
    <x v="685"/>
    <x v="4"/>
    <x v="0"/>
    <x v="0"/>
    <s v="Xerox 1928"/>
    <n v="26.4"/>
    <n v="5"/>
    <n v="11.88"/>
  </r>
  <r>
    <x v="492"/>
    <x v="1"/>
    <x v="8"/>
    <x v="685"/>
    <x v="4"/>
    <x v="0"/>
    <x v="2"/>
    <s v="Eldon Shelf Savers Cubes and Bins"/>
    <n v="41.88"/>
    <n v="6"/>
    <n v="0.84"/>
  </r>
  <r>
    <x v="492"/>
    <x v="1"/>
    <x v="8"/>
    <x v="198"/>
    <x v="33"/>
    <x v="1"/>
    <x v="8"/>
    <s v="Acrylic Self-Standing Desk Frames"/>
    <n v="21.36"/>
    <n v="8"/>
    <n v="8.1199999999999992"/>
  </r>
  <r>
    <x v="493"/>
    <x v="1"/>
    <x v="8"/>
    <x v="69"/>
    <x v="39"/>
    <x v="0"/>
    <x v="0"/>
    <s v="Xerox 1952"/>
    <n v="14.94"/>
    <n v="3"/>
    <n v="7.02"/>
  </r>
  <r>
    <x v="493"/>
    <x v="1"/>
    <x v="8"/>
    <x v="590"/>
    <x v="0"/>
    <x v="1"/>
    <x v="5"/>
    <s v="Global Commerce Series Low-Back Swivel/Tilt Chairs"/>
    <n v="179.89"/>
    <n v="1"/>
    <n v="-2.57"/>
  </r>
  <r>
    <x v="493"/>
    <x v="1"/>
    <x v="8"/>
    <x v="686"/>
    <x v="20"/>
    <x v="0"/>
    <x v="4"/>
    <s v="Manco Dry-Lighter Erasable Highlighter"/>
    <n v="6.08"/>
    <n v="2"/>
    <n v="2.0699999999999998"/>
  </r>
  <r>
    <x v="493"/>
    <x v="1"/>
    <x v="8"/>
    <x v="307"/>
    <x v="4"/>
    <x v="0"/>
    <x v="14"/>
    <s v="Martin-Yale Premier Letter Opener"/>
    <n v="51.52"/>
    <n v="4"/>
    <n v="1.55"/>
  </r>
  <r>
    <x v="493"/>
    <x v="1"/>
    <x v="8"/>
    <x v="148"/>
    <x v="32"/>
    <x v="0"/>
    <x v="12"/>
    <s v="Euro-Pro Shark Turbo Vacuum"/>
    <n v="61.96"/>
    <n v="2"/>
    <n v="16.11"/>
  </r>
  <r>
    <x v="493"/>
    <x v="1"/>
    <x v="8"/>
    <x v="148"/>
    <x v="32"/>
    <x v="1"/>
    <x v="10"/>
    <s v="O'Sullivan 2-Door Barrister Bookcase in Odessa Pine"/>
    <n v="361.96"/>
    <n v="2"/>
    <n v="83.25"/>
  </r>
  <r>
    <x v="493"/>
    <x v="1"/>
    <x v="8"/>
    <x v="148"/>
    <x v="32"/>
    <x v="0"/>
    <x v="0"/>
    <s v="Xerox 1960"/>
    <n v="278.82"/>
    <n v="9"/>
    <n v="125.47"/>
  </r>
  <r>
    <x v="493"/>
    <x v="1"/>
    <x v="8"/>
    <x v="410"/>
    <x v="4"/>
    <x v="1"/>
    <x v="8"/>
    <s v="Seth Thomas 13 1/2&quot; Wall Clock"/>
    <n v="106.68"/>
    <n v="6"/>
    <n v="33.07"/>
  </r>
  <r>
    <x v="493"/>
    <x v="1"/>
    <x v="8"/>
    <x v="550"/>
    <x v="22"/>
    <x v="0"/>
    <x v="2"/>
    <s v="Belkin 19&quot; Center-Weighted Shelf, Gray"/>
    <n v="353.88"/>
    <n v="6"/>
    <n v="17.690000000000001"/>
  </r>
  <r>
    <x v="494"/>
    <x v="1"/>
    <x v="8"/>
    <x v="285"/>
    <x v="20"/>
    <x v="1"/>
    <x v="8"/>
    <s v="Deflect-o DuraMat Antistatic Studded Beveled Mat for Medium Pile Carpeting"/>
    <n v="210.68"/>
    <n v="2"/>
    <n v="50.56"/>
  </r>
  <r>
    <x v="494"/>
    <x v="1"/>
    <x v="8"/>
    <x v="285"/>
    <x v="20"/>
    <x v="0"/>
    <x v="2"/>
    <s v="Space Solutions Industrial Galvanized Steel Shelving."/>
    <n v="78.8"/>
    <n v="1"/>
    <n v="1.58"/>
  </r>
  <r>
    <x v="494"/>
    <x v="1"/>
    <x v="8"/>
    <x v="285"/>
    <x v="20"/>
    <x v="2"/>
    <x v="9"/>
    <s v="LogitechÂ LS21 Speaker System - PC Multimedia - 2.1-CH - Wired"/>
    <n v="19.989999999999998"/>
    <n v="1"/>
    <n v="6.8"/>
  </r>
  <r>
    <x v="494"/>
    <x v="1"/>
    <x v="8"/>
    <x v="285"/>
    <x v="20"/>
    <x v="0"/>
    <x v="2"/>
    <s v="Fellowes Staxonsteel Drawer Files"/>
    <n v="772.68"/>
    <n v="4"/>
    <n v="108.18"/>
  </r>
  <r>
    <x v="494"/>
    <x v="1"/>
    <x v="8"/>
    <x v="170"/>
    <x v="26"/>
    <x v="1"/>
    <x v="8"/>
    <s v="Deflect-O Glasstique Clear Desk Accessories"/>
    <n v="24.64"/>
    <n v="4"/>
    <n v="4"/>
  </r>
  <r>
    <x v="494"/>
    <x v="1"/>
    <x v="8"/>
    <x v="191"/>
    <x v="4"/>
    <x v="0"/>
    <x v="4"/>
    <s v="Hunt PowerHouse Electric Pencil Sharpener, Blue"/>
    <n v="265.86"/>
    <n v="7"/>
    <n v="79.760000000000005"/>
  </r>
  <r>
    <x v="494"/>
    <x v="1"/>
    <x v="8"/>
    <x v="659"/>
    <x v="23"/>
    <x v="0"/>
    <x v="1"/>
    <s v="Avery 503"/>
    <n v="31.05"/>
    <n v="3"/>
    <n v="14.9"/>
  </r>
  <r>
    <x v="494"/>
    <x v="1"/>
    <x v="8"/>
    <x v="659"/>
    <x v="23"/>
    <x v="1"/>
    <x v="8"/>
    <s v="Eldon Pizzaz Desk Accessories"/>
    <n v="8.92"/>
    <n v="4"/>
    <n v="3.92"/>
  </r>
  <r>
    <x v="494"/>
    <x v="1"/>
    <x v="8"/>
    <x v="659"/>
    <x v="23"/>
    <x v="0"/>
    <x v="3"/>
    <s v="Ibico Laser Imprintable Binding System Covers"/>
    <n v="209.6"/>
    <n v="4"/>
    <n v="96.42"/>
  </r>
  <r>
    <x v="494"/>
    <x v="1"/>
    <x v="8"/>
    <x v="659"/>
    <x v="23"/>
    <x v="0"/>
    <x v="12"/>
    <s v="Fellowes Advanced 8 Outlet Surge Suppressor with Phone/Fax Protection"/>
    <n v="111.04"/>
    <n v="4"/>
    <n v="29.98"/>
  </r>
  <r>
    <x v="494"/>
    <x v="1"/>
    <x v="8"/>
    <x v="659"/>
    <x v="23"/>
    <x v="0"/>
    <x v="0"/>
    <s v="Xerox 208"/>
    <n v="38.880000000000003"/>
    <n v="6"/>
    <n v="18.66"/>
  </r>
  <r>
    <x v="494"/>
    <x v="1"/>
    <x v="8"/>
    <x v="238"/>
    <x v="4"/>
    <x v="0"/>
    <x v="4"/>
    <s v="Boston 19500 Mighty Mite Electric Pencil Sharpener"/>
    <n v="181.35"/>
    <n v="9"/>
    <n v="48.96"/>
  </r>
  <r>
    <x v="494"/>
    <x v="1"/>
    <x v="8"/>
    <x v="238"/>
    <x v="4"/>
    <x v="0"/>
    <x v="1"/>
    <s v="Avery 474"/>
    <n v="8.64"/>
    <n v="3"/>
    <n v="4.2300000000000004"/>
  </r>
  <r>
    <x v="495"/>
    <x v="1"/>
    <x v="8"/>
    <x v="582"/>
    <x v="22"/>
    <x v="2"/>
    <x v="9"/>
    <s v="Memorex Froggy Flash Drive 4 GB"/>
    <n v="21.98"/>
    <n v="2"/>
    <n v="8.57"/>
  </r>
  <r>
    <x v="495"/>
    <x v="1"/>
    <x v="8"/>
    <x v="196"/>
    <x v="20"/>
    <x v="2"/>
    <x v="16"/>
    <s v="Hewlett Packard 310 Color Digital Copier"/>
    <n v="479.98"/>
    <n v="2"/>
    <n v="60"/>
  </r>
  <r>
    <x v="495"/>
    <x v="1"/>
    <x v="8"/>
    <x v="196"/>
    <x v="20"/>
    <x v="0"/>
    <x v="1"/>
    <s v="Avery 520"/>
    <n v="12.6"/>
    <n v="4"/>
    <n v="6.05"/>
  </r>
  <r>
    <x v="495"/>
    <x v="1"/>
    <x v="8"/>
    <x v="51"/>
    <x v="20"/>
    <x v="0"/>
    <x v="4"/>
    <s v="Binney &amp; Smith Crayola Metallic Colored Pencils, 8-Color Set"/>
    <n v="9.26"/>
    <n v="2"/>
    <n v="3.06"/>
  </r>
  <r>
    <x v="495"/>
    <x v="1"/>
    <x v="8"/>
    <x v="51"/>
    <x v="20"/>
    <x v="0"/>
    <x v="2"/>
    <s v="Gould Plastics 9-Pocket Panel Bin, 18-3/8w x 5-1/4d x 20-1/2h, Black"/>
    <n v="105.98"/>
    <n v="2"/>
    <n v="4.24"/>
  </r>
  <r>
    <x v="495"/>
    <x v="1"/>
    <x v="8"/>
    <x v="51"/>
    <x v="20"/>
    <x v="0"/>
    <x v="7"/>
    <s v="OIC Binder Clips, Mini, 1/4&quot; Capacity, Black"/>
    <n v="1.24"/>
    <n v="1"/>
    <n v="0.57999999999999996"/>
  </r>
  <r>
    <x v="495"/>
    <x v="1"/>
    <x v="8"/>
    <x v="51"/>
    <x v="20"/>
    <x v="0"/>
    <x v="1"/>
    <s v="Avery 489"/>
    <n v="20.7"/>
    <n v="2"/>
    <n v="9.94"/>
  </r>
  <r>
    <x v="495"/>
    <x v="1"/>
    <x v="8"/>
    <x v="51"/>
    <x v="20"/>
    <x v="0"/>
    <x v="0"/>
    <s v="HP Office Recycled Paper (20Lb. and 87 Bright)"/>
    <n v="28.9"/>
    <n v="5"/>
    <n v="14.16"/>
  </r>
  <r>
    <x v="495"/>
    <x v="1"/>
    <x v="8"/>
    <x v="51"/>
    <x v="20"/>
    <x v="0"/>
    <x v="11"/>
    <s v="Tyvek  Top-Opening Peel &amp; Seel Envelopes, Plain White"/>
    <n v="27.18"/>
    <n v="1"/>
    <n v="12.77"/>
  </r>
  <r>
    <x v="496"/>
    <x v="1"/>
    <x v="8"/>
    <x v="481"/>
    <x v="25"/>
    <x v="0"/>
    <x v="3"/>
    <s v="Heavy-Duty E-Z-D Binders"/>
    <n v="13.09"/>
    <n v="4"/>
    <n v="-10.039999999999999"/>
  </r>
  <r>
    <x v="496"/>
    <x v="1"/>
    <x v="8"/>
    <x v="316"/>
    <x v="1"/>
    <x v="0"/>
    <x v="11"/>
    <s v="Staple envelope"/>
    <n v="7.82"/>
    <n v="1"/>
    <n v="2.93"/>
  </r>
  <r>
    <x v="496"/>
    <x v="1"/>
    <x v="8"/>
    <x v="316"/>
    <x v="1"/>
    <x v="1"/>
    <x v="5"/>
    <s v="Global Value Steno Chair, Gray"/>
    <n v="170.07"/>
    <n v="4"/>
    <n v="-12.15"/>
  </r>
  <r>
    <x v="496"/>
    <x v="1"/>
    <x v="8"/>
    <x v="172"/>
    <x v="2"/>
    <x v="0"/>
    <x v="3"/>
    <s v="Fellowes Twister Kit, Gray/Clear, 3/pkg"/>
    <n v="2.41"/>
    <n v="1"/>
    <n v="-2.0099999999999998"/>
  </r>
  <r>
    <x v="496"/>
    <x v="1"/>
    <x v="8"/>
    <x v="657"/>
    <x v="3"/>
    <x v="1"/>
    <x v="8"/>
    <s v="Eldon Advantage Chair Mats for Low to Medium Pile Carpets"/>
    <n v="129.93"/>
    <n v="3"/>
    <n v="12.99"/>
  </r>
  <r>
    <x v="496"/>
    <x v="1"/>
    <x v="8"/>
    <x v="657"/>
    <x v="3"/>
    <x v="0"/>
    <x v="0"/>
    <s v="Xerox 1948"/>
    <n v="69.930000000000007"/>
    <n v="7"/>
    <n v="31.47"/>
  </r>
  <r>
    <x v="496"/>
    <x v="1"/>
    <x v="8"/>
    <x v="687"/>
    <x v="4"/>
    <x v="1"/>
    <x v="8"/>
    <s v="Flat Face Poster Frame"/>
    <n v="131.88"/>
    <n v="7"/>
    <n v="55.39"/>
  </r>
  <r>
    <x v="496"/>
    <x v="1"/>
    <x v="8"/>
    <x v="687"/>
    <x v="4"/>
    <x v="0"/>
    <x v="3"/>
    <s v="Acco Data Flex Cable Posts For Top &amp; Bottom Load Binders, 6&quot; Capacity"/>
    <n v="25.03"/>
    <n v="3"/>
    <n v="7.82"/>
  </r>
  <r>
    <x v="496"/>
    <x v="1"/>
    <x v="8"/>
    <x v="687"/>
    <x v="4"/>
    <x v="1"/>
    <x v="5"/>
    <s v="Global Comet Stacking Armless Chair"/>
    <n v="717.72"/>
    <n v="3"/>
    <n v="71.77"/>
  </r>
  <r>
    <x v="496"/>
    <x v="1"/>
    <x v="8"/>
    <x v="687"/>
    <x v="4"/>
    <x v="1"/>
    <x v="8"/>
    <s v="Eldon Econocleat Chair Mats for Low Pile Carpets"/>
    <n v="207.35"/>
    <n v="5"/>
    <n v="24.88"/>
  </r>
  <r>
    <x v="496"/>
    <x v="1"/>
    <x v="8"/>
    <x v="687"/>
    <x v="4"/>
    <x v="1"/>
    <x v="8"/>
    <s v="Tensor Computer Mounted Lamp"/>
    <n v="44.67"/>
    <n v="3"/>
    <n v="12.06"/>
  </r>
  <r>
    <x v="496"/>
    <x v="1"/>
    <x v="8"/>
    <x v="687"/>
    <x v="4"/>
    <x v="0"/>
    <x v="0"/>
    <s v="Xerox 1915"/>
    <n v="209.7"/>
    <n v="2"/>
    <n v="100.66"/>
  </r>
  <r>
    <x v="496"/>
    <x v="1"/>
    <x v="8"/>
    <x v="457"/>
    <x v="18"/>
    <x v="2"/>
    <x v="9"/>
    <s v="Case Logic 2.4GHz Wireless Keyboard"/>
    <n v="199.96"/>
    <n v="4"/>
    <n v="16"/>
  </r>
  <r>
    <x v="496"/>
    <x v="1"/>
    <x v="8"/>
    <x v="457"/>
    <x v="18"/>
    <x v="1"/>
    <x v="5"/>
    <s v="Hon Multipurpose Stacking Arm Chairs"/>
    <n v="1516.2"/>
    <n v="7"/>
    <n v="394.21"/>
  </r>
  <r>
    <x v="497"/>
    <x v="1"/>
    <x v="8"/>
    <x v="671"/>
    <x v="30"/>
    <x v="0"/>
    <x v="3"/>
    <s v="Wilson Jones Impact Binders"/>
    <n v="25.9"/>
    <n v="5"/>
    <n v="12.69"/>
  </r>
  <r>
    <x v="497"/>
    <x v="1"/>
    <x v="8"/>
    <x v="103"/>
    <x v="27"/>
    <x v="1"/>
    <x v="13"/>
    <s v="Lesro Round Back Collection Coffee Table, End Table"/>
    <n v="912.75"/>
    <n v="5"/>
    <n v="118.66"/>
  </r>
  <r>
    <x v="497"/>
    <x v="1"/>
    <x v="8"/>
    <x v="616"/>
    <x v="10"/>
    <x v="0"/>
    <x v="2"/>
    <s v="Fellowes Officeware Wire Shelving"/>
    <n v="269.49"/>
    <n v="3"/>
    <n v="5.39"/>
  </r>
  <r>
    <x v="497"/>
    <x v="1"/>
    <x v="8"/>
    <x v="97"/>
    <x v="20"/>
    <x v="0"/>
    <x v="2"/>
    <s v="Economy Rollaway Files"/>
    <n v="991.2"/>
    <n v="6"/>
    <n v="257.70999999999998"/>
  </r>
  <r>
    <x v="497"/>
    <x v="1"/>
    <x v="8"/>
    <x v="97"/>
    <x v="20"/>
    <x v="2"/>
    <x v="16"/>
    <s v="Sharp 1540cs Digital Laser Copier"/>
    <n v="879.98"/>
    <n v="2"/>
    <n v="329.99"/>
  </r>
  <r>
    <x v="497"/>
    <x v="1"/>
    <x v="8"/>
    <x v="97"/>
    <x v="20"/>
    <x v="0"/>
    <x v="3"/>
    <s v="Wilson Jones Easy Flow II Sheet Lifters"/>
    <n v="12.96"/>
    <n v="9"/>
    <n v="4.54"/>
  </r>
  <r>
    <x v="497"/>
    <x v="1"/>
    <x v="8"/>
    <x v="388"/>
    <x v="4"/>
    <x v="1"/>
    <x v="13"/>
    <s v="KI Conference Tables"/>
    <n v="170.14"/>
    <n v="3"/>
    <n v="-8.51"/>
  </r>
  <r>
    <x v="498"/>
    <x v="1"/>
    <x v="8"/>
    <x v="688"/>
    <x v="2"/>
    <x v="0"/>
    <x v="3"/>
    <s v="Avery Hidden Tab Dividers for Binding Systems"/>
    <n v="3.58"/>
    <n v="4"/>
    <n v="-2.86"/>
  </r>
  <r>
    <x v="498"/>
    <x v="1"/>
    <x v="8"/>
    <x v="688"/>
    <x v="2"/>
    <x v="0"/>
    <x v="2"/>
    <s v="Gould Plastics 18-Pocket Panel Bin, 34w x 5-1/4d x 20-1/2h"/>
    <n v="147.18"/>
    <n v="2"/>
    <n v="-29.44"/>
  </r>
  <r>
    <x v="498"/>
    <x v="1"/>
    <x v="8"/>
    <x v="689"/>
    <x v="20"/>
    <x v="0"/>
    <x v="3"/>
    <s v="GBC Twin Loop Wire Binding Elements"/>
    <n v="79.87"/>
    <n v="3"/>
    <n v="29.95"/>
  </r>
  <r>
    <x v="498"/>
    <x v="1"/>
    <x v="8"/>
    <x v="689"/>
    <x v="20"/>
    <x v="1"/>
    <x v="10"/>
    <s v="Bush Westfield Collection Bookcases, Medium Cherry Finish"/>
    <n v="46.38"/>
    <n v="1"/>
    <n v="1.1599999999999999"/>
  </r>
  <r>
    <x v="498"/>
    <x v="1"/>
    <x v="8"/>
    <x v="689"/>
    <x v="20"/>
    <x v="0"/>
    <x v="0"/>
    <s v="Xerox 1967"/>
    <n v="12.96"/>
    <n v="2"/>
    <n v="6.22"/>
  </r>
  <r>
    <x v="498"/>
    <x v="1"/>
    <x v="8"/>
    <x v="189"/>
    <x v="18"/>
    <x v="0"/>
    <x v="2"/>
    <s v="Fellowes Stor/Drawer Steel Plus Storage Drawers"/>
    <n v="190.86"/>
    <n v="2"/>
    <n v="11.45"/>
  </r>
  <r>
    <x v="498"/>
    <x v="1"/>
    <x v="8"/>
    <x v="189"/>
    <x v="18"/>
    <x v="0"/>
    <x v="4"/>
    <s v="Manco Dry-Lighter Erasable Highlighter"/>
    <n v="24.32"/>
    <n v="8"/>
    <n v="8.27"/>
  </r>
  <r>
    <x v="498"/>
    <x v="1"/>
    <x v="8"/>
    <x v="537"/>
    <x v="16"/>
    <x v="0"/>
    <x v="0"/>
    <s v="Xerox 21"/>
    <n v="15.55"/>
    <n v="3"/>
    <n v="5.44"/>
  </r>
  <r>
    <x v="498"/>
    <x v="1"/>
    <x v="8"/>
    <x v="537"/>
    <x v="16"/>
    <x v="1"/>
    <x v="8"/>
    <s v="Ultra Door Push Plate"/>
    <n v="15.71"/>
    <n v="4"/>
    <n v="2.5499999999999998"/>
  </r>
  <r>
    <x v="498"/>
    <x v="1"/>
    <x v="8"/>
    <x v="537"/>
    <x v="16"/>
    <x v="0"/>
    <x v="2"/>
    <s v="Decoflex Hanging Personal Folder File, Blue"/>
    <n v="24.67"/>
    <n v="2"/>
    <n v="2.16"/>
  </r>
  <r>
    <x v="498"/>
    <x v="1"/>
    <x v="8"/>
    <x v="537"/>
    <x v="16"/>
    <x v="1"/>
    <x v="8"/>
    <s v="Tenex &quot;The Solids&quot; Textured Chair Mats"/>
    <n v="55.97"/>
    <n v="1"/>
    <n v="-2.1"/>
  </r>
  <r>
    <x v="498"/>
    <x v="1"/>
    <x v="8"/>
    <x v="262"/>
    <x v="33"/>
    <x v="1"/>
    <x v="13"/>
    <s v="Bretford CR8500 Series Meeting Room Furniture"/>
    <n v="801.96"/>
    <n v="2"/>
    <n v="200.49"/>
  </r>
  <r>
    <x v="498"/>
    <x v="1"/>
    <x v="8"/>
    <x v="262"/>
    <x v="33"/>
    <x v="2"/>
    <x v="6"/>
    <s v="Anker Astro Mini 3000mAh Ultra-Compact Portable Charger"/>
    <n v="59.97"/>
    <n v="3"/>
    <n v="0"/>
  </r>
  <r>
    <x v="498"/>
    <x v="1"/>
    <x v="8"/>
    <x v="262"/>
    <x v="33"/>
    <x v="1"/>
    <x v="5"/>
    <s v="Global Manager's Adjustable Task Chair, Storm"/>
    <n v="1056.8599999999999"/>
    <n v="7"/>
    <n v="306.49"/>
  </r>
  <r>
    <x v="499"/>
    <x v="1"/>
    <x v="8"/>
    <x v="32"/>
    <x v="6"/>
    <x v="0"/>
    <x v="11"/>
    <s v="Staple envelope"/>
    <n v="31.12"/>
    <n v="4"/>
    <n v="14.63"/>
  </r>
  <r>
    <x v="500"/>
    <x v="1"/>
    <x v="8"/>
    <x v="567"/>
    <x v="22"/>
    <x v="0"/>
    <x v="3"/>
    <s v="Acco Data Flex Cable Posts For Top &amp; Bottom Load Binders, 6&quot; Capacity"/>
    <n v="25.03"/>
    <n v="3"/>
    <n v="7.82"/>
  </r>
  <r>
    <x v="500"/>
    <x v="1"/>
    <x v="8"/>
    <x v="674"/>
    <x v="16"/>
    <x v="2"/>
    <x v="9"/>
    <s v="SanDisk Cruzer 64 GB USB Flash Drive"/>
    <n v="87.17"/>
    <n v="3"/>
    <n v="10.9"/>
  </r>
  <r>
    <x v="500"/>
    <x v="1"/>
    <x v="8"/>
    <x v="471"/>
    <x v="20"/>
    <x v="1"/>
    <x v="13"/>
    <s v="Riverside Furniture Oval Coffee Table, Oval End Table, End Table with Drawer"/>
    <n v="344.22"/>
    <n v="2"/>
    <n v="-103.27"/>
  </r>
  <r>
    <x v="500"/>
    <x v="1"/>
    <x v="8"/>
    <x v="690"/>
    <x v="4"/>
    <x v="0"/>
    <x v="0"/>
    <s v="Xerox 216"/>
    <n v="32.4"/>
    <n v="5"/>
    <n v="15.55"/>
  </r>
  <r>
    <x v="500"/>
    <x v="1"/>
    <x v="8"/>
    <x v="186"/>
    <x v="20"/>
    <x v="0"/>
    <x v="2"/>
    <s v="Woodgrain Magazine Files by Perma"/>
    <n v="14.9"/>
    <n v="5"/>
    <n v="1.04"/>
  </r>
  <r>
    <x v="500"/>
    <x v="1"/>
    <x v="8"/>
    <x v="186"/>
    <x v="20"/>
    <x v="0"/>
    <x v="1"/>
    <s v="Avery 485"/>
    <n v="87.71"/>
    <n v="7"/>
    <n v="41.22"/>
  </r>
  <r>
    <x v="500"/>
    <x v="1"/>
    <x v="8"/>
    <x v="186"/>
    <x v="20"/>
    <x v="1"/>
    <x v="5"/>
    <s v="Office Star Flex Back Scooter Chair with White Frame"/>
    <n v="199.76"/>
    <n v="2"/>
    <n v="8.8800000000000008"/>
  </r>
  <r>
    <x v="500"/>
    <x v="1"/>
    <x v="8"/>
    <x v="186"/>
    <x v="20"/>
    <x v="0"/>
    <x v="2"/>
    <s v="Eldon Mobile Mega Data Cart  Mega Stackable  Add-On Trays"/>
    <n v="94.6"/>
    <n v="4"/>
    <n v="27.43"/>
  </r>
  <r>
    <x v="500"/>
    <x v="1"/>
    <x v="8"/>
    <x v="186"/>
    <x v="20"/>
    <x v="1"/>
    <x v="10"/>
    <s v="Riverside Palais Royal Lawyers Bookcase, Royale Cherry Finish"/>
    <n v="4228.7"/>
    <n v="6"/>
    <n v="158.58000000000001"/>
  </r>
  <r>
    <x v="500"/>
    <x v="1"/>
    <x v="8"/>
    <x v="186"/>
    <x v="20"/>
    <x v="1"/>
    <x v="10"/>
    <s v="DMI Eclipse Executive Suite Bookcases"/>
    <n v="2003.92"/>
    <n v="5"/>
    <n v="-25.05"/>
  </r>
  <r>
    <x v="500"/>
    <x v="1"/>
    <x v="8"/>
    <x v="186"/>
    <x v="20"/>
    <x v="2"/>
    <x v="6"/>
    <s v="ClearSounds CSC500 Amplified Spirit Phone Corded phone"/>
    <n v="209.97"/>
    <n v="3"/>
    <n v="58.79"/>
  </r>
  <r>
    <x v="500"/>
    <x v="1"/>
    <x v="8"/>
    <x v="186"/>
    <x v="20"/>
    <x v="2"/>
    <x v="9"/>
    <s v="Plantronics CS510 - Over-the-Head monaural Wireless Headset System"/>
    <n v="659.9"/>
    <n v="2"/>
    <n v="217.77"/>
  </r>
  <r>
    <x v="500"/>
    <x v="1"/>
    <x v="8"/>
    <x v="186"/>
    <x v="20"/>
    <x v="0"/>
    <x v="0"/>
    <s v="Eaton Premium Continuous-Feed Paper, 25% Cotton, Letter Size, White, 1000 Shts/Box"/>
    <n v="110.96"/>
    <n v="2"/>
    <n v="53.26"/>
  </r>
  <r>
    <x v="500"/>
    <x v="1"/>
    <x v="8"/>
    <x v="186"/>
    <x v="20"/>
    <x v="2"/>
    <x v="6"/>
    <s v="ARKON Windshield Dashboard Air Vent Car Mount Holder"/>
    <n v="67.8"/>
    <n v="4"/>
    <n v="1.36"/>
  </r>
  <r>
    <x v="500"/>
    <x v="1"/>
    <x v="8"/>
    <x v="472"/>
    <x v="0"/>
    <x v="1"/>
    <x v="8"/>
    <s v="Howard Miller Distant Time Traveler Alarm Clock"/>
    <n v="21.94"/>
    <n v="2"/>
    <n v="-10.42"/>
  </r>
  <r>
    <x v="500"/>
    <x v="1"/>
    <x v="8"/>
    <x v="472"/>
    <x v="0"/>
    <x v="0"/>
    <x v="3"/>
    <s v="GBC Imprintable Covers"/>
    <n v="6.59"/>
    <n v="3"/>
    <n v="-10.210000000000001"/>
  </r>
  <r>
    <x v="500"/>
    <x v="1"/>
    <x v="8"/>
    <x v="463"/>
    <x v="2"/>
    <x v="1"/>
    <x v="10"/>
    <s v="Riverside Palais Royal Lawyers Bookcase, Royale Cherry Finish"/>
    <n v="3083.43"/>
    <n v="7"/>
    <n v="-1665.05"/>
  </r>
  <r>
    <x v="500"/>
    <x v="1"/>
    <x v="8"/>
    <x v="463"/>
    <x v="2"/>
    <x v="0"/>
    <x v="3"/>
    <s v="Avery Recycled Flexi-View Covers for Binding Systems"/>
    <n v="9.6199999999999992"/>
    <n v="2"/>
    <n v="-7.05"/>
  </r>
  <r>
    <x v="500"/>
    <x v="1"/>
    <x v="8"/>
    <x v="463"/>
    <x v="2"/>
    <x v="1"/>
    <x v="8"/>
    <s v="Howard Miller 13-3/4&quot; Diameter Brushed Chrome Round Wall Clock"/>
    <n v="124.2"/>
    <n v="3"/>
    <n v="15.53"/>
  </r>
  <r>
    <x v="500"/>
    <x v="1"/>
    <x v="8"/>
    <x v="463"/>
    <x v="2"/>
    <x v="0"/>
    <x v="11"/>
    <s v="Poly String Tie Envelopes"/>
    <n v="3.26"/>
    <n v="2"/>
    <n v="1.1000000000000001"/>
  </r>
  <r>
    <x v="500"/>
    <x v="1"/>
    <x v="8"/>
    <x v="463"/>
    <x v="2"/>
    <x v="0"/>
    <x v="4"/>
    <s v="BOSTON Model 1800 Electric Pencil Sharpeners, Putty/Woodgrain"/>
    <n v="86.3"/>
    <n v="6"/>
    <n v="9.7100000000000009"/>
  </r>
  <r>
    <x v="500"/>
    <x v="1"/>
    <x v="8"/>
    <x v="463"/>
    <x v="2"/>
    <x v="0"/>
    <x v="3"/>
    <s v="Acco Pressboard Covers with Storage Hooks, 14 7/8&quot; x 11&quot;, Executive Red"/>
    <n v="6.86"/>
    <n v="6"/>
    <n v="-5.72"/>
  </r>
  <r>
    <x v="500"/>
    <x v="1"/>
    <x v="8"/>
    <x v="463"/>
    <x v="2"/>
    <x v="0"/>
    <x v="4"/>
    <s v="Lumber Crayons"/>
    <n v="15.76"/>
    <n v="2"/>
    <n v="3.55"/>
  </r>
  <r>
    <x v="501"/>
    <x v="1"/>
    <x v="8"/>
    <x v="691"/>
    <x v="22"/>
    <x v="0"/>
    <x v="0"/>
    <s v="Wirebound Message Books, Four 2 3/4&quot; x 5&quot; Forms per Page, 600 Sets per Book"/>
    <n v="18.54"/>
    <n v="2"/>
    <n v="8.7100000000000009"/>
  </r>
  <r>
    <x v="501"/>
    <x v="1"/>
    <x v="8"/>
    <x v="692"/>
    <x v="4"/>
    <x v="0"/>
    <x v="2"/>
    <s v="Stur-D-Stor Shelving, Vertical 5-Shelf: 72&quot;H x 36&quot;W x 18 1/2&quot;D"/>
    <n v="443.92"/>
    <n v="4"/>
    <n v="8.8800000000000008"/>
  </r>
  <r>
    <x v="501"/>
    <x v="1"/>
    <x v="8"/>
    <x v="170"/>
    <x v="4"/>
    <x v="0"/>
    <x v="4"/>
    <s v="Quartet Omega Colored Chalk, 12/Pack"/>
    <n v="11.68"/>
    <n v="2"/>
    <n v="5.49"/>
  </r>
  <r>
    <x v="501"/>
    <x v="1"/>
    <x v="8"/>
    <x v="170"/>
    <x v="4"/>
    <x v="0"/>
    <x v="14"/>
    <s v="Elite 5&quot; Scissors"/>
    <n v="16.899999999999999"/>
    <n v="2"/>
    <n v="5.07"/>
  </r>
  <r>
    <x v="501"/>
    <x v="1"/>
    <x v="8"/>
    <x v="170"/>
    <x v="4"/>
    <x v="1"/>
    <x v="8"/>
    <s v="Advantus Panel Wall Certificate Holder - 8.5x11"/>
    <n v="24.4"/>
    <n v="2"/>
    <n v="10.25"/>
  </r>
  <r>
    <x v="501"/>
    <x v="1"/>
    <x v="8"/>
    <x v="693"/>
    <x v="16"/>
    <x v="2"/>
    <x v="9"/>
    <s v="Enermax Acrylux Wireless Keyboard"/>
    <n v="717.12"/>
    <n v="9"/>
    <n v="152.38999999999999"/>
  </r>
  <r>
    <x v="501"/>
    <x v="1"/>
    <x v="8"/>
    <x v="485"/>
    <x v="36"/>
    <x v="0"/>
    <x v="2"/>
    <s v="Acco Perma 3000 Stacking Storage Drawers"/>
    <n v="41.96"/>
    <n v="2"/>
    <n v="7.97"/>
  </r>
  <r>
    <x v="501"/>
    <x v="1"/>
    <x v="8"/>
    <x v="485"/>
    <x v="36"/>
    <x v="0"/>
    <x v="2"/>
    <s v="Safco Industrial Wire Shelving System"/>
    <n v="636.86"/>
    <n v="7"/>
    <n v="0"/>
  </r>
  <r>
    <x v="501"/>
    <x v="1"/>
    <x v="8"/>
    <x v="485"/>
    <x v="36"/>
    <x v="2"/>
    <x v="6"/>
    <s v="Samsung Galaxy S4 Active"/>
    <n v="499.99"/>
    <n v="1"/>
    <n v="130"/>
  </r>
  <r>
    <x v="501"/>
    <x v="1"/>
    <x v="8"/>
    <x v="485"/>
    <x v="36"/>
    <x v="2"/>
    <x v="6"/>
    <s v="Polycom VVX 310 VoIP phone"/>
    <n v="1259.93"/>
    <n v="7"/>
    <n v="327.58"/>
  </r>
  <r>
    <x v="501"/>
    <x v="1"/>
    <x v="8"/>
    <x v="485"/>
    <x v="36"/>
    <x v="0"/>
    <x v="3"/>
    <s v="Acco Flexible ACCOHIDE Square Ring Data Binder, Dark Blue, 11 1/2&quot; X 14&quot; 7/8&quot;"/>
    <n v="65.08"/>
    <n v="4"/>
    <n v="31.89"/>
  </r>
  <r>
    <x v="501"/>
    <x v="1"/>
    <x v="8"/>
    <x v="120"/>
    <x v="4"/>
    <x v="0"/>
    <x v="0"/>
    <s v="Personal Creations Ink Jet Cards and Labels"/>
    <n v="160.72"/>
    <n v="14"/>
    <n v="78.75"/>
  </r>
  <r>
    <x v="501"/>
    <x v="1"/>
    <x v="8"/>
    <x v="120"/>
    <x v="4"/>
    <x v="0"/>
    <x v="0"/>
    <s v="Rediform S.O.S. Phone Message Books"/>
    <n v="19.920000000000002"/>
    <n v="4"/>
    <n v="9.76"/>
  </r>
  <r>
    <x v="501"/>
    <x v="1"/>
    <x v="8"/>
    <x v="120"/>
    <x v="4"/>
    <x v="0"/>
    <x v="14"/>
    <s v="Acme Value Line Scissors"/>
    <n v="7.3"/>
    <n v="2"/>
    <n v="2.19"/>
  </r>
  <r>
    <x v="502"/>
    <x v="1"/>
    <x v="8"/>
    <x v="658"/>
    <x v="4"/>
    <x v="1"/>
    <x v="8"/>
    <s v="Seth Thomas 8 1/2&quot; Cubicle Clock"/>
    <n v="60.84"/>
    <n v="3"/>
    <n v="19.47"/>
  </r>
  <r>
    <x v="502"/>
    <x v="1"/>
    <x v="8"/>
    <x v="57"/>
    <x v="20"/>
    <x v="2"/>
    <x v="6"/>
    <s v="PureGear Roll-On Screen Protector"/>
    <n v="279.86"/>
    <n v="14"/>
    <n v="134.33000000000001"/>
  </r>
  <r>
    <x v="502"/>
    <x v="1"/>
    <x v="8"/>
    <x v="167"/>
    <x v="31"/>
    <x v="0"/>
    <x v="4"/>
    <s v="Newell 323"/>
    <n v="8.4"/>
    <n v="5"/>
    <n v="2.1800000000000002"/>
  </r>
  <r>
    <x v="502"/>
    <x v="1"/>
    <x v="8"/>
    <x v="62"/>
    <x v="3"/>
    <x v="2"/>
    <x v="9"/>
    <s v="Kensington K72356US Mouse-in-a-Box USB Desktop Mouse"/>
    <n v="66.36"/>
    <n v="4"/>
    <n v="23.23"/>
  </r>
  <r>
    <x v="502"/>
    <x v="1"/>
    <x v="8"/>
    <x v="602"/>
    <x v="4"/>
    <x v="0"/>
    <x v="0"/>
    <s v="Personal Creations Ink Jet Cards and Labels"/>
    <n v="22.96"/>
    <n v="2"/>
    <n v="11.25"/>
  </r>
  <r>
    <x v="502"/>
    <x v="1"/>
    <x v="8"/>
    <x v="492"/>
    <x v="6"/>
    <x v="1"/>
    <x v="10"/>
    <s v="Sauder Cornerstone Collection Library"/>
    <n v="61.96"/>
    <n v="2"/>
    <n v="4.34"/>
  </r>
  <r>
    <x v="503"/>
    <x v="1"/>
    <x v="8"/>
    <x v="199"/>
    <x v="32"/>
    <x v="0"/>
    <x v="3"/>
    <s v="GBC Standard Plastic Binding Systems' Combs"/>
    <n v="37.68"/>
    <n v="6"/>
    <n v="16.96"/>
  </r>
  <r>
    <x v="503"/>
    <x v="1"/>
    <x v="8"/>
    <x v="481"/>
    <x v="17"/>
    <x v="0"/>
    <x v="3"/>
    <s v="Wilson Jones Impact Binders"/>
    <n v="45.58"/>
    <n v="11"/>
    <n v="16.52"/>
  </r>
  <r>
    <x v="503"/>
    <x v="1"/>
    <x v="8"/>
    <x v="496"/>
    <x v="14"/>
    <x v="0"/>
    <x v="3"/>
    <s v="GBC Ibimaster 500 Manual ProClick Binding System"/>
    <n v="1369.76"/>
    <n v="6"/>
    <n v="-913.18"/>
  </r>
  <r>
    <x v="503"/>
    <x v="1"/>
    <x v="8"/>
    <x v="496"/>
    <x v="14"/>
    <x v="0"/>
    <x v="2"/>
    <s v="Gould Plastics 18-Pocket Panel Bin, 34w x 5-1/4d x 20-1/2h"/>
    <n v="294.37"/>
    <n v="4"/>
    <n v="-58.87"/>
  </r>
  <r>
    <x v="503"/>
    <x v="1"/>
    <x v="8"/>
    <x v="498"/>
    <x v="20"/>
    <x v="0"/>
    <x v="0"/>
    <s v="Xerox 1881"/>
    <n v="61.4"/>
    <n v="5"/>
    <n v="28.86"/>
  </r>
  <r>
    <x v="503"/>
    <x v="1"/>
    <x v="8"/>
    <x v="498"/>
    <x v="20"/>
    <x v="0"/>
    <x v="3"/>
    <s v="Recycled Premium Regency Composition Covers"/>
    <n v="24.45"/>
    <n v="2"/>
    <n v="8.86"/>
  </r>
  <r>
    <x v="503"/>
    <x v="1"/>
    <x v="8"/>
    <x v="633"/>
    <x v="1"/>
    <x v="0"/>
    <x v="3"/>
    <s v="Acco Translucent Poly Ring Binders"/>
    <n v="2.81"/>
    <n v="3"/>
    <n v="-4.49"/>
  </r>
  <r>
    <x v="504"/>
    <x v="1"/>
    <x v="8"/>
    <x v="330"/>
    <x v="22"/>
    <x v="0"/>
    <x v="2"/>
    <s v="Fellowes Bases and Tops For Staxonsteel/High-Stak Systems"/>
    <n v="199.74"/>
    <n v="6"/>
    <n v="47.94"/>
  </r>
  <r>
    <x v="504"/>
    <x v="1"/>
    <x v="8"/>
    <x v="33"/>
    <x v="4"/>
    <x v="1"/>
    <x v="5"/>
    <s v="Hon Every-Day Series Multi-Task Chairs"/>
    <n v="601.54"/>
    <n v="4"/>
    <n v="0"/>
  </r>
  <r>
    <x v="504"/>
    <x v="1"/>
    <x v="8"/>
    <x v="33"/>
    <x v="4"/>
    <x v="0"/>
    <x v="7"/>
    <s v="Advantus Map Pennant Flags and Round Head Tacks"/>
    <n v="7.9"/>
    <n v="2"/>
    <n v="2.5299999999999998"/>
  </r>
  <r>
    <x v="504"/>
    <x v="1"/>
    <x v="8"/>
    <x v="439"/>
    <x v="15"/>
    <x v="1"/>
    <x v="10"/>
    <s v="O'Sullivan 2-Shelf Heavy-Duty Bookcases"/>
    <n v="194.32"/>
    <n v="4"/>
    <n v="31.09"/>
  </r>
  <r>
    <x v="504"/>
    <x v="1"/>
    <x v="8"/>
    <x v="439"/>
    <x v="15"/>
    <x v="0"/>
    <x v="4"/>
    <s v="BOSTON Ranger #55 Pencil Sharpener, Black"/>
    <n v="25.99"/>
    <n v="1"/>
    <n v="7.54"/>
  </r>
  <r>
    <x v="504"/>
    <x v="1"/>
    <x v="8"/>
    <x v="347"/>
    <x v="32"/>
    <x v="1"/>
    <x v="8"/>
    <s v="Deflect-o DuraMat Lighweight, Studded, Beveled Mat for Low Pile Carpeting"/>
    <n v="85.3"/>
    <n v="2"/>
    <n v="14.5"/>
  </r>
  <r>
    <x v="504"/>
    <x v="1"/>
    <x v="8"/>
    <x v="656"/>
    <x v="10"/>
    <x v="1"/>
    <x v="5"/>
    <s v="Global Comet Stacking Arm Chair"/>
    <n v="1690.04"/>
    <n v="4"/>
    <n v="422.51"/>
  </r>
  <r>
    <x v="504"/>
    <x v="1"/>
    <x v="8"/>
    <x v="656"/>
    <x v="10"/>
    <x v="0"/>
    <x v="2"/>
    <s v="Recycled Eldon Regeneration Jumbo File"/>
    <n v="85.96"/>
    <n v="7"/>
    <n v="24.07"/>
  </r>
  <r>
    <x v="504"/>
    <x v="1"/>
    <x v="8"/>
    <x v="656"/>
    <x v="10"/>
    <x v="0"/>
    <x v="11"/>
    <s v="Tyvek Interoffice Envelopes, 9 1/2&quot; x 12 1/2&quot;, 100/Box"/>
    <n v="121.96"/>
    <n v="2"/>
    <n v="57.32"/>
  </r>
  <r>
    <x v="504"/>
    <x v="1"/>
    <x v="8"/>
    <x v="656"/>
    <x v="10"/>
    <x v="0"/>
    <x v="0"/>
    <s v="Xerox 193"/>
    <n v="23.92"/>
    <n v="4"/>
    <n v="11.72"/>
  </r>
  <r>
    <x v="504"/>
    <x v="1"/>
    <x v="8"/>
    <x v="656"/>
    <x v="10"/>
    <x v="0"/>
    <x v="2"/>
    <s v="Fellowes Bankers Box Stor/Drawer Steel Plus"/>
    <n v="63.96"/>
    <n v="2"/>
    <n v="6.4"/>
  </r>
  <r>
    <x v="504"/>
    <x v="1"/>
    <x v="8"/>
    <x v="656"/>
    <x v="10"/>
    <x v="2"/>
    <x v="6"/>
    <s v="HTC One Mini"/>
    <n v="629.95000000000005"/>
    <n v="5"/>
    <n v="176.39"/>
  </r>
  <r>
    <x v="504"/>
    <x v="1"/>
    <x v="8"/>
    <x v="656"/>
    <x v="10"/>
    <x v="2"/>
    <x v="6"/>
    <s v="Grandstream GXP1160 VoIP phone"/>
    <n v="113.73"/>
    <n v="3"/>
    <n v="32.979999999999997"/>
  </r>
  <r>
    <x v="504"/>
    <x v="1"/>
    <x v="8"/>
    <x v="656"/>
    <x v="10"/>
    <x v="0"/>
    <x v="3"/>
    <s v="Angle-D Binders with Locking Rings, Label Holders"/>
    <n v="14.6"/>
    <n v="2"/>
    <n v="6.86"/>
  </r>
  <r>
    <x v="504"/>
    <x v="1"/>
    <x v="8"/>
    <x v="656"/>
    <x v="10"/>
    <x v="0"/>
    <x v="2"/>
    <s v="Stur-D-Stor Shelving, Vertical 5-Shelf: 72&quot;H x 36&quot;W x 18 1/2&quot;D"/>
    <n v="887.84"/>
    <n v="8"/>
    <n v="17.760000000000002"/>
  </r>
  <r>
    <x v="504"/>
    <x v="1"/>
    <x v="8"/>
    <x v="642"/>
    <x v="0"/>
    <x v="2"/>
    <x v="6"/>
    <s v="ShoreTel ShorePhone IP 230 VoIP phone"/>
    <n v="946.34"/>
    <n v="7"/>
    <n v="118.29"/>
  </r>
  <r>
    <x v="504"/>
    <x v="1"/>
    <x v="8"/>
    <x v="642"/>
    <x v="0"/>
    <x v="2"/>
    <x v="9"/>
    <s v="Hypercom P1300 Pinpad"/>
    <n v="151.19999999999999"/>
    <n v="3"/>
    <n v="32.130000000000003"/>
  </r>
  <r>
    <x v="504"/>
    <x v="1"/>
    <x v="8"/>
    <x v="642"/>
    <x v="0"/>
    <x v="1"/>
    <x v="8"/>
    <s v="Longer-Life Soft White Bulbs"/>
    <n v="4.93"/>
    <n v="4"/>
    <n v="-1.48"/>
  </r>
  <r>
    <x v="504"/>
    <x v="1"/>
    <x v="8"/>
    <x v="132"/>
    <x v="32"/>
    <x v="2"/>
    <x v="6"/>
    <s v="Polycom VoiceStation 500 ConferenceÂ phone"/>
    <n v="589.9"/>
    <n v="2"/>
    <n v="147.47999999999999"/>
  </r>
  <r>
    <x v="504"/>
    <x v="1"/>
    <x v="8"/>
    <x v="132"/>
    <x v="32"/>
    <x v="1"/>
    <x v="5"/>
    <s v="Global Ergonomic Managers Chair"/>
    <n v="542.94000000000005"/>
    <n v="3"/>
    <n v="141.16"/>
  </r>
  <r>
    <x v="505"/>
    <x v="1"/>
    <x v="8"/>
    <x v="390"/>
    <x v="4"/>
    <x v="1"/>
    <x v="8"/>
    <s v="Luxo Professional Combination Clamp-On Lamps"/>
    <n v="204.6"/>
    <n v="2"/>
    <n v="53.2"/>
  </r>
  <r>
    <x v="505"/>
    <x v="1"/>
    <x v="8"/>
    <x v="251"/>
    <x v="2"/>
    <x v="0"/>
    <x v="14"/>
    <s v="Acme Hot Forged Carbon Steel Scissors with Nickel-Plated Handles, 3 7/8&quot; Cut, 8&quot;L"/>
    <n v="55.6"/>
    <n v="5"/>
    <n v="6.26"/>
  </r>
  <r>
    <x v="505"/>
    <x v="1"/>
    <x v="8"/>
    <x v="251"/>
    <x v="2"/>
    <x v="2"/>
    <x v="9"/>
    <s v="LogitechÂ P710e Mobile Speakerphone"/>
    <n v="617.98"/>
    <n v="3"/>
    <n v="-7.72"/>
  </r>
  <r>
    <x v="505"/>
    <x v="1"/>
    <x v="8"/>
    <x v="53"/>
    <x v="6"/>
    <x v="0"/>
    <x v="0"/>
    <s v="Xerox 214"/>
    <n v="32.4"/>
    <n v="5"/>
    <n v="15.55"/>
  </r>
  <r>
    <x v="505"/>
    <x v="1"/>
    <x v="8"/>
    <x v="53"/>
    <x v="6"/>
    <x v="1"/>
    <x v="8"/>
    <s v="Westinghouse Floor Lamp with Metal Mesh Shade, Black"/>
    <n v="47.98"/>
    <n v="2"/>
    <n v="11.04"/>
  </r>
  <r>
    <x v="505"/>
    <x v="1"/>
    <x v="8"/>
    <x v="21"/>
    <x v="4"/>
    <x v="0"/>
    <x v="12"/>
    <s v="Kensington 6 Outlet Guardian Standard Surge Protector"/>
    <n v="61.44"/>
    <n v="3"/>
    <n v="16.59"/>
  </r>
  <r>
    <x v="505"/>
    <x v="1"/>
    <x v="8"/>
    <x v="694"/>
    <x v="14"/>
    <x v="0"/>
    <x v="1"/>
    <s v="Avery 510"/>
    <n v="12"/>
    <n v="4"/>
    <n v="4.2"/>
  </r>
  <r>
    <x v="505"/>
    <x v="1"/>
    <x v="8"/>
    <x v="694"/>
    <x v="14"/>
    <x v="0"/>
    <x v="2"/>
    <s v="Tennsco Double-Tier Lockers"/>
    <n v="720.06"/>
    <n v="4"/>
    <n v="-63.01"/>
  </r>
  <r>
    <x v="505"/>
    <x v="1"/>
    <x v="8"/>
    <x v="694"/>
    <x v="14"/>
    <x v="0"/>
    <x v="2"/>
    <s v="Safco Wire Cube Shelving System, For Use as 4 or 5 14&quot; Cubes, Black"/>
    <n v="25.42"/>
    <n v="1"/>
    <n v="-4.7699999999999996"/>
  </r>
  <r>
    <x v="505"/>
    <x v="1"/>
    <x v="8"/>
    <x v="694"/>
    <x v="14"/>
    <x v="0"/>
    <x v="4"/>
    <s v="Newell 310"/>
    <n v="2.82"/>
    <n v="2"/>
    <n v="0.32"/>
  </r>
  <r>
    <x v="505"/>
    <x v="1"/>
    <x v="8"/>
    <x v="694"/>
    <x v="14"/>
    <x v="0"/>
    <x v="3"/>
    <s v="Pressboard Data Binder, Crimson, 12&quot; X 8 1/2&quot;"/>
    <n v="3.2"/>
    <n v="2"/>
    <n v="-2.56"/>
  </r>
  <r>
    <x v="506"/>
    <x v="1"/>
    <x v="8"/>
    <x v="695"/>
    <x v="12"/>
    <x v="2"/>
    <x v="6"/>
    <s v="Samsung HM1900 Bluetooth Headset"/>
    <n v="35.119999999999997"/>
    <n v="2"/>
    <n v="13.17"/>
  </r>
  <r>
    <x v="506"/>
    <x v="1"/>
    <x v="8"/>
    <x v="354"/>
    <x v="30"/>
    <x v="0"/>
    <x v="3"/>
    <s v="Acco Pressboard Covers with Storage Hooks, 14 7/8&quot; x 11&quot;, Executive Red"/>
    <n v="15.24"/>
    <n v="4"/>
    <n v="6.86"/>
  </r>
  <r>
    <x v="506"/>
    <x v="1"/>
    <x v="8"/>
    <x v="354"/>
    <x v="30"/>
    <x v="1"/>
    <x v="5"/>
    <s v="Hon Olson Stacker Stools"/>
    <n v="1408.1"/>
    <n v="10"/>
    <n v="394.27"/>
  </r>
  <r>
    <x v="506"/>
    <x v="1"/>
    <x v="8"/>
    <x v="509"/>
    <x v="20"/>
    <x v="0"/>
    <x v="11"/>
    <s v="Blue String-Tie &amp; Button Interoffice Envelopes, 10 x 13"/>
    <n v="39.979999999999997"/>
    <n v="1"/>
    <n v="17.989999999999998"/>
  </r>
  <r>
    <x v="506"/>
    <x v="1"/>
    <x v="8"/>
    <x v="112"/>
    <x v="12"/>
    <x v="0"/>
    <x v="4"/>
    <s v="Dixon Ticonderoga Core-Lock Colored Pencils"/>
    <n v="14.58"/>
    <n v="2"/>
    <n v="2.37"/>
  </r>
  <r>
    <x v="506"/>
    <x v="1"/>
    <x v="8"/>
    <x v="112"/>
    <x v="12"/>
    <x v="2"/>
    <x v="9"/>
    <s v="HP Standard 104 key PS/2 Keyboard"/>
    <n v="23.2"/>
    <n v="2"/>
    <n v="1.45"/>
  </r>
  <r>
    <x v="506"/>
    <x v="1"/>
    <x v="8"/>
    <x v="112"/>
    <x v="12"/>
    <x v="0"/>
    <x v="4"/>
    <s v="Newell 317"/>
    <n v="16.46"/>
    <n v="7"/>
    <n v="1.85"/>
  </r>
  <r>
    <x v="506"/>
    <x v="1"/>
    <x v="8"/>
    <x v="387"/>
    <x v="8"/>
    <x v="1"/>
    <x v="5"/>
    <s v="Harbour Creations Steel Folding Chair"/>
    <n v="517.5"/>
    <n v="6"/>
    <n v="155.25"/>
  </r>
  <r>
    <x v="506"/>
    <x v="1"/>
    <x v="8"/>
    <x v="337"/>
    <x v="9"/>
    <x v="0"/>
    <x v="3"/>
    <s v="Accohide Poly Flexible Ring Binders"/>
    <n v="6.73"/>
    <n v="6"/>
    <n v="-4.49"/>
  </r>
  <r>
    <x v="506"/>
    <x v="1"/>
    <x v="8"/>
    <x v="337"/>
    <x v="9"/>
    <x v="0"/>
    <x v="2"/>
    <s v="Tennsco Lockers, Sand"/>
    <n v="33.57"/>
    <n v="2"/>
    <n v="1.68"/>
  </r>
  <r>
    <x v="506"/>
    <x v="1"/>
    <x v="8"/>
    <x v="337"/>
    <x v="9"/>
    <x v="0"/>
    <x v="11"/>
    <s v="#6 3/4 Gummed Flap White Envelopes"/>
    <n v="15.84"/>
    <n v="2"/>
    <n v="5.54"/>
  </r>
  <r>
    <x v="506"/>
    <x v="1"/>
    <x v="8"/>
    <x v="337"/>
    <x v="9"/>
    <x v="0"/>
    <x v="1"/>
    <s v="Avery 4027 File Folder Labels for Dot Matrix Printers, 5000 Labels per Box, White"/>
    <n v="24.42"/>
    <n v="1"/>
    <n v="7.94"/>
  </r>
  <r>
    <x v="506"/>
    <x v="1"/>
    <x v="8"/>
    <x v="337"/>
    <x v="9"/>
    <x v="0"/>
    <x v="4"/>
    <s v="Newell 347"/>
    <n v="17.12"/>
    <n v="5"/>
    <n v="1.93"/>
  </r>
  <r>
    <x v="506"/>
    <x v="1"/>
    <x v="8"/>
    <x v="297"/>
    <x v="22"/>
    <x v="0"/>
    <x v="4"/>
    <s v="BOSTON Model 1800 Electric Pencil Sharpeners, Putty/Woodgrain"/>
    <n v="35.96"/>
    <n v="2"/>
    <n v="10.43"/>
  </r>
  <r>
    <x v="506"/>
    <x v="1"/>
    <x v="8"/>
    <x v="297"/>
    <x v="22"/>
    <x v="0"/>
    <x v="3"/>
    <s v="Avery Hole Reinforcements"/>
    <n v="14.95"/>
    <n v="3"/>
    <n v="5.42"/>
  </r>
  <r>
    <x v="506"/>
    <x v="1"/>
    <x v="8"/>
    <x v="402"/>
    <x v="2"/>
    <x v="0"/>
    <x v="4"/>
    <s v="Newell 320"/>
    <n v="6.85"/>
    <n v="2"/>
    <n v="0.6"/>
  </r>
  <r>
    <x v="506"/>
    <x v="1"/>
    <x v="8"/>
    <x v="678"/>
    <x v="4"/>
    <x v="1"/>
    <x v="8"/>
    <s v="DAX Value U-Channel Document Frames, Easel Back"/>
    <n v="14.91"/>
    <n v="3"/>
    <n v="4.62"/>
  </r>
  <r>
    <x v="506"/>
    <x v="1"/>
    <x v="8"/>
    <x v="678"/>
    <x v="4"/>
    <x v="0"/>
    <x v="12"/>
    <s v="Hoover Upright Vacuum With Dirt Cup"/>
    <n v="1158.1199999999999"/>
    <n v="4"/>
    <n v="335.85"/>
  </r>
  <r>
    <x v="506"/>
    <x v="1"/>
    <x v="8"/>
    <x v="528"/>
    <x v="39"/>
    <x v="2"/>
    <x v="6"/>
    <s v="AT&amp;T 1080 Phone"/>
    <n v="821.94"/>
    <n v="6"/>
    <n v="213.7"/>
  </r>
  <r>
    <x v="507"/>
    <x v="1"/>
    <x v="8"/>
    <x v="481"/>
    <x v="4"/>
    <x v="0"/>
    <x v="11"/>
    <s v="#10- 4 1/8&quot; x 9 1/2&quot; Recycled Envelopes"/>
    <n v="17.48"/>
    <n v="2"/>
    <n v="8.2200000000000006"/>
  </r>
  <r>
    <x v="507"/>
    <x v="1"/>
    <x v="8"/>
    <x v="240"/>
    <x v="2"/>
    <x v="0"/>
    <x v="3"/>
    <s v="Acco Pressboard Covers with Storage Hooks, 14 7/8&quot; x 11&quot;, Light Blue"/>
    <n v="2.95"/>
    <n v="2"/>
    <n v="-2.06"/>
  </r>
  <r>
    <x v="507"/>
    <x v="1"/>
    <x v="8"/>
    <x v="246"/>
    <x v="20"/>
    <x v="1"/>
    <x v="5"/>
    <s v="Hon Comfortask Task/Swivel Chairs"/>
    <n v="102.58"/>
    <n v="1"/>
    <n v="6.84"/>
  </r>
  <r>
    <x v="507"/>
    <x v="1"/>
    <x v="8"/>
    <x v="246"/>
    <x v="20"/>
    <x v="0"/>
    <x v="0"/>
    <s v="Xerox 1923"/>
    <n v="20.04"/>
    <n v="3"/>
    <n v="9.6199999999999992"/>
  </r>
  <r>
    <x v="507"/>
    <x v="1"/>
    <x v="8"/>
    <x v="696"/>
    <x v="20"/>
    <x v="2"/>
    <x v="9"/>
    <s v="Razer Kraken 7.1 Surround Sound Over Ear USB Gaming Headset"/>
    <n v="899.91"/>
    <n v="9"/>
    <n v="395.96"/>
  </r>
  <r>
    <x v="507"/>
    <x v="1"/>
    <x v="8"/>
    <x v="613"/>
    <x v="1"/>
    <x v="0"/>
    <x v="4"/>
    <s v="Boston KS Multi-Size Manual Pencil Sharpener"/>
    <n v="128.74"/>
    <n v="7"/>
    <n v="12.87"/>
  </r>
  <r>
    <x v="507"/>
    <x v="1"/>
    <x v="8"/>
    <x v="184"/>
    <x v="27"/>
    <x v="1"/>
    <x v="13"/>
    <s v="Bretford CR4500 Series Slim Rectangular Table"/>
    <n v="1044.6300000000001"/>
    <n v="3"/>
    <n v="240.26"/>
  </r>
  <r>
    <x v="507"/>
    <x v="1"/>
    <x v="8"/>
    <x v="15"/>
    <x v="37"/>
    <x v="0"/>
    <x v="3"/>
    <s v="Acco PRESSTEX Data Binder with Storage Hooks, Light Blue, 9 1/2&quot; X 11&quot;"/>
    <n v="10.76"/>
    <n v="2"/>
    <n v="5.16"/>
  </r>
  <r>
    <x v="507"/>
    <x v="1"/>
    <x v="8"/>
    <x v="15"/>
    <x v="37"/>
    <x v="0"/>
    <x v="0"/>
    <s v="Xerox Color Copier Paper, 11&quot; x 17&quot;, Ream"/>
    <n v="45.68"/>
    <n v="2"/>
    <n v="21.01"/>
  </r>
  <r>
    <x v="507"/>
    <x v="1"/>
    <x v="8"/>
    <x v="15"/>
    <x v="37"/>
    <x v="0"/>
    <x v="4"/>
    <s v="Turquoise Lead Holder with Pocket Clip"/>
    <n v="6.7"/>
    <n v="1"/>
    <n v="2.21"/>
  </r>
  <r>
    <x v="507"/>
    <x v="1"/>
    <x v="8"/>
    <x v="43"/>
    <x v="14"/>
    <x v="0"/>
    <x v="3"/>
    <s v="Wilson Jones 1&quot; Hanging DublLock Ring Binders"/>
    <n v="6.34"/>
    <n v="4"/>
    <n v="-4.6500000000000004"/>
  </r>
  <r>
    <x v="507"/>
    <x v="1"/>
    <x v="8"/>
    <x v="43"/>
    <x v="14"/>
    <x v="0"/>
    <x v="0"/>
    <s v="Advantus Motivational Note Cards"/>
    <n v="10.48"/>
    <n v="1"/>
    <n v="3.8"/>
  </r>
  <r>
    <x v="507"/>
    <x v="1"/>
    <x v="8"/>
    <x v="43"/>
    <x v="14"/>
    <x v="0"/>
    <x v="3"/>
    <s v="Wilson Jones data.warehouse D-Ring Binders with DublLock"/>
    <n v="2.4700000000000002"/>
    <n v="1"/>
    <n v="-1.81"/>
  </r>
  <r>
    <x v="507"/>
    <x v="1"/>
    <x v="8"/>
    <x v="43"/>
    <x v="14"/>
    <x v="0"/>
    <x v="3"/>
    <s v="Wilson Jones Custom Binder Spines &amp; Labels"/>
    <n v="3.26"/>
    <n v="2"/>
    <n v="-2.2799999999999998"/>
  </r>
  <r>
    <x v="507"/>
    <x v="1"/>
    <x v="8"/>
    <x v="1"/>
    <x v="23"/>
    <x v="2"/>
    <x v="9"/>
    <s v="Memorex Micro Travel Drive 16 GB"/>
    <n v="63.96"/>
    <n v="4"/>
    <n v="19.829999999999998"/>
  </r>
  <r>
    <x v="507"/>
    <x v="1"/>
    <x v="8"/>
    <x v="1"/>
    <x v="23"/>
    <x v="0"/>
    <x v="3"/>
    <s v="Tuff Stuff Recycled Round Ring Binders"/>
    <n v="14.46"/>
    <n v="3"/>
    <n v="7.09"/>
  </r>
  <r>
    <x v="507"/>
    <x v="1"/>
    <x v="8"/>
    <x v="1"/>
    <x v="23"/>
    <x v="2"/>
    <x v="6"/>
    <s v="netTALK DUO VoIP Telephone Service"/>
    <n v="104.98"/>
    <n v="2"/>
    <n v="52.49"/>
  </r>
  <r>
    <x v="507"/>
    <x v="1"/>
    <x v="8"/>
    <x v="562"/>
    <x v="22"/>
    <x v="1"/>
    <x v="5"/>
    <s v="Global Super Steno Chair"/>
    <n v="307.14"/>
    <n v="4"/>
    <n v="-11.52"/>
  </r>
  <r>
    <x v="507"/>
    <x v="1"/>
    <x v="8"/>
    <x v="562"/>
    <x v="22"/>
    <x v="0"/>
    <x v="1"/>
    <s v="Permanent Self-Adhesive File Folder Labels for Typewriters, 1 1/8 x 3 1/2, White"/>
    <n v="12.6"/>
    <n v="2"/>
    <n v="5.8"/>
  </r>
  <r>
    <x v="507"/>
    <x v="1"/>
    <x v="8"/>
    <x v="562"/>
    <x v="22"/>
    <x v="2"/>
    <x v="9"/>
    <s v="Logitech G602 Wireless Gaming Mouse"/>
    <n v="159.97999999999999"/>
    <n v="2"/>
    <n v="57.59"/>
  </r>
  <r>
    <x v="507"/>
    <x v="1"/>
    <x v="8"/>
    <x v="418"/>
    <x v="38"/>
    <x v="0"/>
    <x v="3"/>
    <s v="GBC Prestige Therm-A-Bind Covers"/>
    <n v="68.62"/>
    <n v="2"/>
    <n v="32.25"/>
  </r>
  <r>
    <x v="508"/>
    <x v="1"/>
    <x v="8"/>
    <x v="697"/>
    <x v="4"/>
    <x v="0"/>
    <x v="2"/>
    <s v="Sortfiler Multipurpose Personal File Organizer, Black"/>
    <n v="64.17"/>
    <n v="3"/>
    <n v="18.61"/>
  </r>
  <r>
    <x v="508"/>
    <x v="1"/>
    <x v="8"/>
    <x v="697"/>
    <x v="4"/>
    <x v="0"/>
    <x v="11"/>
    <s v="Cameo Buff Policy Envelopes"/>
    <n v="124.46"/>
    <n v="2"/>
    <n v="58.5"/>
  </r>
  <r>
    <x v="508"/>
    <x v="1"/>
    <x v="8"/>
    <x v="342"/>
    <x v="20"/>
    <x v="0"/>
    <x v="7"/>
    <s v="Vinyl Coated Wire Paper Clips in Organizer Box, 800/Box"/>
    <n v="34.44"/>
    <n v="3"/>
    <n v="16.190000000000001"/>
  </r>
  <r>
    <x v="508"/>
    <x v="1"/>
    <x v="8"/>
    <x v="342"/>
    <x v="20"/>
    <x v="2"/>
    <x v="15"/>
    <s v="Ativa MDM8000 8-Sheet Micro-Cut Shredder"/>
    <n v="629.92999999999995"/>
    <n v="7"/>
    <n v="296.07"/>
  </r>
  <r>
    <x v="508"/>
    <x v="1"/>
    <x v="8"/>
    <x v="342"/>
    <x v="20"/>
    <x v="0"/>
    <x v="3"/>
    <s v="GBC Imprintable Covers"/>
    <n v="79.06"/>
    <n v="9"/>
    <n v="28.66"/>
  </r>
  <r>
    <x v="508"/>
    <x v="1"/>
    <x v="8"/>
    <x v="417"/>
    <x v="20"/>
    <x v="2"/>
    <x v="9"/>
    <s v="Dell Slim USB Multimedia Keyboard"/>
    <n v="50"/>
    <n v="2"/>
    <n v="12"/>
  </r>
  <r>
    <x v="508"/>
    <x v="1"/>
    <x v="8"/>
    <x v="602"/>
    <x v="12"/>
    <x v="0"/>
    <x v="0"/>
    <s v="Petty Cash Envelope"/>
    <n v="86.27"/>
    <n v="4"/>
    <n v="31.27"/>
  </r>
  <r>
    <x v="508"/>
    <x v="1"/>
    <x v="8"/>
    <x v="602"/>
    <x v="12"/>
    <x v="0"/>
    <x v="3"/>
    <s v="GBC VeloBinder Electric Binding Machine"/>
    <n v="72.59"/>
    <n v="2"/>
    <n v="-48.39"/>
  </r>
  <r>
    <x v="508"/>
    <x v="1"/>
    <x v="8"/>
    <x v="602"/>
    <x v="12"/>
    <x v="0"/>
    <x v="12"/>
    <s v="3M Replacement Filter for Office Air Cleaner for 20' x 33' Room"/>
    <n v="60.67"/>
    <n v="2"/>
    <n v="14.41"/>
  </r>
  <r>
    <x v="508"/>
    <x v="1"/>
    <x v="8"/>
    <x v="602"/>
    <x v="12"/>
    <x v="0"/>
    <x v="3"/>
    <s v="Lock-Up Easel 'Spel-Binder'"/>
    <n v="77.03"/>
    <n v="9"/>
    <n v="-59.06"/>
  </r>
  <r>
    <x v="508"/>
    <x v="1"/>
    <x v="8"/>
    <x v="602"/>
    <x v="12"/>
    <x v="0"/>
    <x v="2"/>
    <s v="2300 Heavy-Duty Transfer File Systems by Perma"/>
    <n v="119.9"/>
    <n v="6"/>
    <n v="-1.5"/>
  </r>
  <r>
    <x v="508"/>
    <x v="1"/>
    <x v="8"/>
    <x v="602"/>
    <x v="12"/>
    <x v="2"/>
    <x v="6"/>
    <s v="Samsung Rugby III"/>
    <n v="263.95999999999998"/>
    <n v="5"/>
    <n v="23.1"/>
  </r>
  <r>
    <x v="508"/>
    <x v="1"/>
    <x v="8"/>
    <x v="602"/>
    <x v="12"/>
    <x v="0"/>
    <x v="2"/>
    <s v="SAFCO Boltless Steel Shelving"/>
    <n v="363.65"/>
    <n v="4"/>
    <n v="-86.37"/>
  </r>
  <r>
    <x v="508"/>
    <x v="1"/>
    <x v="8"/>
    <x v="583"/>
    <x v="2"/>
    <x v="0"/>
    <x v="3"/>
    <s v="Catalog Binders with Expanding Posts"/>
    <n v="121.1"/>
    <n v="6"/>
    <n v="-100.92"/>
  </r>
  <r>
    <x v="508"/>
    <x v="1"/>
    <x v="8"/>
    <x v="583"/>
    <x v="2"/>
    <x v="2"/>
    <x v="6"/>
    <s v="Grandstream GXP2100 Mainstream Business Phone"/>
    <n v="45.89"/>
    <n v="1"/>
    <n v="-9.18"/>
  </r>
  <r>
    <x v="508"/>
    <x v="1"/>
    <x v="8"/>
    <x v="238"/>
    <x v="0"/>
    <x v="0"/>
    <x v="3"/>
    <s v="Round Ring Binders"/>
    <n v="2.08"/>
    <n v="5"/>
    <n v="-3.43"/>
  </r>
  <r>
    <x v="508"/>
    <x v="1"/>
    <x v="8"/>
    <x v="238"/>
    <x v="0"/>
    <x v="2"/>
    <x v="6"/>
    <s v="Bose SoundLink Bluetooth Speaker"/>
    <n v="1114.4000000000001"/>
    <n v="7"/>
    <n v="376.11"/>
  </r>
  <r>
    <x v="508"/>
    <x v="1"/>
    <x v="8"/>
    <x v="463"/>
    <x v="11"/>
    <x v="0"/>
    <x v="0"/>
    <s v="Easy-staple paper"/>
    <n v="141.76"/>
    <n v="5"/>
    <n v="47.84"/>
  </r>
  <r>
    <x v="508"/>
    <x v="1"/>
    <x v="8"/>
    <x v="463"/>
    <x v="11"/>
    <x v="2"/>
    <x v="9"/>
    <s v="Microsoft Arc Touch Mouse"/>
    <n v="239.8"/>
    <n v="5"/>
    <n v="47.96"/>
  </r>
  <r>
    <x v="508"/>
    <x v="1"/>
    <x v="8"/>
    <x v="463"/>
    <x v="11"/>
    <x v="0"/>
    <x v="0"/>
    <s v="Xerox 216"/>
    <n v="31.1"/>
    <n v="6"/>
    <n v="10.89"/>
  </r>
  <r>
    <x v="509"/>
    <x v="1"/>
    <x v="8"/>
    <x v="698"/>
    <x v="15"/>
    <x v="0"/>
    <x v="4"/>
    <s v="Newell 321"/>
    <n v="16.399999999999999"/>
    <n v="5"/>
    <n v="4.76"/>
  </r>
  <r>
    <x v="509"/>
    <x v="1"/>
    <x v="8"/>
    <x v="698"/>
    <x v="15"/>
    <x v="0"/>
    <x v="0"/>
    <s v="Xerox 1996"/>
    <n v="25.92"/>
    <n v="4"/>
    <n v="12.44"/>
  </r>
  <r>
    <x v="509"/>
    <x v="1"/>
    <x v="8"/>
    <x v="294"/>
    <x v="6"/>
    <x v="0"/>
    <x v="0"/>
    <s v="Xerox 1988"/>
    <n v="154.9"/>
    <n v="5"/>
    <n v="69.709999999999994"/>
  </r>
  <r>
    <x v="509"/>
    <x v="1"/>
    <x v="8"/>
    <x v="294"/>
    <x v="6"/>
    <x v="2"/>
    <x v="6"/>
    <s v="Cisco SPA301"/>
    <n v="1871.88"/>
    <n v="12"/>
    <n v="561.55999999999995"/>
  </r>
  <r>
    <x v="509"/>
    <x v="1"/>
    <x v="8"/>
    <x v="685"/>
    <x v="1"/>
    <x v="0"/>
    <x v="3"/>
    <s v="Vinyl Sectional Post Binders"/>
    <n v="15.08"/>
    <n v="2"/>
    <n v="-22.62"/>
  </r>
  <r>
    <x v="509"/>
    <x v="1"/>
    <x v="8"/>
    <x v="685"/>
    <x v="1"/>
    <x v="1"/>
    <x v="8"/>
    <s v="DAX Metal Frame, Desktop, Stepped-Edge"/>
    <n v="24.29"/>
    <n v="3"/>
    <n v="-12.75"/>
  </r>
  <r>
    <x v="509"/>
    <x v="1"/>
    <x v="8"/>
    <x v="514"/>
    <x v="4"/>
    <x v="0"/>
    <x v="2"/>
    <s v="Personal Filing Tote with Lid, Black/Gray"/>
    <n v="15.51"/>
    <n v="1"/>
    <n v="4.34"/>
  </r>
  <r>
    <x v="509"/>
    <x v="1"/>
    <x v="8"/>
    <x v="514"/>
    <x v="4"/>
    <x v="0"/>
    <x v="0"/>
    <s v="Xerox 1916"/>
    <n v="146.82"/>
    <n v="3"/>
    <n v="73.41"/>
  </r>
  <r>
    <x v="509"/>
    <x v="1"/>
    <x v="8"/>
    <x v="514"/>
    <x v="4"/>
    <x v="0"/>
    <x v="0"/>
    <s v="Xerox 226"/>
    <n v="12.96"/>
    <n v="2"/>
    <n v="6.22"/>
  </r>
  <r>
    <x v="509"/>
    <x v="1"/>
    <x v="8"/>
    <x v="533"/>
    <x v="22"/>
    <x v="0"/>
    <x v="4"/>
    <s v="Newell 334"/>
    <n v="99.2"/>
    <n v="5"/>
    <n v="25.79"/>
  </r>
  <r>
    <x v="510"/>
    <x v="1"/>
    <x v="8"/>
    <x v="415"/>
    <x v="4"/>
    <x v="0"/>
    <x v="12"/>
    <s v="Holmes Odor Grabber"/>
    <n v="43.26"/>
    <n v="3"/>
    <n v="14.28"/>
  </r>
  <r>
    <x v="510"/>
    <x v="1"/>
    <x v="8"/>
    <x v="415"/>
    <x v="4"/>
    <x v="0"/>
    <x v="12"/>
    <s v="Holmes HEPA Air Purifier"/>
    <n v="43.56"/>
    <n v="2"/>
    <n v="15.25"/>
  </r>
  <r>
    <x v="510"/>
    <x v="1"/>
    <x v="8"/>
    <x v="612"/>
    <x v="20"/>
    <x v="0"/>
    <x v="12"/>
    <s v="Fellowes Premier Superior Surge Suppressor, 10-Outlet, With Phone and Remote"/>
    <n v="293.52"/>
    <n v="6"/>
    <n v="76.319999999999993"/>
  </r>
  <r>
    <x v="510"/>
    <x v="1"/>
    <x v="8"/>
    <x v="612"/>
    <x v="20"/>
    <x v="2"/>
    <x v="6"/>
    <s v="Nortel Meridian M3904 Professional Digital phone"/>
    <n v="307.98"/>
    <n v="2"/>
    <n v="89.31"/>
  </r>
  <r>
    <x v="510"/>
    <x v="1"/>
    <x v="8"/>
    <x v="130"/>
    <x v="4"/>
    <x v="0"/>
    <x v="12"/>
    <s v="Acco Smartsocket Table Surge Protector, 6 Color-Coded Adapter Outlets"/>
    <n v="186.15"/>
    <n v="3"/>
    <n v="55.85"/>
  </r>
  <r>
    <x v="510"/>
    <x v="1"/>
    <x v="8"/>
    <x v="130"/>
    <x v="4"/>
    <x v="0"/>
    <x v="3"/>
    <s v="GBC Recycled VeloBinder Covers"/>
    <n v="81.790000000000006"/>
    <n v="6"/>
    <n v="26.58"/>
  </r>
  <r>
    <x v="510"/>
    <x v="1"/>
    <x v="8"/>
    <x v="130"/>
    <x v="4"/>
    <x v="0"/>
    <x v="14"/>
    <s v="Acme Galleria Hot Forged Steel Scissors with Colored Handles"/>
    <n v="47.19"/>
    <n v="3"/>
    <n v="13.69"/>
  </r>
  <r>
    <x v="510"/>
    <x v="1"/>
    <x v="8"/>
    <x v="130"/>
    <x v="4"/>
    <x v="2"/>
    <x v="6"/>
    <s v="Motorola HK250 Universal Bluetooth Headset"/>
    <n v="36.78"/>
    <n v="2"/>
    <n v="-8.2799999999999994"/>
  </r>
  <r>
    <x v="510"/>
    <x v="1"/>
    <x v="8"/>
    <x v="457"/>
    <x v="26"/>
    <x v="0"/>
    <x v="11"/>
    <s v="#10 White Business Envelopes,4 1/8 x 9 1/2"/>
    <n v="12.54"/>
    <n v="1"/>
    <n v="4.2300000000000004"/>
  </r>
  <r>
    <x v="510"/>
    <x v="1"/>
    <x v="8"/>
    <x v="457"/>
    <x v="26"/>
    <x v="0"/>
    <x v="3"/>
    <s v="Wilson Jones Easy Flow II Sheet Lifters"/>
    <n v="1.08"/>
    <n v="2"/>
    <n v="-0.79"/>
  </r>
  <r>
    <x v="510"/>
    <x v="1"/>
    <x v="8"/>
    <x v="457"/>
    <x v="26"/>
    <x v="0"/>
    <x v="7"/>
    <s v="Staples"/>
    <n v="4.51"/>
    <n v="3"/>
    <n v="0.85"/>
  </r>
  <r>
    <x v="511"/>
    <x v="1"/>
    <x v="9"/>
    <x v="699"/>
    <x v="1"/>
    <x v="0"/>
    <x v="3"/>
    <s v="Accohide Poly Flexible Ring Binders"/>
    <n v="2.99"/>
    <n v="4"/>
    <n v="-4.49"/>
  </r>
  <r>
    <x v="511"/>
    <x v="1"/>
    <x v="9"/>
    <x v="699"/>
    <x v="1"/>
    <x v="2"/>
    <x v="9"/>
    <s v="Lenovo 17-Key USB Numeric Keypad"/>
    <n v="108.77"/>
    <n v="4"/>
    <n v="2.72"/>
  </r>
  <r>
    <x v="511"/>
    <x v="1"/>
    <x v="9"/>
    <x v="699"/>
    <x v="11"/>
    <x v="2"/>
    <x v="6"/>
    <s v="Wilson Electronics DB Pro Signal Booster"/>
    <n v="572.79999999999995"/>
    <n v="2"/>
    <n v="50.12"/>
  </r>
  <r>
    <x v="511"/>
    <x v="1"/>
    <x v="9"/>
    <x v="508"/>
    <x v="32"/>
    <x v="2"/>
    <x v="6"/>
    <s v="Cisco SPA301"/>
    <n v="311.98"/>
    <n v="2"/>
    <n v="93.59"/>
  </r>
  <r>
    <x v="511"/>
    <x v="1"/>
    <x v="9"/>
    <x v="508"/>
    <x v="32"/>
    <x v="0"/>
    <x v="3"/>
    <s v="Avery Non-Stick Binders"/>
    <n v="22.45"/>
    <n v="5"/>
    <n v="10.33"/>
  </r>
  <r>
    <x v="511"/>
    <x v="1"/>
    <x v="9"/>
    <x v="678"/>
    <x v="26"/>
    <x v="0"/>
    <x v="2"/>
    <s v="Trav-L-File Heavy-Duty Shuttle II, Black"/>
    <n v="139.41999999999999"/>
    <n v="4"/>
    <n v="17.43"/>
  </r>
  <r>
    <x v="512"/>
    <x v="1"/>
    <x v="9"/>
    <x v="74"/>
    <x v="11"/>
    <x v="1"/>
    <x v="8"/>
    <s v="9-3/4 Diameter Round Wall Clock"/>
    <n v="11.03"/>
    <n v="1"/>
    <n v="3.03"/>
  </r>
  <r>
    <x v="512"/>
    <x v="1"/>
    <x v="9"/>
    <x v="74"/>
    <x v="11"/>
    <x v="2"/>
    <x v="9"/>
    <s v="SanDisk Ultra 32 GB MicroSDHC Class 10 Memory Card"/>
    <n v="53.04"/>
    <n v="3"/>
    <n v="-4.6399999999999997"/>
  </r>
  <r>
    <x v="512"/>
    <x v="1"/>
    <x v="9"/>
    <x v="430"/>
    <x v="4"/>
    <x v="0"/>
    <x v="2"/>
    <s v="Eldon ProFile File 'N Store Portable File Tub Letter/Legal Size Black"/>
    <n v="270.33999999999997"/>
    <n v="14"/>
    <n v="75.7"/>
  </r>
  <r>
    <x v="512"/>
    <x v="1"/>
    <x v="9"/>
    <x v="289"/>
    <x v="4"/>
    <x v="0"/>
    <x v="3"/>
    <s v="GBC Personal VeloBind Strips"/>
    <n v="57.5"/>
    <n v="6"/>
    <n v="20.13"/>
  </r>
  <r>
    <x v="512"/>
    <x v="1"/>
    <x v="9"/>
    <x v="700"/>
    <x v="4"/>
    <x v="0"/>
    <x v="3"/>
    <s v="Pressboard Hanging Data Binders for Unburst Sheets"/>
    <n v="11.81"/>
    <n v="3"/>
    <n v="4.13"/>
  </r>
  <r>
    <x v="512"/>
    <x v="1"/>
    <x v="9"/>
    <x v="700"/>
    <x v="4"/>
    <x v="0"/>
    <x v="3"/>
    <s v="GBC Poly Designer Binding Covers"/>
    <n v="53.57"/>
    <n v="4"/>
    <n v="19.420000000000002"/>
  </r>
  <r>
    <x v="512"/>
    <x v="1"/>
    <x v="9"/>
    <x v="700"/>
    <x v="4"/>
    <x v="2"/>
    <x v="6"/>
    <s v="HTC One Mini"/>
    <n v="503.96"/>
    <n v="5"/>
    <n v="50.4"/>
  </r>
  <r>
    <x v="512"/>
    <x v="1"/>
    <x v="9"/>
    <x v="360"/>
    <x v="23"/>
    <x v="0"/>
    <x v="0"/>
    <s v="Computer Printout Paper with Letter-Trim Perforations"/>
    <n v="94.85"/>
    <n v="5"/>
    <n v="45.53"/>
  </r>
  <r>
    <x v="512"/>
    <x v="1"/>
    <x v="9"/>
    <x v="360"/>
    <x v="23"/>
    <x v="0"/>
    <x v="11"/>
    <s v="Globe Weis Peel &amp; Seel First Class Envelopes"/>
    <n v="51.12"/>
    <n v="4"/>
    <n v="23"/>
  </r>
  <r>
    <x v="512"/>
    <x v="1"/>
    <x v="9"/>
    <x v="360"/>
    <x v="23"/>
    <x v="2"/>
    <x v="9"/>
    <s v="NETGEAR N750 Dual Band Wi-Fi Gigabit Router"/>
    <n v="90"/>
    <n v="1"/>
    <n v="32.4"/>
  </r>
  <r>
    <x v="512"/>
    <x v="1"/>
    <x v="9"/>
    <x v="634"/>
    <x v="37"/>
    <x v="0"/>
    <x v="3"/>
    <s v="Acco PRESSTEX Data Binder with Storage Hooks, Dark Blue, 14 7/8&quot; X 11&quot;"/>
    <n v="26.9"/>
    <n v="5"/>
    <n v="13.18"/>
  </r>
  <r>
    <x v="512"/>
    <x v="1"/>
    <x v="9"/>
    <x v="71"/>
    <x v="25"/>
    <x v="0"/>
    <x v="3"/>
    <s v="Pressboard Hanging Data Binders for Unburst Sheets"/>
    <n v="7.38"/>
    <n v="5"/>
    <n v="-5.41"/>
  </r>
  <r>
    <x v="512"/>
    <x v="1"/>
    <x v="9"/>
    <x v="218"/>
    <x v="26"/>
    <x v="0"/>
    <x v="14"/>
    <s v="Acme Design Line 8&quot; Stainless Steel Bent Scissors w/Champagne Handles, 3-1/8&quot; Cut"/>
    <n v="10.94"/>
    <n v="2"/>
    <n v="0.96"/>
  </r>
  <r>
    <x v="512"/>
    <x v="1"/>
    <x v="9"/>
    <x v="321"/>
    <x v="36"/>
    <x v="0"/>
    <x v="0"/>
    <s v="Xerox 202"/>
    <n v="19.440000000000001"/>
    <n v="3"/>
    <n v="9.33"/>
  </r>
  <r>
    <x v="512"/>
    <x v="1"/>
    <x v="9"/>
    <x v="321"/>
    <x v="36"/>
    <x v="0"/>
    <x v="3"/>
    <s v="GBC Plastic Binding Combs"/>
    <n v="7.38"/>
    <n v="1"/>
    <n v="3.62"/>
  </r>
  <r>
    <x v="513"/>
    <x v="1"/>
    <x v="9"/>
    <x v="206"/>
    <x v="4"/>
    <x v="1"/>
    <x v="10"/>
    <s v="Safco Value Mate Series Steel Bookcases, Baked Enamel Finish on Steel, Gray"/>
    <n v="120.67"/>
    <n v="2"/>
    <n v="18.45"/>
  </r>
  <r>
    <x v="513"/>
    <x v="1"/>
    <x v="9"/>
    <x v="240"/>
    <x v="9"/>
    <x v="0"/>
    <x v="3"/>
    <s v="Acco D-Ring Binder w/DublLock"/>
    <n v="32.07"/>
    <n v="5"/>
    <n v="-22.45"/>
  </r>
  <r>
    <x v="513"/>
    <x v="1"/>
    <x v="9"/>
    <x v="240"/>
    <x v="9"/>
    <x v="2"/>
    <x v="9"/>
    <s v="ImationÂ 8gb Micro Traveldrive Usb 2.0Â Flash Drive"/>
    <n v="24"/>
    <n v="2"/>
    <n v="-2.7"/>
  </r>
  <r>
    <x v="513"/>
    <x v="1"/>
    <x v="9"/>
    <x v="240"/>
    <x v="9"/>
    <x v="1"/>
    <x v="10"/>
    <s v="Safco Value Mate Series Steel Bookcases, Baked Enamel Finish on Steel, Gray"/>
    <n v="35.49"/>
    <n v="1"/>
    <n v="-15.62"/>
  </r>
  <r>
    <x v="513"/>
    <x v="1"/>
    <x v="9"/>
    <x v="240"/>
    <x v="9"/>
    <x v="2"/>
    <x v="9"/>
    <s v="Microsoft Natural Ergonomic Keyboard 4000"/>
    <n v="47.98"/>
    <n v="2"/>
    <n v="0.6"/>
  </r>
  <r>
    <x v="513"/>
    <x v="1"/>
    <x v="9"/>
    <x v="126"/>
    <x v="2"/>
    <x v="0"/>
    <x v="2"/>
    <s v="Staple magnet"/>
    <n v="15.01"/>
    <n v="2"/>
    <n v="1.5"/>
  </r>
  <r>
    <x v="514"/>
    <x v="1"/>
    <x v="9"/>
    <x v="116"/>
    <x v="4"/>
    <x v="0"/>
    <x v="2"/>
    <s v="Tenex Personal Project File with Scoop Front Design, Black"/>
    <n v="26.96"/>
    <n v="2"/>
    <n v="7.01"/>
  </r>
  <r>
    <x v="514"/>
    <x v="1"/>
    <x v="9"/>
    <x v="559"/>
    <x v="3"/>
    <x v="1"/>
    <x v="5"/>
    <s v="Office Star - Mesh Screen back chair with Vinyl seat"/>
    <n v="392.94"/>
    <n v="3"/>
    <n v="43.22"/>
  </r>
  <r>
    <x v="514"/>
    <x v="1"/>
    <x v="9"/>
    <x v="487"/>
    <x v="2"/>
    <x v="1"/>
    <x v="8"/>
    <s v="DataProducts Ampli Magnifier Task Lamp, Black,"/>
    <n v="64.94"/>
    <n v="3"/>
    <n v="6.49"/>
  </r>
  <r>
    <x v="514"/>
    <x v="1"/>
    <x v="9"/>
    <x v="487"/>
    <x v="2"/>
    <x v="0"/>
    <x v="0"/>
    <s v="Xerox 1946"/>
    <n v="20.74"/>
    <n v="4"/>
    <n v="7.26"/>
  </r>
  <r>
    <x v="515"/>
    <x v="1"/>
    <x v="9"/>
    <x v="326"/>
    <x v="9"/>
    <x v="2"/>
    <x v="9"/>
    <s v="NETGEAR N750 Dual Band Wi-Fi Gigabit Router"/>
    <n v="288"/>
    <n v="4"/>
    <n v="57.6"/>
  </r>
  <r>
    <x v="515"/>
    <x v="1"/>
    <x v="9"/>
    <x v="468"/>
    <x v="11"/>
    <x v="1"/>
    <x v="10"/>
    <s v="Bush Cubix Collection Bookcases, Fully Assembled"/>
    <n v="66.290000000000006"/>
    <n v="1"/>
    <n v="-103.86"/>
  </r>
  <r>
    <x v="515"/>
    <x v="1"/>
    <x v="9"/>
    <x v="468"/>
    <x v="11"/>
    <x v="1"/>
    <x v="5"/>
    <s v="Global Highback Leather Tilter in Burgundy"/>
    <n v="291.17"/>
    <n v="4"/>
    <n v="-14.56"/>
  </r>
  <r>
    <x v="515"/>
    <x v="1"/>
    <x v="9"/>
    <x v="701"/>
    <x v="6"/>
    <x v="0"/>
    <x v="4"/>
    <s v="Newell 324"/>
    <n v="46.2"/>
    <n v="4"/>
    <n v="12.94"/>
  </r>
  <r>
    <x v="515"/>
    <x v="1"/>
    <x v="9"/>
    <x v="701"/>
    <x v="6"/>
    <x v="0"/>
    <x v="12"/>
    <s v="Holmes Odor Grabber"/>
    <n v="28.84"/>
    <n v="2"/>
    <n v="9.52"/>
  </r>
  <r>
    <x v="515"/>
    <x v="1"/>
    <x v="9"/>
    <x v="337"/>
    <x v="9"/>
    <x v="2"/>
    <x v="9"/>
    <s v="SanDisk Ultra 32 GB MicroSDHC Class 10 Memory Card"/>
    <n v="53.04"/>
    <n v="3"/>
    <n v="-4.6399999999999997"/>
  </r>
  <r>
    <x v="515"/>
    <x v="1"/>
    <x v="9"/>
    <x v="472"/>
    <x v="7"/>
    <x v="0"/>
    <x v="2"/>
    <s v="Personal Filing Tote with Lid, Black/Gray"/>
    <n v="77.55"/>
    <n v="5"/>
    <n v="21.71"/>
  </r>
  <r>
    <x v="516"/>
    <x v="1"/>
    <x v="9"/>
    <x v="541"/>
    <x v="0"/>
    <x v="0"/>
    <x v="4"/>
    <s v="Binney &amp; Smith inkTank Desk Highlighter, Chisel Tip, Yellow, 12/Box"/>
    <n v="3.44"/>
    <n v="2"/>
    <n v="0.56000000000000005"/>
  </r>
  <r>
    <x v="516"/>
    <x v="1"/>
    <x v="9"/>
    <x v="702"/>
    <x v="0"/>
    <x v="1"/>
    <x v="8"/>
    <s v="Tenex Traditional Chairmats for Medium Pile Carpet, Standard Lip, 36&quot; x 48&quot;"/>
    <n v="72.78"/>
    <n v="3"/>
    <n v="-70.959999999999994"/>
  </r>
  <r>
    <x v="516"/>
    <x v="1"/>
    <x v="9"/>
    <x v="337"/>
    <x v="4"/>
    <x v="1"/>
    <x v="8"/>
    <s v="Deflect-o SuperTray Unbreakable Stackable Tray, Letter, Black"/>
    <n v="145.9"/>
    <n v="5"/>
    <n v="62.74"/>
  </r>
  <r>
    <x v="517"/>
    <x v="1"/>
    <x v="9"/>
    <x v="291"/>
    <x v="15"/>
    <x v="2"/>
    <x v="9"/>
    <s v="Logitech G19 Programmable Gaming Keyboard"/>
    <n v="619.95000000000005"/>
    <n v="5"/>
    <n v="111.59"/>
  </r>
  <r>
    <x v="517"/>
    <x v="1"/>
    <x v="9"/>
    <x v="291"/>
    <x v="15"/>
    <x v="2"/>
    <x v="6"/>
    <s v="KLD Oscar II Style Snap-on Ultra Thin Side Flip Synthetic Leather Cover Case for HTC One HTC M7"/>
    <n v="29.16"/>
    <n v="3"/>
    <n v="8.4600000000000009"/>
  </r>
  <r>
    <x v="517"/>
    <x v="1"/>
    <x v="9"/>
    <x v="291"/>
    <x v="15"/>
    <x v="0"/>
    <x v="11"/>
    <s v="Staple envelope"/>
    <n v="57.96"/>
    <n v="7"/>
    <n v="27.24"/>
  </r>
  <r>
    <x v="517"/>
    <x v="1"/>
    <x v="9"/>
    <x v="291"/>
    <x v="15"/>
    <x v="0"/>
    <x v="12"/>
    <s v="Belkin 6 Outlet Metallic Surge Strip"/>
    <n v="29.4"/>
    <n v="3"/>
    <n v="5.23"/>
  </r>
  <r>
    <x v="517"/>
    <x v="1"/>
    <x v="9"/>
    <x v="610"/>
    <x v="6"/>
    <x v="0"/>
    <x v="2"/>
    <s v="Decoflex Hanging Personal Folder File, Blue"/>
    <n v="30.84"/>
    <n v="2"/>
    <n v="8.33"/>
  </r>
  <r>
    <x v="517"/>
    <x v="1"/>
    <x v="9"/>
    <x v="667"/>
    <x v="15"/>
    <x v="1"/>
    <x v="5"/>
    <s v="High-Back Leather Manager's Chair"/>
    <n v="389.97"/>
    <n v="3"/>
    <n v="35.1"/>
  </r>
  <r>
    <x v="517"/>
    <x v="1"/>
    <x v="9"/>
    <x v="667"/>
    <x v="15"/>
    <x v="0"/>
    <x v="12"/>
    <s v="Belkin 8 Outlet SurgeMaster II Gold Surge Protector"/>
    <n v="269.91000000000003"/>
    <n v="5"/>
    <n v="53.98"/>
  </r>
  <r>
    <x v="517"/>
    <x v="1"/>
    <x v="9"/>
    <x v="256"/>
    <x v="16"/>
    <x v="0"/>
    <x v="3"/>
    <s v="Zipper Ring Binder Pockets"/>
    <n v="1.87"/>
    <n v="2"/>
    <n v="-1.31"/>
  </r>
  <r>
    <x v="517"/>
    <x v="1"/>
    <x v="9"/>
    <x v="256"/>
    <x v="16"/>
    <x v="0"/>
    <x v="3"/>
    <s v="Clear Mylar Reinforcing Strips"/>
    <n v="11.21"/>
    <n v="2"/>
    <n v="-8.6"/>
  </r>
  <r>
    <x v="517"/>
    <x v="1"/>
    <x v="9"/>
    <x v="256"/>
    <x v="16"/>
    <x v="0"/>
    <x v="4"/>
    <s v="Avery Hi-Liter Smear-Safe Highlighters"/>
    <n v="37.380000000000003"/>
    <n v="8"/>
    <n v="7.48"/>
  </r>
  <r>
    <x v="517"/>
    <x v="1"/>
    <x v="9"/>
    <x v="561"/>
    <x v="20"/>
    <x v="2"/>
    <x v="6"/>
    <s v="Jawbone JAMBOX Wireless Bluetooth Speaker"/>
    <n v="631.96"/>
    <n v="4"/>
    <n v="303.33999999999997"/>
  </r>
  <r>
    <x v="517"/>
    <x v="1"/>
    <x v="9"/>
    <x v="561"/>
    <x v="20"/>
    <x v="0"/>
    <x v="0"/>
    <s v="Xerox 1895"/>
    <n v="23.92"/>
    <n v="4"/>
    <n v="10.76"/>
  </r>
  <r>
    <x v="518"/>
    <x v="1"/>
    <x v="9"/>
    <x v="547"/>
    <x v="1"/>
    <x v="0"/>
    <x v="4"/>
    <s v="Avery Fluorescent Highlighter Four-Color Set"/>
    <n v="8.02"/>
    <n v="3"/>
    <n v="1"/>
  </r>
  <r>
    <x v="518"/>
    <x v="1"/>
    <x v="9"/>
    <x v="559"/>
    <x v="4"/>
    <x v="0"/>
    <x v="0"/>
    <s v="Xerox 1894"/>
    <n v="45.36"/>
    <n v="7"/>
    <n v="21.77"/>
  </r>
  <r>
    <x v="518"/>
    <x v="1"/>
    <x v="9"/>
    <x v="627"/>
    <x v="16"/>
    <x v="0"/>
    <x v="2"/>
    <s v="Tennsco Single-Tier Lockers"/>
    <n v="1801.63"/>
    <n v="6"/>
    <n v="-337.81"/>
  </r>
  <r>
    <x v="518"/>
    <x v="1"/>
    <x v="9"/>
    <x v="549"/>
    <x v="4"/>
    <x v="1"/>
    <x v="5"/>
    <s v="Global Leather &amp; Oak Executive Chair, Burgundy"/>
    <n v="362.14"/>
    <n v="3"/>
    <n v="-54.32"/>
  </r>
  <r>
    <x v="518"/>
    <x v="1"/>
    <x v="9"/>
    <x v="549"/>
    <x v="4"/>
    <x v="0"/>
    <x v="1"/>
    <s v="Avery 503"/>
    <n v="31.05"/>
    <n v="3"/>
    <n v="14.9"/>
  </r>
  <r>
    <x v="519"/>
    <x v="1"/>
    <x v="9"/>
    <x v="703"/>
    <x v="16"/>
    <x v="1"/>
    <x v="13"/>
    <s v="Bretford CR4500 Series Slim Rectangular Table"/>
    <n v="957.58"/>
    <n v="5"/>
    <n v="-383.03"/>
  </r>
  <r>
    <x v="519"/>
    <x v="1"/>
    <x v="9"/>
    <x v="703"/>
    <x v="16"/>
    <x v="0"/>
    <x v="2"/>
    <s v="Eldon Fold 'N Roll Cart System"/>
    <n v="22.37"/>
    <n v="2"/>
    <n v="2.52"/>
  </r>
  <r>
    <x v="519"/>
    <x v="1"/>
    <x v="9"/>
    <x v="489"/>
    <x v="20"/>
    <x v="2"/>
    <x v="9"/>
    <s v="Memorex 25GB 6X Branded Blu-Ray Recordable Disc, 30/Pack"/>
    <n v="31.95"/>
    <n v="1"/>
    <n v="2.2400000000000002"/>
  </r>
  <r>
    <x v="520"/>
    <x v="1"/>
    <x v="9"/>
    <x v="390"/>
    <x v="18"/>
    <x v="2"/>
    <x v="6"/>
    <s v="AT&amp;T 17929 Lendline Telephone"/>
    <n v="135.72"/>
    <n v="3"/>
    <n v="35.29"/>
  </r>
  <r>
    <x v="520"/>
    <x v="1"/>
    <x v="9"/>
    <x v="390"/>
    <x v="18"/>
    <x v="0"/>
    <x v="3"/>
    <s v="GBC Standard Plastic Binding Systems' Combs"/>
    <n v="12.56"/>
    <n v="2"/>
    <n v="5.65"/>
  </r>
  <r>
    <x v="520"/>
    <x v="1"/>
    <x v="9"/>
    <x v="390"/>
    <x v="18"/>
    <x v="2"/>
    <x v="6"/>
    <s v="Samsung Rugby III"/>
    <n v="263.95999999999998"/>
    <n v="4"/>
    <n v="71.27"/>
  </r>
  <r>
    <x v="520"/>
    <x v="1"/>
    <x v="9"/>
    <x v="76"/>
    <x v="22"/>
    <x v="2"/>
    <x v="9"/>
    <s v="Kingston Digital DataTraveler 16GB USB 2.0"/>
    <n v="17.899999999999999"/>
    <n v="2"/>
    <n v="3.4"/>
  </r>
  <r>
    <x v="520"/>
    <x v="1"/>
    <x v="9"/>
    <x v="76"/>
    <x v="22"/>
    <x v="0"/>
    <x v="2"/>
    <s v="Contico 72&quot;H Heavy-Duty Storage System"/>
    <n v="81.96"/>
    <n v="2"/>
    <n v="0"/>
  </r>
  <r>
    <x v="520"/>
    <x v="1"/>
    <x v="9"/>
    <x v="113"/>
    <x v="20"/>
    <x v="1"/>
    <x v="10"/>
    <s v="Atlantic Metals Mobile 4-Shelf Bookcases, Custom Colors"/>
    <n v="899.14"/>
    <n v="4"/>
    <n v="112.39"/>
  </r>
  <r>
    <x v="520"/>
    <x v="1"/>
    <x v="9"/>
    <x v="113"/>
    <x v="20"/>
    <x v="2"/>
    <x v="6"/>
    <s v="I Need's 3d Hello Kitty Hybrid Silicone Case Cover for HTC One X 4g with 3d Hello Kitty Stylus Pen Green/pink"/>
    <n v="71.760000000000005"/>
    <n v="6"/>
    <n v="20.09"/>
  </r>
  <r>
    <x v="520"/>
    <x v="1"/>
    <x v="9"/>
    <x v="113"/>
    <x v="20"/>
    <x v="0"/>
    <x v="0"/>
    <s v="Xerox 205"/>
    <n v="51.84"/>
    <n v="8"/>
    <n v="24.88"/>
  </r>
  <r>
    <x v="520"/>
    <x v="1"/>
    <x v="9"/>
    <x v="113"/>
    <x v="20"/>
    <x v="1"/>
    <x v="10"/>
    <s v="Atlantic Metals Mobile 3-Shelf Bookcases, Custom Colors"/>
    <n v="626.35"/>
    <n v="3"/>
    <n v="46.98"/>
  </r>
  <r>
    <x v="520"/>
    <x v="1"/>
    <x v="9"/>
    <x v="113"/>
    <x v="20"/>
    <x v="0"/>
    <x v="4"/>
    <s v="4009 Highlighters by Sanford"/>
    <n v="19.899999999999999"/>
    <n v="5"/>
    <n v="6.57"/>
  </r>
  <r>
    <x v="520"/>
    <x v="1"/>
    <x v="9"/>
    <x v="670"/>
    <x v="20"/>
    <x v="1"/>
    <x v="13"/>
    <s v="SAFCO PlanMaster Heigh-Adjustable Drafting Table Base, 43w x 30d x 30-37h, Black"/>
    <n v="209.67"/>
    <n v="1"/>
    <n v="-13.98"/>
  </r>
  <r>
    <x v="521"/>
    <x v="1"/>
    <x v="9"/>
    <x v="192"/>
    <x v="5"/>
    <x v="2"/>
    <x v="6"/>
    <s v="I Need's 3d Hello Kitty Hybrid Silicone Case Cover for HTC One X 4g with 3d Hello Kitty Stylus Pen Green/pink"/>
    <n v="83.72"/>
    <n v="7"/>
    <n v="23.44"/>
  </r>
  <r>
    <x v="521"/>
    <x v="1"/>
    <x v="9"/>
    <x v="192"/>
    <x v="5"/>
    <x v="1"/>
    <x v="5"/>
    <s v="Global Deluxe Office Fabric Chairs"/>
    <n v="287.94"/>
    <n v="3"/>
    <n v="77.739999999999995"/>
  </r>
  <r>
    <x v="522"/>
    <x v="1"/>
    <x v="9"/>
    <x v="704"/>
    <x v="0"/>
    <x v="1"/>
    <x v="8"/>
    <s v="C-Line Cubicle Keepers Polyproplyene Holder w/Velcro Back, 8-1/2x11, 25/Bx"/>
    <n v="131.38"/>
    <n v="6"/>
    <n v="-95.25"/>
  </r>
  <r>
    <x v="522"/>
    <x v="1"/>
    <x v="9"/>
    <x v="704"/>
    <x v="0"/>
    <x v="0"/>
    <x v="0"/>
    <s v="Xerox 1986"/>
    <n v="5.34"/>
    <n v="1"/>
    <n v="1.87"/>
  </r>
  <r>
    <x v="522"/>
    <x v="1"/>
    <x v="9"/>
    <x v="40"/>
    <x v="15"/>
    <x v="1"/>
    <x v="8"/>
    <s v="DAX Cubicle Frames, 8-1/2 x 11"/>
    <n v="17.14"/>
    <n v="2"/>
    <n v="6.17"/>
  </r>
  <r>
    <x v="522"/>
    <x v="1"/>
    <x v="9"/>
    <x v="266"/>
    <x v="0"/>
    <x v="2"/>
    <x v="9"/>
    <s v="Plantronics Audio 995 Wireless Stereo Headset"/>
    <n v="263.88"/>
    <n v="3"/>
    <n v="42.88"/>
  </r>
  <r>
    <x v="522"/>
    <x v="1"/>
    <x v="9"/>
    <x v="266"/>
    <x v="0"/>
    <x v="1"/>
    <x v="5"/>
    <s v="HON 5400 Series Task Chairs for Big and Tall"/>
    <n v="2453.4299999999998"/>
    <n v="5"/>
    <n v="-350.49"/>
  </r>
  <r>
    <x v="522"/>
    <x v="1"/>
    <x v="9"/>
    <x v="471"/>
    <x v="0"/>
    <x v="0"/>
    <x v="11"/>
    <s v="Staple envelope"/>
    <n v="4.46"/>
    <n v="1"/>
    <n v="1.67"/>
  </r>
  <r>
    <x v="522"/>
    <x v="1"/>
    <x v="9"/>
    <x v="471"/>
    <x v="0"/>
    <x v="0"/>
    <x v="3"/>
    <s v="Avery Reinforcements for Hole-Punch Pages"/>
    <n v="3.96"/>
    <n v="10"/>
    <n v="-6.93"/>
  </r>
  <r>
    <x v="522"/>
    <x v="1"/>
    <x v="9"/>
    <x v="205"/>
    <x v="1"/>
    <x v="2"/>
    <x v="9"/>
    <s v="LogitechÂ Gaming G510s - Keyboard"/>
    <n v="339.96"/>
    <n v="5"/>
    <n v="67.989999999999995"/>
  </r>
  <r>
    <x v="523"/>
    <x v="1"/>
    <x v="9"/>
    <x v="634"/>
    <x v="20"/>
    <x v="2"/>
    <x v="6"/>
    <s v="Mitel MiVoice 5330e IP Phone"/>
    <n v="824.97"/>
    <n v="3"/>
    <n v="214.49"/>
  </r>
  <r>
    <x v="524"/>
    <x v="1"/>
    <x v="9"/>
    <x v="692"/>
    <x v="4"/>
    <x v="0"/>
    <x v="2"/>
    <s v="Eldon Base for stackable storage shelf, platinum"/>
    <n v="77.88"/>
    <n v="2"/>
    <n v="3.89"/>
  </r>
  <r>
    <x v="525"/>
    <x v="1"/>
    <x v="9"/>
    <x v="406"/>
    <x v="22"/>
    <x v="2"/>
    <x v="6"/>
    <s v="Motorola L703CM"/>
    <n v="249.58"/>
    <n v="2"/>
    <n v="15.6"/>
  </r>
  <r>
    <x v="525"/>
    <x v="1"/>
    <x v="9"/>
    <x v="406"/>
    <x v="22"/>
    <x v="0"/>
    <x v="0"/>
    <s v="Xerox 1903"/>
    <n v="17.940000000000001"/>
    <n v="3"/>
    <n v="8.7899999999999991"/>
  </r>
  <r>
    <x v="525"/>
    <x v="1"/>
    <x v="9"/>
    <x v="406"/>
    <x v="22"/>
    <x v="1"/>
    <x v="8"/>
    <s v="Eldon 100 Class Desk Accessories"/>
    <n v="10.11"/>
    <n v="3"/>
    <n v="3.24"/>
  </r>
  <r>
    <x v="525"/>
    <x v="1"/>
    <x v="9"/>
    <x v="61"/>
    <x v="0"/>
    <x v="2"/>
    <x v="9"/>
    <s v="Verbatim Slim CD and DVD Storage Cases, 50/Pack"/>
    <n v="27.7"/>
    <n v="3"/>
    <n v="3.46"/>
  </r>
  <r>
    <x v="525"/>
    <x v="1"/>
    <x v="9"/>
    <x v="61"/>
    <x v="0"/>
    <x v="0"/>
    <x v="12"/>
    <s v="Tripp Lite Isotel 6 Outlet Surge Protector with Fax/Modem Protection"/>
    <n v="73.16"/>
    <n v="6"/>
    <n v="-186.57"/>
  </r>
  <r>
    <x v="526"/>
    <x v="1"/>
    <x v="9"/>
    <x v="178"/>
    <x v="0"/>
    <x v="0"/>
    <x v="3"/>
    <s v="Avery Printable Repositionable Plastic Tabs"/>
    <n v="1.72"/>
    <n v="1"/>
    <n v="-2.84"/>
  </r>
  <r>
    <x v="526"/>
    <x v="1"/>
    <x v="9"/>
    <x v="62"/>
    <x v="15"/>
    <x v="0"/>
    <x v="3"/>
    <s v="Avery Heavy-Duty EZD View Binder with Locking Rings"/>
    <n v="38.28"/>
    <n v="6"/>
    <n v="17.61"/>
  </r>
  <r>
    <x v="526"/>
    <x v="1"/>
    <x v="9"/>
    <x v="62"/>
    <x v="15"/>
    <x v="2"/>
    <x v="6"/>
    <s v="OtterBox Defender Series Case - Samsung Galaxy S4"/>
    <n v="149.94999999999999"/>
    <n v="5"/>
    <n v="44.99"/>
  </r>
  <r>
    <x v="526"/>
    <x v="1"/>
    <x v="9"/>
    <x v="508"/>
    <x v="4"/>
    <x v="0"/>
    <x v="12"/>
    <s v="Sanyo Counter Height Refrigerator with Crisper, 3.6 Cubic Foot, Stainless Steel/Black"/>
    <n v="1640.7"/>
    <n v="5"/>
    <n v="459.4"/>
  </r>
  <r>
    <x v="526"/>
    <x v="1"/>
    <x v="9"/>
    <x v="508"/>
    <x v="4"/>
    <x v="2"/>
    <x v="9"/>
    <s v="NETGEAR N750 Dual Band Wi-Fi Gigabit Router"/>
    <n v="270"/>
    <n v="3"/>
    <n v="97.2"/>
  </r>
  <r>
    <x v="526"/>
    <x v="1"/>
    <x v="9"/>
    <x v="463"/>
    <x v="38"/>
    <x v="0"/>
    <x v="0"/>
    <s v="Southworth 100% Cotton The Best Paper"/>
    <n v="34.44"/>
    <n v="3"/>
    <n v="17.22"/>
  </r>
  <r>
    <x v="527"/>
    <x v="1"/>
    <x v="9"/>
    <x v="282"/>
    <x v="20"/>
    <x v="0"/>
    <x v="0"/>
    <s v="Easy-staple paper"/>
    <n v="24.56"/>
    <n v="2"/>
    <n v="11.54"/>
  </r>
  <r>
    <x v="527"/>
    <x v="1"/>
    <x v="9"/>
    <x v="271"/>
    <x v="4"/>
    <x v="2"/>
    <x v="9"/>
    <s v="Logitech G602 Wireless Gaming Mouse"/>
    <n v="239.97"/>
    <n v="3"/>
    <n v="86.39"/>
  </r>
  <r>
    <x v="527"/>
    <x v="1"/>
    <x v="9"/>
    <x v="271"/>
    <x v="4"/>
    <x v="1"/>
    <x v="8"/>
    <s v="Acrylic Self-Standing Desk Frames"/>
    <n v="16.02"/>
    <n v="6"/>
    <n v="6.09"/>
  </r>
  <r>
    <x v="527"/>
    <x v="1"/>
    <x v="9"/>
    <x v="150"/>
    <x v="4"/>
    <x v="1"/>
    <x v="8"/>
    <s v="Nu-Dell Oak Frame"/>
    <n v="74.760000000000005"/>
    <n v="7"/>
    <n v="23.92"/>
  </r>
  <r>
    <x v="527"/>
    <x v="1"/>
    <x v="9"/>
    <x v="150"/>
    <x v="4"/>
    <x v="1"/>
    <x v="13"/>
    <s v="SAFCO PlanMaster Boards, 60w x 37-1/2d, White Melamine"/>
    <n v="364.78"/>
    <n v="3"/>
    <n v="27.36"/>
  </r>
  <r>
    <x v="528"/>
    <x v="1"/>
    <x v="9"/>
    <x v="342"/>
    <x v="16"/>
    <x v="0"/>
    <x v="2"/>
    <s v="Eldon Simplefile Box Office"/>
    <n v="9.9499999999999993"/>
    <n v="1"/>
    <n v="1"/>
  </r>
  <r>
    <x v="528"/>
    <x v="1"/>
    <x v="9"/>
    <x v="235"/>
    <x v="1"/>
    <x v="0"/>
    <x v="3"/>
    <s v="GBC Instant Report Kit"/>
    <n v="5.18"/>
    <n v="4"/>
    <n v="-7.76"/>
  </r>
  <r>
    <x v="529"/>
    <x v="1"/>
    <x v="9"/>
    <x v="597"/>
    <x v="22"/>
    <x v="0"/>
    <x v="3"/>
    <s v="Avery Non-Stick Binders"/>
    <n v="3.59"/>
    <n v="1"/>
    <n v="1.1200000000000001"/>
  </r>
  <r>
    <x v="529"/>
    <x v="1"/>
    <x v="9"/>
    <x v="97"/>
    <x v="0"/>
    <x v="0"/>
    <x v="0"/>
    <s v="TOPS 4 x 6 Fluorescent Color Memo Sheets, 500 Sheets per Pack"/>
    <n v="60.74"/>
    <n v="8"/>
    <n v="20.5"/>
  </r>
  <r>
    <x v="529"/>
    <x v="1"/>
    <x v="9"/>
    <x v="97"/>
    <x v="0"/>
    <x v="2"/>
    <x v="16"/>
    <s v="Canon PC-428 Personal Copier"/>
    <n v="479.98"/>
    <n v="3"/>
    <n v="161.99"/>
  </r>
  <r>
    <x v="529"/>
    <x v="1"/>
    <x v="9"/>
    <x v="97"/>
    <x v="0"/>
    <x v="0"/>
    <x v="3"/>
    <s v="Ibico Plastic Spiral Binding Combs"/>
    <n v="6.08"/>
    <n v="1"/>
    <n v="-10.34"/>
  </r>
  <r>
    <x v="529"/>
    <x v="1"/>
    <x v="9"/>
    <x v="705"/>
    <x v="4"/>
    <x v="2"/>
    <x v="9"/>
    <s v="Maxell DVD-RAM Discs"/>
    <n v="148.32"/>
    <n v="9"/>
    <n v="63.78"/>
  </r>
  <r>
    <x v="529"/>
    <x v="1"/>
    <x v="9"/>
    <x v="705"/>
    <x v="4"/>
    <x v="1"/>
    <x v="5"/>
    <s v="Global Leather and Oak Executive Chair, Black"/>
    <n v="240.78"/>
    <n v="1"/>
    <n v="27.09"/>
  </r>
  <r>
    <x v="529"/>
    <x v="1"/>
    <x v="9"/>
    <x v="705"/>
    <x v="4"/>
    <x v="1"/>
    <x v="5"/>
    <s v="Global Chrome Stack Chair"/>
    <n v="191.97"/>
    <n v="7"/>
    <n v="16.8"/>
  </r>
  <r>
    <x v="529"/>
    <x v="1"/>
    <x v="9"/>
    <x v="705"/>
    <x v="4"/>
    <x v="0"/>
    <x v="0"/>
    <s v="Xerox 196"/>
    <n v="11.56"/>
    <n v="2"/>
    <n v="5.66"/>
  </r>
  <r>
    <x v="529"/>
    <x v="1"/>
    <x v="9"/>
    <x v="705"/>
    <x v="4"/>
    <x v="0"/>
    <x v="11"/>
    <s v="Redi-Strip #10 Envelopes, 4 1/8 x 9 1/2"/>
    <n v="11.8"/>
    <n v="4"/>
    <n v="5.66"/>
  </r>
  <r>
    <x v="529"/>
    <x v="1"/>
    <x v="9"/>
    <x v="705"/>
    <x v="4"/>
    <x v="1"/>
    <x v="5"/>
    <s v="Office Star - Professional Matrix Back Chair with 2-to-1 Synchro Tilt and Mesh Fabric Seat"/>
    <n v="842.35"/>
    <n v="3"/>
    <n v="42.12"/>
  </r>
  <r>
    <x v="529"/>
    <x v="1"/>
    <x v="9"/>
    <x v="362"/>
    <x v="0"/>
    <x v="0"/>
    <x v="0"/>
    <s v="Xerox 212"/>
    <n v="36.29"/>
    <n v="7"/>
    <n v="12.7"/>
  </r>
  <r>
    <x v="529"/>
    <x v="1"/>
    <x v="9"/>
    <x v="362"/>
    <x v="0"/>
    <x v="2"/>
    <x v="6"/>
    <s v="Jabra SPEAK 410"/>
    <n v="150.38"/>
    <n v="2"/>
    <n v="15.04"/>
  </r>
  <r>
    <x v="529"/>
    <x v="1"/>
    <x v="9"/>
    <x v="566"/>
    <x v="16"/>
    <x v="2"/>
    <x v="6"/>
    <s v="Mediabridge Sport Armband iPhone 5s"/>
    <n v="55.94"/>
    <n v="7"/>
    <n v="-13.29"/>
  </r>
  <r>
    <x v="529"/>
    <x v="1"/>
    <x v="9"/>
    <x v="566"/>
    <x v="16"/>
    <x v="0"/>
    <x v="4"/>
    <s v="Sanford Liquid Accent Highlighters"/>
    <n v="10.69"/>
    <n v="2"/>
    <n v="2.27"/>
  </r>
  <r>
    <x v="529"/>
    <x v="1"/>
    <x v="9"/>
    <x v="566"/>
    <x v="16"/>
    <x v="2"/>
    <x v="6"/>
    <s v="SKILCRAFT Telephone Shoulder Rest, 2&quot; x 6.5&quot; x 2.5&quot;, Black"/>
    <n v="11.82"/>
    <n v="2"/>
    <n v="1.03"/>
  </r>
  <r>
    <x v="530"/>
    <x v="1"/>
    <x v="9"/>
    <x v="597"/>
    <x v="0"/>
    <x v="0"/>
    <x v="0"/>
    <s v="Xerox 1999"/>
    <n v="15.55"/>
    <n v="3"/>
    <n v="5.44"/>
  </r>
  <r>
    <x v="530"/>
    <x v="1"/>
    <x v="9"/>
    <x v="597"/>
    <x v="0"/>
    <x v="1"/>
    <x v="13"/>
    <s v="KI Conference Tables"/>
    <n v="347.36"/>
    <n v="7"/>
    <n v="-69.47"/>
  </r>
  <r>
    <x v="530"/>
    <x v="1"/>
    <x v="9"/>
    <x v="597"/>
    <x v="0"/>
    <x v="0"/>
    <x v="0"/>
    <s v="Xerox 2"/>
    <n v="10.37"/>
    <n v="2"/>
    <n v="3.63"/>
  </r>
  <r>
    <x v="530"/>
    <x v="1"/>
    <x v="9"/>
    <x v="429"/>
    <x v="0"/>
    <x v="0"/>
    <x v="3"/>
    <s v="Avery Non-Stick Binders"/>
    <n v="3.59"/>
    <n v="4"/>
    <n v="-6.29"/>
  </r>
  <r>
    <x v="530"/>
    <x v="1"/>
    <x v="9"/>
    <x v="629"/>
    <x v="4"/>
    <x v="1"/>
    <x v="5"/>
    <s v="Novimex High-Tech Fabric Mesh Task Chair"/>
    <n v="454.27"/>
    <n v="8"/>
    <n v="-73.819999999999993"/>
  </r>
  <r>
    <x v="531"/>
    <x v="1"/>
    <x v="9"/>
    <x v="484"/>
    <x v="26"/>
    <x v="1"/>
    <x v="5"/>
    <s v="Global Highback Leather Tilter in Burgundy"/>
    <n v="582.34"/>
    <n v="8"/>
    <n v="-29.12"/>
  </r>
  <r>
    <x v="531"/>
    <x v="1"/>
    <x v="9"/>
    <x v="252"/>
    <x v="7"/>
    <x v="2"/>
    <x v="6"/>
    <s v="ClearOne Communications CHAT 70 OCÂ Speaker Phone"/>
    <n v="158.99"/>
    <n v="1"/>
    <n v="41.34"/>
  </r>
  <r>
    <x v="531"/>
    <x v="1"/>
    <x v="9"/>
    <x v="252"/>
    <x v="7"/>
    <x v="1"/>
    <x v="5"/>
    <s v="Iceberg Nesting Folding Chair, 19w x 6d x 43h"/>
    <n v="291.10000000000002"/>
    <n v="5"/>
    <n v="75.69"/>
  </r>
  <r>
    <x v="531"/>
    <x v="1"/>
    <x v="9"/>
    <x v="259"/>
    <x v="17"/>
    <x v="0"/>
    <x v="4"/>
    <s v="Newell 319"/>
    <n v="79.36"/>
    <n v="4"/>
    <n v="23.81"/>
  </r>
  <r>
    <x v="531"/>
    <x v="1"/>
    <x v="9"/>
    <x v="335"/>
    <x v="4"/>
    <x v="0"/>
    <x v="4"/>
    <s v="Boston 19500 Mighty Mite Electric Pencil Sharpener"/>
    <n v="60.45"/>
    <n v="3"/>
    <n v="16.32"/>
  </r>
  <r>
    <x v="531"/>
    <x v="1"/>
    <x v="9"/>
    <x v="335"/>
    <x v="4"/>
    <x v="1"/>
    <x v="13"/>
    <s v="Balt Solid Wood Rectangular Table"/>
    <n v="253.18"/>
    <n v="3"/>
    <n v="-31.65"/>
  </r>
  <r>
    <x v="532"/>
    <x v="1"/>
    <x v="9"/>
    <x v="597"/>
    <x v="12"/>
    <x v="2"/>
    <x v="6"/>
    <s v="Panasonic KX-TG6844B Expandable Digital Cordless Telephone"/>
    <n v="105.58"/>
    <n v="2"/>
    <n v="9.24"/>
  </r>
  <r>
    <x v="532"/>
    <x v="1"/>
    <x v="9"/>
    <x v="597"/>
    <x v="12"/>
    <x v="2"/>
    <x v="6"/>
    <s v="Plantronics MX500i Earset"/>
    <n v="68.72"/>
    <n v="2"/>
    <n v="-14.6"/>
  </r>
  <r>
    <x v="532"/>
    <x v="1"/>
    <x v="9"/>
    <x v="94"/>
    <x v="11"/>
    <x v="0"/>
    <x v="1"/>
    <s v="Avery 477"/>
    <n v="146.54"/>
    <n v="6"/>
    <n v="47.63"/>
  </r>
  <r>
    <x v="532"/>
    <x v="1"/>
    <x v="9"/>
    <x v="94"/>
    <x v="11"/>
    <x v="0"/>
    <x v="0"/>
    <s v="Xerox 1914"/>
    <n v="131.9"/>
    <n v="3"/>
    <n v="47.82"/>
  </r>
  <r>
    <x v="532"/>
    <x v="1"/>
    <x v="9"/>
    <x v="94"/>
    <x v="11"/>
    <x v="0"/>
    <x v="12"/>
    <s v="Tripp Lite TLP810NET Broadband Surge for Modem/Fax"/>
    <n v="203.88"/>
    <n v="5"/>
    <n v="20.39"/>
  </r>
  <r>
    <x v="532"/>
    <x v="1"/>
    <x v="9"/>
    <x v="94"/>
    <x v="11"/>
    <x v="0"/>
    <x v="3"/>
    <s v="Avery Self-Adhesive Photo Pockets for Polaroid Photos"/>
    <n v="14.3"/>
    <n v="7"/>
    <n v="-10.49"/>
  </r>
  <r>
    <x v="532"/>
    <x v="1"/>
    <x v="9"/>
    <x v="94"/>
    <x v="11"/>
    <x v="0"/>
    <x v="2"/>
    <s v="Fellowes Officeware Wire Shelving"/>
    <n v="718.64"/>
    <n v="10"/>
    <n v="-161.69"/>
  </r>
  <r>
    <x v="532"/>
    <x v="1"/>
    <x v="9"/>
    <x v="706"/>
    <x v="4"/>
    <x v="0"/>
    <x v="1"/>
    <s v="Avery 507"/>
    <n v="5.76"/>
    <n v="2"/>
    <n v="2.65"/>
  </r>
  <r>
    <x v="533"/>
    <x v="1"/>
    <x v="9"/>
    <x v="123"/>
    <x v="5"/>
    <x v="0"/>
    <x v="11"/>
    <s v="Laser &amp; Ink Jet Business Envelopes"/>
    <n v="10.67"/>
    <n v="1"/>
    <n v="4.91"/>
  </r>
  <r>
    <x v="533"/>
    <x v="1"/>
    <x v="9"/>
    <x v="123"/>
    <x v="5"/>
    <x v="0"/>
    <x v="2"/>
    <s v="Portable Personal File Box"/>
    <n v="36.630000000000003"/>
    <n v="3"/>
    <n v="9.89"/>
  </r>
  <r>
    <x v="533"/>
    <x v="1"/>
    <x v="9"/>
    <x v="123"/>
    <x v="5"/>
    <x v="1"/>
    <x v="8"/>
    <s v="Magna Visual Magnetic Picture Hangers"/>
    <n v="24.1"/>
    <n v="5"/>
    <n v="9.16"/>
  </r>
  <r>
    <x v="533"/>
    <x v="1"/>
    <x v="9"/>
    <x v="123"/>
    <x v="5"/>
    <x v="1"/>
    <x v="8"/>
    <s v="C-Line Cubicle Keepers Polyproplyene Holder With Velcro Backings"/>
    <n v="33.11"/>
    <n v="7"/>
    <n v="12.91"/>
  </r>
  <r>
    <x v="534"/>
    <x v="1"/>
    <x v="9"/>
    <x v="555"/>
    <x v="4"/>
    <x v="0"/>
    <x v="0"/>
    <s v="Xerox 1898"/>
    <n v="33.4"/>
    <n v="5"/>
    <n v="16.03"/>
  </r>
  <r>
    <x v="534"/>
    <x v="1"/>
    <x v="9"/>
    <x v="555"/>
    <x v="4"/>
    <x v="0"/>
    <x v="11"/>
    <s v="Strathmore #10 Envelopes, Ultimate White"/>
    <n v="210.84"/>
    <n v="4"/>
    <n v="103.31"/>
  </r>
  <r>
    <x v="535"/>
    <x v="1"/>
    <x v="9"/>
    <x v="45"/>
    <x v="20"/>
    <x v="2"/>
    <x v="15"/>
    <s v="Star Micronics TSP100 TSP143LAN Receipt Printer"/>
    <n v="1035.8"/>
    <n v="4"/>
    <n v="269.31"/>
  </r>
  <r>
    <x v="535"/>
    <x v="1"/>
    <x v="9"/>
    <x v="662"/>
    <x v="15"/>
    <x v="2"/>
    <x v="6"/>
    <s v="Panasonic KX T7736-B Digital phone"/>
    <n v="299.89999999999998"/>
    <n v="2"/>
    <n v="74.98"/>
  </r>
  <r>
    <x v="535"/>
    <x v="1"/>
    <x v="9"/>
    <x v="410"/>
    <x v="26"/>
    <x v="2"/>
    <x v="15"/>
    <s v="Lexmark S315 Color Inkjet Printer"/>
    <n v="59.99"/>
    <n v="2"/>
    <n v="-46"/>
  </r>
  <r>
    <x v="535"/>
    <x v="1"/>
    <x v="9"/>
    <x v="410"/>
    <x v="26"/>
    <x v="2"/>
    <x v="16"/>
    <s v="Sharp 1540cs Digital Laser Copier"/>
    <n v="439.99"/>
    <n v="1"/>
    <n v="165"/>
  </r>
  <r>
    <x v="535"/>
    <x v="1"/>
    <x v="9"/>
    <x v="410"/>
    <x v="26"/>
    <x v="2"/>
    <x v="6"/>
    <s v="OtterBox Commuter Series Case - iPhone 5 &amp; 5s"/>
    <n v="87.96"/>
    <n v="5"/>
    <n v="30.79"/>
  </r>
  <r>
    <x v="535"/>
    <x v="1"/>
    <x v="9"/>
    <x v="410"/>
    <x v="26"/>
    <x v="1"/>
    <x v="8"/>
    <s v="Eldon Regeneration Recycled Desk Accessories, Black"/>
    <n v="15.49"/>
    <n v="4"/>
    <n v="3.68"/>
  </r>
  <r>
    <x v="535"/>
    <x v="1"/>
    <x v="9"/>
    <x v="426"/>
    <x v="6"/>
    <x v="0"/>
    <x v="12"/>
    <s v="Tripp Lite Isotel 6 Outlet Surge Protector with Fax/Modem Protection"/>
    <n v="182.91"/>
    <n v="3"/>
    <n v="53.04"/>
  </r>
  <r>
    <x v="536"/>
    <x v="1"/>
    <x v="9"/>
    <x v="105"/>
    <x v="4"/>
    <x v="0"/>
    <x v="3"/>
    <s v="Prestige Round Ring Binders"/>
    <n v="9.73"/>
    <n v="2"/>
    <n v="3.28"/>
  </r>
  <r>
    <x v="536"/>
    <x v="1"/>
    <x v="9"/>
    <x v="105"/>
    <x v="4"/>
    <x v="0"/>
    <x v="11"/>
    <s v="Redi-Strip #10 Envelopes, 4 1/8 x 9 1/2"/>
    <n v="14.75"/>
    <n v="5"/>
    <n v="7.08"/>
  </r>
  <r>
    <x v="536"/>
    <x v="1"/>
    <x v="9"/>
    <x v="105"/>
    <x v="4"/>
    <x v="0"/>
    <x v="3"/>
    <s v="Acco Four Pocket Poly Ring Binder with Label Holder, Smoke, 1&quot;"/>
    <n v="29.8"/>
    <n v="5"/>
    <n v="9.31"/>
  </r>
  <r>
    <x v="536"/>
    <x v="1"/>
    <x v="9"/>
    <x v="105"/>
    <x v="4"/>
    <x v="0"/>
    <x v="1"/>
    <s v="Avery 4027 File Folder Labels for Dot Matrix Printers, 5000 Labels per Box, White"/>
    <n v="427.42"/>
    <n v="14"/>
    <n v="196.61"/>
  </r>
  <r>
    <x v="536"/>
    <x v="1"/>
    <x v="9"/>
    <x v="187"/>
    <x v="15"/>
    <x v="0"/>
    <x v="14"/>
    <s v="Acme 10&quot; Easy Grip Assistive Scissors"/>
    <n v="70.12"/>
    <n v="4"/>
    <n v="21.04"/>
  </r>
  <r>
    <x v="536"/>
    <x v="1"/>
    <x v="9"/>
    <x v="72"/>
    <x v="20"/>
    <x v="0"/>
    <x v="4"/>
    <s v="Design Ebony Sketching Pencil"/>
    <n v="2.78"/>
    <n v="2"/>
    <n v="0.72"/>
  </r>
  <r>
    <x v="536"/>
    <x v="1"/>
    <x v="9"/>
    <x v="72"/>
    <x v="20"/>
    <x v="0"/>
    <x v="11"/>
    <s v="Blue String-Tie &amp; Button Interoffice Envelopes, 10 x 13"/>
    <n v="79.959999999999994"/>
    <n v="2"/>
    <n v="35.979999999999997"/>
  </r>
  <r>
    <x v="536"/>
    <x v="1"/>
    <x v="9"/>
    <x v="126"/>
    <x v="4"/>
    <x v="0"/>
    <x v="11"/>
    <s v="Poly String Tie Envelopes"/>
    <n v="14.28"/>
    <n v="7"/>
    <n v="6.71"/>
  </r>
  <r>
    <x v="536"/>
    <x v="1"/>
    <x v="9"/>
    <x v="707"/>
    <x v="4"/>
    <x v="0"/>
    <x v="0"/>
    <s v="Xerox 191"/>
    <n v="19.98"/>
    <n v="1"/>
    <n v="9.39"/>
  </r>
  <r>
    <x v="536"/>
    <x v="1"/>
    <x v="9"/>
    <x v="707"/>
    <x v="4"/>
    <x v="0"/>
    <x v="3"/>
    <s v="GBC DocuBind P100 Manual Binding Machine"/>
    <n v="398.35"/>
    <n v="3"/>
    <n v="124.49"/>
  </r>
  <r>
    <x v="536"/>
    <x v="1"/>
    <x v="9"/>
    <x v="707"/>
    <x v="4"/>
    <x v="0"/>
    <x v="4"/>
    <s v="Newell 308"/>
    <n v="5.04"/>
    <n v="3"/>
    <n v="1.26"/>
  </r>
  <r>
    <x v="536"/>
    <x v="1"/>
    <x v="9"/>
    <x v="707"/>
    <x v="4"/>
    <x v="0"/>
    <x v="7"/>
    <s v="OIC Bulk Pack Metal Binder Clips"/>
    <n v="17.45"/>
    <n v="5"/>
    <n v="8.0299999999999994"/>
  </r>
  <r>
    <x v="536"/>
    <x v="1"/>
    <x v="9"/>
    <x v="707"/>
    <x v="4"/>
    <x v="1"/>
    <x v="5"/>
    <s v="Global Fabric Manager's Chair, Dark Gray"/>
    <n v="323.14"/>
    <n v="4"/>
    <n v="20.2"/>
  </r>
  <r>
    <x v="536"/>
    <x v="1"/>
    <x v="9"/>
    <x v="707"/>
    <x v="4"/>
    <x v="0"/>
    <x v="14"/>
    <s v="Acme Tagit Stainless Steel Antibacterial Scissors"/>
    <n v="29.7"/>
    <n v="3"/>
    <n v="8.02"/>
  </r>
  <r>
    <x v="536"/>
    <x v="1"/>
    <x v="9"/>
    <x v="707"/>
    <x v="4"/>
    <x v="2"/>
    <x v="6"/>
    <s v="Polycom SoundStation2 EX ConferenceÂ phone"/>
    <n v="1295.8399999999999"/>
    <n v="4"/>
    <n v="145.78"/>
  </r>
  <r>
    <x v="536"/>
    <x v="1"/>
    <x v="9"/>
    <x v="707"/>
    <x v="4"/>
    <x v="0"/>
    <x v="2"/>
    <s v="Mobile Personal File Cube"/>
    <n v="46.84"/>
    <n v="2"/>
    <n v="12.65"/>
  </r>
  <r>
    <x v="536"/>
    <x v="1"/>
    <x v="9"/>
    <x v="707"/>
    <x v="4"/>
    <x v="1"/>
    <x v="10"/>
    <s v="DMI Eclipse Executive Suite Bookcases"/>
    <n v="425.83"/>
    <n v="1"/>
    <n v="20.04"/>
  </r>
  <r>
    <x v="537"/>
    <x v="1"/>
    <x v="10"/>
    <x v="40"/>
    <x v="11"/>
    <x v="0"/>
    <x v="4"/>
    <s v="Lumber Crayons"/>
    <n v="7.88"/>
    <n v="1"/>
    <n v="1.77"/>
  </r>
  <r>
    <x v="537"/>
    <x v="1"/>
    <x v="10"/>
    <x v="468"/>
    <x v="20"/>
    <x v="1"/>
    <x v="5"/>
    <s v="Hon Comfortask Task/Swivel Chairs"/>
    <n v="205.16"/>
    <n v="2"/>
    <n v="13.68"/>
  </r>
  <r>
    <x v="537"/>
    <x v="1"/>
    <x v="10"/>
    <x v="645"/>
    <x v="20"/>
    <x v="1"/>
    <x v="5"/>
    <s v="Global Highback Leather Tilter in Burgundy"/>
    <n v="327.56"/>
    <n v="4"/>
    <n v="21.84"/>
  </r>
  <r>
    <x v="537"/>
    <x v="1"/>
    <x v="10"/>
    <x v="493"/>
    <x v="13"/>
    <x v="1"/>
    <x v="13"/>
    <s v="Iceberg OfficeWorks 42&quot; Round Tables"/>
    <n v="301.95999999999998"/>
    <n v="2"/>
    <n v="45.29"/>
  </r>
  <r>
    <x v="537"/>
    <x v="1"/>
    <x v="10"/>
    <x v="87"/>
    <x v="20"/>
    <x v="2"/>
    <x v="6"/>
    <s v="Cush Cases Heavy Duty Rugged Cover Case for Samsung Galaxy S5 - Purple"/>
    <n v="4.95"/>
    <n v="1"/>
    <n v="1.34"/>
  </r>
  <r>
    <x v="537"/>
    <x v="1"/>
    <x v="10"/>
    <x v="329"/>
    <x v="20"/>
    <x v="0"/>
    <x v="0"/>
    <s v="Avoid Verbal Orders Carbonless Minifold Book"/>
    <n v="13.52"/>
    <n v="4"/>
    <n v="6.22"/>
  </r>
  <r>
    <x v="537"/>
    <x v="1"/>
    <x v="10"/>
    <x v="329"/>
    <x v="20"/>
    <x v="1"/>
    <x v="8"/>
    <s v="Howard Miller 11-1/2&quot; Diameter Ridgewood Wall Clock"/>
    <n v="259.7"/>
    <n v="5"/>
    <n v="106.48"/>
  </r>
  <r>
    <x v="537"/>
    <x v="1"/>
    <x v="10"/>
    <x v="329"/>
    <x v="20"/>
    <x v="2"/>
    <x v="6"/>
    <s v="Plantronics MX500i Earset"/>
    <n v="42.95"/>
    <n v="1"/>
    <n v="1.29"/>
  </r>
  <r>
    <x v="537"/>
    <x v="1"/>
    <x v="10"/>
    <x v="329"/>
    <x v="20"/>
    <x v="2"/>
    <x v="9"/>
    <s v="Razer Tiamat Over Ear 7.1 Surround Sound PC Gaming Headset"/>
    <n v="1399.93"/>
    <n v="7"/>
    <n v="601.97"/>
  </r>
  <r>
    <x v="537"/>
    <x v="1"/>
    <x v="10"/>
    <x v="329"/>
    <x v="20"/>
    <x v="2"/>
    <x v="6"/>
    <s v="Xblue XB-1670-86 X16 SmallÂ Office TelephoneÂ - Titanium"/>
    <n v="503.96"/>
    <n v="4"/>
    <n v="125.99"/>
  </r>
  <r>
    <x v="537"/>
    <x v="1"/>
    <x v="10"/>
    <x v="139"/>
    <x v="2"/>
    <x v="2"/>
    <x v="9"/>
    <s v="SanDisk Ultra 32 GB MicroSDHC Class 10 Memory Card"/>
    <n v="35.36"/>
    <n v="2"/>
    <n v="-3.09"/>
  </r>
  <r>
    <x v="537"/>
    <x v="1"/>
    <x v="10"/>
    <x v="139"/>
    <x v="2"/>
    <x v="0"/>
    <x v="7"/>
    <s v="Brites Rubber Bands, 1 1/2 oz. Box"/>
    <n v="3.17"/>
    <n v="2"/>
    <n v="-0.71"/>
  </r>
  <r>
    <x v="538"/>
    <x v="1"/>
    <x v="10"/>
    <x v="323"/>
    <x v="0"/>
    <x v="0"/>
    <x v="3"/>
    <s v="GBC Premium Transparent Covers with Diagonal Lined Pattern"/>
    <n v="29.37"/>
    <n v="7"/>
    <n v="-47"/>
  </r>
  <r>
    <x v="538"/>
    <x v="1"/>
    <x v="10"/>
    <x v="323"/>
    <x v="0"/>
    <x v="2"/>
    <x v="6"/>
    <s v="Aastra 6757i CT Wireless VoIP phone"/>
    <n v="344.7"/>
    <n v="2"/>
    <n v="38.78"/>
  </r>
  <r>
    <x v="538"/>
    <x v="1"/>
    <x v="10"/>
    <x v="341"/>
    <x v="20"/>
    <x v="1"/>
    <x v="5"/>
    <s v="Hon Olson Stacker Chairs"/>
    <n v="2621.3200000000002"/>
    <n v="11"/>
    <n v="553.39"/>
  </r>
  <r>
    <x v="538"/>
    <x v="1"/>
    <x v="10"/>
    <x v="708"/>
    <x v="6"/>
    <x v="0"/>
    <x v="12"/>
    <s v="Eureka Hand Vacuum, Bagless"/>
    <n v="197.72"/>
    <n v="4"/>
    <n v="55.36"/>
  </r>
  <r>
    <x v="538"/>
    <x v="1"/>
    <x v="10"/>
    <x v="118"/>
    <x v="4"/>
    <x v="1"/>
    <x v="13"/>
    <s v="Bevis Round Bullnose 29&quot; High Table Top"/>
    <n v="1038.8399999999999"/>
    <n v="5"/>
    <n v="51.94"/>
  </r>
  <r>
    <x v="538"/>
    <x v="1"/>
    <x v="10"/>
    <x v="709"/>
    <x v="22"/>
    <x v="2"/>
    <x v="9"/>
    <s v="Logitech K350 2.4Ghz Wireless Keyboard"/>
    <n v="447.93"/>
    <n v="9"/>
    <n v="49.27"/>
  </r>
  <r>
    <x v="538"/>
    <x v="1"/>
    <x v="10"/>
    <x v="235"/>
    <x v="4"/>
    <x v="1"/>
    <x v="8"/>
    <s v="Contemporary Wood/Metal Frame"/>
    <n v="96.96"/>
    <n v="6"/>
    <n v="33.94"/>
  </r>
  <r>
    <x v="538"/>
    <x v="1"/>
    <x v="10"/>
    <x v="235"/>
    <x v="4"/>
    <x v="0"/>
    <x v="3"/>
    <s v="GBC Premium Transparent Covers with Diagonal Lined Pattern"/>
    <n v="117.49"/>
    <n v="7"/>
    <n v="41.12"/>
  </r>
  <r>
    <x v="538"/>
    <x v="1"/>
    <x v="10"/>
    <x v="235"/>
    <x v="4"/>
    <x v="0"/>
    <x v="3"/>
    <s v="Cardinal Holdit Business Card Pockets"/>
    <n v="11.95"/>
    <n v="3"/>
    <n v="4.18"/>
  </r>
  <r>
    <x v="538"/>
    <x v="1"/>
    <x v="10"/>
    <x v="235"/>
    <x v="4"/>
    <x v="1"/>
    <x v="10"/>
    <s v="O'Sullivan Living Dimensions 3-Shelf Bookcases"/>
    <n v="512.5"/>
    <n v="3"/>
    <n v="-30.15"/>
  </r>
  <r>
    <x v="538"/>
    <x v="1"/>
    <x v="10"/>
    <x v="310"/>
    <x v="20"/>
    <x v="1"/>
    <x v="5"/>
    <s v="Global Armless Task Chair, Royal Blue"/>
    <n v="109.76"/>
    <n v="2"/>
    <n v="8.5399999999999991"/>
  </r>
  <r>
    <x v="539"/>
    <x v="1"/>
    <x v="10"/>
    <x v="11"/>
    <x v="0"/>
    <x v="0"/>
    <x v="11"/>
    <s v="#10 Gummed Flap White Envelopes, 100/Box"/>
    <n v="6.61"/>
    <n v="2"/>
    <n v="2.15"/>
  </r>
  <r>
    <x v="539"/>
    <x v="1"/>
    <x v="10"/>
    <x v="618"/>
    <x v="4"/>
    <x v="2"/>
    <x v="6"/>
    <s v="Cisco IP Phone 7961G-GE VoIP phone"/>
    <n v="1212.8499999999999"/>
    <n v="7"/>
    <n v="106.12"/>
  </r>
  <r>
    <x v="539"/>
    <x v="1"/>
    <x v="10"/>
    <x v="618"/>
    <x v="4"/>
    <x v="2"/>
    <x v="9"/>
    <s v="Logitech Trackman Marble Mouse"/>
    <n v="89.97"/>
    <n v="3"/>
    <n v="37.79"/>
  </r>
  <r>
    <x v="539"/>
    <x v="1"/>
    <x v="10"/>
    <x v="618"/>
    <x v="4"/>
    <x v="1"/>
    <x v="8"/>
    <s v="Coloredge Poster Frame"/>
    <n v="42.6"/>
    <n v="3"/>
    <n v="16.61"/>
  </r>
  <r>
    <x v="539"/>
    <x v="1"/>
    <x v="10"/>
    <x v="470"/>
    <x v="20"/>
    <x v="1"/>
    <x v="5"/>
    <s v="Office Star - Mid Back Dual function Ergonomic High Back Chair with 2-Way Adjustable Arms"/>
    <n v="1448.82"/>
    <n v="10"/>
    <n v="209.27"/>
  </r>
  <r>
    <x v="540"/>
    <x v="1"/>
    <x v="10"/>
    <x v="710"/>
    <x v="9"/>
    <x v="0"/>
    <x v="3"/>
    <s v="Insertable Tab Post Binder Dividers"/>
    <n v="7.22"/>
    <n v="3"/>
    <n v="-5.53"/>
  </r>
  <r>
    <x v="540"/>
    <x v="1"/>
    <x v="10"/>
    <x v="710"/>
    <x v="9"/>
    <x v="0"/>
    <x v="14"/>
    <s v="Acme Titanium Bonded Scissors"/>
    <n v="27.2"/>
    <n v="4"/>
    <n v="2.04"/>
  </r>
  <r>
    <x v="540"/>
    <x v="1"/>
    <x v="10"/>
    <x v="170"/>
    <x v="25"/>
    <x v="1"/>
    <x v="5"/>
    <s v="Harbour Creations Steel Folding Chair"/>
    <n v="207"/>
    <n v="3"/>
    <n v="25.88"/>
  </r>
  <r>
    <x v="540"/>
    <x v="1"/>
    <x v="10"/>
    <x v="241"/>
    <x v="20"/>
    <x v="0"/>
    <x v="3"/>
    <s v="Wilson Jones 1&quot; Hanging DublLock Ring Binders"/>
    <n v="25.34"/>
    <n v="6"/>
    <n v="8.8699999999999992"/>
  </r>
  <r>
    <x v="540"/>
    <x v="1"/>
    <x v="10"/>
    <x v="176"/>
    <x v="4"/>
    <x v="0"/>
    <x v="2"/>
    <s v="Hanging Personal Folder File"/>
    <n v="62.8"/>
    <n v="4"/>
    <n v="15.7"/>
  </r>
  <r>
    <x v="540"/>
    <x v="1"/>
    <x v="10"/>
    <x v="318"/>
    <x v="22"/>
    <x v="0"/>
    <x v="3"/>
    <s v="Avery Trapezoid Ring Binder, 3&quot; Capacity, Black, 1040 sheets"/>
    <n v="98.35"/>
    <n v="3"/>
    <n v="35.65"/>
  </r>
  <r>
    <x v="540"/>
    <x v="1"/>
    <x v="10"/>
    <x v="538"/>
    <x v="1"/>
    <x v="0"/>
    <x v="1"/>
    <s v="Avery 476"/>
    <n v="19.82"/>
    <n v="6"/>
    <n v="6.44"/>
  </r>
  <r>
    <x v="540"/>
    <x v="1"/>
    <x v="10"/>
    <x v="329"/>
    <x v="16"/>
    <x v="0"/>
    <x v="12"/>
    <s v="Belkin 325VA UPS Surge Protector, 6'"/>
    <n v="387.14"/>
    <n v="4"/>
    <n v="24.2"/>
  </r>
  <r>
    <x v="541"/>
    <x v="1"/>
    <x v="10"/>
    <x v="711"/>
    <x v="12"/>
    <x v="0"/>
    <x v="11"/>
    <s v="Redi-Strip #10 Envelopes, 4 1/8 x 9 1/2"/>
    <n v="7.08"/>
    <n v="3"/>
    <n v="2.48"/>
  </r>
  <r>
    <x v="541"/>
    <x v="1"/>
    <x v="10"/>
    <x v="711"/>
    <x v="12"/>
    <x v="0"/>
    <x v="3"/>
    <s v="UniKeep View Case Binders"/>
    <n v="4.4000000000000004"/>
    <n v="3"/>
    <n v="-3.52"/>
  </r>
  <r>
    <x v="542"/>
    <x v="1"/>
    <x v="10"/>
    <x v="577"/>
    <x v="0"/>
    <x v="0"/>
    <x v="4"/>
    <s v="Lumber Crayons"/>
    <n v="23.64"/>
    <n v="3"/>
    <n v="5.32"/>
  </r>
  <r>
    <x v="542"/>
    <x v="1"/>
    <x v="10"/>
    <x v="577"/>
    <x v="0"/>
    <x v="0"/>
    <x v="2"/>
    <s v="Gould Plastics 9-Pocket Panel Bin, 18-3/8w x 5-1/4d x 20-1/2h, Black"/>
    <n v="84.78"/>
    <n v="2"/>
    <n v="-16.96"/>
  </r>
  <r>
    <x v="542"/>
    <x v="1"/>
    <x v="10"/>
    <x v="577"/>
    <x v="0"/>
    <x v="1"/>
    <x v="8"/>
    <s v="Tenex Chairmats For Use with Hard Floors"/>
    <n v="64.959999999999994"/>
    <n v="5"/>
    <n v="-84.45"/>
  </r>
  <r>
    <x v="542"/>
    <x v="1"/>
    <x v="10"/>
    <x v="577"/>
    <x v="0"/>
    <x v="0"/>
    <x v="3"/>
    <s v="Avery Recycled Flexi-View Covers for Binding Systems"/>
    <n v="32.06"/>
    <n v="10"/>
    <n v="-51.3"/>
  </r>
  <r>
    <x v="542"/>
    <x v="1"/>
    <x v="10"/>
    <x v="577"/>
    <x v="0"/>
    <x v="0"/>
    <x v="2"/>
    <s v="Fellowes Recycled Storage Drawers"/>
    <n v="177.65"/>
    <n v="2"/>
    <n v="-28.87"/>
  </r>
  <r>
    <x v="542"/>
    <x v="1"/>
    <x v="10"/>
    <x v="577"/>
    <x v="0"/>
    <x v="2"/>
    <x v="15"/>
    <s v="Canon PC170 Desktop Personal Copier"/>
    <n v="287.91000000000003"/>
    <n v="3"/>
    <n v="33.590000000000003"/>
  </r>
  <r>
    <x v="542"/>
    <x v="1"/>
    <x v="10"/>
    <x v="86"/>
    <x v="16"/>
    <x v="0"/>
    <x v="3"/>
    <s v="Avery Hanging File Binders"/>
    <n v="16.149999999999999"/>
    <n v="9"/>
    <n v="-12.92"/>
  </r>
  <r>
    <x v="542"/>
    <x v="1"/>
    <x v="10"/>
    <x v="86"/>
    <x v="16"/>
    <x v="0"/>
    <x v="3"/>
    <s v="GBC DocuBind TL300 Electric Binding System"/>
    <n v="1345.49"/>
    <n v="5"/>
    <n v="-1031.54"/>
  </r>
  <r>
    <x v="542"/>
    <x v="1"/>
    <x v="10"/>
    <x v="712"/>
    <x v="0"/>
    <x v="0"/>
    <x v="0"/>
    <s v="Xerox 1886"/>
    <n v="76.64"/>
    <n v="2"/>
    <n v="26.82"/>
  </r>
  <r>
    <x v="542"/>
    <x v="1"/>
    <x v="10"/>
    <x v="119"/>
    <x v="4"/>
    <x v="1"/>
    <x v="5"/>
    <s v="Safco Contoured Stacking Chairs"/>
    <n v="190.72"/>
    <n v="1"/>
    <n v="11.92"/>
  </r>
  <r>
    <x v="542"/>
    <x v="1"/>
    <x v="10"/>
    <x v="119"/>
    <x v="2"/>
    <x v="0"/>
    <x v="11"/>
    <s v="White Envelopes, White Envelopes with Clear Poly Window"/>
    <n v="24.4"/>
    <n v="2"/>
    <n v="7.93"/>
  </r>
  <r>
    <x v="542"/>
    <x v="1"/>
    <x v="10"/>
    <x v="412"/>
    <x v="7"/>
    <x v="0"/>
    <x v="7"/>
    <s v="Rubber Band Ball"/>
    <n v="26.18"/>
    <n v="7"/>
    <n v="0.52"/>
  </r>
  <r>
    <x v="542"/>
    <x v="1"/>
    <x v="10"/>
    <x v="412"/>
    <x v="7"/>
    <x v="0"/>
    <x v="0"/>
    <s v="Loose Memo Sheets"/>
    <n v="7.3"/>
    <n v="2"/>
    <n v="3.43"/>
  </r>
  <r>
    <x v="542"/>
    <x v="1"/>
    <x v="10"/>
    <x v="150"/>
    <x v="45"/>
    <x v="1"/>
    <x v="5"/>
    <s v="Safco Contoured Stacking Chairs"/>
    <n v="715.2"/>
    <n v="3"/>
    <n v="178.8"/>
  </r>
  <r>
    <x v="543"/>
    <x v="1"/>
    <x v="10"/>
    <x v="480"/>
    <x v="20"/>
    <x v="0"/>
    <x v="3"/>
    <s v="Storex Dura Pro Binders"/>
    <n v="52.27"/>
    <n v="11"/>
    <n v="17.64"/>
  </r>
  <r>
    <x v="543"/>
    <x v="1"/>
    <x v="10"/>
    <x v="480"/>
    <x v="20"/>
    <x v="0"/>
    <x v="0"/>
    <s v="Great White Multi-Use Recycled Paper (20Lb. and 84 Bright)"/>
    <n v="17.940000000000001"/>
    <n v="3"/>
    <n v="8.07"/>
  </r>
  <r>
    <x v="543"/>
    <x v="1"/>
    <x v="10"/>
    <x v="257"/>
    <x v="0"/>
    <x v="0"/>
    <x v="3"/>
    <s v="Wilson Jones Leather-Like Binders with DublLock Round Rings"/>
    <n v="10.48"/>
    <n v="6"/>
    <n v="-17.29"/>
  </r>
  <r>
    <x v="543"/>
    <x v="1"/>
    <x v="10"/>
    <x v="278"/>
    <x v="32"/>
    <x v="0"/>
    <x v="4"/>
    <s v="American Pencil"/>
    <n v="11.65"/>
    <n v="5"/>
    <n v="3.38"/>
  </r>
  <r>
    <x v="543"/>
    <x v="1"/>
    <x v="10"/>
    <x v="435"/>
    <x v="20"/>
    <x v="0"/>
    <x v="2"/>
    <s v="Fellowes Desktop Hanging File Manager"/>
    <n v="67.150000000000006"/>
    <n v="5"/>
    <n v="16.79"/>
  </r>
  <r>
    <x v="543"/>
    <x v="1"/>
    <x v="10"/>
    <x v="435"/>
    <x v="20"/>
    <x v="2"/>
    <x v="6"/>
    <s v="Mitel MiVoice 5330e IP Phone"/>
    <n v="549.98"/>
    <n v="2"/>
    <n v="142.99"/>
  </r>
  <r>
    <x v="543"/>
    <x v="1"/>
    <x v="10"/>
    <x v="435"/>
    <x v="20"/>
    <x v="1"/>
    <x v="8"/>
    <s v="Nu-Dell EZ-Mount Plastic Wall Frames"/>
    <n v="11.82"/>
    <n v="3"/>
    <n v="4.7300000000000004"/>
  </r>
  <r>
    <x v="543"/>
    <x v="1"/>
    <x v="10"/>
    <x v="435"/>
    <x v="20"/>
    <x v="2"/>
    <x v="15"/>
    <s v="Zebra ZM400 Thermal Label Printer"/>
    <n v="4643.8"/>
    <n v="4"/>
    <n v="2229.02"/>
  </r>
  <r>
    <x v="543"/>
    <x v="1"/>
    <x v="10"/>
    <x v="435"/>
    <x v="20"/>
    <x v="1"/>
    <x v="5"/>
    <s v="Hon 4070 Series Pagoda Round Back Stacking Chairs"/>
    <n v="577.76"/>
    <n v="2"/>
    <n v="115.55"/>
  </r>
  <r>
    <x v="543"/>
    <x v="1"/>
    <x v="10"/>
    <x v="713"/>
    <x v="4"/>
    <x v="0"/>
    <x v="7"/>
    <s v="Advantus Plastic Paper Clips"/>
    <n v="5"/>
    <n v="1"/>
    <n v="2.4"/>
  </r>
  <r>
    <x v="543"/>
    <x v="1"/>
    <x v="10"/>
    <x v="713"/>
    <x v="4"/>
    <x v="2"/>
    <x v="9"/>
    <s v="Logitech G19 Programmable Gaming Keyboard"/>
    <n v="371.97"/>
    <n v="3"/>
    <n v="66.95"/>
  </r>
  <r>
    <x v="543"/>
    <x v="1"/>
    <x v="10"/>
    <x v="271"/>
    <x v="25"/>
    <x v="0"/>
    <x v="7"/>
    <s v="OIC Binder Clips"/>
    <n v="31.5"/>
    <n v="11"/>
    <n v="11.81"/>
  </r>
  <r>
    <x v="543"/>
    <x v="1"/>
    <x v="10"/>
    <x v="271"/>
    <x v="25"/>
    <x v="0"/>
    <x v="1"/>
    <s v="Permanent Self-Adhesive File Folder Labels for Typewriters, 1 1/8 x 3 1/2, White"/>
    <n v="5.04"/>
    <n v="1"/>
    <n v="1.64"/>
  </r>
  <r>
    <x v="543"/>
    <x v="1"/>
    <x v="10"/>
    <x v="271"/>
    <x v="25"/>
    <x v="0"/>
    <x v="3"/>
    <s v="Poly Designer Cover &amp; Back"/>
    <n v="39.880000000000003"/>
    <n v="7"/>
    <n v="-29.24"/>
  </r>
  <r>
    <x v="543"/>
    <x v="1"/>
    <x v="10"/>
    <x v="271"/>
    <x v="25"/>
    <x v="1"/>
    <x v="8"/>
    <s v="Eldon Wave Desk Accessories"/>
    <n v="4.71"/>
    <n v="1"/>
    <n v="1.41"/>
  </r>
  <r>
    <x v="543"/>
    <x v="1"/>
    <x v="10"/>
    <x v="87"/>
    <x v="45"/>
    <x v="1"/>
    <x v="10"/>
    <s v="Riverside Palais Royal Lawyers Bookcase, Royale Cherry Finish"/>
    <n v="4404.8999999999996"/>
    <n v="5"/>
    <n v="1013.13"/>
  </r>
  <r>
    <x v="543"/>
    <x v="1"/>
    <x v="10"/>
    <x v="123"/>
    <x v="30"/>
    <x v="2"/>
    <x v="6"/>
    <s v="Cisco SPA508G"/>
    <n v="263.95999999999998"/>
    <n v="4"/>
    <n v="76.55"/>
  </r>
  <r>
    <x v="543"/>
    <x v="1"/>
    <x v="10"/>
    <x v="663"/>
    <x v="6"/>
    <x v="0"/>
    <x v="12"/>
    <s v="Holmes Replacement Filter for HEPA Air Cleaner, Large Room"/>
    <n v="44.43"/>
    <n v="3"/>
    <n v="18.66"/>
  </r>
  <r>
    <x v="543"/>
    <x v="1"/>
    <x v="10"/>
    <x v="663"/>
    <x v="6"/>
    <x v="2"/>
    <x v="6"/>
    <s v="AT&amp;T 17929 Lendline Telephone"/>
    <n v="226.2"/>
    <n v="5"/>
    <n v="58.81"/>
  </r>
  <r>
    <x v="543"/>
    <x v="1"/>
    <x v="10"/>
    <x v="663"/>
    <x v="6"/>
    <x v="1"/>
    <x v="8"/>
    <s v="Deflect-o Glass Clear Studded Chair Mats"/>
    <n v="186.54"/>
    <n v="3"/>
    <n v="41.04"/>
  </r>
  <r>
    <x v="543"/>
    <x v="1"/>
    <x v="10"/>
    <x v="663"/>
    <x v="6"/>
    <x v="0"/>
    <x v="4"/>
    <s v="Hunt PowerHouse Electric Pencil Sharpener, Blue"/>
    <n v="265.86"/>
    <n v="7"/>
    <n v="79.760000000000005"/>
  </r>
  <r>
    <x v="543"/>
    <x v="1"/>
    <x v="10"/>
    <x v="663"/>
    <x v="6"/>
    <x v="0"/>
    <x v="4"/>
    <s v="Newell 314"/>
    <n v="27.9"/>
    <n v="5"/>
    <n v="6.98"/>
  </r>
  <r>
    <x v="543"/>
    <x v="1"/>
    <x v="10"/>
    <x v="42"/>
    <x v="27"/>
    <x v="0"/>
    <x v="7"/>
    <s v="Alliance Rubber Bands"/>
    <n v="5.04"/>
    <n v="3"/>
    <n v="0.2"/>
  </r>
  <r>
    <x v="543"/>
    <x v="1"/>
    <x v="10"/>
    <x v="42"/>
    <x v="27"/>
    <x v="0"/>
    <x v="0"/>
    <s v="Xerox 1988"/>
    <n v="92.94"/>
    <n v="3"/>
    <n v="41.82"/>
  </r>
  <r>
    <x v="543"/>
    <x v="1"/>
    <x v="10"/>
    <x v="42"/>
    <x v="27"/>
    <x v="1"/>
    <x v="8"/>
    <s v="Executive Impressions 14&quot; Contract Wall Clock"/>
    <n v="66.69"/>
    <n v="3"/>
    <n v="22.01"/>
  </r>
  <r>
    <x v="543"/>
    <x v="1"/>
    <x v="10"/>
    <x v="42"/>
    <x v="27"/>
    <x v="0"/>
    <x v="3"/>
    <s v="Deluxe Heavy-Duty Vinyl Round Ring Binder"/>
    <n v="91.68"/>
    <n v="5"/>
    <n v="28.65"/>
  </r>
  <r>
    <x v="543"/>
    <x v="1"/>
    <x v="10"/>
    <x v="661"/>
    <x v="4"/>
    <x v="2"/>
    <x v="9"/>
    <s v="Microsoft Arc Touch Mouse"/>
    <n v="119.9"/>
    <n v="2"/>
    <n v="43.16"/>
  </r>
  <r>
    <x v="544"/>
    <x v="1"/>
    <x v="10"/>
    <x v="422"/>
    <x v="24"/>
    <x v="0"/>
    <x v="3"/>
    <s v="Binder Posts"/>
    <n v="17.22"/>
    <n v="3"/>
    <n v="7.92"/>
  </r>
  <r>
    <x v="544"/>
    <x v="1"/>
    <x v="10"/>
    <x v="422"/>
    <x v="24"/>
    <x v="1"/>
    <x v="13"/>
    <s v="Bevis Round Conference Table Top &amp; Single Column Base"/>
    <n v="1024.3800000000001"/>
    <n v="7"/>
    <n v="215.12"/>
  </r>
  <r>
    <x v="544"/>
    <x v="1"/>
    <x v="10"/>
    <x v="422"/>
    <x v="24"/>
    <x v="0"/>
    <x v="11"/>
    <s v="#10- 4 1/8&quot; x 9 1/2&quot; Recycled Envelopes"/>
    <n v="26.22"/>
    <n v="3"/>
    <n v="12.32"/>
  </r>
  <r>
    <x v="544"/>
    <x v="1"/>
    <x v="10"/>
    <x v="422"/>
    <x v="24"/>
    <x v="0"/>
    <x v="0"/>
    <s v="Xerox 1978"/>
    <n v="17.34"/>
    <n v="3"/>
    <n v="8.5"/>
  </r>
  <r>
    <x v="544"/>
    <x v="1"/>
    <x v="10"/>
    <x v="408"/>
    <x v="18"/>
    <x v="0"/>
    <x v="3"/>
    <s v="Avery Poly Binder Pockets"/>
    <n v="10.74"/>
    <n v="3"/>
    <n v="5.16"/>
  </r>
  <r>
    <x v="544"/>
    <x v="1"/>
    <x v="10"/>
    <x v="692"/>
    <x v="2"/>
    <x v="0"/>
    <x v="0"/>
    <s v="While You Were Out Pads, 50 per Pad, 4 x 5 1/4, Green Cycle"/>
    <n v="11.35"/>
    <n v="3"/>
    <n v="4.12"/>
  </r>
  <r>
    <x v="544"/>
    <x v="1"/>
    <x v="10"/>
    <x v="221"/>
    <x v="20"/>
    <x v="2"/>
    <x v="15"/>
    <s v="Zebra ZM400 Thermal Label Printer"/>
    <n v="2321.9"/>
    <n v="2"/>
    <n v="1114.51"/>
  </r>
  <r>
    <x v="544"/>
    <x v="1"/>
    <x v="10"/>
    <x v="221"/>
    <x v="20"/>
    <x v="0"/>
    <x v="2"/>
    <s v="Perma STOR-ALL Hanging File Box, 13 1/8&quot;W x 12 1/4&quot;D x 10 1/2&quot;H"/>
    <n v="17.940000000000001"/>
    <n v="3"/>
    <n v="3.05"/>
  </r>
  <r>
    <x v="544"/>
    <x v="1"/>
    <x v="10"/>
    <x v="265"/>
    <x v="20"/>
    <x v="0"/>
    <x v="2"/>
    <s v="Tennsco Industrial Shelving"/>
    <n v="244.55"/>
    <n v="5"/>
    <n v="4.8899999999999997"/>
  </r>
  <r>
    <x v="544"/>
    <x v="1"/>
    <x v="10"/>
    <x v="265"/>
    <x v="20"/>
    <x v="0"/>
    <x v="11"/>
    <s v="Poly String Tie Envelopes"/>
    <n v="12.24"/>
    <n v="6"/>
    <n v="5.75"/>
  </r>
  <r>
    <x v="544"/>
    <x v="1"/>
    <x v="10"/>
    <x v="265"/>
    <x v="20"/>
    <x v="2"/>
    <x v="9"/>
    <s v="AmazonBasics 3-Button USB Wired Mouse"/>
    <n v="13.98"/>
    <n v="2"/>
    <n v="6.01"/>
  </r>
  <r>
    <x v="544"/>
    <x v="1"/>
    <x v="10"/>
    <x v="265"/>
    <x v="20"/>
    <x v="2"/>
    <x v="9"/>
    <s v="LogitechÂ VX Revolution Cordless Laser Mouse for Notebooks (Black)"/>
    <n v="899.95"/>
    <n v="5"/>
    <n v="54"/>
  </r>
  <r>
    <x v="544"/>
    <x v="1"/>
    <x v="10"/>
    <x v="619"/>
    <x v="4"/>
    <x v="0"/>
    <x v="7"/>
    <s v="OIC Binder Clips, Mini, 1/4&quot; Capacity, Black"/>
    <n v="2.48"/>
    <n v="2"/>
    <n v="1.17"/>
  </r>
  <r>
    <x v="545"/>
    <x v="1"/>
    <x v="10"/>
    <x v="544"/>
    <x v="4"/>
    <x v="2"/>
    <x v="9"/>
    <s v="Microsoft Sculpt Comfort Mouse"/>
    <n v="79.900000000000006"/>
    <n v="2"/>
    <n v="35.159999999999997"/>
  </r>
  <r>
    <x v="545"/>
    <x v="1"/>
    <x v="10"/>
    <x v="675"/>
    <x v="28"/>
    <x v="0"/>
    <x v="12"/>
    <s v="Hoover Shoulder Vac Commercial Portable Vacuum"/>
    <n v="715.64"/>
    <n v="2"/>
    <n v="178.91"/>
  </r>
  <r>
    <x v="545"/>
    <x v="1"/>
    <x v="10"/>
    <x v="675"/>
    <x v="28"/>
    <x v="0"/>
    <x v="2"/>
    <s v="Tennsco 6- and 18-Compartment Lockers"/>
    <n v="795.51"/>
    <n v="3"/>
    <n v="143.19"/>
  </r>
  <r>
    <x v="545"/>
    <x v="1"/>
    <x v="10"/>
    <x v="675"/>
    <x v="28"/>
    <x v="2"/>
    <x v="16"/>
    <s v="Sharp 1540cs Digital Laser Copier"/>
    <n v="549.99"/>
    <n v="1"/>
    <n v="275"/>
  </r>
  <r>
    <x v="545"/>
    <x v="1"/>
    <x v="10"/>
    <x v="675"/>
    <x v="28"/>
    <x v="0"/>
    <x v="3"/>
    <s v="GBC Standard Therm-A-Bind Covers"/>
    <n v="74.760000000000005"/>
    <n v="3"/>
    <n v="34.39"/>
  </r>
  <r>
    <x v="545"/>
    <x v="1"/>
    <x v="10"/>
    <x v="675"/>
    <x v="28"/>
    <x v="1"/>
    <x v="8"/>
    <s v="Staple-based wall hangings"/>
    <n v="29.22"/>
    <n v="3"/>
    <n v="12.86"/>
  </r>
  <r>
    <x v="545"/>
    <x v="1"/>
    <x v="10"/>
    <x v="67"/>
    <x v="2"/>
    <x v="0"/>
    <x v="2"/>
    <s v="Iceberg Mobile Mega Data/Printer Cart"/>
    <n v="577.58000000000004"/>
    <n v="6"/>
    <n v="43.32"/>
  </r>
  <r>
    <x v="545"/>
    <x v="1"/>
    <x v="10"/>
    <x v="573"/>
    <x v="18"/>
    <x v="0"/>
    <x v="2"/>
    <s v="Letter Size Cart"/>
    <n v="714.3"/>
    <n v="5"/>
    <n v="207.15"/>
  </r>
  <r>
    <x v="546"/>
    <x v="1"/>
    <x v="10"/>
    <x v="597"/>
    <x v="15"/>
    <x v="0"/>
    <x v="2"/>
    <s v="Advantus 10-Drawer Portable Organizer, Chrome Metal Frame, Smoke Drawers"/>
    <n v="418.32"/>
    <n v="7"/>
    <n v="117.13"/>
  </r>
  <r>
    <x v="546"/>
    <x v="1"/>
    <x v="10"/>
    <x v="597"/>
    <x v="15"/>
    <x v="0"/>
    <x v="12"/>
    <s v="Holmes Replacement Filter for HEPA Air Cleaner, Very Large Room, HEPA Filter"/>
    <n v="123.86"/>
    <n v="2"/>
    <n v="46.79"/>
  </r>
  <r>
    <x v="547"/>
    <x v="1"/>
    <x v="10"/>
    <x v="122"/>
    <x v="16"/>
    <x v="0"/>
    <x v="4"/>
    <s v="Newell 317"/>
    <n v="11.76"/>
    <n v="5"/>
    <n v="1.32"/>
  </r>
  <r>
    <x v="547"/>
    <x v="1"/>
    <x v="10"/>
    <x v="122"/>
    <x v="16"/>
    <x v="0"/>
    <x v="3"/>
    <s v="Wilson Jones Leather-Like Binders with DublLock Round Rings"/>
    <n v="5.24"/>
    <n v="2"/>
    <n v="-4.0199999999999996"/>
  </r>
  <r>
    <x v="547"/>
    <x v="1"/>
    <x v="10"/>
    <x v="122"/>
    <x v="16"/>
    <x v="0"/>
    <x v="3"/>
    <s v="SlimView Poly Binder, 3/8&quot;"/>
    <n v="4.66"/>
    <n v="3"/>
    <n v="-3.73"/>
  </r>
  <r>
    <x v="547"/>
    <x v="1"/>
    <x v="10"/>
    <x v="122"/>
    <x v="16"/>
    <x v="1"/>
    <x v="5"/>
    <s v="Office Star - Contemporary Task Swivel chair with Loop Arms, Charcoal"/>
    <n v="523.91999999999996"/>
    <n v="5"/>
    <n v="-72.040000000000006"/>
  </r>
  <r>
    <x v="547"/>
    <x v="1"/>
    <x v="10"/>
    <x v="122"/>
    <x v="16"/>
    <x v="2"/>
    <x v="6"/>
    <s v="VTech DS6151"/>
    <n v="100.79"/>
    <n v="1"/>
    <n v="10.08"/>
  </r>
  <r>
    <x v="547"/>
    <x v="1"/>
    <x v="10"/>
    <x v="122"/>
    <x v="16"/>
    <x v="1"/>
    <x v="5"/>
    <s v="Global Push Button Manager's Chair, Indigo"/>
    <n v="146.13999999999999"/>
    <n v="3"/>
    <n v="16.440000000000001"/>
  </r>
  <r>
    <x v="547"/>
    <x v="1"/>
    <x v="10"/>
    <x v="631"/>
    <x v="20"/>
    <x v="0"/>
    <x v="11"/>
    <s v="Staple envelope"/>
    <n v="15.56"/>
    <n v="2"/>
    <n v="7.31"/>
  </r>
  <r>
    <x v="547"/>
    <x v="1"/>
    <x v="10"/>
    <x v="407"/>
    <x v="0"/>
    <x v="0"/>
    <x v="2"/>
    <s v="Carina 42&quot;Hx23 3/4&quot;W Media Storage Unit"/>
    <n v="64.78"/>
    <n v="1"/>
    <n v="-14.58"/>
  </r>
  <r>
    <x v="547"/>
    <x v="1"/>
    <x v="10"/>
    <x v="407"/>
    <x v="0"/>
    <x v="0"/>
    <x v="0"/>
    <s v="Xerox 1957"/>
    <n v="15.55"/>
    <n v="3"/>
    <n v="5.64"/>
  </r>
  <r>
    <x v="547"/>
    <x v="1"/>
    <x v="10"/>
    <x v="407"/>
    <x v="0"/>
    <x v="0"/>
    <x v="11"/>
    <s v="Blue String-Tie &amp; Button Interoffice Envelopes, 10 x 13"/>
    <n v="223.89"/>
    <n v="7"/>
    <n v="69.97"/>
  </r>
  <r>
    <x v="547"/>
    <x v="1"/>
    <x v="10"/>
    <x v="516"/>
    <x v="4"/>
    <x v="0"/>
    <x v="0"/>
    <s v="Adams &quot;While You Were Out&quot; Message Pads"/>
    <n v="15.7"/>
    <n v="5"/>
    <n v="7.07"/>
  </r>
  <r>
    <x v="548"/>
    <x v="1"/>
    <x v="10"/>
    <x v="158"/>
    <x v="14"/>
    <x v="0"/>
    <x v="2"/>
    <s v="Portfile Personal File Boxes"/>
    <n v="84.96"/>
    <n v="6"/>
    <n v="6.37"/>
  </r>
  <r>
    <x v="548"/>
    <x v="1"/>
    <x v="10"/>
    <x v="299"/>
    <x v="34"/>
    <x v="2"/>
    <x v="6"/>
    <s v="Panasonic KX TS3282W Corded phone"/>
    <n v="339.96"/>
    <n v="5"/>
    <n v="42.5"/>
  </r>
  <r>
    <x v="548"/>
    <x v="1"/>
    <x v="10"/>
    <x v="299"/>
    <x v="34"/>
    <x v="1"/>
    <x v="8"/>
    <s v="Eldon Stackable Tray, Side-Load, Legal, Smoke"/>
    <n v="63.98"/>
    <n v="7"/>
    <n v="21.75"/>
  </r>
  <r>
    <x v="548"/>
    <x v="1"/>
    <x v="10"/>
    <x v="667"/>
    <x v="16"/>
    <x v="0"/>
    <x v="3"/>
    <s v="Catalog Binders with Expanding Posts"/>
    <n v="121.1"/>
    <n v="6"/>
    <n v="-100.92"/>
  </r>
  <r>
    <x v="548"/>
    <x v="1"/>
    <x v="10"/>
    <x v="667"/>
    <x v="16"/>
    <x v="2"/>
    <x v="9"/>
    <s v="MaxellÂ LTO Ultrium - 800 GB"/>
    <n v="111.96"/>
    <n v="5"/>
    <n v="-1.4"/>
  </r>
  <r>
    <x v="548"/>
    <x v="1"/>
    <x v="10"/>
    <x v="278"/>
    <x v="1"/>
    <x v="1"/>
    <x v="8"/>
    <s v="Eldon ImÃ ge Series Desk Accessories, Clear"/>
    <n v="17.5"/>
    <n v="9"/>
    <n v="-7.44"/>
  </r>
  <r>
    <x v="548"/>
    <x v="1"/>
    <x v="10"/>
    <x v="518"/>
    <x v="25"/>
    <x v="0"/>
    <x v="0"/>
    <s v="Xerox 1910"/>
    <n v="115.3"/>
    <n v="3"/>
    <n v="40.35"/>
  </r>
  <r>
    <x v="548"/>
    <x v="1"/>
    <x v="10"/>
    <x v="349"/>
    <x v="4"/>
    <x v="0"/>
    <x v="3"/>
    <s v="Universal Recycled Hanging Pressboard Report Binders, Letter Size"/>
    <n v="9.8699999999999992"/>
    <n v="2"/>
    <n v="3.46"/>
  </r>
  <r>
    <x v="548"/>
    <x v="1"/>
    <x v="10"/>
    <x v="349"/>
    <x v="4"/>
    <x v="1"/>
    <x v="10"/>
    <s v="O'Sullivan Living Dimensions 3-Shelf Bookcases"/>
    <n v="683.33"/>
    <n v="4"/>
    <n v="-40.200000000000003"/>
  </r>
  <r>
    <x v="548"/>
    <x v="1"/>
    <x v="10"/>
    <x v="349"/>
    <x v="4"/>
    <x v="0"/>
    <x v="0"/>
    <s v="Xerox 1900"/>
    <n v="29.96"/>
    <n v="7"/>
    <n v="13.48"/>
  </r>
  <r>
    <x v="548"/>
    <x v="1"/>
    <x v="10"/>
    <x v="318"/>
    <x v="7"/>
    <x v="2"/>
    <x v="6"/>
    <s v="BlackBerry Q10"/>
    <n v="377.97"/>
    <n v="3"/>
    <n v="94.49"/>
  </r>
  <r>
    <x v="548"/>
    <x v="1"/>
    <x v="10"/>
    <x v="318"/>
    <x v="7"/>
    <x v="0"/>
    <x v="0"/>
    <s v="Adams Telephone Message Books, 5 1/4Â” x 11Â”"/>
    <n v="42.28"/>
    <n v="7"/>
    <n v="19.87"/>
  </r>
  <r>
    <x v="548"/>
    <x v="1"/>
    <x v="10"/>
    <x v="318"/>
    <x v="7"/>
    <x v="1"/>
    <x v="10"/>
    <s v="Bestar Classic Bookcase"/>
    <n v="299.97000000000003"/>
    <n v="3"/>
    <n v="56.99"/>
  </r>
  <r>
    <x v="548"/>
    <x v="1"/>
    <x v="10"/>
    <x v="318"/>
    <x v="7"/>
    <x v="2"/>
    <x v="6"/>
    <s v="Innergie mMini Combo Duo USB Travel Charging Kit"/>
    <n v="89.98"/>
    <n v="2"/>
    <n v="43.19"/>
  </r>
  <r>
    <x v="548"/>
    <x v="1"/>
    <x v="10"/>
    <x v="641"/>
    <x v="26"/>
    <x v="2"/>
    <x v="9"/>
    <s v="Logitech K350 2.4Ghz Wireless Keyboard"/>
    <n v="238.9"/>
    <n v="6"/>
    <n v="-26.88"/>
  </r>
  <r>
    <x v="548"/>
    <x v="1"/>
    <x v="10"/>
    <x v="641"/>
    <x v="26"/>
    <x v="1"/>
    <x v="8"/>
    <s v="Deflect-o DuraMat Lighweight, Studded, Beveled Mat for Low Pile Carpeting"/>
    <n v="102.36"/>
    <n v="3"/>
    <n v="-3.84"/>
  </r>
  <r>
    <x v="548"/>
    <x v="1"/>
    <x v="10"/>
    <x v="641"/>
    <x v="26"/>
    <x v="0"/>
    <x v="3"/>
    <s v="Avery Trapezoid Ring Binder, 3&quot; Capacity, Black, 1040 sheets"/>
    <n v="36.880000000000003"/>
    <n v="3"/>
    <n v="-25.82"/>
  </r>
  <r>
    <x v="548"/>
    <x v="1"/>
    <x v="10"/>
    <x v="488"/>
    <x v="0"/>
    <x v="1"/>
    <x v="10"/>
    <s v="Atlantic Metals Mobile 5-Shelf Bookcases, Custom Colors"/>
    <n v="614"/>
    <n v="3"/>
    <n v="-18.059999999999999"/>
  </r>
  <r>
    <x v="548"/>
    <x v="1"/>
    <x v="10"/>
    <x v="280"/>
    <x v="18"/>
    <x v="0"/>
    <x v="0"/>
    <s v="Black Print Carbonless Snap-Off Rapid Letter, 8 1/2&quot; x 7&quot;"/>
    <n v="63.77"/>
    <n v="7"/>
    <n v="28.7"/>
  </r>
  <r>
    <x v="548"/>
    <x v="1"/>
    <x v="10"/>
    <x v="280"/>
    <x v="18"/>
    <x v="2"/>
    <x v="6"/>
    <s v="Spigen Samsung Galaxy S5 Case Wallet"/>
    <n v="50.97"/>
    <n v="3"/>
    <n v="13.25"/>
  </r>
  <r>
    <x v="548"/>
    <x v="1"/>
    <x v="10"/>
    <x v="280"/>
    <x v="18"/>
    <x v="0"/>
    <x v="0"/>
    <s v="Xerox 1910"/>
    <n v="96.08"/>
    <n v="2"/>
    <n v="46.12"/>
  </r>
  <r>
    <x v="549"/>
    <x v="1"/>
    <x v="10"/>
    <x v="331"/>
    <x v="31"/>
    <x v="1"/>
    <x v="5"/>
    <s v="SAFCO Arco Folding Chair"/>
    <n v="883.84"/>
    <n v="4"/>
    <n v="99.43"/>
  </r>
  <r>
    <x v="549"/>
    <x v="1"/>
    <x v="10"/>
    <x v="331"/>
    <x v="31"/>
    <x v="1"/>
    <x v="5"/>
    <s v="Global Deluxe Office Fabric Chairs"/>
    <n v="230.35"/>
    <n v="3"/>
    <n v="20.16"/>
  </r>
  <r>
    <x v="549"/>
    <x v="1"/>
    <x v="10"/>
    <x v="125"/>
    <x v="11"/>
    <x v="0"/>
    <x v="7"/>
    <s v="Advantus Push Pins"/>
    <n v="8.7200000000000006"/>
    <n v="5"/>
    <n v="2.29"/>
  </r>
  <r>
    <x v="549"/>
    <x v="1"/>
    <x v="10"/>
    <x v="125"/>
    <x v="11"/>
    <x v="2"/>
    <x v="9"/>
    <s v="ImationÂ SecureÂ DriveÂ + Hardware Encrypted USBÂ flash driveÂ - 16 GB"/>
    <n v="91.18"/>
    <n v="3"/>
    <n v="4.5599999999999996"/>
  </r>
  <r>
    <x v="549"/>
    <x v="1"/>
    <x v="10"/>
    <x v="125"/>
    <x v="11"/>
    <x v="2"/>
    <x v="9"/>
    <s v="Plantronics Audio 478 Stereo USB Headset"/>
    <n v="159.97"/>
    <n v="4"/>
    <n v="29.99"/>
  </r>
  <r>
    <x v="549"/>
    <x v="1"/>
    <x v="10"/>
    <x v="4"/>
    <x v="7"/>
    <x v="1"/>
    <x v="8"/>
    <s v="Executive Impressions 13&quot; Chairman Wall Clock"/>
    <n v="76.14"/>
    <n v="3"/>
    <n v="26.65"/>
  </r>
  <r>
    <x v="549"/>
    <x v="1"/>
    <x v="10"/>
    <x v="4"/>
    <x v="7"/>
    <x v="0"/>
    <x v="3"/>
    <s v="Avery Framed View Binder, EZD Ring (Locking), Navy, 1 1/2&quot;"/>
    <n v="19.96"/>
    <n v="2"/>
    <n v="9.3800000000000008"/>
  </r>
  <r>
    <x v="549"/>
    <x v="1"/>
    <x v="10"/>
    <x v="473"/>
    <x v="2"/>
    <x v="2"/>
    <x v="9"/>
    <s v="Micro Innovations Wireless Classic Keyboard with Mouse"/>
    <n v="47.98"/>
    <n v="2"/>
    <n v="-1.2"/>
  </r>
  <r>
    <x v="549"/>
    <x v="1"/>
    <x v="10"/>
    <x v="226"/>
    <x v="20"/>
    <x v="2"/>
    <x v="9"/>
    <s v="ImationÂ Clip USBÂ flash driveÂ - 8 GB"/>
    <n v="37.6"/>
    <n v="2"/>
    <n v="2.2599999999999998"/>
  </r>
  <r>
    <x v="549"/>
    <x v="1"/>
    <x v="10"/>
    <x v="226"/>
    <x v="20"/>
    <x v="2"/>
    <x v="9"/>
    <s v="ImationÂ 32GB Pocket Pro USB 3.0Â Flash DriveÂ - 32 GB - Black - 1 P ..."/>
    <n v="59.9"/>
    <n v="2"/>
    <n v="23.96"/>
  </r>
  <r>
    <x v="549"/>
    <x v="1"/>
    <x v="10"/>
    <x v="226"/>
    <x v="20"/>
    <x v="0"/>
    <x v="0"/>
    <s v="It's Hot Message Books with Stickers, 2 3/4&quot; x 5&quot;"/>
    <n v="37"/>
    <n v="5"/>
    <n v="16.649999999999999"/>
  </r>
  <r>
    <x v="549"/>
    <x v="1"/>
    <x v="10"/>
    <x v="226"/>
    <x v="6"/>
    <x v="0"/>
    <x v="11"/>
    <s v="Brown Kraft Recycled Envelopes"/>
    <n v="33.96"/>
    <n v="2"/>
    <n v="16.98"/>
  </r>
  <r>
    <x v="549"/>
    <x v="1"/>
    <x v="10"/>
    <x v="226"/>
    <x v="6"/>
    <x v="0"/>
    <x v="12"/>
    <s v="Honeywell Enviracaire Portable HEPA Air Cleaner for 16' x 20' Room"/>
    <n v="826.11"/>
    <n v="3"/>
    <n v="322.18"/>
  </r>
  <r>
    <x v="550"/>
    <x v="1"/>
    <x v="10"/>
    <x v="79"/>
    <x v="1"/>
    <x v="0"/>
    <x v="2"/>
    <s v="Home/Office Personal File Carts"/>
    <n v="250.27"/>
    <n v="9"/>
    <n v="15.64"/>
  </r>
  <r>
    <x v="550"/>
    <x v="1"/>
    <x v="10"/>
    <x v="79"/>
    <x v="1"/>
    <x v="0"/>
    <x v="3"/>
    <s v="Flexible Leather- Look Classic Collection Ring Binder"/>
    <n v="11.36"/>
    <n v="3"/>
    <n v="-17.05"/>
  </r>
  <r>
    <x v="550"/>
    <x v="1"/>
    <x v="10"/>
    <x v="79"/>
    <x v="1"/>
    <x v="0"/>
    <x v="14"/>
    <s v="Staple remover"/>
    <n v="8.7200000000000006"/>
    <n v="5"/>
    <n v="-1.74"/>
  </r>
  <r>
    <x v="550"/>
    <x v="1"/>
    <x v="10"/>
    <x v="347"/>
    <x v="6"/>
    <x v="1"/>
    <x v="8"/>
    <s v="12-1/2 Diameter Round Wall Clock"/>
    <n v="39.96"/>
    <n v="2"/>
    <n v="14.39"/>
  </r>
  <r>
    <x v="550"/>
    <x v="1"/>
    <x v="10"/>
    <x v="224"/>
    <x v="20"/>
    <x v="0"/>
    <x v="2"/>
    <s v="Eldon Mobile Mega Data Cart  Mega Stackable  Add-On Trays"/>
    <n v="70.95"/>
    <n v="3"/>
    <n v="20.58"/>
  </r>
  <r>
    <x v="550"/>
    <x v="1"/>
    <x v="10"/>
    <x v="224"/>
    <x v="20"/>
    <x v="0"/>
    <x v="3"/>
    <s v="Cardinal Holdit Data Disk Pockets"/>
    <n v="34.94"/>
    <n v="6"/>
    <n v="11.79"/>
  </r>
  <r>
    <x v="550"/>
    <x v="1"/>
    <x v="10"/>
    <x v="224"/>
    <x v="20"/>
    <x v="0"/>
    <x v="4"/>
    <s v="Newell 319"/>
    <n v="119.04"/>
    <n v="6"/>
    <n v="35.71"/>
  </r>
  <r>
    <x v="550"/>
    <x v="1"/>
    <x v="10"/>
    <x v="379"/>
    <x v="9"/>
    <x v="0"/>
    <x v="3"/>
    <s v="Wilson Jones Elliptical Ring 3 1/2&quot; Capacity Binders, 800 sheets"/>
    <n v="166.92"/>
    <n v="13"/>
    <n v="-116.84"/>
  </r>
  <r>
    <x v="551"/>
    <x v="1"/>
    <x v="10"/>
    <x v="252"/>
    <x v="35"/>
    <x v="1"/>
    <x v="13"/>
    <s v="Bretford CR4500 Series Slim Rectangular Table"/>
    <n v="696.42"/>
    <n v="2"/>
    <n v="160.18"/>
  </r>
  <r>
    <x v="551"/>
    <x v="1"/>
    <x v="10"/>
    <x v="252"/>
    <x v="35"/>
    <x v="2"/>
    <x v="6"/>
    <s v="Jabra BIZ 2300 Duo QD Duo CordedÂ Headset"/>
    <n v="304.77999999999997"/>
    <n v="3"/>
    <n v="22.86"/>
  </r>
  <r>
    <x v="551"/>
    <x v="1"/>
    <x v="10"/>
    <x v="129"/>
    <x v="4"/>
    <x v="0"/>
    <x v="1"/>
    <s v="Avery 51"/>
    <n v="18.899999999999999"/>
    <n v="3"/>
    <n v="8.69"/>
  </r>
  <r>
    <x v="551"/>
    <x v="1"/>
    <x v="10"/>
    <x v="91"/>
    <x v="1"/>
    <x v="0"/>
    <x v="2"/>
    <s v="Neat Ideas Personal Hanging Folder Files, Black"/>
    <n v="21.49"/>
    <n v="2"/>
    <n v="1.61"/>
  </r>
  <r>
    <x v="551"/>
    <x v="1"/>
    <x v="10"/>
    <x v="91"/>
    <x v="1"/>
    <x v="2"/>
    <x v="6"/>
    <s v="HTC One"/>
    <n v="239.98"/>
    <n v="3"/>
    <n v="27"/>
  </r>
  <r>
    <x v="551"/>
    <x v="1"/>
    <x v="10"/>
    <x v="91"/>
    <x v="1"/>
    <x v="1"/>
    <x v="8"/>
    <s v="Howard Miller 11-1/2&quot; Diameter Brentwood Wall Clock"/>
    <n v="34.5"/>
    <n v="2"/>
    <n v="-15.53"/>
  </r>
  <r>
    <x v="551"/>
    <x v="1"/>
    <x v="10"/>
    <x v="109"/>
    <x v="21"/>
    <x v="0"/>
    <x v="0"/>
    <s v="Xerox 191"/>
    <n v="179.82"/>
    <n v="9"/>
    <n v="84.52"/>
  </r>
  <r>
    <x v="551"/>
    <x v="1"/>
    <x v="10"/>
    <x v="109"/>
    <x v="21"/>
    <x v="1"/>
    <x v="8"/>
    <s v="Advantus Employee of the Month Certificate Frame, 11 x 13-1/2"/>
    <n v="185.58"/>
    <n v="6"/>
    <n v="76.09"/>
  </r>
  <r>
    <x v="551"/>
    <x v="1"/>
    <x v="10"/>
    <x v="109"/>
    <x v="21"/>
    <x v="1"/>
    <x v="13"/>
    <s v="Lesro Sheffield Collection Coffee Table, End Table, Center Table, Corner Table"/>
    <n v="214.11"/>
    <n v="3"/>
    <n v="36.4"/>
  </r>
  <r>
    <x v="551"/>
    <x v="1"/>
    <x v="10"/>
    <x v="109"/>
    <x v="21"/>
    <x v="2"/>
    <x v="9"/>
    <s v="Logitech diNovo Edge Keyboard"/>
    <n v="999.96"/>
    <n v="4"/>
    <n v="229.99"/>
  </r>
  <r>
    <x v="551"/>
    <x v="1"/>
    <x v="10"/>
    <x v="109"/>
    <x v="21"/>
    <x v="1"/>
    <x v="13"/>
    <s v="Chromcraft Bull-Nose Wood Round Conference Table Top, Wood Base"/>
    <n v="653.54999999999995"/>
    <n v="3"/>
    <n v="111.1"/>
  </r>
  <r>
    <x v="551"/>
    <x v="1"/>
    <x v="10"/>
    <x v="675"/>
    <x v="20"/>
    <x v="0"/>
    <x v="12"/>
    <s v="Eureka The Boss Plus 12-Amp Hard Box Upright Vacuum, Red"/>
    <n v="523.25"/>
    <n v="5"/>
    <n v="141.28"/>
  </r>
  <r>
    <x v="552"/>
    <x v="1"/>
    <x v="10"/>
    <x v="264"/>
    <x v="39"/>
    <x v="0"/>
    <x v="2"/>
    <s v="Tennsco Stur-D-Stor Boltless Shelving, 5 Shelves, 24&quot; Deep, Sand"/>
    <n v="541.24"/>
    <n v="4"/>
    <n v="5.41"/>
  </r>
  <r>
    <x v="552"/>
    <x v="1"/>
    <x v="10"/>
    <x v="264"/>
    <x v="39"/>
    <x v="0"/>
    <x v="0"/>
    <s v="Easy-staple paper"/>
    <n v="106.32"/>
    <n v="3"/>
    <n v="49.97"/>
  </r>
  <r>
    <x v="552"/>
    <x v="1"/>
    <x v="10"/>
    <x v="264"/>
    <x v="39"/>
    <x v="1"/>
    <x v="5"/>
    <s v="Hon Olson Stacker Chairs"/>
    <n v="1323.9"/>
    <n v="5"/>
    <n v="383.93"/>
  </r>
  <r>
    <x v="552"/>
    <x v="1"/>
    <x v="10"/>
    <x v="267"/>
    <x v="4"/>
    <x v="2"/>
    <x v="6"/>
    <s v="RCA ViSYS 25825 Wireless digital phone"/>
    <n v="415.97"/>
    <n v="4"/>
    <n v="52"/>
  </r>
  <r>
    <x v="552"/>
    <x v="1"/>
    <x v="10"/>
    <x v="267"/>
    <x v="4"/>
    <x v="0"/>
    <x v="2"/>
    <s v="Carina Media Storage Towers in Natural &amp; Black"/>
    <n v="304.89999999999998"/>
    <n v="5"/>
    <n v="6.1"/>
  </r>
  <r>
    <x v="552"/>
    <x v="1"/>
    <x v="10"/>
    <x v="267"/>
    <x v="4"/>
    <x v="1"/>
    <x v="8"/>
    <s v="DAX Contemporary Wood Frame with Silver Metal Mat, Desktop, 11 x 14 Size"/>
    <n v="80.959999999999994"/>
    <n v="4"/>
    <n v="29.15"/>
  </r>
  <r>
    <x v="552"/>
    <x v="1"/>
    <x v="10"/>
    <x v="267"/>
    <x v="4"/>
    <x v="0"/>
    <x v="2"/>
    <s v="Fellowes Recycled Storage Drawers"/>
    <n v="777.21"/>
    <n v="7"/>
    <n v="54.4"/>
  </r>
  <r>
    <x v="552"/>
    <x v="1"/>
    <x v="10"/>
    <x v="267"/>
    <x v="4"/>
    <x v="0"/>
    <x v="0"/>
    <s v="Xerox 203"/>
    <n v="32.4"/>
    <n v="5"/>
    <n v="15.55"/>
  </r>
  <r>
    <x v="552"/>
    <x v="1"/>
    <x v="10"/>
    <x v="267"/>
    <x v="4"/>
    <x v="1"/>
    <x v="5"/>
    <s v="Office Star - Contemporary Swivel Chair with Padded Adjustable Arms and Flex Back"/>
    <n v="225.57"/>
    <n v="2"/>
    <n v="2.82"/>
  </r>
  <r>
    <x v="552"/>
    <x v="1"/>
    <x v="10"/>
    <x v="267"/>
    <x v="4"/>
    <x v="1"/>
    <x v="8"/>
    <s v="Advantus Panel Wall Certificate Holder - 8.5x11"/>
    <n v="36.6"/>
    <n v="3"/>
    <n v="15.37"/>
  </r>
  <r>
    <x v="552"/>
    <x v="1"/>
    <x v="10"/>
    <x v="714"/>
    <x v="1"/>
    <x v="0"/>
    <x v="14"/>
    <s v="Acme Box Cutter Scissors"/>
    <n v="40.92"/>
    <n v="5"/>
    <n v="3.07"/>
  </r>
  <r>
    <x v="553"/>
    <x v="1"/>
    <x v="10"/>
    <x v="166"/>
    <x v="17"/>
    <x v="0"/>
    <x v="12"/>
    <s v="Hoover Commercial Soft Guard Upright Vacuum And Disposable Filtration Bags"/>
    <n v="31.08"/>
    <n v="4"/>
    <n v="8.39"/>
  </r>
  <r>
    <x v="553"/>
    <x v="1"/>
    <x v="10"/>
    <x v="375"/>
    <x v="20"/>
    <x v="0"/>
    <x v="3"/>
    <s v="Accohide Poly Flexible Ring Binders"/>
    <n v="5.98"/>
    <n v="2"/>
    <n v="2.2400000000000002"/>
  </r>
  <r>
    <x v="553"/>
    <x v="1"/>
    <x v="10"/>
    <x v="375"/>
    <x v="20"/>
    <x v="2"/>
    <x v="6"/>
    <s v="Aastra 6757i CT Wireless VoIP phone"/>
    <n v="861.76"/>
    <n v="4"/>
    <n v="249.91"/>
  </r>
  <r>
    <x v="553"/>
    <x v="1"/>
    <x v="10"/>
    <x v="530"/>
    <x v="22"/>
    <x v="1"/>
    <x v="8"/>
    <s v="Tenex V2T-RE Standard Weight Series Chair Mat, 45&quot; x 53&quot;, Lip 25&quot; x 12&quot;"/>
    <n v="141.96"/>
    <n v="2"/>
    <n v="22.71"/>
  </r>
  <r>
    <x v="554"/>
    <x v="1"/>
    <x v="10"/>
    <x v="291"/>
    <x v="20"/>
    <x v="0"/>
    <x v="4"/>
    <s v="Boston 19500 Mighty Mite Electric Pencil Sharpener"/>
    <n v="60.45"/>
    <n v="3"/>
    <n v="16.32"/>
  </r>
  <r>
    <x v="554"/>
    <x v="1"/>
    <x v="10"/>
    <x v="291"/>
    <x v="20"/>
    <x v="0"/>
    <x v="4"/>
    <s v="Newell 335"/>
    <n v="11.52"/>
    <n v="4"/>
    <n v="3.34"/>
  </r>
  <r>
    <x v="554"/>
    <x v="1"/>
    <x v="10"/>
    <x v="291"/>
    <x v="20"/>
    <x v="1"/>
    <x v="10"/>
    <s v="O'Sullivan 3-Shelf Heavy-Duty Bookcases"/>
    <n v="186.05"/>
    <n v="4"/>
    <n v="9.3000000000000007"/>
  </r>
  <r>
    <x v="554"/>
    <x v="1"/>
    <x v="10"/>
    <x v="11"/>
    <x v="4"/>
    <x v="0"/>
    <x v="3"/>
    <s v="Performers Binder/Pad Holder, Black"/>
    <n v="89.7"/>
    <n v="4"/>
    <n v="33.64"/>
  </r>
  <r>
    <x v="554"/>
    <x v="1"/>
    <x v="10"/>
    <x v="11"/>
    <x v="4"/>
    <x v="0"/>
    <x v="1"/>
    <s v="Avery 485"/>
    <n v="50.12"/>
    <n v="4"/>
    <n v="23.56"/>
  </r>
  <r>
    <x v="554"/>
    <x v="1"/>
    <x v="10"/>
    <x v="275"/>
    <x v="20"/>
    <x v="0"/>
    <x v="0"/>
    <s v="Message Book, Phone, Wirebound Standard Line Memo, 2 3/4&quot; X 5&quot;"/>
    <n v="19.649999999999999"/>
    <n v="3"/>
    <n v="9.0399999999999991"/>
  </r>
  <r>
    <x v="554"/>
    <x v="1"/>
    <x v="10"/>
    <x v="270"/>
    <x v="0"/>
    <x v="2"/>
    <x v="15"/>
    <s v="NeatDesk Desktop Scanner &amp; Digital Filing System"/>
    <n v="479.99"/>
    <n v="2"/>
    <n v="56"/>
  </r>
  <r>
    <x v="554"/>
    <x v="1"/>
    <x v="10"/>
    <x v="294"/>
    <x v="9"/>
    <x v="1"/>
    <x v="8"/>
    <s v="Ultra Commercial Grade Dual Valve Door Closer"/>
    <n v="63.82"/>
    <n v="2"/>
    <n v="9.57"/>
  </r>
  <r>
    <x v="554"/>
    <x v="1"/>
    <x v="10"/>
    <x v="294"/>
    <x v="9"/>
    <x v="0"/>
    <x v="2"/>
    <s v="Belkin 19&quot; Center-Weighted Shelf, Gray"/>
    <n v="141.55000000000001"/>
    <n v="3"/>
    <n v="-26.54"/>
  </r>
  <r>
    <x v="554"/>
    <x v="1"/>
    <x v="10"/>
    <x v="715"/>
    <x v="22"/>
    <x v="0"/>
    <x v="4"/>
    <s v="Newell 334"/>
    <n v="119.04"/>
    <n v="6"/>
    <n v="30.95"/>
  </r>
  <r>
    <x v="554"/>
    <x v="1"/>
    <x v="10"/>
    <x v="715"/>
    <x v="22"/>
    <x v="1"/>
    <x v="8"/>
    <s v="Eldon Expressions Wood Desk Accessories, Oak"/>
    <n v="22.14"/>
    <n v="3"/>
    <n v="6.42"/>
  </r>
  <r>
    <x v="554"/>
    <x v="1"/>
    <x v="10"/>
    <x v="715"/>
    <x v="22"/>
    <x v="2"/>
    <x v="9"/>
    <s v="AmazonBasics 3-Button USB Wired Mouse"/>
    <n v="13.98"/>
    <n v="2"/>
    <n v="6.01"/>
  </r>
  <r>
    <x v="554"/>
    <x v="1"/>
    <x v="10"/>
    <x v="441"/>
    <x v="4"/>
    <x v="1"/>
    <x v="8"/>
    <s v="Dana Swing-Arm Lamps"/>
    <n v="32.04"/>
    <n v="3"/>
    <n v="8.01"/>
  </r>
  <r>
    <x v="554"/>
    <x v="1"/>
    <x v="10"/>
    <x v="165"/>
    <x v="4"/>
    <x v="2"/>
    <x v="6"/>
    <s v="Gear Head AU3700S Headset"/>
    <n v="72.739999999999995"/>
    <n v="7"/>
    <n v="-15.46"/>
  </r>
  <r>
    <x v="554"/>
    <x v="1"/>
    <x v="10"/>
    <x v="165"/>
    <x v="4"/>
    <x v="1"/>
    <x v="5"/>
    <s v="Safco Contoured Stacking Chairs"/>
    <n v="572.16"/>
    <n v="3"/>
    <n v="35.76"/>
  </r>
  <r>
    <x v="554"/>
    <x v="1"/>
    <x v="10"/>
    <x v="146"/>
    <x v="26"/>
    <x v="0"/>
    <x v="3"/>
    <s v="Wilson Jones Custom Binder Spines &amp; Labels"/>
    <n v="4.9000000000000004"/>
    <n v="3"/>
    <n v="-3.43"/>
  </r>
  <r>
    <x v="554"/>
    <x v="1"/>
    <x v="10"/>
    <x v="146"/>
    <x v="26"/>
    <x v="1"/>
    <x v="10"/>
    <s v="Sauder Barrister Bookcases"/>
    <n v="145.76"/>
    <n v="6"/>
    <n v="-247.8"/>
  </r>
  <r>
    <x v="554"/>
    <x v="1"/>
    <x v="10"/>
    <x v="146"/>
    <x v="26"/>
    <x v="0"/>
    <x v="3"/>
    <s v="Wilson Jones 14 Line Acrylic Coated Pressboard Data Binders"/>
    <n v="9.61"/>
    <n v="6"/>
    <n v="-7.37"/>
  </r>
  <r>
    <x v="554"/>
    <x v="1"/>
    <x v="10"/>
    <x v="716"/>
    <x v="4"/>
    <x v="0"/>
    <x v="3"/>
    <s v="Cardinal Poly Pocket Divider Pockets for Ring Binders"/>
    <n v="24.19"/>
    <n v="9"/>
    <n v="7.56"/>
  </r>
  <r>
    <x v="554"/>
    <x v="1"/>
    <x v="10"/>
    <x v="1"/>
    <x v="2"/>
    <x v="1"/>
    <x v="5"/>
    <s v="Global High-Back Leather Tilter, Burgundy"/>
    <n v="344.37"/>
    <n v="4"/>
    <n v="-93.47"/>
  </r>
  <r>
    <x v="554"/>
    <x v="1"/>
    <x v="10"/>
    <x v="659"/>
    <x v="4"/>
    <x v="0"/>
    <x v="4"/>
    <s v="Newell 333"/>
    <n v="19.46"/>
    <n v="7"/>
    <n v="5.0599999999999996"/>
  </r>
  <r>
    <x v="554"/>
    <x v="1"/>
    <x v="10"/>
    <x v="568"/>
    <x v="16"/>
    <x v="0"/>
    <x v="3"/>
    <s v="Wilson Jones Turn Tabs Binder Tool for Ring Binders"/>
    <n v="7.23"/>
    <n v="5"/>
    <n v="-5.78"/>
  </r>
  <r>
    <x v="554"/>
    <x v="1"/>
    <x v="10"/>
    <x v="568"/>
    <x v="16"/>
    <x v="0"/>
    <x v="2"/>
    <s v="Crate-A-Files"/>
    <n v="17.440000000000001"/>
    <n v="2"/>
    <n v="1.31"/>
  </r>
  <r>
    <x v="554"/>
    <x v="1"/>
    <x v="10"/>
    <x v="568"/>
    <x v="16"/>
    <x v="0"/>
    <x v="3"/>
    <s v="Ibico Laser Imprintable Binding System Covers"/>
    <n v="62.88"/>
    <n v="4"/>
    <n v="-50.3"/>
  </r>
  <r>
    <x v="554"/>
    <x v="1"/>
    <x v="10"/>
    <x v="568"/>
    <x v="16"/>
    <x v="1"/>
    <x v="10"/>
    <s v="O'Sullivan Living Dimensions 2-Shelf Bookcases"/>
    <n v="290.35000000000002"/>
    <n v="3"/>
    <n v="-36.29"/>
  </r>
  <r>
    <x v="555"/>
    <x v="1"/>
    <x v="10"/>
    <x v="653"/>
    <x v="0"/>
    <x v="0"/>
    <x v="4"/>
    <s v="Eldon Spacemaker Box, Quick-Snap Lid, Clear"/>
    <n v="5.34"/>
    <n v="2"/>
    <n v="0.73"/>
  </r>
  <r>
    <x v="555"/>
    <x v="1"/>
    <x v="10"/>
    <x v="653"/>
    <x v="0"/>
    <x v="0"/>
    <x v="3"/>
    <s v="Storex DuraTech Recycled Plastic Frosted Binders"/>
    <n v="1.7"/>
    <n v="2"/>
    <n v="-2.54"/>
  </r>
  <r>
    <x v="555"/>
    <x v="1"/>
    <x v="10"/>
    <x v="653"/>
    <x v="0"/>
    <x v="0"/>
    <x v="12"/>
    <s v="Kensington 6 Outlet SmartSocket Surge Protector"/>
    <n v="24.59"/>
    <n v="3"/>
    <n v="-67.62"/>
  </r>
  <r>
    <x v="555"/>
    <x v="1"/>
    <x v="10"/>
    <x v="653"/>
    <x v="0"/>
    <x v="0"/>
    <x v="3"/>
    <s v="Cardinal Hold-It CD Pocket"/>
    <n v="7.98"/>
    <n v="5"/>
    <n v="-13.17"/>
  </r>
  <r>
    <x v="555"/>
    <x v="1"/>
    <x v="10"/>
    <x v="26"/>
    <x v="0"/>
    <x v="1"/>
    <x v="10"/>
    <s v="O'Sullivan Manor Hill 2-Door Library in Brianna Oak"/>
    <n v="246.13"/>
    <n v="2"/>
    <n v="-76.010000000000005"/>
  </r>
  <r>
    <x v="555"/>
    <x v="1"/>
    <x v="10"/>
    <x v="26"/>
    <x v="0"/>
    <x v="0"/>
    <x v="1"/>
    <s v="Self-Adhesive Address Labels for Typewriters by Universal"/>
    <n v="11.7"/>
    <n v="2"/>
    <n v="3.95"/>
  </r>
  <r>
    <x v="555"/>
    <x v="1"/>
    <x v="10"/>
    <x v="26"/>
    <x v="0"/>
    <x v="2"/>
    <x v="16"/>
    <s v="Sharp 1540cs Digital Laser Copier"/>
    <n v="439.99"/>
    <n v="1"/>
    <n v="165"/>
  </r>
  <r>
    <x v="555"/>
    <x v="1"/>
    <x v="10"/>
    <x v="268"/>
    <x v="18"/>
    <x v="0"/>
    <x v="4"/>
    <s v="Crayola Anti Dust Chalk, 12/Pack"/>
    <n v="10.92"/>
    <n v="6"/>
    <n v="4.91"/>
  </r>
  <r>
    <x v="555"/>
    <x v="1"/>
    <x v="10"/>
    <x v="268"/>
    <x v="18"/>
    <x v="2"/>
    <x v="15"/>
    <s v="Ricoh - Ink Collector Unit for GX3000 Series Printers"/>
    <n v="83.9"/>
    <n v="2"/>
    <n v="22.65"/>
  </r>
  <r>
    <x v="555"/>
    <x v="1"/>
    <x v="10"/>
    <x v="268"/>
    <x v="18"/>
    <x v="0"/>
    <x v="12"/>
    <s v="Hoover Replacement Belts For Soft Guard &amp; Commercial Ltweight Upright Vacs, 2/Pk"/>
    <n v="19.75"/>
    <n v="5"/>
    <n v="5.14"/>
  </r>
  <r>
    <x v="555"/>
    <x v="1"/>
    <x v="10"/>
    <x v="268"/>
    <x v="18"/>
    <x v="2"/>
    <x v="9"/>
    <s v="Imation Bio 2GB USBÂ Flash Drive ImationÂ Corp"/>
    <n v="393.54"/>
    <n v="3"/>
    <n v="165.29"/>
  </r>
  <r>
    <x v="555"/>
    <x v="1"/>
    <x v="10"/>
    <x v="672"/>
    <x v="12"/>
    <x v="0"/>
    <x v="12"/>
    <s v="Fellowes Command Center 5-outlet power strip"/>
    <n v="325.63"/>
    <n v="6"/>
    <n v="28.49"/>
  </r>
  <r>
    <x v="555"/>
    <x v="1"/>
    <x v="10"/>
    <x v="672"/>
    <x v="12"/>
    <x v="2"/>
    <x v="9"/>
    <s v="Belkin Standard 104 key USB Keyboard"/>
    <n v="23.34"/>
    <n v="2"/>
    <n v="-1.46"/>
  </r>
  <r>
    <x v="555"/>
    <x v="1"/>
    <x v="10"/>
    <x v="672"/>
    <x v="12"/>
    <x v="0"/>
    <x v="1"/>
    <s v="Avery 506"/>
    <n v="16.52"/>
    <n v="5"/>
    <n v="5.37"/>
  </r>
  <r>
    <x v="555"/>
    <x v="1"/>
    <x v="10"/>
    <x v="266"/>
    <x v="9"/>
    <x v="1"/>
    <x v="5"/>
    <s v="Padded Folding Chairs, Black, 4/Carton"/>
    <n v="396.8"/>
    <n v="7"/>
    <n v="-11.34"/>
  </r>
  <r>
    <x v="555"/>
    <x v="1"/>
    <x v="10"/>
    <x v="266"/>
    <x v="9"/>
    <x v="0"/>
    <x v="14"/>
    <s v="Acme Rosewood Handle Letter Opener"/>
    <n v="15.88"/>
    <n v="5"/>
    <n v="-3.77"/>
  </r>
  <r>
    <x v="555"/>
    <x v="1"/>
    <x v="10"/>
    <x v="209"/>
    <x v="25"/>
    <x v="1"/>
    <x v="8"/>
    <s v="Executive Impressions 14&quot; Two-Color Numerals Wall Clock"/>
    <n v="18.18"/>
    <n v="1"/>
    <n v="4.7699999999999996"/>
  </r>
  <r>
    <x v="555"/>
    <x v="1"/>
    <x v="10"/>
    <x v="262"/>
    <x v="17"/>
    <x v="1"/>
    <x v="10"/>
    <s v="Hon Metal Bookcases, Putty"/>
    <n v="141.96"/>
    <n v="2"/>
    <n v="41.17"/>
  </r>
  <r>
    <x v="555"/>
    <x v="1"/>
    <x v="10"/>
    <x v="262"/>
    <x v="17"/>
    <x v="0"/>
    <x v="3"/>
    <s v="Square Ring Data Binders, Rigid 75 Pt. Covers, 11&quot; x 14-7/8&quot;"/>
    <n v="66.05"/>
    <n v="4"/>
    <n v="23.12"/>
  </r>
  <r>
    <x v="555"/>
    <x v="1"/>
    <x v="10"/>
    <x v="231"/>
    <x v="2"/>
    <x v="1"/>
    <x v="13"/>
    <s v="Bevis Oval Conference Table, Walnut"/>
    <n v="1252.7"/>
    <n v="8"/>
    <n v="-480.2"/>
  </r>
  <r>
    <x v="555"/>
    <x v="1"/>
    <x v="10"/>
    <x v="231"/>
    <x v="2"/>
    <x v="2"/>
    <x v="6"/>
    <s v="Logitech B530 USBÂ HeadsetÂ -Â headsetÂ - Full size, Binaural"/>
    <n v="110.97"/>
    <n v="5"/>
    <n v="-24.04"/>
  </r>
  <r>
    <x v="556"/>
    <x v="1"/>
    <x v="10"/>
    <x v="539"/>
    <x v="32"/>
    <x v="0"/>
    <x v="0"/>
    <s v="Xerox 1970"/>
    <n v="14.94"/>
    <n v="3"/>
    <n v="7.02"/>
  </r>
  <r>
    <x v="556"/>
    <x v="1"/>
    <x v="10"/>
    <x v="63"/>
    <x v="0"/>
    <x v="2"/>
    <x v="9"/>
    <s v="SanDisk Cruzer 8 GB USB Flash Drive"/>
    <n v="27.17"/>
    <n v="4"/>
    <n v="-1.36"/>
  </r>
  <r>
    <x v="556"/>
    <x v="1"/>
    <x v="10"/>
    <x v="248"/>
    <x v="16"/>
    <x v="2"/>
    <x v="15"/>
    <s v="Texas Instruments TI-34 Scientific Calculator"/>
    <n v="32.99"/>
    <n v="3"/>
    <n v="-1.98"/>
  </r>
  <r>
    <x v="556"/>
    <x v="1"/>
    <x v="10"/>
    <x v="195"/>
    <x v="32"/>
    <x v="0"/>
    <x v="4"/>
    <s v="Newell 341"/>
    <n v="17.12"/>
    <n v="4"/>
    <n v="4.96"/>
  </r>
  <r>
    <x v="556"/>
    <x v="1"/>
    <x v="10"/>
    <x v="195"/>
    <x v="32"/>
    <x v="0"/>
    <x v="0"/>
    <s v="Xerox 1936"/>
    <n v="59.94"/>
    <n v="3"/>
    <n v="28.17"/>
  </r>
  <r>
    <x v="556"/>
    <x v="1"/>
    <x v="10"/>
    <x v="187"/>
    <x v="0"/>
    <x v="0"/>
    <x v="12"/>
    <s v="Holmes Replacement Filter for HEPA Air Cleaner, Very Large Room, HEPA Filter"/>
    <n v="68.81"/>
    <n v="5"/>
    <n v="-123.86"/>
  </r>
  <r>
    <x v="556"/>
    <x v="1"/>
    <x v="10"/>
    <x v="187"/>
    <x v="0"/>
    <x v="0"/>
    <x v="3"/>
    <s v="Storex DuraTech Recycled Plastic Frosted Binders"/>
    <n v="2.54"/>
    <n v="3"/>
    <n v="-3.82"/>
  </r>
  <r>
    <x v="556"/>
    <x v="1"/>
    <x v="10"/>
    <x v="575"/>
    <x v="2"/>
    <x v="0"/>
    <x v="3"/>
    <s v="GBC Durable Plastic Covers"/>
    <n v="11.61"/>
    <n v="2"/>
    <n v="-9.2899999999999991"/>
  </r>
  <r>
    <x v="556"/>
    <x v="1"/>
    <x v="10"/>
    <x v="387"/>
    <x v="14"/>
    <x v="0"/>
    <x v="3"/>
    <s v="Acco Pressboard Covers with Storage Hooks, 14 7/8&quot; x 11&quot;, Light Blue"/>
    <n v="2.95"/>
    <n v="2"/>
    <n v="-2.06"/>
  </r>
  <r>
    <x v="556"/>
    <x v="1"/>
    <x v="10"/>
    <x v="387"/>
    <x v="14"/>
    <x v="0"/>
    <x v="7"/>
    <s v="Vinyl Coated Wire Paper Clips in Organizer Box, 800/Box"/>
    <n v="55.1"/>
    <n v="6"/>
    <n v="18.600000000000001"/>
  </r>
  <r>
    <x v="556"/>
    <x v="1"/>
    <x v="10"/>
    <x v="690"/>
    <x v="0"/>
    <x v="1"/>
    <x v="13"/>
    <s v="Hon 2111 Invitation Series Straight Table"/>
    <n v="206.96"/>
    <n v="2"/>
    <n v="-32.520000000000003"/>
  </r>
  <r>
    <x v="556"/>
    <x v="1"/>
    <x v="10"/>
    <x v="538"/>
    <x v="4"/>
    <x v="0"/>
    <x v="0"/>
    <s v="Xerox 1887"/>
    <n v="37.94"/>
    <n v="2"/>
    <n v="18.21"/>
  </r>
  <r>
    <x v="556"/>
    <x v="1"/>
    <x v="10"/>
    <x v="538"/>
    <x v="4"/>
    <x v="0"/>
    <x v="0"/>
    <s v="Xerox 1971"/>
    <n v="42.8"/>
    <n v="10"/>
    <n v="19.260000000000002"/>
  </r>
  <r>
    <x v="556"/>
    <x v="1"/>
    <x v="10"/>
    <x v="538"/>
    <x v="4"/>
    <x v="0"/>
    <x v="2"/>
    <s v="Personal Folder Holder, Ebony"/>
    <n v="33.630000000000003"/>
    <n v="3"/>
    <n v="10.09"/>
  </r>
  <r>
    <x v="557"/>
    <x v="1"/>
    <x v="10"/>
    <x v="372"/>
    <x v="23"/>
    <x v="0"/>
    <x v="12"/>
    <s v="Sanyo Counter Height Refrigerator with Crisper, 3.6 Cubic Foot, Stainless Steel/Black"/>
    <n v="2625.12"/>
    <n v="8"/>
    <n v="735.03"/>
  </r>
  <r>
    <x v="557"/>
    <x v="1"/>
    <x v="10"/>
    <x v="372"/>
    <x v="23"/>
    <x v="0"/>
    <x v="4"/>
    <s v="Newell 315"/>
    <n v="17.940000000000001"/>
    <n v="3"/>
    <n v="4.49"/>
  </r>
  <r>
    <x v="557"/>
    <x v="1"/>
    <x v="10"/>
    <x v="521"/>
    <x v="7"/>
    <x v="2"/>
    <x v="6"/>
    <s v="Nortel Meridian M3904 Professional Digital phone"/>
    <n v="307.98"/>
    <n v="2"/>
    <n v="89.31"/>
  </r>
  <r>
    <x v="557"/>
    <x v="1"/>
    <x v="10"/>
    <x v="521"/>
    <x v="7"/>
    <x v="0"/>
    <x v="0"/>
    <s v="1/4 Fold Party Design Invitations &amp; White Envelopes, 24 8-1/2&quot; X 11&quot; Cards, 25 Env./Pack"/>
    <n v="44.1"/>
    <n v="6"/>
    <n v="20.73"/>
  </r>
  <r>
    <x v="557"/>
    <x v="1"/>
    <x v="10"/>
    <x v="521"/>
    <x v="7"/>
    <x v="0"/>
    <x v="4"/>
    <s v="Sanford Colorific Eraseable Coloring Pencils, 12 Count"/>
    <n v="13.12"/>
    <n v="4"/>
    <n v="5.64"/>
  </r>
  <r>
    <x v="557"/>
    <x v="1"/>
    <x v="10"/>
    <x v="521"/>
    <x v="7"/>
    <x v="0"/>
    <x v="11"/>
    <s v="Staple envelope"/>
    <n v="16.559999999999999"/>
    <n v="2"/>
    <n v="7.78"/>
  </r>
  <r>
    <x v="557"/>
    <x v="1"/>
    <x v="10"/>
    <x v="521"/>
    <x v="7"/>
    <x v="0"/>
    <x v="0"/>
    <s v="Xerox 226"/>
    <n v="38.880000000000003"/>
    <n v="6"/>
    <n v="18.66"/>
  </r>
  <r>
    <x v="557"/>
    <x v="1"/>
    <x v="10"/>
    <x v="668"/>
    <x v="0"/>
    <x v="0"/>
    <x v="0"/>
    <s v="Xerox 1915"/>
    <n v="335.52"/>
    <n v="4"/>
    <n v="117.43"/>
  </r>
  <r>
    <x v="557"/>
    <x v="1"/>
    <x v="10"/>
    <x v="668"/>
    <x v="0"/>
    <x v="0"/>
    <x v="3"/>
    <s v="GBC Recycled Regency Composition Covers"/>
    <n v="23.91"/>
    <n v="2"/>
    <n v="-40.65"/>
  </r>
  <r>
    <x v="557"/>
    <x v="1"/>
    <x v="10"/>
    <x v="668"/>
    <x v="0"/>
    <x v="0"/>
    <x v="2"/>
    <s v="Tenex Personal Self-Stacking Standard File Box, Black/Gray"/>
    <n v="27.06"/>
    <n v="2"/>
    <n v="2.37"/>
  </r>
  <r>
    <x v="558"/>
    <x v="1"/>
    <x v="10"/>
    <x v="0"/>
    <x v="4"/>
    <x v="0"/>
    <x v="0"/>
    <s v="Xerox 1919"/>
    <n v="368.91"/>
    <n v="9"/>
    <n v="180.77"/>
  </r>
  <r>
    <x v="558"/>
    <x v="1"/>
    <x v="10"/>
    <x v="0"/>
    <x v="4"/>
    <x v="0"/>
    <x v="4"/>
    <s v="Prang Colored Pencils"/>
    <n v="14.7"/>
    <n v="5"/>
    <n v="6.62"/>
  </r>
  <r>
    <x v="558"/>
    <x v="1"/>
    <x v="10"/>
    <x v="112"/>
    <x v="4"/>
    <x v="2"/>
    <x v="9"/>
    <s v="Verbatim 25 GB 6x Blu-ray Single Layer Recordable Disc, 3/Pack"/>
    <n v="13.98"/>
    <n v="2"/>
    <n v="6.15"/>
  </r>
  <r>
    <x v="558"/>
    <x v="1"/>
    <x v="10"/>
    <x v="112"/>
    <x v="4"/>
    <x v="0"/>
    <x v="3"/>
    <s v="Acco PRESSTEX Data Binder with Storage Hooks, Dark Blue, 14 7/8&quot; X 11&quot;"/>
    <n v="25.82"/>
    <n v="6"/>
    <n v="9.36"/>
  </r>
  <r>
    <x v="558"/>
    <x v="1"/>
    <x v="10"/>
    <x v="112"/>
    <x v="4"/>
    <x v="0"/>
    <x v="0"/>
    <s v="Xerox 1943"/>
    <n v="146.72999999999999"/>
    <n v="3"/>
    <n v="68.959999999999994"/>
  </r>
  <r>
    <x v="558"/>
    <x v="1"/>
    <x v="10"/>
    <x v="112"/>
    <x v="4"/>
    <x v="1"/>
    <x v="8"/>
    <s v="Luxo Economy Swing Arm Lamp"/>
    <n v="79.760000000000005"/>
    <n v="4"/>
    <n v="22.33"/>
  </r>
  <r>
    <x v="558"/>
    <x v="1"/>
    <x v="10"/>
    <x v="18"/>
    <x v="4"/>
    <x v="0"/>
    <x v="3"/>
    <s v="Avery Reinforcements for Hole-Punch Pages"/>
    <n v="3.17"/>
    <n v="2"/>
    <n v="0.99"/>
  </r>
  <r>
    <x v="558"/>
    <x v="1"/>
    <x v="10"/>
    <x v="18"/>
    <x v="4"/>
    <x v="0"/>
    <x v="0"/>
    <s v="Xerox 225"/>
    <n v="19.440000000000001"/>
    <n v="3"/>
    <n v="9.33"/>
  </r>
  <r>
    <x v="558"/>
    <x v="1"/>
    <x v="10"/>
    <x v="18"/>
    <x v="4"/>
    <x v="0"/>
    <x v="2"/>
    <s v="Fellowes Bankers Box Staxonsteel Drawer File/Stacking System"/>
    <n v="454.86"/>
    <n v="7"/>
    <n v="54.58"/>
  </r>
  <r>
    <x v="558"/>
    <x v="1"/>
    <x v="10"/>
    <x v="18"/>
    <x v="4"/>
    <x v="0"/>
    <x v="3"/>
    <s v="Avery Premier Heavy-Duty Binder with Round Locking Rings"/>
    <n v="91.39"/>
    <n v="8"/>
    <n v="29.7"/>
  </r>
  <r>
    <x v="559"/>
    <x v="1"/>
    <x v="10"/>
    <x v="394"/>
    <x v="25"/>
    <x v="0"/>
    <x v="4"/>
    <s v="Newell 349"/>
    <n v="13.12"/>
    <n v="5"/>
    <n v="1.48"/>
  </r>
  <r>
    <x v="560"/>
    <x v="1"/>
    <x v="10"/>
    <x v="400"/>
    <x v="24"/>
    <x v="2"/>
    <x v="16"/>
    <s v="Canon PC1080F Personal Copier"/>
    <n v="599.99"/>
    <n v="1"/>
    <n v="234"/>
  </r>
  <r>
    <x v="560"/>
    <x v="1"/>
    <x v="10"/>
    <x v="135"/>
    <x v="32"/>
    <x v="0"/>
    <x v="3"/>
    <s v="Pressboard Covers with Storage Hooks, 9 1/2&quot; x 11&quot;, Light Blue"/>
    <n v="14.73"/>
    <n v="3"/>
    <n v="6.92"/>
  </r>
  <r>
    <x v="560"/>
    <x v="1"/>
    <x v="10"/>
    <x v="135"/>
    <x v="32"/>
    <x v="0"/>
    <x v="2"/>
    <s v="Tennsco Lockers, Sand"/>
    <n v="104.9"/>
    <n v="5"/>
    <n v="25.18"/>
  </r>
  <r>
    <x v="560"/>
    <x v="1"/>
    <x v="10"/>
    <x v="135"/>
    <x v="32"/>
    <x v="0"/>
    <x v="3"/>
    <s v="Aluminum Screw Posts"/>
    <n v="61.04"/>
    <n v="4"/>
    <n v="30.52"/>
  </r>
  <r>
    <x v="560"/>
    <x v="1"/>
    <x v="10"/>
    <x v="135"/>
    <x v="32"/>
    <x v="0"/>
    <x v="0"/>
    <s v="Loose Memo Sheets"/>
    <n v="10.95"/>
    <n v="3"/>
    <n v="5.15"/>
  </r>
  <r>
    <x v="560"/>
    <x v="1"/>
    <x v="10"/>
    <x v="572"/>
    <x v="14"/>
    <x v="1"/>
    <x v="8"/>
    <s v="Howard Miller 12-3/4 Diameter Accuwave DS  Wall Clock"/>
    <n v="692.47"/>
    <n v="11"/>
    <n v="190.43"/>
  </r>
  <r>
    <x v="561"/>
    <x v="1"/>
    <x v="10"/>
    <x v="101"/>
    <x v="4"/>
    <x v="1"/>
    <x v="5"/>
    <s v="Situations Contoured Folding Chairs, 4/Set"/>
    <n v="283.92"/>
    <n v="5"/>
    <n v="17.75"/>
  </r>
  <r>
    <x v="561"/>
    <x v="1"/>
    <x v="10"/>
    <x v="445"/>
    <x v="16"/>
    <x v="1"/>
    <x v="13"/>
    <s v="Hon Practical Foundations 30 x 60 Training Table, Light Gray/Charcoal"/>
    <n v="375.46"/>
    <n v="3"/>
    <n v="-157.01"/>
  </r>
  <r>
    <x v="561"/>
    <x v="1"/>
    <x v="10"/>
    <x v="445"/>
    <x v="16"/>
    <x v="2"/>
    <x v="9"/>
    <s v="Logitech Media Keyboard K200"/>
    <n v="83.98"/>
    <n v="3"/>
    <n v="-1.05"/>
  </r>
  <r>
    <x v="561"/>
    <x v="1"/>
    <x v="10"/>
    <x v="467"/>
    <x v="2"/>
    <x v="2"/>
    <x v="6"/>
    <s v="LG Exalt"/>
    <n v="748.75"/>
    <n v="8"/>
    <n v="-162.22999999999999"/>
  </r>
  <r>
    <x v="561"/>
    <x v="1"/>
    <x v="10"/>
    <x v="617"/>
    <x v="20"/>
    <x v="0"/>
    <x v="4"/>
    <s v="Peel-Off China Markers"/>
    <n v="29.79"/>
    <n v="3"/>
    <n v="12.51"/>
  </r>
  <r>
    <x v="561"/>
    <x v="1"/>
    <x v="10"/>
    <x v="513"/>
    <x v="7"/>
    <x v="2"/>
    <x v="6"/>
    <s v="Apple EarPods with Remote and Mic"/>
    <n v="83.97"/>
    <n v="3"/>
    <n v="23.51"/>
  </r>
  <r>
    <x v="561"/>
    <x v="1"/>
    <x v="10"/>
    <x v="513"/>
    <x v="7"/>
    <x v="2"/>
    <x v="9"/>
    <s v="Perixx PERIBOARD-512B, Ergonomic Split Keyboard"/>
    <n v="104.97"/>
    <n v="3"/>
    <n v="7.35"/>
  </r>
  <r>
    <x v="561"/>
    <x v="1"/>
    <x v="10"/>
    <x v="338"/>
    <x v="32"/>
    <x v="0"/>
    <x v="0"/>
    <s v="Xerox 1977"/>
    <n v="40.08"/>
    <n v="6"/>
    <n v="19.239999999999998"/>
  </r>
  <r>
    <x v="561"/>
    <x v="1"/>
    <x v="10"/>
    <x v="338"/>
    <x v="32"/>
    <x v="0"/>
    <x v="0"/>
    <s v="Xerox 1884"/>
    <n v="59.94"/>
    <n v="3"/>
    <n v="28.17"/>
  </r>
  <r>
    <x v="561"/>
    <x v="1"/>
    <x v="10"/>
    <x v="338"/>
    <x v="32"/>
    <x v="2"/>
    <x v="9"/>
    <s v="Logitech G35 7.1-Channel Surround Sound Headset"/>
    <n v="259.98"/>
    <n v="2"/>
    <n v="88.39"/>
  </r>
  <r>
    <x v="561"/>
    <x v="1"/>
    <x v="10"/>
    <x v="338"/>
    <x v="32"/>
    <x v="1"/>
    <x v="10"/>
    <s v="Rush Hierlooms Collection 1&quot; Thick Stackable Bookcases"/>
    <n v="170.98"/>
    <n v="1"/>
    <n v="32.49"/>
  </r>
  <r>
    <x v="561"/>
    <x v="1"/>
    <x v="10"/>
    <x v="338"/>
    <x v="32"/>
    <x v="1"/>
    <x v="8"/>
    <s v="Tensor &quot;Hersey Kiss&quot; Styled Floor Lamp"/>
    <n v="38.97"/>
    <n v="3"/>
    <n v="4.68"/>
  </r>
  <r>
    <x v="561"/>
    <x v="1"/>
    <x v="10"/>
    <x v="338"/>
    <x v="32"/>
    <x v="0"/>
    <x v="0"/>
    <s v="Xerox 197"/>
    <n v="154.9"/>
    <n v="5"/>
    <n v="69.709999999999994"/>
  </r>
  <r>
    <x v="561"/>
    <x v="1"/>
    <x v="10"/>
    <x v="338"/>
    <x v="32"/>
    <x v="1"/>
    <x v="13"/>
    <s v="Hon Non-Folding Utility Tables"/>
    <n v="446.07"/>
    <n v="4"/>
    <n v="0"/>
  </r>
  <r>
    <x v="561"/>
    <x v="1"/>
    <x v="10"/>
    <x v="188"/>
    <x v="4"/>
    <x v="2"/>
    <x v="9"/>
    <s v="Sony 64GB Class 10 Micro SDHC R40 Memory Card"/>
    <n v="107.97"/>
    <n v="3"/>
    <n v="22.67"/>
  </r>
  <r>
    <x v="561"/>
    <x v="1"/>
    <x v="10"/>
    <x v="188"/>
    <x v="4"/>
    <x v="0"/>
    <x v="0"/>
    <s v="Snap-A-Way Black Print Carbonless Ruled Speed Letter, Triplicate"/>
    <n v="113.82"/>
    <n v="3"/>
    <n v="53.5"/>
  </r>
  <r>
    <x v="561"/>
    <x v="1"/>
    <x v="10"/>
    <x v="586"/>
    <x v="13"/>
    <x v="0"/>
    <x v="3"/>
    <s v="Zipper Ring Binder Pockets"/>
    <n v="6.24"/>
    <n v="2"/>
    <n v="3.06"/>
  </r>
  <r>
    <x v="562"/>
    <x v="1"/>
    <x v="10"/>
    <x v="64"/>
    <x v="4"/>
    <x v="0"/>
    <x v="12"/>
    <s v="Holmes Visible Mist Ultrasonic Humidifier with 2.3-Gallon Output per Day, Replacement Filter"/>
    <n v="45.28"/>
    <n v="4"/>
    <n v="15.4"/>
  </r>
  <r>
    <x v="562"/>
    <x v="1"/>
    <x v="10"/>
    <x v="696"/>
    <x v="1"/>
    <x v="1"/>
    <x v="8"/>
    <s v="Eldon 100 Class Desk Accessories"/>
    <n v="12.13"/>
    <n v="9"/>
    <n v="-8.49"/>
  </r>
  <r>
    <x v="562"/>
    <x v="1"/>
    <x v="10"/>
    <x v="696"/>
    <x v="1"/>
    <x v="0"/>
    <x v="2"/>
    <s v="Belkin 19&quot; Vented Equipment Shelf, Black"/>
    <n v="82.37"/>
    <n v="2"/>
    <n v="-19.559999999999999"/>
  </r>
  <r>
    <x v="562"/>
    <x v="1"/>
    <x v="10"/>
    <x v="696"/>
    <x v="1"/>
    <x v="0"/>
    <x v="2"/>
    <s v="Tenex Personal Project File with Scoop Front Design, Black"/>
    <n v="53.92"/>
    <n v="5"/>
    <n v="4.04"/>
  </r>
  <r>
    <x v="562"/>
    <x v="1"/>
    <x v="10"/>
    <x v="696"/>
    <x v="1"/>
    <x v="2"/>
    <x v="6"/>
    <s v="Logitech Mobile Speakerphone P710e -Â speaker phone"/>
    <n v="647.9"/>
    <n v="6"/>
    <n v="56.69"/>
  </r>
  <r>
    <x v="562"/>
    <x v="1"/>
    <x v="10"/>
    <x v="631"/>
    <x v="9"/>
    <x v="1"/>
    <x v="8"/>
    <s v="Seth Thomas 13 1/2&quot; Wall Clock"/>
    <n v="71.12"/>
    <n v="5"/>
    <n v="9.7799999999999994"/>
  </r>
  <r>
    <x v="562"/>
    <x v="1"/>
    <x v="10"/>
    <x v="631"/>
    <x v="9"/>
    <x v="0"/>
    <x v="7"/>
    <s v="Staples"/>
    <n v="3.01"/>
    <n v="2"/>
    <n v="0.56000000000000005"/>
  </r>
  <r>
    <x v="562"/>
    <x v="1"/>
    <x v="10"/>
    <x v="436"/>
    <x v="0"/>
    <x v="0"/>
    <x v="0"/>
    <s v="Xerox 1941"/>
    <n v="335.52"/>
    <n v="4"/>
    <n v="117.43"/>
  </r>
  <r>
    <x v="562"/>
    <x v="1"/>
    <x v="10"/>
    <x v="165"/>
    <x v="1"/>
    <x v="1"/>
    <x v="8"/>
    <s v="Eldon &quot;L&quot; Workstation Diamond Chairmat"/>
    <n v="151.96"/>
    <n v="5"/>
    <n v="-182.35"/>
  </r>
  <r>
    <x v="562"/>
    <x v="1"/>
    <x v="10"/>
    <x v="230"/>
    <x v="20"/>
    <x v="1"/>
    <x v="8"/>
    <s v="Executive Impressions 14&quot; Two-Color Numerals Wall Clock"/>
    <n v="68.16"/>
    <n v="3"/>
    <n v="27.95"/>
  </r>
  <r>
    <x v="562"/>
    <x v="1"/>
    <x v="10"/>
    <x v="230"/>
    <x v="20"/>
    <x v="0"/>
    <x v="11"/>
    <s v="Staple envelope"/>
    <n v="62.24"/>
    <n v="8"/>
    <n v="29.25"/>
  </r>
  <r>
    <x v="562"/>
    <x v="1"/>
    <x v="10"/>
    <x v="416"/>
    <x v="31"/>
    <x v="0"/>
    <x v="4"/>
    <s v="BIC Brite Liner Highlighters"/>
    <n v="8.2799999999999994"/>
    <n v="2"/>
    <n v="3.48"/>
  </r>
  <r>
    <x v="562"/>
    <x v="1"/>
    <x v="10"/>
    <x v="717"/>
    <x v="20"/>
    <x v="1"/>
    <x v="8"/>
    <s v="Tenex Contemporary Contur Chairmats for Low and Medium Pile Carpet, Computer, 39&quot; x 49&quot;"/>
    <n v="322.58999999999997"/>
    <n v="3"/>
    <n v="64.52"/>
  </r>
  <r>
    <x v="563"/>
    <x v="1"/>
    <x v="10"/>
    <x v="630"/>
    <x v="0"/>
    <x v="2"/>
    <x v="9"/>
    <s v="Kingston Digital DataTraveler 16GB USB 2.0"/>
    <n v="21.48"/>
    <n v="3"/>
    <n v="-0.27"/>
  </r>
  <r>
    <x v="563"/>
    <x v="1"/>
    <x v="10"/>
    <x v="630"/>
    <x v="0"/>
    <x v="0"/>
    <x v="3"/>
    <s v="GBC Imprintable Covers"/>
    <n v="8.7799999999999994"/>
    <n v="4"/>
    <n v="-13.62"/>
  </r>
  <r>
    <x v="563"/>
    <x v="1"/>
    <x v="10"/>
    <x v="477"/>
    <x v="15"/>
    <x v="0"/>
    <x v="0"/>
    <s v="Easy-staple paper"/>
    <n v="19.920000000000002"/>
    <n v="4"/>
    <n v="9.36"/>
  </r>
  <r>
    <x v="563"/>
    <x v="1"/>
    <x v="10"/>
    <x v="477"/>
    <x v="15"/>
    <x v="1"/>
    <x v="5"/>
    <s v="Global High-Back Leather Tilter, Burgundy"/>
    <n v="1106.9100000000001"/>
    <n v="9"/>
    <n v="121.76"/>
  </r>
  <r>
    <x v="563"/>
    <x v="1"/>
    <x v="10"/>
    <x v="88"/>
    <x v="4"/>
    <x v="0"/>
    <x v="4"/>
    <s v="Boston Electric Pencil Sharpener, Model 1818, Charcoal Black"/>
    <n v="56.3"/>
    <n v="2"/>
    <n v="15.76"/>
  </r>
  <r>
    <x v="563"/>
    <x v="1"/>
    <x v="10"/>
    <x v="1"/>
    <x v="4"/>
    <x v="0"/>
    <x v="3"/>
    <s v="Acco PRESSTEX Data Binder with Storage Hooks, Dark Blue, 14 7/8&quot; X 11&quot;"/>
    <n v="4.3"/>
    <n v="1"/>
    <n v="1.56"/>
  </r>
  <r>
    <x v="563"/>
    <x v="1"/>
    <x v="10"/>
    <x v="472"/>
    <x v="15"/>
    <x v="1"/>
    <x v="5"/>
    <s v="Global Manager's Adjustable Task Chair, Storm"/>
    <n v="301.95999999999998"/>
    <n v="2"/>
    <n v="87.57"/>
  </r>
  <r>
    <x v="563"/>
    <x v="1"/>
    <x v="10"/>
    <x v="472"/>
    <x v="15"/>
    <x v="0"/>
    <x v="12"/>
    <s v="Honeywell Enviracaire Portable HEPA Air Cleaner for up to 10 x 16 Room"/>
    <n v="555.21"/>
    <n v="5"/>
    <n v="178.9"/>
  </r>
  <r>
    <x v="563"/>
    <x v="1"/>
    <x v="10"/>
    <x v="472"/>
    <x v="15"/>
    <x v="0"/>
    <x v="2"/>
    <s v="Mini 13-1/2 Capacity Data Binder Rack, Pearl"/>
    <n v="523.48"/>
    <n v="4"/>
    <n v="130.87"/>
  </r>
  <r>
    <x v="563"/>
    <x v="1"/>
    <x v="10"/>
    <x v="472"/>
    <x v="15"/>
    <x v="0"/>
    <x v="4"/>
    <s v="BOSTON Model 1800 Electric Pencil Sharpeners, Putty/Woodgrain"/>
    <n v="161.82"/>
    <n v="9"/>
    <n v="46.93"/>
  </r>
  <r>
    <x v="564"/>
    <x v="1"/>
    <x v="10"/>
    <x v="517"/>
    <x v="25"/>
    <x v="1"/>
    <x v="8"/>
    <s v="Dana Swing-Arm Lamps"/>
    <n v="17.09"/>
    <n v="2"/>
    <n v="1.07"/>
  </r>
  <r>
    <x v="564"/>
    <x v="1"/>
    <x v="10"/>
    <x v="35"/>
    <x v="0"/>
    <x v="0"/>
    <x v="3"/>
    <s v="GBC Instant Report Kit"/>
    <n v="3.88"/>
    <n v="3"/>
    <n v="-5.82"/>
  </r>
  <r>
    <x v="564"/>
    <x v="1"/>
    <x v="10"/>
    <x v="220"/>
    <x v="20"/>
    <x v="0"/>
    <x v="0"/>
    <s v="Avoid Verbal Orders Carbonless Minifold Book"/>
    <n v="23.66"/>
    <n v="7"/>
    <n v="10.88"/>
  </r>
  <r>
    <x v="564"/>
    <x v="1"/>
    <x v="10"/>
    <x v="220"/>
    <x v="20"/>
    <x v="1"/>
    <x v="10"/>
    <s v="Hon Metal Bookcases, Black"/>
    <n v="681.41"/>
    <n v="12"/>
    <n v="42.59"/>
  </r>
  <r>
    <x v="564"/>
    <x v="1"/>
    <x v="10"/>
    <x v="525"/>
    <x v="17"/>
    <x v="1"/>
    <x v="8"/>
    <s v="DAX Contemporary Wood Frame with Silver Metal Mat, Desktop, 11 x 14 Size"/>
    <n v="80.959999999999994"/>
    <n v="4"/>
    <n v="29.15"/>
  </r>
  <r>
    <x v="564"/>
    <x v="1"/>
    <x v="10"/>
    <x v="525"/>
    <x v="17"/>
    <x v="0"/>
    <x v="0"/>
    <s v="Xerox 1997"/>
    <n v="25.92"/>
    <n v="4"/>
    <n v="12.44"/>
  </r>
  <r>
    <x v="564"/>
    <x v="1"/>
    <x v="10"/>
    <x v="336"/>
    <x v="25"/>
    <x v="0"/>
    <x v="3"/>
    <s v="Avery Durable Binders"/>
    <n v="6.05"/>
    <n v="7"/>
    <n v="-4.2300000000000004"/>
  </r>
  <r>
    <x v="564"/>
    <x v="1"/>
    <x v="10"/>
    <x v="336"/>
    <x v="25"/>
    <x v="0"/>
    <x v="12"/>
    <s v="Belkin 8 Outlet Surge Protector"/>
    <n v="98.35"/>
    <n v="3"/>
    <n v="9.84"/>
  </r>
  <r>
    <x v="564"/>
    <x v="1"/>
    <x v="10"/>
    <x v="336"/>
    <x v="25"/>
    <x v="1"/>
    <x v="8"/>
    <s v="Luxo Professional Fluorescent Magnifier Lamp with Clamp-Mount Base"/>
    <n v="335.74"/>
    <n v="2"/>
    <n v="25.18"/>
  </r>
  <r>
    <x v="564"/>
    <x v="1"/>
    <x v="10"/>
    <x v="152"/>
    <x v="5"/>
    <x v="0"/>
    <x v="11"/>
    <s v="#10- 4 1/8&quot; x 9 1/2&quot; Recycled Envelopes"/>
    <n v="17.48"/>
    <n v="2"/>
    <n v="8.2200000000000006"/>
  </r>
  <r>
    <x v="564"/>
    <x v="1"/>
    <x v="10"/>
    <x v="152"/>
    <x v="5"/>
    <x v="0"/>
    <x v="11"/>
    <s v="Tyvek  Top-Opening Peel &amp; Seel  Envelopes, Gray"/>
    <n v="71.88"/>
    <n v="2"/>
    <n v="32.35"/>
  </r>
  <r>
    <x v="564"/>
    <x v="1"/>
    <x v="10"/>
    <x v="197"/>
    <x v="25"/>
    <x v="2"/>
    <x v="6"/>
    <s v="Avaya 4621SW VoIP phone"/>
    <n v="177.48"/>
    <n v="3"/>
    <n v="19.97"/>
  </r>
  <r>
    <x v="564"/>
    <x v="1"/>
    <x v="10"/>
    <x v="495"/>
    <x v="2"/>
    <x v="0"/>
    <x v="3"/>
    <s v="Fellowes PB200 Plastic Comb Binding Machine"/>
    <n v="152.99"/>
    <n v="3"/>
    <n v="-122.39"/>
  </r>
  <r>
    <x v="564"/>
    <x v="1"/>
    <x v="10"/>
    <x v="495"/>
    <x v="2"/>
    <x v="0"/>
    <x v="7"/>
    <s v="Revere Boxed Rubber Bands by Revere"/>
    <n v="10.58"/>
    <n v="7"/>
    <n v="-2.38"/>
  </r>
  <r>
    <x v="564"/>
    <x v="1"/>
    <x v="10"/>
    <x v="495"/>
    <x v="2"/>
    <x v="2"/>
    <x v="6"/>
    <s v="Motorla HX550 Universal Bluetooth Headset"/>
    <n v="94.92"/>
    <n v="4"/>
    <n v="15.82"/>
  </r>
  <r>
    <x v="565"/>
    <x v="1"/>
    <x v="11"/>
    <x v="163"/>
    <x v="22"/>
    <x v="0"/>
    <x v="4"/>
    <s v="Prang Drawing Pencil Set"/>
    <n v="13.9"/>
    <n v="5"/>
    <n v="5.56"/>
  </r>
  <r>
    <x v="565"/>
    <x v="1"/>
    <x v="11"/>
    <x v="435"/>
    <x v="6"/>
    <x v="0"/>
    <x v="2"/>
    <s v="Decoflex Hanging Personal Folder File, Blue"/>
    <n v="61.68"/>
    <n v="4"/>
    <n v="16.649999999999999"/>
  </r>
  <r>
    <x v="565"/>
    <x v="1"/>
    <x v="11"/>
    <x v="435"/>
    <x v="6"/>
    <x v="0"/>
    <x v="3"/>
    <s v="GBC Pre-Punched Binding Paper, Plastic, White, 8-1/2&quot; x 11&quot;"/>
    <n v="63.96"/>
    <n v="4"/>
    <n v="30.7"/>
  </r>
  <r>
    <x v="565"/>
    <x v="1"/>
    <x v="11"/>
    <x v="607"/>
    <x v="4"/>
    <x v="1"/>
    <x v="5"/>
    <s v="GuestStacker Chair with Chrome Finish Legs"/>
    <n v="2676.67"/>
    <n v="9"/>
    <n v="267.67"/>
  </r>
  <r>
    <x v="565"/>
    <x v="1"/>
    <x v="11"/>
    <x v="391"/>
    <x v="22"/>
    <x v="0"/>
    <x v="3"/>
    <s v="Wilson Jones Heavy-Duty Casebound Ring Binders with Metal Hinges"/>
    <n v="55.42"/>
    <n v="2"/>
    <n v="19.399999999999999"/>
  </r>
  <r>
    <x v="565"/>
    <x v="1"/>
    <x v="11"/>
    <x v="338"/>
    <x v="15"/>
    <x v="0"/>
    <x v="0"/>
    <s v="Xerox 207"/>
    <n v="19.440000000000001"/>
    <n v="3"/>
    <n v="9.33"/>
  </r>
  <r>
    <x v="565"/>
    <x v="1"/>
    <x v="11"/>
    <x v="338"/>
    <x v="15"/>
    <x v="0"/>
    <x v="4"/>
    <s v="Newell 307"/>
    <n v="3.64"/>
    <n v="2"/>
    <n v="1.02"/>
  </r>
  <r>
    <x v="565"/>
    <x v="1"/>
    <x v="11"/>
    <x v="338"/>
    <x v="15"/>
    <x v="0"/>
    <x v="0"/>
    <s v="Wirebound Message Books, Four 2 3/4&quot; x 5&quot; Forms per Page, 600 Sets per Book"/>
    <n v="18.54"/>
    <n v="2"/>
    <n v="8.7100000000000009"/>
  </r>
  <r>
    <x v="565"/>
    <x v="1"/>
    <x v="11"/>
    <x v="685"/>
    <x v="0"/>
    <x v="1"/>
    <x v="8"/>
    <s v="Eldon Image Series Desk Accessories, Burgundy"/>
    <n v="6.69"/>
    <n v="4"/>
    <n v="-4.01"/>
  </r>
  <r>
    <x v="565"/>
    <x v="1"/>
    <x v="11"/>
    <x v="581"/>
    <x v="22"/>
    <x v="1"/>
    <x v="5"/>
    <s v="Global Troy Executive Leather Low-Back Tilter"/>
    <n v="2003.92"/>
    <n v="5"/>
    <n v="125.25"/>
  </r>
  <r>
    <x v="565"/>
    <x v="1"/>
    <x v="11"/>
    <x v="581"/>
    <x v="22"/>
    <x v="0"/>
    <x v="0"/>
    <s v="Xerox 219"/>
    <n v="32.4"/>
    <n v="5"/>
    <n v="15.55"/>
  </r>
  <r>
    <x v="565"/>
    <x v="1"/>
    <x v="11"/>
    <x v="581"/>
    <x v="22"/>
    <x v="1"/>
    <x v="13"/>
    <s v="Bush Advantage Collection Round Conference Table"/>
    <n v="1913.4"/>
    <n v="9"/>
    <n v="401.81"/>
  </r>
  <r>
    <x v="565"/>
    <x v="1"/>
    <x v="11"/>
    <x v="581"/>
    <x v="22"/>
    <x v="0"/>
    <x v="2"/>
    <s v="Tennsco Industrial Shelving"/>
    <n v="146.72999999999999"/>
    <n v="3"/>
    <n v="2.93"/>
  </r>
  <r>
    <x v="565"/>
    <x v="1"/>
    <x v="11"/>
    <x v="581"/>
    <x v="22"/>
    <x v="0"/>
    <x v="0"/>
    <s v="Xerox Color Copier Paper, 11&quot; x 17&quot;, Ream"/>
    <n v="114.2"/>
    <n v="5"/>
    <n v="52.53"/>
  </r>
  <r>
    <x v="566"/>
    <x v="1"/>
    <x v="11"/>
    <x v="313"/>
    <x v="2"/>
    <x v="0"/>
    <x v="0"/>
    <s v="Message Book, Wirebound, Four 5 1/2&quot; X 4&quot; Forms/Pg., 200 Dupl. Sets/Book"/>
    <n v="16.45"/>
    <n v="2"/>
    <n v="5.55"/>
  </r>
  <r>
    <x v="566"/>
    <x v="1"/>
    <x v="11"/>
    <x v="313"/>
    <x v="2"/>
    <x v="2"/>
    <x v="9"/>
    <s v="Verbatim 25 GB 6x Blu-ray Single Layer Recordable Disc, 25/Pack"/>
    <n v="36.78"/>
    <n v="2"/>
    <n v="10.58"/>
  </r>
  <r>
    <x v="566"/>
    <x v="1"/>
    <x v="11"/>
    <x v="545"/>
    <x v="20"/>
    <x v="0"/>
    <x v="3"/>
    <s v="GBC Therma-A-Bind 250T Electric Binding System"/>
    <n v="590.35"/>
    <n v="6"/>
    <n v="206.62"/>
  </r>
  <r>
    <x v="566"/>
    <x v="1"/>
    <x v="11"/>
    <x v="79"/>
    <x v="2"/>
    <x v="2"/>
    <x v="15"/>
    <s v="Lexmark MarkNet N8150 Wireless Print Server"/>
    <n v="482.34"/>
    <n v="4"/>
    <n v="-337.64"/>
  </r>
  <r>
    <x v="566"/>
    <x v="1"/>
    <x v="11"/>
    <x v="79"/>
    <x v="2"/>
    <x v="1"/>
    <x v="8"/>
    <s v="3M Hangers With Command Adhesive"/>
    <n v="2.96"/>
    <n v="1"/>
    <n v="0.78"/>
  </r>
  <r>
    <x v="566"/>
    <x v="1"/>
    <x v="11"/>
    <x v="187"/>
    <x v="38"/>
    <x v="0"/>
    <x v="0"/>
    <s v="Xerox 1935"/>
    <n v="184.66"/>
    <n v="7"/>
    <n v="84.94"/>
  </r>
  <r>
    <x v="566"/>
    <x v="1"/>
    <x v="11"/>
    <x v="419"/>
    <x v="25"/>
    <x v="1"/>
    <x v="8"/>
    <s v="Seth Thomas 16&quot; Steel Case Clock"/>
    <n v="77.95"/>
    <n v="3"/>
    <n v="12.67"/>
  </r>
  <r>
    <x v="566"/>
    <x v="1"/>
    <x v="11"/>
    <x v="419"/>
    <x v="25"/>
    <x v="0"/>
    <x v="3"/>
    <s v="GBC DocuBind P50 Personal Binding Machine"/>
    <n v="95.97"/>
    <n v="5"/>
    <n v="-73.58"/>
  </r>
  <r>
    <x v="566"/>
    <x v="1"/>
    <x v="11"/>
    <x v="419"/>
    <x v="25"/>
    <x v="2"/>
    <x v="6"/>
    <s v="Panasonic KX-TG6844B Expandable Digital Cordless Telephone"/>
    <n v="105.58"/>
    <n v="2"/>
    <n v="9.24"/>
  </r>
  <r>
    <x v="566"/>
    <x v="1"/>
    <x v="11"/>
    <x v="419"/>
    <x v="25"/>
    <x v="0"/>
    <x v="4"/>
    <s v="Newell 312"/>
    <n v="9.34"/>
    <n v="2"/>
    <n v="1.17"/>
  </r>
  <r>
    <x v="566"/>
    <x v="1"/>
    <x v="11"/>
    <x v="113"/>
    <x v="20"/>
    <x v="0"/>
    <x v="3"/>
    <s v="Cardinal Poly Pocket Divider Pockets for Ring Binders"/>
    <n v="10.75"/>
    <n v="4"/>
    <n v="3.36"/>
  </r>
  <r>
    <x v="566"/>
    <x v="1"/>
    <x v="11"/>
    <x v="521"/>
    <x v="4"/>
    <x v="1"/>
    <x v="10"/>
    <s v="Sauder Forest Hills Library, Woodland Oak Finish"/>
    <n v="359.5"/>
    <n v="3"/>
    <n v="-29.61"/>
  </r>
  <r>
    <x v="567"/>
    <x v="1"/>
    <x v="11"/>
    <x v="311"/>
    <x v="4"/>
    <x v="0"/>
    <x v="11"/>
    <s v="Tyvek Side-Opening Peel &amp; Seel Expanding Envelopes"/>
    <n v="271.44"/>
    <n v="3"/>
    <n v="122.15"/>
  </r>
  <r>
    <x v="567"/>
    <x v="1"/>
    <x v="11"/>
    <x v="311"/>
    <x v="4"/>
    <x v="2"/>
    <x v="6"/>
    <s v="Jensen SMPS-640 -Â speaker phone"/>
    <n v="110.35"/>
    <n v="3"/>
    <n v="8.2799999999999994"/>
  </r>
  <r>
    <x v="567"/>
    <x v="1"/>
    <x v="11"/>
    <x v="311"/>
    <x v="4"/>
    <x v="1"/>
    <x v="8"/>
    <s v="Master Caster Door Stop, Large Brown"/>
    <n v="36.4"/>
    <n v="5"/>
    <n v="13.83"/>
  </r>
  <r>
    <x v="567"/>
    <x v="1"/>
    <x v="11"/>
    <x v="392"/>
    <x v="20"/>
    <x v="0"/>
    <x v="11"/>
    <s v="Wausau Papers Astrobrights Colored Envelopes"/>
    <n v="17.940000000000001"/>
    <n v="3"/>
    <n v="8.7899999999999991"/>
  </r>
  <r>
    <x v="567"/>
    <x v="1"/>
    <x v="11"/>
    <x v="392"/>
    <x v="20"/>
    <x v="1"/>
    <x v="5"/>
    <s v="Global Armless Task Chair, Royal Blue"/>
    <n v="384.17"/>
    <n v="7"/>
    <n v="29.88"/>
  </r>
  <r>
    <x v="567"/>
    <x v="1"/>
    <x v="11"/>
    <x v="392"/>
    <x v="20"/>
    <x v="2"/>
    <x v="6"/>
    <s v="Wilson SignalBoost 841262 DB PRO Amplifier Kit"/>
    <n v="1799.75"/>
    <n v="5"/>
    <n v="539.92999999999995"/>
  </r>
  <r>
    <x v="567"/>
    <x v="1"/>
    <x v="11"/>
    <x v="279"/>
    <x v="24"/>
    <x v="0"/>
    <x v="0"/>
    <s v="Xerox 1881"/>
    <n v="85.96"/>
    <n v="7"/>
    <n v="40.4"/>
  </r>
  <r>
    <x v="567"/>
    <x v="1"/>
    <x v="11"/>
    <x v="718"/>
    <x v="16"/>
    <x v="0"/>
    <x v="3"/>
    <s v="SpineVue Locking Slant-D Ring Binders by Cardinal"/>
    <n v="8.23"/>
    <n v="3"/>
    <n v="-6.03"/>
  </r>
  <r>
    <x v="567"/>
    <x v="1"/>
    <x v="11"/>
    <x v="644"/>
    <x v="14"/>
    <x v="0"/>
    <x v="3"/>
    <s v="GBC Ibimaster 500 Manual ProClick Binding System"/>
    <n v="1598.06"/>
    <n v="7"/>
    <n v="-1065.3699999999999"/>
  </r>
  <r>
    <x v="567"/>
    <x v="1"/>
    <x v="11"/>
    <x v="644"/>
    <x v="14"/>
    <x v="0"/>
    <x v="4"/>
    <s v="Deluxe Chalkboard Eraser Cleaner"/>
    <n v="36.96"/>
    <n v="4"/>
    <n v="12.01"/>
  </r>
  <r>
    <x v="567"/>
    <x v="1"/>
    <x v="11"/>
    <x v="703"/>
    <x v="20"/>
    <x v="1"/>
    <x v="8"/>
    <s v="DAX Two-Tone Rosewood/Black Document Frame, Desktop, 5 x 7"/>
    <n v="28.44"/>
    <n v="3"/>
    <n v="11.38"/>
  </r>
  <r>
    <x v="567"/>
    <x v="1"/>
    <x v="11"/>
    <x v="703"/>
    <x v="20"/>
    <x v="1"/>
    <x v="5"/>
    <s v="Office Star - Ergonomically Designed Knee Chair"/>
    <n v="364.41"/>
    <n v="5"/>
    <n v="8.1"/>
  </r>
  <r>
    <x v="567"/>
    <x v="1"/>
    <x v="11"/>
    <x v="703"/>
    <x v="20"/>
    <x v="2"/>
    <x v="6"/>
    <s v="Square Credit Card Reader"/>
    <n v="39.96"/>
    <n v="4"/>
    <n v="10.39"/>
  </r>
  <r>
    <x v="567"/>
    <x v="1"/>
    <x v="11"/>
    <x v="703"/>
    <x v="20"/>
    <x v="1"/>
    <x v="5"/>
    <s v="Global Leather Highback Executive Chair with Pneumatic Height Adjustment, Black"/>
    <n v="361.76"/>
    <n v="2"/>
    <n v="68.33"/>
  </r>
  <r>
    <x v="567"/>
    <x v="1"/>
    <x v="11"/>
    <x v="502"/>
    <x v="4"/>
    <x v="0"/>
    <x v="4"/>
    <s v="Avery Hi-Liter Fluorescent Desk Style Markers"/>
    <n v="16.899999999999999"/>
    <n v="5"/>
    <n v="6.25"/>
  </r>
  <r>
    <x v="567"/>
    <x v="1"/>
    <x v="11"/>
    <x v="502"/>
    <x v="4"/>
    <x v="1"/>
    <x v="8"/>
    <s v="Eldon Image Series Desk Accessories, Burgundy"/>
    <n v="25.08"/>
    <n v="6"/>
    <n v="9.0299999999999994"/>
  </r>
  <r>
    <x v="568"/>
    <x v="1"/>
    <x v="11"/>
    <x v="449"/>
    <x v="20"/>
    <x v="0"/>
    <x v="3"/>
    <s v="Avery Arch Ring Binders"/>
    <n v="232.4"/>
    <n v="5"/>
    <n v="78.44"/>
  </r>
  <r>
    <x v="568"/>
    <x v="1"/>
    <x v="11"/>
    <x v="449"/>
    <x v="20"/>
    <x v="1"/>
    <x v="5"/>
    <s v="Global Armless Task Chair, Royal Blue"/>
    <n v="164.65"/>
    <n v="3"/>
    <n v="12.81"/>
  </r>
  <r>
    <x v="568"/>
    <x v="1"/>
    <x v="11"/>
    <x v="449"/>
    <x v="20"/>
    <x v="0"/>
    <x v="0"/>
    <s v="Xerox 188"/>
    <n v="22.68"/>
    <n v="2"/>
    <n v="11.11"/>
  </r>
  <r>
    <x v="568"/>
    <x v="1"/>
    <x v="11"/>
    <x v="170"/>
    <x v="4"/>
    <x v="2"/>
    <x v="9"/>
    <s v="Memorex Micro Travel Drive 8 GB"/>
    <n v="39"/>
    <n v="3"/>
    <n v="17.55"/>
  </r>
  <r>
    <x v="568"/>
    <x v="1"/>
    <x v="11"/>
    <x v="170"/>
    <x v="4"/>
    <x v="0"/>
    <x v="1"/>
    <s v="Avery 488"/>
    <n v="12.6"/>
    <n v="4"/>
    <n v="6.05"/>
  </r>
  <r>
    <x v="568"/>
    <x v="1"/>
    <x v="11"/>
    <x v="719"/>
    <x v="4"/>
    <x v="1"/>
    <x v="8"/>
    <s v="Executive Impressions 14&quot; Contract Wall Clock"/>
    <n v="44.46"/>
    <n v="2"/>
    <n v="14.67"/>
  </r>
  <r>
    <x v="568"/>
    <x v="1"/>
    <x v="11"/>
    <x v="393"/>
    <x v="14"/>
    <x v="1"/>
    <x v="5"/>
    <s v="Global Push Button Manager's Chair, Indigo"/>
    <n v="97.42"/>
    <n v="2"/>
    <n v="10.96"/>
  </r>
  <r>
    <x v="568"/>
    <x v="1"/>
    <x v="11"/>
    <x v="394"/>
    <x v="0"/>
    <x v="0"/>
    <x v="4"/>
    <s v="Boston Electric Pencil Sharpener, Model 1818, Charcoal Black"/>
    <n v="45.04"/>
    <n v="2"/>
    <n v="4.5"/>
  </r>
  <r>
    <x v="568"/>
    <x v="1"/>
    <x v="11"/>
    <x v="310"/>
    <x v="2"/>
    <x v="2"/>
    <x v="9"/>
    <s v="Belkin F8E887 USB Wired Ergonomic Keyboard"/>
    <n v="47.98"/>
    <n v="2"/>
    <n v="0.6"/>
  </r>
  <r>
    <x v="568"/>
    <x v="1"/>
    <x v="11"/>
    <x v="310"/>
    <x v="2"/>
    <x v="0"/>
    <x v="3"/>
    <s v="GBC White Gloss Covers, Plain Front"/>
    <n v="26.06"/>
    <n v="6"/>
    <n v="-19.98"/>
  </r>
  <r>
    <x v="568"/>
    <x v="1"/>
    <x v="11"/>
    <x v="720"/>
    <x v="15"/>
    <x v="0"/>
    <x v="3"/>
    <s v="Surelock Post Binders"/>
    <n v="152.80000000000001"/>
    <n v="5"/>
    <n v="76.400000000000006"/>
  </r>
  <r>
    <x v="568"/>
    <x v="1"/>
    <x v="11"/>
    <x v="561"/>
    <x v="1"/>
    <x v="0"/>
    <x v="11"/>
    <s v="Security-Tint Envelopes"/>
    <n v="12.22"/>
    <n v="2"/>
    <n v="4.43"/>
  </r>
  <r>
    <x v="569"/>
    <x v="1"/>
    <x v="11"/>
    <x v="721"/>
    <x v="4"/>
    <x v="0"/>
    <x v="12"/>
    <s v="Commercial WindTunnel Clean Air Upright Vacuum, Replacement Belts, Filtration Bags"/>
    <n v="7.78"/>
    <n v="2"/>
    <n v="2.02"/>
  </r>
  <r>
    <x v="569"/>
    <x v="1"/>
    <x v="11"/>
    <x v="639"/>
    <x v="4"/>
    <x v="0"/>
    <x v="0"/>
    <s v="Spiral Phone Message Books with Labels by Adams"/>
    <n v="8.9600000000000009"/>
    <n v="2"/>
    <n v="4.3899999999999997"/>
  </r>
  <r>
    <x v="569"/>
    <x v="1"/>
    <x v="11"/>
    <x v="380"/>
    <x v="9"/>
    <x v="2"/>
    <x v="6"/>
    <s v="Polycom SoundStation2 EX ConferenceÂ phone"/>
    <n v="485.94"/>
    <n v="2"/>
    <n v="-89.09"/>
  </r>
  <r>
    <x v="569"/>
    <x v="1"/>
    <x v="11"/>
    <x v="380"/>
    <x v="9"/>
    <x v="0"/>
    <x v="4"/>
    <s v="Newell 312"/>
    <n v="37.380000000000003"/>
    <n v="8"/>
    <n v="4.67"/>
  </r>
  <r>
    <x v="569"/>
    <x v="1"/>
    <x v="11"/>
    <x v="380"/>
    <x v="9"/>
    <x v="1"/>
    <x v="5"/>
    <s v="Global Low Back Tilter Chair"/>
    <n v="70.69"/>
    <n v="1"/>
    <n v="-24.24"/>
  </r>
  <r>
    <x v="569"/>
    <x v="1"/>
    <x v="11"/>
    <x v="258"/>
    <x v="12"/>
    <x v="1"/>
    <x v="8"/>
    <s v="Howard Miller 13&quot; Diameter Pewter Finish Round Wall Clock"/>
    <n v="206.11"/>
    <n v="6"/>
    <n v="48.95"/>
  </r>
  <r>
    <x v="569"/>
    <x v="1"/>
    <x v="11"/>
    <x v="258"/>
    <x v="12"/>
    <x v="0"/>
    <x v="0"/>
    <s v="Xerox 1970"/>
    <n v="19.920000000000002"/>
    <n v="5"/>
    <n v="6.72"/>
  </r>
  <r>
    <x v="569"/>
    <x v="1"/>
    <x v="11"/>
    <x v="258"/>
    <x v="12"/>
    <x v="0"/>
    <x v="0"/>
    <s v="Xerox 1960"/>
    <n v="198.27"/>
    <n v="8"/>
    <n v="61.96"/>
  </r>
  <r>
    <x v="569"/>
    <x v="1"/>
    <x v="11"/>
    <x v="258"/>
    <x v="12"/>
    <x v="0"/>
    <x v="2"/>
    <s v="Belkin 19&quot; Vented Equipment Shelf, Black"/>
    <n v="247.1"/>
    <n v="6"/>
    <n v="-58.69"/>
  </r>
  <r>
    <x v="569"/>
    <x v="1"/>
    <x v="11"/>
    <x v="258"/>
    <x v="12"/>
    <x v="0"/>
    <x v="4"/>
    <s v="BOSTON Model 1800 Electric Pencil Sharpeners, Putty/Woodgrain"/>
    <n v="86.3"/>
    <n v="6"/>
    <n v="9.7100000000000009"/>
  </r>
  <r>
    <x v="569"/>
    <x v="1"/>
    <x v="11"/>
    <x v="326"/>
    <x v="17"/>
    <x v="0"/>
    <x v="0"/>
    <s v="Xerox 20"/>
    <n v="6.48"/>
    <n v="1"/>
    <n v="3.11"/>
  </r>
  <r>
    <x v="569"/>
    <x v="1"/>
    <x v="11"/>
    <x v="326"/>
    <x v="17"/>
    <x v="0"/>
    <x v="2"/>
    <s v="Tennsco 6- and 18-Compartment Lockers"/>
    <n v="1325.85"/>
    <n v="5"/>
    <n v="238.65"/>
  </r>
  <r>
    <x v="569"/>
    <x v="1"/>
    <x v="11"/>
    <x v="326"/>
    <x v="17"/>
    <x v="0"/>
    <x v="1"/>
    <s v="Avery 483"/>
    <n v="14.94"/>
    <n v="3"/>
    <n v="6.87"/>
  </r>
  <r>
    <x v="569"/>
    <x v="1"/>
    <x v="11"/>
    <x v="308"/>
    <x v="4"/>
    <x v="0"/>
    <x v="0"/>
    <s v="Message Book, Phone, Wirebound Standard Line Memo, 2 3/4&quot; X 5&quot;"/>
    <n v="32.75"/>
    <n v="5"/>
    <n v="15.07"/>
  </r>
  <r>
    <x v="569"/>
    <x v="1"/>
    <x v="11"/>
    <x v="682"/>
    <x v="0"/>
    <x v="0"/>
    <x v="3"/>
    <s v="Avery Reinforcements for Hole-Punch Pages"/>
    <n v="2.77"/>
    <n v="7"/>
    <n v="-4.8499999999999996"/>
  </r>
  <r>
    <x v="569"/>
    <x v="1"/>
    <x v="11"/>
    <x v="109"/>
    <x v="9"/>
    <x v="0"/>
    <x v="3"/>
    <s v="Ibico Standard Transparent Covers"/>
    <n v="14.83"/>
    <n v="3"/>
    <n v="-10.38"/>
  </r>
  <r>
    <x v="569"/>
    <x v="1"/>
    <x v="11"/>
    <x v="201"/>
    <x v="4"/>
    <x v="0"/>
    <x v="4"/>
    <s v="Stanley Contemporary Battery Pencil Sharpeners"/>
    <n v="120.15"/>
    <n v="9"/>
    <n v="33.64"/>
  </r>
  <r>
    <x v="569"/>
    <x v="1"/>
    <x v="11"/>
    <x v="201"/>
    <x v="4"/>
    <x v="2"/>
    <x v="6"/>
    <s v="AT&amp;T 1080 Corded phone"/>
    <n v="219.18"/>
    <n v="2"/>
    <n v="19.18"/>
  </r>
  <r>
    <x v="569"/>
    <x v="1"/>
    <x v="11"/>
    <x v="71"/>
    <x v="18"/>
    <x v="2"/>
    <x v="16"/>
    <s v="Hewlett Packard 610 Color Digital Copier / Printer"/>
    <n v="999.98"/>
    <n v="2"/>
    <n v="449.99"/>
  </r>
  <r>
    <x v="569"/>
    <x v="1"/>
    <x v="11"/>
    <x v="644"/>
    <x v="6"/>
    <x v="2"/>
    <x v="6"/>
    <s v="AT&amp;T CL82213"/>
    <n v="173.94"/>
    <n v="6"/>
    <n v="50.44"/>
  </r>
  <r>
    <x v="569"/>
    <x v="1"/>
    <x v="11"/>
    <x v="25"/>
    <x v="20"/>
    <x v="0"/>
    <x v="0"/>
    <s v="Xerox 219"/>
    <n v="6.48"/>
    <n v="1"/>
    <n v="3.11"/>
  </r>
  <r>
    <x v="569"/>
    <x v="1"/>
    <x v="11"/>
    <x v="25"/>
    <x v="20"/>
    <x v="0"/>
    <x v="0"/>
    <s v="Xerox 1903"/>
    <n v="41.86"/>
    <n v="7"/>
    <n v="20.51"/>
  </r>
  <r>
    <x v="569"/>
    <x v="1"/>
    <x v="11"/>
    <x v="25"/>
    <x v="20"/>
    <x v="2"/>
    <x v="9"/>
    <s v="LogitechÂ VX Revolution Cordless Laser Mouse for Notebooks (Black)"/>
    <n v="1619.91"/>
    <n v="9"/>
    <n v="97.19"/>
  </r>
  <r>
    <x v="569"/>
    <x v="1"/>
    <x v="11"/>
    <x v="25"/>
    <x v="20"/>
    <x v="1"/>
    <x v="8"/>
    <s v="Seth Thomas 14&quot; Day/Date Wall Clock"/>
    <n v="113.92"/>
    <n v="4"/>
    <n v="42.15"/>
  </r>
  <r>
    <x v="570"/>
    <x v="1"/>
    <x v="11"/>
    <x v="544"/>
    <x v="20"/>
    <x v="0"/>
    <x v="3"/>
    <s v="Pressboard Data Binders by Wilson Jones"/>
    <n v="21.36"/>
    <n v="5"/>
    <n v="7.21"/>
  </r>
  <r>
    <x v="570"/>
    <x v="1"/>
    <x v="11"/>
    <x v="544"/>
    <x v="20"/>
    <x v="0"/>
    <x v="3"/>
    <s v="Avery Durable Slant Ring Binders With Label Holder"/>
    <n v="6.69"/>
    <n v="2"/>
    <n v="2.34"/>
  </r>
  <r>
    <x v="570"/>
    <x v="1"/>
    <x v="11"/>
    <x v="544"/>
    <x v="20"/>
    <x v="2"/>
    <x v="6"/>
    <s v="Digium D40 VoIP phone"/>
    <n v="773.94"/>
    <n v="6"/>
    <n v="224.44"/>
  </r>
  <r>
    <x v="570"/>
    <x v="1"/>
    <x v="11"/>
    <x v="535"/>
    <x v="5"/>
    <x v="0"/>
    <x v="12"/>
    <s v="Eureka The Boss Cordless Rechargeable Stick Vac"/>
    <n v="152.94"/>
    <n v="3"/>
    <n v="41.29"/>
  </r>
  <r>
    <x v="570"/>
    <x v="1"/>
    <x v="11"/>
    <x v="535"/>
    <x v="5"/>
    <x v="1"/>
    <x v="5"/>
    <s v="Situations Contoured Folding Chairs, 4/Set"/>
    <n v="283.92"/>
    <n v="4"/>
    <n v="70.98"/>
  </r>
  <r>
    <x v="570"/>
    <x v="1"/>
    <x v="11"/>
    <x v="468"/>
    <x v="22"/>
    <x v="0"/>
    <x v="7"/>
    <s v="Alliance Big Bands Rubber Bands, 12/Pack"/>
    <n v="3.96"/>
    <n v="2"/>
    <n v="0"/>
  </r>
  <r>
    <x v="570"/>
    <x v="1"/>
    <x v="11"/>
    <x v="468"/>
    <x v="22"/>
    <x v="0"/>
    <x v="1"/>
    <s v="Avery 509"/>
    <n v="2.61"/>
    <n v="1"/>
    <n v="1.2"/>
  </r>
  <r>
    <x v="570"/>
    <x v="1"/>
    <x v="11"/>
    <x v="94"/>
    <x v="4"/>
    <x v="0"/>
    <x v="0"/>
    <s v="Xerox 218"/>
    <n v="12.96"/>
    <n v="2"/>
    <n v="6.22"/>
  </r>
  <r>
    <x v="570"/>
    <x v="1"/>
    <x v="11"/>
    <x v="7"/>
    <x v="4"/>
    <x v="1"/>
    <x v="8"/>
    <s v="12-1/2 Diameter Round Wall Clock"/>
    <n v="79.92"/>
    <n v="4"/>
    <n v="28.77"/>
  </r>
  <r>
    <x v="571"/>
    <x v="1"/>
    <x v="11"/>
    <x v="415"/>
    <x v="26"/>
    <x v="0"/>
    <x v="0"/>
    <s v="Southworth Parchment Paper &amp; Envelopes"/>
    <n v="15.7"/>
    <n v="3"/>
    <n v="5.0999999999999996"/>
  </r>
  <r>
    <x v="571"/>
    <x v="1"/>
    <x v="11"/>
    <x v="701"/>
    <x v="0"/>
    <x v="2"/>
    <x v="6"/>
    <s v="Nokia Lumia 521 (T-Mobile)"/>
    <n v="119.96"/>
    <n v="5"/>
    <n v="12"/>
  </r>
  <r>
    <x v="571"/>
    <x v="1"/>
    <x v="11"/>
    <x v="722"/>
    <x v="0"/>
    <x v="0"/>
    <x v="0"/>
    <s v="Xerox 1945"/>
    <n v="360.71"/>
    <n v="11"/>
    <n v="130.76"/>
  </r>
  <r>
    <x v="571"/>
    <x v="1"/>
    <x v="11"/>
    <x v="722"/>
    <x v="0"/>
    <x v="2"/>
    <x v="6"/>
    <s v="Wilson Electronics DB Pro Signal Booster"/>
    <n v="1718.4"/>
    <n v="6"/>
    <n v="150.36000000000001"/>
  </r>
  <r>
    <x v="571"/>
    <x v="1"/>
    <x v="11"/>
    <x v="599"/>
    <x v="4"/>
    <x v="0"/>
    <x v="2"/>
    <s v="Stur-D-Stor Shelving, Vertical 5-Shelf: 72&quot;H x 36&quot;W x 18 1/2&quot;D"/>
    <n v="221.96"/>
    <n v="2"/>
    <n v="4.4400000000000004"/>
  </r>
  <r>
    <x v="571"/>
    <x v="1"/>
    <x v="11"/>
    <x v="599"/>
    <x v="4"/>
    <x v="2"/>
    <x v="9"/>
    <s v="WD My Passport Ultra 500GB Portable External Hard Drive"/>
    <n v="236"/>
    <n v="4"/>
    <n v="40.119999999999997"/>
  </r>
  <r>
    <x v="572"/>
    <x v="1"/>
    <x v="11"/>
    <x v="591"/>
    <x v="18"/>
    <x v="0"/>
    <x v="0"/>
    <s v="Xerox 188"/>
    <n v="34.020000000000003"/>
    <n v="3"/>
    <n v="16.670000000000002"/>
  </r>
  <r>
    <x v="573"/>
    <x v="1"/>
    <x v="11"/>
    <x v="658"/>
    <x v="4"/>
    <x v="0"/>
    <x v="4"/>
    <s v="Boston Electric Pencil Sharpener, Model 1818, Charcoal Black"/>
    <n v="56.3"/>
    <n v="2"/>
    <n v="15.76"/>
  </r>
  <r>
    <x v="573"/>
    <x v="1"/>
    <x v="11"/>
    <x v="621"/>
    <x v="1"/>
    <x v="0"/>
    <x v="12"/>
    <s v="3M Replacement Filter for Office Air Cleaner for 20' x 33' Room"/>
    <n v="53.09"/>
    <n v="7"/>
    <n v="-108.83"/>
  </r>
  <r>
    <x v="573"/>
    <x v="1"/>
    <x v="11"/>
    <x v="666"/>
    <x v="36"/>
    <x v="0"/>
    <x v="4"/>
    <s v="Manco Dry-Lighter Erasable Highlighter"/>
    <n v="27.36"/>
    <n v="9"/>
    <n v="9.3000000000000007"/>
  </r>
  <r>
    <x v="573"/>
    <x v="1"/>
    <x v="11"/>
    <x v="666"/>
    <x v="36"/>
    <x v="0"/>
    <x v="0"/>
    <s v="Recycled Desk Saver Line &quot;While You Were Out&quot; Book, 5 1/2&quot; X 4&quot;"/>
    <n v="44.75"/>
    <n v="5"/>
    <n v="20.59"/>
  </r>
  <r>
    <x v="573"/>
    <x v="1"/>
    <x v="11"/>
    <x v="666"/>
    <x v="36"/>
    <x v="2"/>
    <x v="6"/>
    <s v="Cisco 8x8 Inc. 6753i IP Business Phone System"/>
    <n v="134.99"/>
    <n v="1"/>
    <n v="36.450000000000003"/>
  </r>
  <r>
    <x v="573"/>
    <x v="1"/>
    <x v="11"/>
    <x v="666"/>
    <x v="36"/>
    <x v="0"/>
    <x v="0"/>
    <s v="Astroparche Fine Business Paper"/>
    <n v="26.4"/>
    <n v="5"/>
    <n v="12.67"/>
  </r>
  <r>
    <x v="573"/>
    <x v="1"/>
    <x v="11"/>
    <x v="666"/>
    <x v="36"/>
    <x v="1"/>
    <x v="5"/>
    <s v="Global Ergonomic Managers Chair"/>
    <n v="542.94000000000005"/>
    <n v="3"/>
    <n v="141.16"/>
  </r>
  <r>
    <x v="573"/>
    <x v="1"/>
    <x v="11"/>
    <x v="435"/>
    <x v="15"/>
    <x v="0"/>
    <x v="4"/>
    <s v="Avery Hi-Liter Comfort Grip Fluorescent Highlighter, Yellow Ink"/>
    <n v="3.9"/>
    <n v="2"/>
    <n v="1.52"/>
  </r>
  <r>
    <x v="573"/>
    <x v="1"/>
    <x v="11"/>
    <x v="435"/>
    <x v="15"/>
    <x v="1"/>
    <x v="13"/>
    <s v="Bretford CR8500 Series Meeting Room Furniture"/>
    <n v="801.96"/>
    <n v="2"/>
    <n v="200.49"/>
  </r>
  <r>
    <x v="573"/>
    <x v="1"/>
    <x v="11"/>
    <x v="435"/>
    <x v="15"/>
    <x v="1"/>
    <x v="5"/>
    <s v="Global Super Steno Chair"/>
    <n v="191.96"/>
    <n v="2"/>
    <n v="32.630000000000003"/>
  </r>
  <r>
    <x v="573"/>
    <x v="1"/>
    <x v="11"/>
    <x v="435"/>
    <x v="15"/>
    <x v="0"/>
    <x v="1"/>
    <s v="Permanent Self-Adhesive File Folder Labels for Typewriters by Universal"/>
    <n v="2.61"/>
    <n v="1"/>
    <n v="1.2"/>
  </r>
  <r>
    <x v="573"/>
    <x v="1"/>
    <x v="11"/>
    <x v="580"/>
    <x v="3"/>
    <x v="0"/>
    <x v="4"/>
    <s v="Staples in misc. colors"/>
    <n v="1.78"/>
    <n v="1"/>
    <n v="0.5"/>
  </r>
  <r>
    <x v="573"/>
    <x v="1"/>
    <x v="11"/>
    <x v="580"/>
    <x v="3"/>
    <x v="0"/>
    <x v="0"/>
    <s v="Xerox 201"/>
    <n v="25.92"/>
    <n v="4"/>
    <n v="12.44"/>
  </r>
  <r>
    <x v="573"/>
    <x v="1"/>
    <x v="11"/>
    <x v="580"/>
    <x v="3"/>
    <x v="2"/>
    <x v="9"/>
    <s v="Memorex 25GB 6X Branded Blu-Ray Recordable Disc, 15/Pack"/>
    <n v="101.94"/>
    <n v="6"/>
    <n v="21.41"/>
  </r>
  <r>
    <x v="573"/>
    <x v="1"/>
    <x v="11"/>
    <x v="338"/>
    <x v="20"/>
    <x v="0"/>
    <x v="1"/>
    <s v="Avery 486"/>
    <n v="7.31"/>
    <n v="1"/>
    <n v="3.44"/>
  </r>
  <r>
    <x v="573"/>
    <x v="1"/>
    <x v="11"/>
    <x v="338"/>
    <x v="20"/>
    <x v="2"/>
    <x v="16"/>
    <s v="Hewlett Packard 610 Color Digital Copier / Printer"/>
    <n v="799.98"/>
    <n v="2"/>
    <n v="250"/>
  </r>
  <r>
    <x v="573"/>
    <x v="1"/>
    <x v="11"/>
    <x v="338"/>
    <x v="20"/>
    <x v="0"/>
    <x v="0"/>
    <s v="Adams Phone Message Book, 200 Message Capacity, 8 1/16Â” x 11Â”"/>
    <n v="41.28"/>
    <n v="6"/>
    <n v="18.989999999999998"/>
  </r>
  <r>
    <x v="573"/>
    <x v="1"/>
    <x v="11"/>
    <x v="338"/>
    <x v="20"/>
    <x v="0"/>
    <x v="0"/>
    <s v="Xerox 1883"/>
    <n v="184.66"/>
    <n v="7"/>
    <n v="84.94"/>
  </r>
  <r>
    <x v="573"/>
    <x v="1"/>
    <x v="11"/>
    <x v="711"/>
    <x v="4"/>
    <x v="0"/>
    <x v="1"/>
    <s v="Avery File Folder Labels"/>
    <n v="5.76"/>
    <n v="2"/>
    <n v="2.82"/>
  </r>
  <r>
    <x v="573"/>
    <x v="1"/>
    <x v="11"/>
    <x v="371"/>
    <x v="9"/>
    <x v="2"/>
    <x v="9"/>
    <s v="Maxell 4.7GB DVD-RW 3/Pack"/>
    <n v="25.49"/>
    <n v="2"/>
    <n v="4.46"/>
  </r>
  <r>
    <x v="574"/>
    <x v="1"/>
    <x v="11"/>
    <x v="273"/>
    <x v="15"/>
    <x v="2"/>
    <x v="9"/>
    <s v="Maxell 4.7GB DVD+RW 3/Pack"/>
    <n v="175.23"/>
    <n v="11"/>
    <n v="61.33"/>
  </r>
  <r>
    <x v="574"/>
    <x v="1"/>
    <x v="11"/>
    <x v="273"/>
    <x v="15"/>
    <x v="2"/>
    <x v="6"/>
    <s v="BlackBerry Q10"/>
    <n v="125.99"/>
    <n v="1"/>
    <n v="31.5"/>
  </r>
  <r>
    <x v="574"/>
    <x v="1"/>
    <x v="11"/>
    <x v="273"/>
    <x v="15"/>
    <x v="0"/>
    <x v="3"/>
    <s v="Ibico Covers for Plastic or Wire Binding Elements"/>
    <n v="23"/>
    <n v="2"/>
    <n v="10.35"/>
  </r>
  <r>
    <x v="574"/>
    <x v="1"/>
    <x v="11"/>
    <x v="258"/>
    <x v="16"/>
    <x v="0"/>
    <x v="3"/>
    <s v="Acco D-Ring Binder w/DublLock"/>
    <n v="12.83"/>
    <n v="2"/>
    <n v="-8.98"/>
  </r>
  <r>
    <x v="574"/>
    <x v="1"/>
    <x v="11"/>
    <x v="575"/>
    <x v="26"/>
    <x v="0"/>
    <x v="4"/>
    <s v="Newell 313"/>
    <n v="13.12"/>
    <n v="5"/>
    <n v="1.1499999999999999"/>
  </r>
  <r>
    <x v="574"/>
    <x v="1"/>
    <x v="11"/>
    <x v="575"/>
    <x v="26"/>
    <x v="1"/>
    <x v="10"/>
    <s v="Bush Westfield Collection Bookcases, Dark Cherry Finish"/>
    <n v="69.58"/>
    <n v="4"/>
    <n v="-143.79"/>
  </r>
  <r>
    <x v="574"/>
    <x v="1"/>
    <x v="11"/>
    <x v="575"/>
    <x v="26"/>
    <x v="0"/>
    <x v="4"/>
    <s v="Newell 326"/>
    <n v="4.22"/>
    <n v="3"/>
    <n v="0.48"/>
  </r>
  <r>
    <x v="574"/>
    <x v="1"/>
    <x v="11"/>
    <x v="575"/>
    <x v="26"/>
    <x v="2"/>
    <x v="9"/>
    <s v="Logitech Keyboard K120"/>
    <n v="58.08"/>
    <n v="4"/>
    <n v="-6.53"/>
  </r>
  <r>
    <x v="574"/>
    <x v="1"/>
    <x v="11"/>
    <x v="575"/>
    <x v="26"/>
    <x v="1"/>
    <x v="8"/>
    <s v="Master Caster Door Stop, Large Neon Orange"/>
    <n v="52.42"/>
    <n v="9"/>
    <n v="15.07"/>
  </r>
  <r>
    <x v="574"/>
    <x v="1"/>
    <x v="11"/>
    <x v="575"/>
    <x v="26"/>
    <x v="1"/>
    <x v="8"/>
    <s v="DAX Wood Document Frame"/>
    <n v="54.92"/>
    <n v="5"/>
    <n v="10.98"/>
  </r>
  <r>
    <x v="574"/>
    <x v="1"/>
    <x v="11"/>
    <x v="575"/>
    <x v="26"/>
    <x v="1"/>
    <x v="13"/>
    <s v="Bevis Rectangular Conference Tables"/>
    <n v="364.95"/>
    <n v="5"/>
    <n v="-248.17"/>
  </r>
  <r>
    <x v="574"/>
    <x v="1"/>
    <x v="11"/>
    <x v="575"/>
    <x v="26"/>
    <x v="0"/>
    <x v="0"/>
    <s v="Xerox 1932"/>
    <n v="85.06"/>
    <n v="3"/>
    <n v="28.71"/>
  </r>
  <r>
    <x v="574"/>
    <x v="1"/>
    <x v="11"/>
    <x v="575"/>
    <x v="26"/>
    <x v="0"/>
    <x v="0"/>
    <s v="Avery Personal Creations Heavyweight Cards"/>
    <n v="27.7"/>
    <n v="3"/>
    <n v="9.69"/>
  </r>
  <r>
    <x v="574"/>
    <x v="1"/>
    <x v="11"/>
    <x v="411"/>
    <x v="4"/>
    <x v="0"/>
    <x v="3"/>
    <s v="GBC Recycled Grain Textured Covers"/>
    <n v="110.53"/>
    <n v="4"/>
    <n v="38.68"/>
  </r>
  <r>
    <x v="574"/>
    <x v="1"/>
    <x v="11"/>
    <x v="165"/>
    <x v="9"/>
    <x v="0"/>
    <x v="3"/>
    <s v="GBC Plasticlear Binding Covers"/>
    <n v="10.33"/>
    <n v="3"/>
    <n v="-7.58"/>
  </r>
  <r>
    <x v="574"/>
    <x v="1"/>
    <x v="11"/>
    <x v="661"/>
    <x v="6"/>
    <x v="0"/>
    <x v="1"/>
    <s v="Dot Matrix Printer Tape Reel Labels, White, 5000/Box"/>
    <n v="196.62"/>
    <n v="2"/>
    <n v="96.34"/>
  </r>
  <r>
    <x v="574"/>
    <x v="1"/>
    <x v="11"/>
    <x v="723"/>
    <x v="0"/>
    <x v="2"/>
    <x v="9"/>
    <s v="Logitech Wireless Performance Mouse MX for PC and Mac"/>
    <n v="159.97999999999999"/>
    <n v="2"/>
    <n v="36"/>
  </r>
  <r>
    <x v="574"/>
    <x v="1"/>
    <x v="11"/>
    <x v="723"/>
    <x v="0"/>
    <x v="0"/>
    <x v="2"/>
    <s v="Eldon ProFile File 'N Store Portable File Tub Letter/Legal Size Black"/>
    <n v="46.34"/>
    <n v="3"/>
    <n v="4.63"/>
  </r>
  <r>
    <x v="575"/>
    <x v="1"/>
    <x v="11"/>
    <x v="380"/>
    <x v="4"/>
    <x v="0"/>
    <x v="7"/>
    <s v="Staples"/>
    <n v="7.86"/>
    <n v="2"/>
    <n v="3.62"/>
  </r>
  <r>
    <x v="575"/>
    <x v="1"/>
    <x v="11"/>
    <x v="380"/>
    <x v="4"/>
    <x v="0"/>
    <x v="3"/>
    <s v="Recycled Premium Regency Composition Covers"/>
    <n v="24.45"/>
    <n v="2"/>
    <n v="8.86"/>
  </r>
  <r>
    <x v="575"/>
    <x v="1"/>
    <x v="11"/>
    <x v="699"/>
    <x v="36"/>
    <x v="0"/>
    <x v="4"/>
    <s v="Rogers Handheld Barrel Pencil Sharpener"/>
    <n v="8.2200000000000006"/>
    <n v="3"/>
    <n v="2.2200000000000002"/>
  </r>
  <r>
    <x v="575"/>
    <x v="1"/>
    <x v="11"/>
    <x v="278"/>
    <x v="4"/>
    <x v="1"/>
    <x v="8"/>
    <s v="Eldon Cleatmat Chair Mats for Medium Pile Carpets"/>
    <n v="166.5"/>
    <n v="3"/>
    <n v="21.65"/>
  </r>
  <r>
    <x v="575"/>
    <x v="1"/>
    <x v="11"/>
    <x v="278"/>
    <x v="4"/>
    <x v="0"/>
    <x v="2"/>
    <s v="Standard Rollaway File with Lock"/>
    <n v="360.38"/>
    <n v="2"/>
    <n v="93.7"/>
  </r>
  <r>
    <x v="575"/>
    <x v="1"/>
    <x v="11"/>
    <x v="106"/>
    <x v="17"/>
    <x v="0"/>
    <x v="0"/>
    <s v="Xerox 1930"/>
    <n v="32.4"/>
    <n v="5"/>
    <n v="15.88"/>
  </r>
  <r>
    <x v="575"/>
    <x v="1"/>
    <x v="11"/>
    <x v="106"/>
    <x v="17"/>
    <x v="0"/>
    <x v="0"/>
    <s v="Xerox 1916"/>
    <n v="97.88"/>
    <n v="2"/>
    <n v="48.94"/>
  </r>
  <r>
    <x v="575"/>
    <x v="1"/>
    <x v="11"/>
    <x v="554"/>
    <x v="0"/>
    <x v="2"/>
    <x v="9"/>
    <s v="AmazonBasics 3-Button USB Wired Mouse"/>
    <n v="22.37"/>
    <n v="4"/>
    <n v="6.43"/>
  </r>
  <r>
    <x v="575"/>
    <x v="1"/>
    <x v="11"/>
    <x v="500"/>
    <x v="4"/>
    <x v="2"/>
    <x v="9"/>
    <s v="Logitech Wireless Marathon Mouse M705"/>
    <n v="299.94"/>
    <n v="6"/>
    <n v="128.97"/>
  </r>
  <r>
    <x v="575"/>
    <x v="1"/>
    <x v="11"/>
    <x v="500"/>
    <x v="4"/>
    <x v="0"/>
    <x v="14"/>
    <s v="Staple remover"/>
    <n v="25.76"/>
    <n v="7"/>
    <n v="0.52"/>
  </r>
  <r>
    <x v="575"/>
    <x v="1"/>
    <x v="11"/>
    <x v="235"/>
    <x v="4"/>
    <x v="1"/>
    <x v="5"/>
    <s v="Lifetime Advantage Folding Chairs, 4/Carton"/>
    <n v="348.93"/>
    <n v="2"/>
    <n v="34.89"/>
  </r>
  <r>
    <x v="575"/>
    <x v="1"/>
    <x v="11"/>
    <x v="22"/>
    <x v="4"/>
    <x v="0"/>
    <x v="4"/>
    <s v="Newell 311"/>
    <n v="2.21"/>
    <n v="1"/>
    <n v="0.6"/>
  </r>
  <r>
    <x v="575"/>
    <x v="1"/>
    <x v="11"/>
    <x v="22"/>
    <x v="4"/>
    <x v="0"/>
    <x v="11"/>
    <s v="Peel &amp; Seel Envelopes"/>
    <n v="15.52"/>
    <n v="4"/>
    <n v="7.45"/>
  </r>
  <r>
    <x v="575"/>
    <x v="1"/>
    <x v="11"/>
    <x v="22"/>
    <x v="4"/>
    <x v="0"/>
    <x v="0"/>
    <s v="Black Print Carbonless Snap-Off Rapid Letter, 8 1/2&quot; x 7&quot;"/>
    <n v="36.44"/>
    <n v="4"/>
    <n v="16.399999999999999"/>
  </r>
  <r>
    <x v="576"/>
    <x v="1"/>
    <x v="11"/>
    <x v="221"/>
    <x v="32"/>
    <x v="0"/>
    <x v="0"/>
    <s v="Xerox 222"/>
    <n v="19.440000000000001"/>
    <n v="3"/>
    <n v="9.33"/>
  </r>
  <r>
    <x v="576"/>
    <x v="1"/>
    <x v="11"/>
    <x v="221"/>
    <x v="32"/>
    <x v="0"/>
    <x v="3"/>
    <s v="Flexible Leather- Look Classic Collection Ring Binder"/>
    <n v="37.880000000000003"/>
    <n v="2"/>
    <n v="18.940000000000001"/>
  </r>
  <r>
    <x v="576"/>
    <x v="1"/>
    <x v="11"/>
    <x v="550"/>
    <x v="4"/>
    <x v="0"/>
    <x v="1"/>
    <s v="Avery 513"/>
    <n v="9.9600000000000009"/>
    <n v="2"/>
    <n v="4.58"/>
  </r>
  <r>
    <x v="576"/>
    <x v="1"/>
    <x v="11"/>
    <x v="469"/>
    <x v="4"/>
    <x v="0"/>
    <x v="0"/>
    <s v="Xerox 213"/>
    <n v="12.96"/>
    <n v="2"/>
    <n v="6.22"/>
  </r>
  <r>
    <x v="576"/>
    <x v="1"/>
    <x v="11"/>
    <x v="469"/>
    <x v="4"/>
    <x v="0"/>
    <x v="12"/>
    <s v="Fellowes 8 Outlet Superior Workstation Surge Protector w/o Phone/Fax/Modem Protection"/>
    <n v="134.47999999999999"/>
    <n v="4"/>
    <n v="34.96"/>
  </r>
  <r>
    <x v="576"/>
    <x v="1"/>
    <x v="11"/>
    <x v="123"/>
    <x v="4"/>
    <x v="2"/>
    <x v="6"/>
    <s v="Plantronics Voyager Pro Legend"/>
    <n v="494.38"/>
    <n v="3"/>
    <n v="49.44"/>
  </r>
  <r>
    <x v="576"/>
    <x v="1"/>
    <x v="11"/>
    <x v="123"/>
    <x v="4"/>
    <x v="0"/>
    <x v="3"/>
    <s v="Angle-D Binders with Locking Rings, Label Holders"/>
    <n v="29.2"/>
    <n v="5"/>
    <n v="9.86"/>
  </r>
  <r>
    <x v="576"/>
    <x v="1"/>
    <x v="11"/>
    <x v="123"/>
    <x v="4"/>
    <x v="2"/>
    <x v="9"/>
    <s v="Logitech K350 2.4Ghz Wireless Keyboard"/>
    <n v="248.85"/>
    <n v="5"/>
    <n v="27.37"/>
  </r>
  <r>
    <x v="576"/>
    <x v="1"/>
    <x v="11"/>
    <x v="123"/>
    <x v="4"/>
    <x v="2"/>
    <x v="9"/>
    <s v="Memorex Mini Travel Drive 64 GB USB 2.0 Flash Drive"/>
    <n v="36.24"/>
    <n v="1"/>
    <n v="15.22"/>
  </r>
  <r>
    <x v="577"/>
    <x v="1"/>
    <x v="11"/>
    <x v="64"/>
    <x v="4"/>
    <x v="2"/>
    <x v="9"/>
    <s v="Micro Innovations USB RF Wireless Keyboard with Mouse"/>
    <n v="50"/>
    <n v="2"/>
    <n v="10.5"/>
  </r>
  <r>
    <x v="577"/>
    <x v="1"/>
    <x v="11"/>
    <x v="503"/>
    <x v="4"/>
    <x v="0"/>
    <x v="3"/>
    <s v="Ibico Recycled Grain-Textured Covers"/>
    <n v="55.26"/>
    <n v="2"/>
    <n v="20.72"/>
  </r>
  <r>
    <x v="577"/>
    <x v="1"/>
    <x v="11"/>
    <x v="503"/>
    <x v="4"/>
    <x v="0"/>
    <x v="0"/>
    <s v="Xerox 23"/>
    <n v="6.48"/>
    <n v="1"/>
    <n v="3.11"/>
  </r>
  <r>
    <x v="577"/>
    <x v="1"/>
    <x v="11"/>
    <x v="503"/>
    <x v="4"/>
    <x v="0"/>
    <x v="3"/>
    <s v="GBC Laser Imprintable Binding System Covers, Desert Sand"/>
    <n v="34.25"/>
    <n v="3"/>
    <n v="11.56"/>
  </r>
  <r>
    <x v="577"/>
    <x v="1"/>
    <x v="11"/>
    <x v="503"/>
    <x v="4"/>
    <x v="1"/>
    <x v="13"/>
    <s v="Bush Andora Conference Table, Maple/Graphite Gray Finish"/>
    <n v="273.57"/>
    <n v="2"/>
    <n v="10.26"/>
  </r>
  <r>
    <x v="577"/>
    <x v="1"/>
    <x v="11"/>
    <x v="724"/>
    <x v="11"/>
    <x v="2"/>
    <x v="6"/>
    <s v="HTC One"/>
    <n v="319.97000000000003"/>
    <n v="4"/>
    <n v="36"/>
  </r>
  <r>
    <x v="577"/>
    <x v="1"/>
    <x v="11"/>
    <x v="281"/>
    <x v="4"/>
    <x v="1"/>
    <x v="8"/>
    <s v="Staple-based wall hangings"/>
    <n v="29.22"/>
    <n v="3"/>
    <n v="12.86"/>
  </r>
  <r>
    <x v="577"/>
    <x v="1"/>
    <x v="11"/>
    <x v="435"/>
    <x v="29"/>
    <x v="1"/>
    <x v="8"/>
    <s v="Stackable Trays"/>
    <n v="6.16"/>
    <n v="2"/>
    <n v="1.97"/>
  </r>
  <r>
    <x v="577"/>
    <x v="1"/>
    <x v="11"/>
    <x v="435"/>
    <x v="29"/>
    <x v="0"/>
    <x v="4"/>
    <s v="Boston Electric Pencil Sharpener, Model 1818, Charcoal Black"/>
    <n v="56.3"/>
    <n v="2"/>
    <n v="15.76"/>
  </r>
  <r>
    <x v="577"/>
    <x v="1"/>
    <x v="11"/>
    <x v="21"/>
    <x v="3"/>
    <x v="0"/>
    <x v="3"/>
    <s v="3-ring staple pack"/>
    <n v="3.76"/>
    <n v="2"/>
    <n v="1.8"/>
  </r>
  <r>
    <x v="577"/>
    <x v="1"/>
    <x v="11"/>
    <x v="367"/>
    <x v="4"/>
    <x v="1"/>
    <x v="8"/>
    <s v="Master Caster Door Stop, Gray"/>
    <n v="15.24"/>
    <n v="3"/>
    <n v="5.18"/>
  </r>
  <r>
    <x v="577"/>
    <x v="1"/>
    <x v="11"/>
    <x v="247"/>
    <x v="4"/>
    <x v="0"/>
    <x v="3"/>
    <s v="Wilson Jones Standard D-Ring Binders"/>
    <n v="8.1"/>
    <n v="2"/>
    <n v="2.73"/>
  </r>
  <r>
    <x v="578"/>
    <x v="1"/>
    <x v="11"/>
    <x v="411"/>
    <x v="20"/>
    <x v="0"/>
    <x v="4"/>
    <s v="Sanford Colorific Eraseable Coloring Pencils, 12 Count"/>
    <n v="3.28"/>
    <n v="1"/>
    <n v="1.41"/>
  </r>
  <r>
    <x v="578"/>
    <x v="1"/>
    <x v="11"/>
    <x v="343"/>
    <x v="22"/>
    <x v="0"/>
    <x v="12"/>
    <s v="3M Office Air Cleaner"/>
    <n v="103.92"/>
    <n v="4"/>
    <n v="36.369999999999997"/>
  </r>
  <r>
    <x v="578"/>
    <x v="1"/>
    <x v="11"/>
    <x v="343"/>
    <x v="22"/>
    <x v="2"/>
    <x v="9"/>
    <s v="Logitech G700s Rechargeable Gaming Mouse"/>
    <n v="899.91"/>
    <n v="9"/>
    <n v="377.96"/>
  </r>
  <r>
    <x v="578"/>
    <x v="1"/>
    <x v="11"/>
    <x v="343"/>
    <x v="22"/>
    <x v="0"/>
    <x v="3"/>
    <s v="Acco D-Ring Binder w/DublLock"/>
    <n v="51.31"/>
    <n v="3"/>
    <n v="18.600000000000001"/>
  </r>
  <r>
    <x v="578"/>
    <x v="1"/>
    <x v="11"/>
    <x v="41"/>
    <x v="9"/>
    <x v="2"/>
    <x v="9"/>
    <s v="Plantronics Savi W720 Multi-Device Wireless Headset System"/>
    <n v="2025.36"/>
    <n v="6"/>
    <n v="607.61"/>
  </r>
  <r>
    <x v="578"/>
    <x v="1"/>
    <x v="11"/>
    <x v="41"/>
    <x v="9"/>
    <x v="2"/>
    <x v="15"/>
    <s v="Cubify CubeX 3D Printer Double Head Print"/>
    <n v="1799.99"/>
    <n v="2"/>
    <n v="-2639.99"/>
  </r>
  <r>
    <x v="578"/>
    <x v="1"/>
    <x v="11"/>
    <x v="41"/>
    <x v="9"/>
    <x v="2"/>
    <x v="6"/>
    <s v="Panasonic KX TS3282W Corded phone"/>
    <n v="101.99"/>
    <n v="2"/>
    <n v="-17"/>
  </r>
  <r>
    <x v="578"/>
    <x v="1"/>
    <x v="11"/>
    <x v="41"/>
    <x v="9"/>
    <x v="1"/>
    <x v="8"/>
    <s v="Howard Miller 13&quot; Diameter Goldtone Round Wall Clock"/>
    <n v="262.86"/>
    <n v="7"/>
    <n v="69"/>
  </r>
  <r>
    <x v="578"/>
    <x v="1"/>
    <x v="11"/>
    <x v="393"/>
    <x v="25"/>
    <x v="2"/>
    <x v="6"/>
    <s v="Cisco Small Business SPA 502G VoIP phone"/>
    <n v="246.17"/>
    <n v="3"/>
    <n v="21.54"/>
  </r>
  <r>
    <x v="579"/>
    <x v="1"/>
    <x v="11"/>
    <x v="707"/>
    <x v="22"/>
    <x v="0"/>
    <x v="0"/>
    <s v="Xerox 190"/>
    <n v="4.9800000000000004"/>
    <n v="1"/>
    <n v="2.34"/>
  </r>
  <r>
    <x v="580"/>
    <x v="1"/>
    <x v="11"/>
    <x v="154"/>
    <x v="15"/>
    <x v="0"/>
    <x v="3"/>
    <s v="GBC Plastic Binding Combs"/>
    <n v="29.52"/>
    <n v="4"/>
    <n v="14.46"/>
  </r>
  <r>
    <x v="580"/>
    <x v="1"/>
    <x v="11"/>
    <x v="154"/>
    <x v="15"/>
    <x v="1"/>
    <x v="5"/>
    <s v="Hon Valutask Swivel Chairs"/>
    <n v="302.94"/>
    <n v="3"/>
    <n v="48.47"/>
  </r>
  <r>
    <x v="580"/>
    <x v="1"/>
    <x v="11"/>
    <x v="154"/>
    <x v="15"/>
    <x v="1"/>
    <x v="5"/>
    <s v="Harbour Creations 67200 Series Stacking Chairs"/>
    <n v="142.36000000000001"/>
    <n v="2"/>
    <n v="38.44"/>
  </r>
  <r>
    <x v="580"/>
    <x v="1"/>
    <x v="11"/>
    <x v="154"/>
    <x v="15"/>
    <x v="1"/>
    <x v="5"/>
    <s v="Global Value Steno Chair, Gray"/>
    <n v="546.66"/>
    <n v="9"/>
    <n v="136.66999999999999"/>
  </r>
  <r>
    <x v="580"/>
    <x v="1"/>
    <x v="11"/>
    <x v="154"/>
    <x v="15"/>
    <x v="1"/>
    <x v="8"/>
    <s v="Tenex Carpeted, Granite-Look or Clear Contemporary Contour Shape Chair Mats"/>
    <n v="212.13"/>
    <n v="3"/>
    <n v="14.85"/>
  </r>
  <r>
    <x v="580"/>
    <x v="1"/>
    <x v="11"/>
    <x v="260"/>
    <x v="1"/>
    <x v="0"/>
    <x v="2"/>
    <s v="Tennsco Double-Tier Lockers"/>
    <n v="180.02"/>
    <n v="1"/>
    <n v="-15.75"/>
  </r>
  <r>
    <x v="580"/>
    <x v="1"/>
    <x v="11"/>
    <x v="260"/>
    <x v="1"/>
    <x v="1"/>
    <x v="8"/>
    <s v="Howard Miller 11-1/2&quot; Diameter Ridgewood Wall Clock"/>
    <n v="41.55"/>
    <n v="2"/>
    <n v="-19.739999999999998"/>
  </r>
  <r>
    <x v="580"/>
    <x v="1"/>
    <x v="11"/>
    <x v="260"/>
    <x v="1"/>
    <x v="0"/>
    <x v="4"/>
    <s v="Newell 35"/>
    <n v="13.12"/>
    <n v="5"/>
    <n v="1.48"/>
  </r>
  <r>
    <x v="580"/>
    <x v="1"/>
    <x v="11"/>
    <x v="196"/>
    <x v="4"/>
    <x v="0"/>
    <x v="4"/>
    <s v="Sanford 52201 APSCO Electric Pencil Sharpener"/>
    <n v="204.85"/>
    <n v="5"/>
    <n v="53.26"/>
  </r>
  <r>
    <x v="580"/>
    <x v="1"/>
    <x v="11"/>
    <x v="196"/>
    <x v="4"/>
    <x v="2"/>
    <x v="6"/>
    <s v="Panasonic KX TS3282W Corded phone"/>
    <n v="135.97999999999999"/>
    <n v="2"/>
    <n v="17"/>
  </r>
  <r>
    <x v="580"/>
    <x v="1"/>
    <x v="11"/>
    <x v="196"/>
    <x v="4"/>
    <x v="0"/>
    <x v="4"/>
    <s v="Sanford Colorific Eraseable Coloring Pencils, 12 Count"/>
    <n v="16.399999999999999"/>
    <n v="5"/>
    <n v="7.05"/>
  </r>
  <r>
    <x v="580"/>
    <x v="1"/>
    <x v="11"/>
    <x v="196"/>
    <x v="4"/>
    <x v="0"/>
    <x v="3"/>
    <s v="Avery Arch Ring Binders"/>
    <n v="92.96"/>
    <n v="2"/>
    <n v="31.37"/>
  </r>
  <r>
    <x v="581"/>
    <x v="1"/>
    <x v="11"/>
    <x v="411"/>
    <x v="9"/>
    <x v="0"/>
    <x v="0"/>
    <s v="Xerox 226"/>
    <n v="20.74"/>
    <n v="4"/>
    <n v="7.26"/>
  </r>
  <r>
    <x v="581"/>
    <x v="1"/>
    <x v="11"/>
    <x v="272"/>
    <x v="9"/>
    <x v="0"/>
    <x v="2"/>
    <s v="Fellowes Officeware Wire Shelving"/>
    <n v="646.78"/>
    <n v="9"/>
    <n v="-145.52000000000001"/>
  </r>
  <r>
    <x v="581"/>
    <x v="1"/>
    <x v="11"/>
    <x v="520"/>
    <x v="26"/>
    <x v="0"/>
    <x v="4"/>
    <s v="Newell 320"/>
    <n v="6.85"/>
    <n v="2"/>
    <n v="0.6"/>
  </r>
  <r>
    <x v="581"/>
    <x v="1"/>
    <x v="11"/>
    <x v="363"/>
    <x v="20"/>
    <x v="2"/>
    <x v="9"/>
    <s v="Imation Bio 8GB USBÂ Flash Drive ImationÂ Corp"/>
    <n v="166.24"/>
    <n v="1"/>
    <n v="24.94"/>
  </r>
  <r>
    <x v="581"/>
    <x v="1"/>
    <x v="11"/>
    <x v="358"/>
    <x v="14"/>
    <x v="0"/>
    <x v="11"/>
    <s v="#10- 4 1/8&quot; x 9 1/2&quot; Recycled Envelopes"/>
    <n v="55.94"/>
    <n v="8"/>
    <n v="18.88"/>
  </r>
  <r>
    <x v="581"/>
    <x v="1"/>
    <x v="11"/>
    <x v="358"/>
    <x v="14"/>
    <x v="0"/>
    <x v="1"/>
    <s v="Avery 507"/>
    <n v="18.43"/>
    <n v="8"/>
    <n v="5.99"/>
  </r>
  <r>
    <x v="581"/>
    <x v="1"/>
    <x v="11"/>
    <x v="358"/>
    <x v="14"/>
    <x v="1"/>
    <x v="8"/>
    <s v="Master Caster Door Stop, Brown"/>
    <n v="20.32"/>
    <n v="5"/>
    <n v="3.56"/>
  </r>
  <r>
    <x v="582"/>
    <x v="1"/>
    <x v="11"/>
    <x v="316"/>
    <x v="2"/>
    <x v="0"/>
    <x v="1"/>
    <s v="Avery 474"/>
    <n v="6.91"/>
    <n v="3"/>
    <n v="2.5099999999999998"/>
  </r>
  <r>
    <x v="582"/>
    <x v="1"/>
    <x v="11"/>
    <x v="88"/>
    <x v="1"/>
    <x v="2"/>
    <x v="9"/>
    <s v="Maxell 4.7GB DVD+RW 3/Pack"/>
    <n v="25.49"/>
    <n v="2"/>
    <n v="4.78"/>
  </r>
  <r>
    <x v="582"/>
    <x v="1"/>
    <x v="11"/>
    <x v="228"/>
    <x v="4"/>
    <x v="2"/>
    <x v="6"/>
    <s v="ShoreTel ShorePhone IP 230 VoIP phone"/>
    <n v="675.96"/>
    <n v="5"/>
    <n v="84.5"/>
  </r>
  <r>
    <x v="582"/>
    <x v="1"/>
    <x v="11"/>
    <x v="228"/>
    <x v="4"/>
    <x v="2"/>
    <x v="9"/>
    <s v="Plantronics Savi W720 Multi-Device Wireless Headset System"/>
    <n v="1265.8499999999999"/>
    <n v="3"/>
    <n v="556.97"/>
  </r>
  <r>
    <x v="582"/>
    <x v="1"/>
    <x v="11"/>
    <x v="145"/>
    <x v="2"/>
    <x v="0"/>
    <x v="12"/>
    <s v="Avanti 4.4 Cu. Ft. Refrigerator"/>
    <n v="434.35"/>
    <n v="3"/>
    <n v="43.44"/>
  </r>
  <r>
    <x v="582"/>
    <x v="1"/>
    <x v="11"/>
    <x v="145"/>
    <x v="2"/>
    <x v="0"/>
    <x v="12"/>
    <s v="Hoover Replacement Belt for Commercial Guardsman Heavy-Duty Upright Vacuum"/>
    <n v="3.55"/>
    <n v="2"/>
    <n v="0.44"/>
  </r>
  <r>
    <x v="582"/>
    <x v="1"/>
    <x v="11"/>
    <x v="145"/>
    <x v="2"/>
    <x v="0"/>
    <x v="12"/>
    <s v="Fellowes Advanced 8 Outlet Surge Suppressor with Phone/Fax Protection"/>
    <n v="88.83"/>
    <n v="4"/>
    <n v="7.77"/>
  </r>
  <r>
    <x v="582"/>
    <x v="1"/>
    <x v="11"/>
    <x v="378"/>
    <x v="1"/>
    <x v="2"/>
    <x v="6"/>
    <s v="Samsung Rugby III"/>
    <n v="158.38"/>
    <n v="3"/>
    <n v="13.86"/>
  </r>
  <r>
    <x v="582"/>
    <x v="1"/>
    <x v="11"/>
    <x v="725"/>
    <x v="38"/>
    <x v="0"/>
    <x v="0"/>
    <s v="Xerox 1903"/>
    <n v="29.9"/>
    <n v="5"/>
    <n v="14.65"/>
  </r>
  <r>
    <x v="582"/>
    <x v="1"/>
    <x v="11"/>
    <x v="725"/>
    <x v="38"/>
    <x v="2"/>
    <x v="9"/>
    <s v="Logitech diNovo Edge Keyboard"/>
    <n v="2249.91"/>
    <n v="9"/>
    <n v="517.48"/>
  </r>
  <r>
    <x v="582"/>
    <x v="1"/>
    <x v="11"/>
    <x v="725"/>
    <x v="38"/>
    <x v="1"/>
    <x v="13"/>
    <s v="Bretford Rectangular Conference Table Tops"/>
    <n v="1053.1600000000001"/>
    <n v="4"/>
    <n v="-105.32"/>
  </r>
  <r>
    <x v="582"/>
    <x v="1"/>
    <x v="11"/>
    <x v="438"/>
    <x v="40"/>
    <x v="0"/>
    <x v="3"/>
    <s v="Self-Adhesive Ring Binder Labels"/>
    <n v="7.04"/>
    <n v="2"/>
    <n v="3.31"/>
  </r>
  <r>
    <x v="582"/>
    <x v="1"/>
    <x v="11"/>
    <x v="438"/>
    <x v="40"/>
    <x v="0"/>
    <x v="7"/>
    <s v="Bagged Rubber Bands"/>
    <n v="5.04"/>
    <n v="4"/>
    <n v="0.2"/>
  </r>
  <r>
    <x v="582"/>
    <x v="1"/>
    <x v="11"/>
    <x v="438"/>
    <x v="40"/>
    <x v="0"/>
    <x v="0"/>
    <s v="White Computer Printout Paper by Universal"/>
    <n v="116.28"/>
    <n v="3"/>
    <n v="56.98"/>
  </r>
  <r>
    <x v="583"/>
    <x v="1"/>
    <x v="11"/>
    <x v="168"/>
    <x v="4"/>
    <x v="0"/>
    <x v="0"/>
    <s v="Easy-staple paper"/>
    <n v="17.12"/>
    <n v="4"/>
    <n v="7.7"/>
  </r>
  <r>
    <x v="583"/>
    <x v="1"/>
    <x v="11"/>
    <x v="330"/>
    <x v="0"/>
    <x v="0"/>
    <x v="2"/>
    <s v="Fellowes Super Stor/Drawer"/>
    <n v="88.8"/>
    <n v="4"/>
    <n v="-2.2200000000000002"/>
  </r>
  <r>
    <x v="583"/>
    <x v="1"/>
    <x v="11"/>
    <x v="341"/>
    <x v="0"/>
    <x v="2"/>
    <x v="9"/>
    <s v="Hypercom P1300 Pinpad"/>
    <n v="100.8"/>
    <n v="2"/>
    <n v="21.42"/>
  </r>
  <r>
    <x v="583"/>
    <x v="1"/>
    <x v="11"/>
    <x v="726"/>
    <x v="16"/>
    <x v="0"/>
    <x v="1"/>
    <s v="Avery 486"/>
    <n v="11.7"/>
    <n v="2"/>
    <n v="3.95"/>
  </r>
  <r>
    <x v="583"/>
    <x v="1"/>
    <x v="11"/>
    <x v="331"/>
    <x v="12"/>
    <x v="0"/>
    <x v="11"/>
    <s v="#6 3/4 Gummed Flap White Envelopes"/>
    <n v="7.92"/>
    <n v="1"/>
    <n v="2.77"/>
  </r>
  <r>
    <x v="583"/>
    <x v="1"/>
    <x v="11"/>
    <x v="331"/>
    <x v="12"/>
    <x v="1"/>
    <x v="8"/>
    <s v="Nu-Dell Float Frame 11 x 14 1/2"/>
    <n v="14.37"/>
    <n v="2"/>
    <n v="3.95"/>
  </r>
  <r>
    <x v="583"/>
    <x v="1"/>
    <x v="11"/>
    <x v="525"/>
    <x v="6"/>
    <x v="0"/>
    <x v="12"/>
    <s v="Acco 6 Outlet Guardian Standard Surge Suppressor"/>
    <n v="36.270000000000003"/>
    <n v="3"/>
    <n v="10.88"/>
  </r>
  <r>
    <x v="583"/>
    <x v="1"/>
    <x v="11"/>
    <x v="375"/>
    <x v="1"/>
    <x v="2"/>
    <x v="6"/>
    <s v="Apple iPhone 5C"/>
    <n v="159.97999999999999"/>
    <n v="2"/>
    <n v="12"/>
  </r>
  <r>
    <x v="583"/>
    <x v="1"/>
    <x v="11"/>
    <x v="375"/>
    <x v="1"/>
    <x v="2"/>
    <x v="9"/>
    <s v="Logitech G600 MMO Gaming Mouse"/>
    <n v="255.97"/>
    <n v="4"/>
    <n v="51.19"/>
  </r>
  <r>
    <x v="583"/>
    <x v="1"/>
    <x v="11"/>
    <x v="375"/>
    <x v="1"/>
    <x v="1"/>
    <x v="10"/>
    <s v="Sauder Facets Collection Library, Sky Alder Finish"/>
    <n v="359.06"/>
    <n v="3"/>
    <n v="-71.81"/>
  </r>
  <r>
    <x v="583"/>
    <x v="1"/>
    <x v="11"/>
    <x v="224"/>
    <x v="20"/>
    <x v="0"/>
    <x v="0"/>
    <s v="Eaton Premium Continuous-Feed Paper, 25% Cotton, Letter Size, White, 1000 Shts/Box"/>
    <n v="55.48"/>
    <n v="1"/>
    <n v="26.63"/>
  </r>
  <r>
    <x v="584"/>
    <x v="1"/>
    <x v="11"/>
    <x v="511"/>
    <x v="9"/>
    <x v="0"/>
    <x v="4"/>
    <s v="OIC #2 Pencils, Medium Soft"/>
    <n v="3.01"/>
    <n v="2"/>
    <n v="0.34"/>
  </r>
  <r>
    <x v="584"/>
    <x v="1"/>
    <x v="11"/>
    <x v="727"/>
    <x v="26"/>
    <x v="0"/>
    <x v="12"/>
    <s v="Belkin 6 Outlet Metallic Surge Strip"/>
    <n v="60.98"/>
    <n v="7"/>
    <n v="4.57"/>
  </r>
  <r>
    <x v="584"/>
    <x v="1"/>
    <x v="11"/>
    <x v="141"/>
    <x v="22"/>
    <x v="1"/>
    <x v="13"/>
    <s v="Bevis 36 x 72 Conference Tables"/>
    <n v="1618.37"/>
    <n v="13"/>
    <n v="356.04"/>
  </r>
  <r>
    <x v="584"/>
    <x v="1"/>
    <x v="11"/>
    <x v="141"/>
    <x v="22"/>
    <x v="2"/>
    <x v="9"/>
    <s v="Enermax Acrylux Wireless Keyboard"/>
    <n v="99.6"/>
    <n v="1"/>
    <n v="36.85"/>
  </r>
  <r>
    <x v="584"/>
    <x v="1"/>
    <x v="11"/>
    <x v="462"/>
    <x v="25"/>
    <x v="2"/>
    <x v="6"/>
    <s v="Anker 36W 4-Port USB Wall Charger Travel Power Adapter for iPhone 5s 5c 5"/>
    <n v="47.98"/>
    <n v="3"/>
    <n v="4.8"/>
  </r>
  <r>
    <x v="584"/>
    <x v="1"/>
    <x v="11"/>
    <x v="309"/>
    <x v="16"/>
    <x v="2"/>
    <x v="9"/>
    <s v="Memorex Micro Travel Drive 4 GB"/>
    <n v="50.88"/>
    <n v="6"/>
    <n v="14.63"/>
  </r>
  <r>
    <x v="584"/>
    <x v="1"/>
    <x v="11"/>
    <x v="309"/>
    <x v="16"/>
    <x v="0"/>
    <x v="11"/>
    <s v="Recycled Interoffice Envelopes with Re-Use-A-Seal Closure, 10 x 13"/>
    <n v="27.31"/>
    <n v="2"/>
    <n v="9.2200000000000006"/>
  </r>
  <r>
    <x v="584"/>
    <x v="1"/>
    <x v="11"/>
    <x v="382"/>
    <x v="1"/>
    <x v="2"/>
    <x v="15"/>
    <s v="Star Micronics TSP800 TSP847IIU Receipt Printer"/>
    <n v="600.53"/>
    <n v="2"/>
    <n v="137.26"/>
  </r>
  <r>
    <x v="584"/>
    <x v="1"/>
    <x v="11"/>
    <x v="382"/>
    <x v="1"/>
    <x v="0"/>
    <x v="4"/>
    <s v="Sanford Prismacolor Professional Thick Lead Art Pencils, 36-Color Set"/>
    <n v="59.9"/>
    <n v="2"/>
    <n v="14.23"/>
  </r>
  <r>
    <x v="584"/>
    <x v="1"/>
    <x v="11"/>
    <x v="382"/>
    <x v="1"/>
    <x v="2"/>
    <x v="9"/>
    <s v="Enermax Acrylux Wireless Keyboard"/>
    <n v="637.44000000000005"/>
    <n v="8"/>
    <n v="135.46"/>
  </r>
  <r>
    <x v="584"/>
    <x v="1"/>
    <x v="11"/>
    <x v="382"/>
    <x v="1"/>
    <x v="1"/>
    <x v="8"/>
    <s v="Howard Miller 11-1/2&quot; Diameter Grantwood Wall Clock"/>
    <n v="51.76"/>
    <n v="3"/>
    <n v="-33.64"/>
  </r>
  <r>
    <x v="585"/>
    <x v="1"/>
    <x v="11"/>
    <x v="163"/>
    <x v="21"/>
    <x v="0"/>
    <x v="4"/>
    <s v="Newell 336"/>
    <n v="17.12"/>
    <n v="4"/>
    <n v="4.96"/>
  </r>
  <r>
    <x v="585"/>
    <x v="1"/>
    <x v="11"/>
    <x v="536"/>
    <x v="2"/>
    <x v="0"/>
    <x v="2"/>
    <s v="Tennsco Lockers, Sand"/>
    <n v="33.57"/>
    <n v="2"/>
    <n v="1.68"/>
  </r>
  <r>
    <x v="585"/>
    <x v="1"/>
    <x v="11"/>
    <x v="536"/>
    <x v="2"/>
    <x v="1"/>
    <x v="5"/>
    <s v="Harbour Creations Steel Folding Chair"/>
    <n v="422.63"/>
    <n v="7"/>
    <n v="0"/>
  </r>
  <r>
    <x v="586"/>
    <x v="1"/>
    <x v="11"/>
    <x v="32"/>
    <x v="6"/>
    <x v="0"/>
    <x v="12"/>
    <s v="Belkin Premiere Surge Master II 8-outlet surge protector"/>
    <n v="194.32"/>
    <n v="4"/>
    <n v="56.35"/>
  </r>
  <r>
    <x v="587"/>
    <x v="1"/>
    <x v="11"/>
    <x v="639"/>
    <x v="20"/>
    <x v="0"/>
    <x v="0"/>
    <s v="Xerox 1887"/>
    <n v="132.79"/>
    <n v="7"/>
    <n v="63.74"/>
  </r>
  <r>
    <x v="587"/>
    <x v="1"/>
    <x v="11"/>
    <x v="639"/>
    <x v="20"/>
    <x v="0"/>
    <x v="0"/>
    <s v="Xerox 1967"/>
    <n v="12.96"/>
    <n v="2"/>
    <n v="6.22"/>
  </r>
  <r>
    <x v="587"/>
    <x v="1"/>
    <x v="11"/>
    <x v="639"/>
    <x v="20"/>
    <x v="0"/>
    <x v="1"/>
    <s v="Smead Alpha-Z Color-Coded Second Alphabetical Labels and Starter Set"/>
    <n v="21.56"/>
    <n v="7"/>
    <n v="10.35"/>
  </r>
  <r>
    <x v="587"/>
    <x v="1"/>
    <x v="11"/>
    <x v="536"/>
    <x v="12"/>
    <x v="1"/>
    <x v="5"/>
    <s v="SAFCO Arco Folding Chair"/>
    <n v="883.84"/>
    <n v="4"/>
    <n v="99.43"/>
  </r>
  <r>
    <x v="587"/>
    <x v="1"/>
    <x v="11"/>
    <x v="311"/>
    <x v="24"/>
    <x v="1"/>
    <x v="8"/>
    <s v="Eldon Regeneration Recycled Desk Accessories, Black"/>
    <n v="9.68"/>
    <n v="2"/>
    <n v="3.78"/>
  </r>
  <r>
    <x v="587"/>
    <x v="1"/>
    <x v="11"/>
    <x v="311"/>
    <x v="24"/>
    <x v="2"/>
    <x v="16"/>
    <s v="Canon PC1060 Personal Laser Copier"/>
    <n v="4899.93"/>
    <n v="7"/>
    <n v="2302.9699999999998"/>
  </r>
  <r>
    <x v="587"/>
    <x v="1"/>
    <x v="11"/>
    <x v="728"/>
    <x v="26"/>
    <x v="1"/>
    <x v="10"/>
    <s v="Atlantic Metals Mobile 4-Shelf Bookcases, Custom Colors"/>
    <n v="590.05999999999995"/>
    <n v="7"/>
    <n v="-786.74"/>
  </r>
  <r>
    <x v="587"/>
    <x v="1"/>
    <x v="11"/>
    <x v="728"/>
    <x v="26"/>
    <x v="0"/>
    <x v="4"/>
    <s v="Dixon My First Ticonderoga Pencil, #2"/>
    <n v="14.04"/>
    <n v="3"/>
    <n v="1.58"/>
  </r>
  <r>
    <x v="587"/>
    <x v="1"/>
    <x v="11"/>
    <x v="554"/>
    <x v="9"/>
    <x v="0"/>
    <x v="7"/>
    <s v="OIC Bulk Pack Metal Binder Clips"/>
    <n v="5.58"/>
    <n v="2"/>
    <n v="1.81"/>
  </r>
  <r>
    <x v="587"/>
    <x v="1"/>
    <x v="11"/>
    <x v="554"/>
    <x v="9"/>
    <x v="0"/>
    <x v="0"/>
    <s v="While You Were Out Pads, 50 per Pad, 4 x 5 1/4, Green Cycle"/>
    <n v="22.7"/>
    <n v="6"/>
    <n v="8.23"/>
  </r>
  <r>
    <x v="587"/>
    <x v="1"/>
    <x v="11"/>
    <x v="554"/>
    <x v="9"/>
    <x v="0"/>
    <x v="3"/>
    <s v="Ibico Standard Transparent Covers"/>
    <n v="19.78"/>
    <n v="4"/>
    <n v="-13.84"/>
  </r>
  <r>
    <x v="587"/>
    <x v="1"/>
    <x v="11"/>
    <x v="554"/>
    <x v="9"/>
    <x v="1"/>
    <x v="8"/>
    <s v="Executive Impressions 14&quot; Two-Color Numerals Wall Clock"/>
    <n v="72.7"/>
    <n v="4"/>
    <n v="19.079999999999998"/>
  </r>
  <r>
    <x v="587"/>
    <x v="1"/>
    <x v="11"/>
    <x v="554"/>
    <x v="9"/>
    <x v="2"/>
    <x v="15"/>
    <s v="Swingline SM12-08 MicroCut Jam Free Shredder"/>
    <n v="479.99"/>
    <n v="4"/>
    <n v="-383.99"/>
  </r>
  <r>
    <x v="587"/>
    <x v="1"/>
    <x v="11"/>
    <x v="554"/>
    <x v="9"/>
    <x v="0"/>
    <x v="4"/>
    <s v="Stanley Bostitch Contemporary Electric Pencil Sharpeners"/>
    <n v="27.17"/>
    <n v="2"/>
    <n v="2.72"/>
  </r>
  <r>
    <x v="587"/>
    <x v="1"/>
    <x v="11"/>
    <x v="385"/>
    <x v="4"/>
    <x v="0"/>
    <x v="3"/>
    <s v="Avery Hole Reinforcements"/>
    <n v="19.940000000000001"/>
    <n v="4"/>
    <n v="7.23"/>
  </r>
  <r>
    <x v="587"/>
    <x v="1"/>
    <x v="11"/>
    <x v="385"/>
    <x v="4"/>
    <x v="0"/>
    <x v="7"/>
    <s v="Vinyl Coated Wire Paper Clips in Organizer Box, 800/Box"/>
    <n v="45.92"/>
    <n v="4"/>
    <n v="21.58"/>
  </r>
  <r>
    <x v="587"/>
    <x v="1"/>
    <x v="11"/>
    <x v="392"/>
    <x v="12"/>
    <x v="0"/>
    <x v="0"/>
    <s v="Computer Printout Paper with Letter-Trim Perforations"/>
    <n v="106.23"/>
    <n v="7"/>
    <n v="37.18"/>
  </r>
  <r>
    <x v="587"/>
    <x v="1"/>
    <x v="11"/>
    <x v="392"/>
    <x v="12"/>
    <x v="2"/>
    <x v="6"/>
    <s v="ClearSounds CSC500 Amplified Spirit Phone Corded phone"/>
    <n v="111.98"/>
    <n v="2"/>
    <n v="11.2"/>
  </r>
  <r>
    <x v="587"/>
    <x v="1"/>
    <x v="11"/>
    <x v="392"/>
    <x v="12"/>
    <x v="1"/>
    <x v="8"/>
    <s v="Magna Visual Magnetic Picture Hangers"/>
    <n v="7.71"/>
    <n v="2"/>
    <n v="1.74"/>
  </r>
  <r>
    <x v="588"/>
    <x v="1"/>
    <x v="11"/>
    <x v="729"/>
    <x v="15"/>
    <x v="2"/>
    <x v="6"/>
    <s v="Logitech B530 USBÂ HeadsetÂ -Â headsetÂ - Full size, Binaural"/>
    <n v="73.98"/>
    <n v="2"/>
    <n v="19.97"/>
  </r>
  <r>
    <x v="588"/>
    <x v="1"/>
    <x v="11"/>
    <x v="729"/>
    <x v="15"/>
    <x v="1"/>
    <x v="10"/>
    <s v="Rush Hierlooms Collection Rich Wood Bookcases"/>
    <n v="160.97999999999999"/>
    <n v="1"/>
    <n v="20.93"/>
  </r>
  <r>
    <x v="588"/>
    <x v="1"/>
    <x v="11"/>
    <x v="729"/>
    <x v="15"/>
    <x v="0"/>
    <x v="0"/>
    <s v="Xerox 1978"/>
    <n v="17.34"/>
    <n v="3"/>
    <n v="8.5"/>
  </r>
  <r>
    <x v="588"/>
    <x v="1"/>
    <x v="11"/>
    <x v="729"/>
    <x v="15"/>
    <x v="0"/>
    <x v="4"/>
    <s v="Newell 351"/>
    <n v="3.28"/>
    <n v="1"/>
    <n v="0.95"/>
  </r>
  <r>
    <x v="588"/>
    <x v="1"/>
    <x v="11"/>
    <x v="232"/>
    <x v="20"/>
    <x v="2"/>
    <x v="9"/>
    <s v="Plantronics Savi W720 Multi-Device Wireless Headset System"/>
    <n v="843.9"/>
    <n v="2"/>
    <n v="371.32"/>
  </r>
  <r>
    <x v="588"/>
    <x v="1"/>
    <x v="11"/>
    <x v="232"/>
    <x v="20"/>
    <x v="1"/>
    <x v="10"/>
    <s v="Atlantic Metals Mobile 4-Shelf Bookcases, Custom Colors"/>
    <n v="449.57"/>
    <n v="2"/>
    <n v="56.2"/>
  </r>
  <r>
    <x v="588"/>
    <x v="1"/>
    <x v="11"/>
    <x v="411"/>
    <x v="20"/>
    <x v="0"/>
    <x v="12"/>
    <s v="Kensington 7 Outlet MasterPiece Power Center with Fax/Phone Line Protection"/>
    <n v="414.96"/>
    <n v="2"/>
    <n v="124.49"/>
  </r>
  <r>
    <x v="588"/>
    <x v="1"/>
    <x v="11"/>
    <x v="513"/>
    <x v="2"/>
    <x v="1"/>
    <x v="8"/>
    <s v="Tenex Antistatic Computer Chair Mats"/>
    <n v="547.14"/>
    <n v="4"/>
    <n v="-68.39"/>
  </r>
  <r>
    <x v="588"/>
    <x v="1"/>
    <x v="11"/>
    <x v="352"/>
    <x v="3"/>
    <x v="1"/>
    <x v="8"/>
    <s v="Tenex B1-RE Series Chair Mats for Low Pile Carpets"/>
    <n v="275.88"/>
    <n v="6"/>
    <n v="46.9"/>
  </r>
  <r>
    <x v="588"/>
    <x v="1"/>
    <x v="11"/>
    <x v="352"/>
    <x v="3"/>
    <x v="0"/>
    <x v="3"/>
    <s v="Tuf-Vin Binders"/>
    <n v="157.9"/>
    <n v="5"/>
    <n v="74.209999999999994"/>
  </r>
  <r>
    <x v="588"/>
    <x v="1"/>
    <x v="11"/>
    <x v="337"/>
    <x v="14"/>
    <x v="0"/>
    <x v="1"/>
    <s v="Avery 474"/>
    <n v="9.2200000000000006"/>
    <n v="4"/>
    <n v="3.34"/>
  </r>
  <r>
    <x v="588"/>
    <x v="1"/>
    <x v="11"/>
    <x v="337"/>
    <x v="14"/>
    <x v="0"/>
    <x v="0"/>
    <s v="Xerox 227"/>
    <n v="10.37"/>
    <n v="2"/>
    <n v="3.63"/>
  </r>
  <r>
    <x v="588"/>
    <x v="1"/>
    <x v="11"/>
    <x v="566"/>
    <x v="4"/>
    <x v="2"/>
    <x v="16"/>
    <s v="Brother DCP1000 Digital 3 in 1 Multifunction Machine"/>
    <n v="1199.96"/>
    <n v="5"/>
    <n v="224.99"/>
  </r>
  <r>
    <x v="588"/>
    <x v="1"/>
    <x v="11"/>
    <x v="566"/>
    <x v="4"/>
    <x v="0"/>
    <x v="0"/>
    <s v="Important Message Pads, 50 4-1/4 x 5-1/2 Forms per Pad"/>
    <n v="12.6"/>
    <n v="3"/>
    <n v="6.17"/>
  </r>
  <r>
    <x v="588"/>
    <x v="1"/>
    <x v="11"/>
    <x v="566"/>
    <x v="4"/>
    <x v="0"/>
    <x v="0"/>
    <s v="Great White Multi-Use Recycled Paper (20Lb. and 84 Bright)"/>
    <n v="17.940000000000001"/>
    <n v="3"/>
    <n v="8.07"/>
  </r>
  <r>
    <x v="588"/>
    <x v="1"/>
    <x v="11"/>
    <x v="90"/>
    <x v="4"/>
    <x v="0"/>
    <x v="0"/>
    <s v="Xerox 1949"/>
    <n v="9.9600000000000009"/>
    <n v="2"/>
    <n v="4.88"/>
  </r>
  <r>
    <x v="589"/>
    <x v="1"/>
    <x v="11"/>
    <x v="10"/>
    <x v="32"/>
    <x v="0"/>
    <x v="7"/>
    <s v="Staples"/>
    <n v="22.2"/>
    <n v="5"/>
    <n v="10.43"/>
  </r>
  <r>
    <x v="589"/>
    <x v="1"/>
    <x v="11"/>
    <x v="447"/>
    <x v="20"/>
    <x v="0"/>
    <x v="0"/>
    <s v="Xerox 1906"/>
    <n v="212.64"/>
    <n v="6"/>
    <n v="99.94"/>
  </r>
  <r>
    <x v="589"/>
    <x v="1"/>
    <x v="11"/>
    <x v="260"/>
    <x v="9"/>
    <x v="1"/>
    <x v="13"/>
    <s v="KI Adjustable-Height Table"/>
    <n v="51.59"/>
    <n v="1"/>
    <n v="-15.48"/>
  </r>
  <r>
    <x v="589"/>
    <x v="1"/>
    <x v="11"/>
    <x v="680"/>
    <x v="0"/>
    <x v="1"/>
    <x v="5"/>
    <s v="Office Star - Contemporary Task Swivel chair with 2-way adjustable arms, Plum"/>
    <n v="275.06"/>
    <n v="3"/>
    <n v="-90.38"/>
  </r>
  <r>
    <x v="590"/>
    <x v="1"/>
    <x v="11"/>
    <x v="160"/>
    <x v="4"/>
    <x v="0"/>
    <x v="2"/>
    <s v="Fellowes Super Stor/Drawer Files"/>
    <n v="323.10000000000002"/>
    <n v="2"/>
    <n v="61.39"/>
  </r>
  <r>
    <x v="590"/>
    <x v="1"/>
    <x v="11"/>
    <x v="160"/>
    <x v="4"/>
    <x v="2"/>
    <x v="6"/>
    <s v="Geemarc AmpliPOWER60"/>
    <n v="668.16"/>
    <n v="9"/>
    <n v="75.17"/>
  </r>
  <r>
    <x v="590"/>
    <x v="1"/>
    <x v="11"/>
    <x v="316"/>
    <x v="4"/>
    <x v="0"/>
    <x v="12"/>
    <s v="Belkin F9G930V10-GRY 9 Outlet Surge"/>
    <n v="106.96"/>
    <n v="2"/>
    <n v="31.02"/>
  </r>
  <r>
    <x v="590"/>
    <x v="1"/>
    <x v="11"/>
    <x v="316"/>
    <x v="4"/>
    <x v="0"/>
    <x v="1"/>
    <s v="Avery 497"/>
    <n v="21.56"/>
    <n v="7"/>
    <n v="10.35"/>
  </r>
  <r>
    <x v="590"/>
    <x v="1"/>
    <x v="11"/>
    <x v="730"/>
    <x v="36"/>
    <x v="0"/>
    <x v="0"/>
    <s v="Xerox 1950"/>
    <n v="28.9"/>
    <n v="5"/>
    <n v="14.16"/>
  </r>
  <r>
    <x v="590"/>
    <x v="1"/>
    <x v="11"/>
    <x v="730"/>
    <x v="36"/>
    <x v="0"/>
    <x v="12"/>
    <s v="Kensington 7 Outlet MasterPiece Power Center"/>
    <n v="355.96"/>
    <n v="2"/>
    <n v="103.23"/>
  </r>
  <r>
    <x v="590"/>
    <x v="1"/>
    <x v="11"/>
    <x v="108"/>
    <x v="1"/>
    <x v="0"/>
    <x v="2"/>
    <s v="Sterilite Show Offs Storage Containers"/>
    <n v="12.67"/>
    <n v="3"/>
    <n v="-3.17"/>
  </r>
  <r>
    <x v="590"/>
    <x v="1"/>
    <x v="11"/>
    <x v="639"/>
    <x v="9"/>
    <x v="1"/>
    <x v="13"/>
    <s v="Riverside Furniture Oval Coffee Table, Oval End Table, End Table with Drawer"/>
    <n v="1548.99"/>
    <n v="9"/>
    <n v="-464.7"/>
  </r>
  <r>
    <x v="590"/>
    <x v="1"/>
    <x v="11"/>
    <x v="639"/>
    <x v="9"/>
    <x v="0"/>
    <x v="11"/>
    <s v="Staple envelope"/>
    <n v="19.87"/>
    <n v="3"/>
    <n v="6.71"/>
  </r>
  <r>
    <x v="590"/>
    <x v="1"/>
    <x v="11"/>
    <x v="149"/>
    <x v="4"/>
    <x v="2"/>
    <x v="9"/>
    <s v="Maxell 4.7GB DVD-R 5/Pack"/>
    <n v="7.92"/>
    <n v="8"/>
    <n v="3.48"/>
  </r>
  <r>
    <x v="590"/>
    <x v="1"/>
    <x v="11"/>
    <x v="497"/>
    <x v="13"/>
    <x v="0"/>
    <x v="11"/>
    <s v="Strathmore #10 Envelopes, Ultimate White"/>
    <n v="105.42"/>
    <n v="2"/>
    <n v="51.66"/>
  </r>
  <r>
    <x v="590"/>
    <x v="1"/>
    <x v="11"/>
    <x v="236"/>
    <x v="21"/>
    <x v="0"/>
    <x v="0"/>
    <s v="Xerox 1917"/>
    <n v="195.64"/>
    <n v="4"/>
    <n v="91.95"/>
  </r>
  <r>
    <x v="590"/>
    <x v="1"/>
    <x v="11"/>
    <x v="236"/>
    <x v="21"/>
    <x v="2"/>
    <x v="6"/>
    <s v="Cisco SPA 502G IP Phone"/>
    <n v="239.9"/>
    <n v="2"/>
    <n v="71.97"/>
  </r>
  <r>
    <x v="590"/>
    <x v="1"/>
    <x v="11"/>
    <x v="188"/>
    <x v="0"/>
    <x v="0"/>
    <x v="11"/>
    <s v="#10-4 1/8&quot; x 9 1/2&quot; Premium Diagonal Seam Envelopes"/>
    <n v="113.33"/>
    <n v="9"/>
    <n v="35.42"/>
  </r>
  <r>
    <x v="590"/>
    <x v="1"/>
    <x v="11"/>
    <x v="188"/>
    <x v="0"/>
    <x v="1"/>
    <x v="10"/>
    <s v="Atlantic Metals Mobile 3-Shelf Bookcases, Custom Colors"/>
    <n v="532.4"/>
    <n v="3"/>
    <n v="-46.98"/>
  </r>
  <r>
    <x v="590"/>
    <x v="1"/>
    <x v="11"/>
    <x v="188"/>
    <x v="0"/>
    <x v="1"/>
    <x v="5"/>
    <s v="Global Fabric Manager's Chair, Dark Gray"/>
    <n v="212.06"/>
    <n v="3"/>
    <n v="-15.15"/>
  </r>
  <r>
    <x v="590"/>
    <x v="1"/>
    <x v="11"/>
    <x v="188"/>
    <x v="0"/>
    <x v="2"/>
    <x v="6"/>
    <s v="Plantronics HL10 Handset Lifter"/>
    <n v="371.17"/>
    <n v="4"/>
    <n v="41.76"/>
  </r>
  <r>
    <x v="590"/>
    <x v="1"/>
    <x v="11"/>
    <x v="569"/>
    <x v="14"/>
    <x v="2"/>
    <x v="9"/>
    <s v="Maxell CD-R Discs"/>
    <n v="4.7300000000000004"/>
    <n v="3"/>
    <n v="0.71"/>
  </r>
  <r>
    <x v="590"/>
    <x v="1"/>
    <x v="11"/>
    <x v="569"/>
    <x v="14"/>
    <x v="1"/>
    <x v="8"/>
    <s v="Executive Impressions 14&quot; Contract Wall Clock with Quartz Movement"/>
    <n v="53.35"/>
    <n v="3"/>
    <n v="16.010000000000002"/>
  </r>
  <r>
    <x v="590"/>
    <x v="1"/>
    <x v="11"/>
    <x v="569"/>
    <x v="14"/>
    <x v="1"/>
    <x v="10"/>
    <s v="O'Sullivan 5-Shelf Heavy-Duty Bookcases"/>
    <n v="131.1"/>
    <n v="2"/>
    <n v="8.19"/>
  </r>
  <r>
    <x v="590"/>
    <x v="1"/>
    <x v="11"/>
    <x v="569"/>
    <x v="14"/>
    <x v="0"/>
    <x v="2"/>
    <s v="Staple magnet"/>
    <n v="22.51"/>
    <n v="3"/>
    <n v="2.25"/>
  </r>
  <r>
    <x v="590"/>
    <x v="1"/>
    <x v="11"/>
    <x v="569"/>
    <x v="14"/>
    <x v="2"/>
    <x v="9"/>
    <s v="SanDisk Ultra 16 GB MicroSDHC Class 10 Memory Card"/>
    <n v="72.739999999999995"/>
    <n v="7"/>
    <n v="-12.73"/>
  </r>
  <r>
    <x v="591"/>
    <x v="1"/>
    <x v="11"/>
    <x v="699"/>
    <x v="2"/>
    <x v="2"/>
    <x v="9"/>
    <s v="Lenovo 17-Key USB Numeric Keypad"/>
    <n v="54.38"/>
    <n v="2"/>
    <n v="1.36"/>
  </r>
  <r>
    <x v="591"/>
    <x v="1"/>
    <x v="11"/>
    <x v="681"/>
    <x v="1"/>
    <x v="0"/>
    <x v="2"/>
    <s v="Tenex Personal Filing Tote With Secure Closure Lid, Black/Frost"/>
    <n v="24.82"/>
    <n v="2"/>
    <n v="1.55"/>
  </r>
  <r>
    <x v="592"/>
    <x v="1"/>
    <x v="11"/>
    <x v="504"/>
    <x v="20"/>
    <x v="0"/>
    <x v="14"/>
    <s v="Acme Serrated Blade Letter Opener"/>
    <n v="6.36"/>
    <n v="2"/>
    <n v="0.06"/>
  </r>
  <r>
    <x v="593"/>
    <x v="1"/>
    <x v="11"/>
    <x v="68"/>
    <x v="4"/>
    <x v="0"/>
    <x v="0"/>
    <s v="Xerox 1929"/>
    <n v="68.52"/>
    <n v="3"/>
    <n v="31.52"/>
  </r>
  <r>
    <x v="593"/>
    <x v="1"/>
    <x v="11"/>
    <x v="68"/>
    <x v="4"/>
    <x v="0"/>
    <x v="2"/>
    <s v="2300 Heavy-Duty Transfer File Systems by Perma"/>
    <n v="74.94"/>
    <n v="3"/>
    <n v="14.24"/>
  </r>
  <r>
    <x v="593"/>
    <x v="1"/>
    <x v="11"/>
    <x v="68"/>
    <x v="4"/>
    <x v="2"/>
    <x v="15"/>
    <s v="Zebra GX420t Direct Thermal/Thermal Transfer Printer"/>
    <n v="2548.56"/>
    <n v="6"/>
    <n v="286.70999999999998"/>
  </r>
  <r>
    <x v="593"/>
    <x v="1"/>
    <x v="11"/>
    <x v="68"/>
    <x v="4"/>
    <x v="0"/>
    <x v="11"/>
    <s v="Tyvek Side-Opening Peel &amp; Seel Expanding Envelopes"/>
    <n v="271.44"/>
    <n v="3"/>
    <n v="122.15"/>
  </r>
  <r>
    <x v="593"/>
    <x v="1"/>
    <x v="11"/>
    <x v="68"/>
    <x v="4"/>
    <x v="2"/>
    <x v="6"/>
    <s v="Cisco SPA 502G IP Phone"/>
    <n v="287.88"/>
    <n v="3"/>
    <n v="35.99"/>
  </r>
  <r>
    <x v="594"/>
    <x v="1"/>
    <x v="11"/>
    <x v="122"/>
    <x v="15"/>
    <x v="0"/>
    <x v="3"/>
    <s v="Fellowes Presentation Covers for Comb Binding Machines"/>
    <n v="116.4"/>
    <n v="8"/>
    <n v="52.38"/>
  </r>
  <r>
    <x v="594"/>
    <x v="1"/>
    <x v="11"/>
    <x v="496"/>
    <x v="0"/>
    <x v="0"/>
    <x v="2"/>
    <s v="Fellowes Stor/Drawer Steel Plus Storage Drawers"/>
    <n v="152.69"/>
    <n v="2"/>
    <n v="-26.72"/>
  </r>
  <r>
    <x v="594"/>
    <x v="1"/>
    <x v="11"/>
    <x v="496"/>
    <x v="0"/>
    <x v="0"/>
    <x v="7"/>
    <s v="Stockwell Push Pins"/>
    <n v="3.49"/>
    <n v="2"/>
    <n v="0.56999999999999995"/>
  </r>
  <r>
    <x v="594"/>
    <x v="1"/>
    <x v="11"/>
    <x v="496"/>
    <x v="0"/>
    <x v="0"/>
    <x v="14"/>
    <s v="Staple remover"/>
    <n v="5.89"/>
    <n v="2"/>
    <n v="-1.32"/>
  </r>
  <r>
    <x v="594"/>
    <x v="1"/>
    <x v="11"/>
    <x v="118"/>
    <x v="34"/>
    <x v="0"/>
    <x v="3"/>
    <s v="Ibico Hi-Tech Manual Binding System"/>
    <n v="487.98"/>
    <n v="2"/>
    <n v="152.5"/>
  </r>
  <r>
    <x v="594"/>
    <x v="1"/>
    <x v="11"/>
    <x v="384"/>
    <x v="5"/>
    <x v="0"/>
    <x v="3"/>
    <s v="Tuf-Vin Binders"/>
    <n v="94.74"/>
    <n v="3"/>
    <n v="44.53"/>
  </r>
  <r>
    <x v="594"/>
    <x v="1"/>
    <x v="11"/>
    <x v="384"/>
    <x v="5"/>
    <x v="0"/>
    <x v="3"/>
    <s v="GBC Clear Cover, 8-1/2 x 11, unpunched, 25 covers per pack"/>
    <n v="60.64"/>
    <n v="4"/>
    <n v="27.89"/>
  </r>
  <r>
    <x v="594"/>
    <x v="1"/>
    <x v="11"/>
    <x v="384"/>
    <x v="5"/>
    <x v="0"/>
    <x v="3"/>
    <s v="Aluminum Screw Posts"/>
    <n v="76.3"/>
    <n v="5"/>
    <n v="38.15"/>
  </r>
  <r>
    <x v="594"/>
    <x v="1"/>
    <x v="11"/>
    <x v="384"/>
    <x v="5"/>
    <x v="0"/>
    <x v="3"/>
    <s v="Ibico Plastic Spiral Binding Combs"/>
    <n v="364.8"/>
    <n v="12"/>
    <n v="167.81"/>
  </r>
  <r>
    <x v="594"/>
    <x v="1"/>
    <x v="11"/>
    <x v="335"/>
    <x v="0"/>
    <x v="1"/>
    <x v="8"/>
    <s v="Eldon Expressions Wood Desk Accessories, Oak"/>
    <n v="14.76"/>
    <n v="5"/>
    <n v="-11.44"/>
  </r>
  <r>
    <x v="594"/>
    <x v="1"/>
    <x v="11"/>
    <x v="335"/>
    <x v="0"/>
    <x v="0"/>
    <x v="3"/>
    <s v="Newell 3-Hole Punched Plastic Slotted Magazine Holders for Binders"/>
    <n v="3.66"/>
    <n v="4"/>
    <n v="-5.85"/>
  </r>
  <r>
    <x v="595"/>
    <x v="2"/>
    <x v="0"/>
    <x v="689"/>
    <x v="36"/>
    <x v="1"/>
    <x v="10"/>
    <s v="Bush Westfield Collection Bookcases, Medium Cherry Finish"/>
    <n v="173.94"/>
    <n v="3"/>
    <n v="38.270000000000003"/>
  </r>
  <r>
    <x v="595"/>
    <x v="2"/>
    <x v="0"/>
    <x v="689"/>
    <x v="36"/>
    <x v="2"/>
    <x v="6"/>
    <s v="GE 30522EE2"/>
    <n v="231.98"/>
    <n v="2"/>
    <n v="67.27"/>
  </r>
  <r>
    <x v="596"/>
    <x v="2"/>
    <x v="0"/>
    <x v="731"/>
    <x v="39"/>
    <x v="1"/>
    <x v="13"/>
    <s v="Hon Practical Foundations 30 x 60 Training Table, Light Gray/Charcoal"/>
    <n v="1592.85"/>
    <n v="7"/>
    <n v="350.43"/>
  </r>
  <r>
    <x v="596"/>
    <x v="2"/>
    <x v="0"/>
    <x v="731"/>
    <x v="39"/>
    <x v="0"/>
    <x v="3"/>
    <s v="Storex Dura Pro Binders"/>
    <n v="11.88"/>
    <n v="2"/>
    <n v="5.35"/>
  </r>
  <r>
    <x v="596"/>
    <x v="2"/>
    <x v="0"/>
    <x v="305"/>
    <x v="0"/>
    <x v="2"/>
    <x v="9"/>
    <s v="ImationÂ Clip USBÂ flash driveÂ - 8 GB"/>
    <n v="30.08"/>
    <n v="2"/>
    <n v="-5.26"/>
  </r>
  <r>
    <x v="596"/>
    <x v="2"/>
    <x v="0"/>
    <x v="305"/>
    <x v="0"/>
    <x v="2"/>
    <x v="9"/>
    <s v="WD My Passport Ultra 1TB Portable External Hard Drive"/>
    <n v="165.6"/>
    <n v="3"/>
    <n v="-6.21"/>
  </r>
  <r>
    <x v="596"/>
    <x v="2"/>
    <x v="0"/>
    <x v="305"/>
    <x v="0"/>
    <x v="2"/>
    <x v="6"/>
    <s v="AT&amp;T 17929 Lendline Telephone"/>
    <n v="180.96"/>
    <n v="5"/>
    <n v="13.57"/>
  </r>
  <r>
    <x v="596"/>
    <x v="2"/>
    <x v="0"/>
    <x v="336"/>
    <x v="4"/>
    <x v="0"/>
    <x v="2"/>
    <s v="Recycled Steel Personal File for Hanging File Folders"/>
    <n v="114.46"/>
    <n v="2"/>
    <n v="28.62"/>
  </r>
  <r>
    <x v="597"/>
    <x v="2"/>
    <x v="0"/>
    <x v="624"/>
    <x v="2"/>
    <x v="0"/>
    <x v="4"/>
    <s v="Newell 312"/>
    <n v="4.67"/>
    <n v="1"/>
    <n v="0.57999999999999996"/>
  </r>
  <r>
    <x v="597"/>
    <x v="2"/>
    <x v="0"/>
    <x v="624"/>
    <x v="2"/>
    <x v="0"/>
    <x v="3"/>
    <s v="Avery Arch Ring Binders"/>
    <n v="104.58"/>
    <n v="6"/>
    <n v="-80.180000000000007"/>
  </r>
  <r>
    <x v="597"/>
    <x v="2"/>
    <x v="0"/>
    <x v="732"/>
    <x v="25"/>
    <x v="2"/>
    <x v="16"/>
    <s v="Hewlett Packard 310 Color Digital Copier"/>
    <n v="959.97"/>
    <n v="4"/>
    <n v="120"/>
  </r>
  <r>
    <x v="598"/>
    <x v="2"/>
    <x v="0"/>
    <x v="202"/>
    <x v="16"/>
    <x v="2"/>
    <x v="9"/>
    <s v="LogitechÂ MX Performance Wireless Mouse"/>
    <n v="191.47"/>
    <n v="6"/>
    <n v="40.69"/>
  </r>
  <r>
    <x v="598"/>
    <x v="2"/>
    <x v="0"/>
    <x v="202"/>
    <x v="16"/>
    <x v="0"/>
    <x v="4"/>
    <s v="Newell 337"/>
    <n v="5.25"/>
    <n v="2"/>
    <n v="0.59"/>
  </r>
  <r>
    <x v="598"/>
    <x v="2"/>
    <x v="0"/>
    <x v="202"/>
    <x v="16"/>
    <x v="2"/>
    <x v="6"/>
    <s v="Logitech B530 USBÂ HeadsetÂ -Â headsetÂ - Full size, Binaural"/>
    <n v="59.18"/>
    <n v="2"/>
    <n v="5.18"/>
  </r>
  <r>
    <x v="599"/>
    <x v="2"/>
    <x v="0"/>
    <x v="234"/>
    <x v="4"/>
    <x v="0"/>
    <x v="4"/>
    <s v="Panasonic KP-350BK Electric Pencil Sharpener with Auto Stop"/>
    <n v="34.58"/>
    <n v="1"/>
    <n v="10.029999999999999"/>
  </r>
  <r>
    <x v="599"/>
    <x v="2"/>
    <x v="0"/>
    <x v="685"/>
    <x v="0"/>
    <x v="1"/>
    <x v="8"/>
    <s v="Executive Impressions 13&quot; Clairmont Wall Clock"/>
    <n v="23.08"/>
    <n v="3"/>
    <n v="-10.96"/>
  </r>
  <r>
    <x v="599"/>
    <x v="2"/>
    <x v="0"/>
    <x v="685"/>
    <x v="0"/>
    <x v="0"/>
    <x v="0"/>
    <s v="Xerox 212"/>
    <n v="25.92"/>
    <n v="5"/>
    <n v="9.07"/>
  </r>
  <r>
    <x v="600"/>
    <x v="2"/>
    <x v="0"/>
    <x v="3"/>
    <x v="21"/>
    <x v="1"/>
    <x v="10"/>
    <s v="Atlantic Metals Mobile 3-Shelf Bookcases, Custom Colors"/>
    <n v="1565.88"/>
    <n v="6"/>
    <n v="407.13"/>
  </r>
  <r>
    <x v="600"/>
    <x v="2"/>
    <x v="0"/>
    <x v="3"/>
    <x v="21"/>
    <x v="0"/>
    <x v="3"/>
    <s v="Plastic Binding Combs"/>
    <n v="106.05"/>
    <n v="7"/>
    <n v="49.84"/>
  </r>
  <r>
    <x v="600"/>
    <x v="2"/>
    <x v="0"/>
    <x v="6"/>
    <x v="25"/>
    <x v="0"/>
    <x v="3"/>
    <s v="XtraLife ClearVue Slant-D Ring Binder, White, 3&quot;"/>
    <n v="30.83"/>
    <n v="7"/>
    <n v="-24.66"/>
  </r>
  <r>
    <x v="600"/>
    <x v="2"/>
    <x v="0"/>
    <x v="6"/>
    <x v="25"/>
    <x v="0"/>
    <x v="4"/>
    <s v="Newell 319"/>
    <n v="47.62"/>
    <n v="3"/>
    <n v="5.95"/>
  </r>
  <r>
    <x v="600"/>
    <x v="2"/>
    <x v="0"/>
    <x v="6"/>
    <x v="25"/>
    <x v="2"/>
    <x v="6"/>
    <s v="Avaya 5410 Digital phone"/>
    <n v="108.78"/>
    <n v="2"/>
    <n v="10.88"/>
  </r>
  <r>
    <x v="601"/>
    <x v="2"/>
    <x v="0"/>
    <x v="174"/>
    <x v="4"/>
    <x v="2"/>
    <x v="9"/>
    <s v="Logitech G500s Laser Gaming Mouse with Adjustable Weight Tuning"/>
    <n v="349.95"/>
    <n v="5"/>
    <n v="118.98"/>
  </r>
  <r>
    <x v="601"/>
    <x v="2"/>
    <x v="0"/>
    <x v="174"/>
    <x v="4"/>
    <x v="2"/>
    <x v="6"/>
    <s v="netTALK DUO VoIP Telephone Service"/>
    <n v="377.93"/>
    <n v="9"/>
    <n v="141.72"/>
  </r>
  <r>
    <x v="601"/>
    <x v="2"/>
    <x v="0"/>
    <x v="592"/>
    <x v="9"/>
    <x v="1"/>
    <x v="8"/>
    <s v="DAX Two-Tone Rosewood/Black Document Frame, Desktop, 5 x 7"/>
    <n v="15.17"/>
    <n v="2"/>
    <n v="3.79"/>
  </r>
  <r>
    <x v="602"/>
    <x v="2"/>
    <x v="0"/>
    <x v="733"/>
    <x v="22"/>
    <x v="1"/>
    <x v="8"/>
    <s v="DAX Value U-Channel Document Frames, Easel Back"/>
    <n v="24.85"/>
    <n v="5"/>
    <n v="7.7"/>
  </r>
  <r>
    <x v="602"/>
    <x v="2"/>
    <x v="0"/>
    <x v="125"/>
    <x v="22"/>
    <x v="1"/>
    <x v="8"/>
    <s v="24-Hour Round Wall Clock"/>
    <n v="79.92"/>
    <n v="4"/>
    <n v="34.369999999999997"/>
  </r>
  <r>
    <x v="602"/>
    <x v="2"/>
    <x v="0"/>
    <x v="125"/>
    <x v="22"/>
    <x v="2"/>
    <x v="9"/>
    <s v="Logitech Media Keyboard K200"/>
    <n v="69.98"/>
    <n v="2"/>
    <n v="13.3"/>
  </r>
  <r>
    <x v="603"/>
    <x v="2"/>
    <x v="0"/>
    <x v="354"/>
    <x v="9"/>
    <x v="0"/>
    <x v="0"/>
    <s v="Xerox 2"/>
    <n v="15.55"/>
    <n v="3"/>
    <n v="5.44"/>
  </r>
  <r>
    <x v="603"/>
    <x v="2"/>
    <x v="0"/>
    <x v="354"/>
    <x v="9"/>
    <x v="0"/>
    <x v="0"/>
    <s v="Xerox 1935"/>
    <n v="63.31"/>
    <n v="3"/>
    <n v="20.58"/>
  </r>
  <r>
    <x v="603"/>
    <x v="2"/>
    <x v="0"/>
    <x v="354"/>
    <x v="9"/>
    <x v="2"/>
    <x v="6"/>
    <s v="Cyber Acoustics AC-202b Speech Recognition Stereo Headset"/>
    <n v="15.59"/>
    <n v="2"/>
    <n v="-9.8699999999999992"/>
  </r>
  <r>
    <x v="603"/>
    <x v="2"/>
    <x v="0"/>
    <x v="113"/>
    <x v="9"/>
    <x v="1"/>
    <x v="8"/>
    <s v="Ultra Door Push Plate"/>
    <n v="54.99"/>
    <n v="14"/>
    <n v="8.94"/>
  </r>
  <r>
    <x v="604"/>
    <x v="2"/>
    <x v="0"/>
    <x v="643"/>
    <x v="25"/>
    <x v="0"/>
    <x v="0"/>
    <s v="Xerox 1882"/>
    <n v="89.57"/>
    <n v="2"/>
    <n v="32.47"/>
  </r>
  <r>
    <x v="604"/>
    <x v="2"/>
    <x v="0"/>
    <x v="643"/>
    <x v="25"/>
    <x v="1"/>
    <x v="8"/>
    <s v="Electrix Fluorescent Magnifier Lamps &amp; Weighted Base"/>
    <n v="315.77999999999997"/>
    <n v="8"/>
    <n v="31.58"/>
  </r>
  <r>
    <x v="605"/>
    <x v="2"/>
    <x v="0"/>
    <x v="734"/>
    <x v="20"/>
    <x v="0"/>
    <x v="0"/>
    <s v="Xerox 1893"/>
    <n v="81.98"/>
    <n v="2"/>
    <n v="40.17"/>
  </r>
  <r>
    <x v="605"/>
    <x v="2"/>
    <x v="0"/>
    <x v="221"/>
    <x v="23"/>
    <x v="0"/>
    <x v="11"/>
    <s v="Quality Park Security Envelopes"/>
    <n v="52.34"/>
    <n v="2"/>
    <n v="24.6"/>
  </r>
  <r>
    <x v="605"/>
    <x v="2"/>
    <x v="0"/>
    <x v="221"/>
    <x v="23"/>
    <x v="0"/>
    <x v="4"/>
    <s v="American Pencil"/>
    <n v="4.66"/>
    <n v="2"/>
    <n v="1.35"/>
  </r>
  <r>
    <x v="605"/>
    <x v="2"/>
    <x v="0"/>
    <x v="221"/>
    <x v="23"/>
    <x v="2"/>
    <x v="9"/>
    <s v="LogitechÂ Gaming G510s - Keyboard"/>
    <n v="254.97"/>
    <n v="3"/>
    <n v="91.79"/>
  </r>
  <r>
    <x v="605"/>
    <x v="2"/>
    <x v="0"/>
    <x v="557"/>
    <x v="37"/>
    <x v="1"/>
    <x v="13"/>
    <s v="Bevis Round Bullnose 29&quot; High Table Top"/>
    <n v="181.8"/>
    <n v="1"/>
    <n v="-15.58"/>
  </r>
  <r>
    <x v="605"/>
    <x v="2"/>
    <x v="0"/>
    <x v="495"/>
    <x v="20"/>
    <x v="0"/>
    <x v="11"/>
    <s v="#10 Gummed Flap White Envelopes, 100/Box"/>
    <n v="16.52"/>
    <n v="4"/>
    <n v="7.6"/>
  </r>
  <r>
    <x v="605"/>
    <x v="2"/>
    <x v="0"/>
    <x v="495"/>
    <x v="20"/>
    <x v="0"/>
    <x v="0"/>
    <s v="Xerox 1959"/>
    <n v="60.12"/>
    <n v="9"/>
    <n v="28.86"/>
  </r>
  <r>
    <x v="605"/>
    <x v="2"/>
    <x v="0"/>
    <x v="495"/>
    <x v="20"/>
    <x v="0"/>
    <x v="3"/>
    <s v="Square Ring Data Binders, Rigid 75 Pt. Covers, 11&quot; x 14-7/8&quot;"/>
    <n v="49.54"/>
    <n v="3"/>
    <n v="17.34"/>
  </r>
  <r>
    <x v="606"/>
    <x v="2"/>
    <x v="0"/>
    <x v="281"/>
    <x v="4"/>
    <x v="0"/>
    <x v="3"/>
    <s v="Wilson Jones Active Use Binders"/>
    <n v="11.65"/>
    <n v="2"/>
    <n v="4.22"/>
  </r>
  <r>
    <x v="606"/>
    <x v="2"/>
    <x v="0"/>
    <x v="281"/>
    <x v="4"/>
    <x v="2"/>
    <x v="9"/>
    <s v="ImationÂ 8GB Mini TravelDrive USB 2.0Â Flash Drive"/>
    <n v="90.57"/>
    <n v="3"/>
    <n v="11.77"/>
  </r>
  <r>
    <x v="607"/>
    <x v="2"/>
    <x v="0"/>
    <x v="684"/>
    <x v="38"/>
    <x v="1"/>
    <x v="8"/>
    <s v="Tenex Contemporary Contur Chairmats for Low and Medium Pile Carpet, Computer, 39&quot; x 49&quot;"/>
    <n v="322.58999999999997"/>
    <n v="3"/>
    <n v="64.52"/>
  </r>
  <r>
    <x v="607"/>
    <x v="2"/>
    <x v="0"/>
    <x v="684"/>
    <x v="38"/>
    <x v="2"/>
    <x v="9"/>
    <s v="Logitech 910-002974 M325 Wireless Mouse for Web Scrolling"/>
    <n v="29.99"/>
    <n v="1"/>
    <n v="13.2"/>
  </r>
  <r>
    <x v="607"/>
    <x v="2"/>
    <x v="0"/>
    <x v="684"/>
    <x v="38"/>
    <x v="2"/>
    <x v="9"/>
    <s v="Logitech G19 Programmable Gaming Keyboard"/>
    <n v="371.97"/>
    <n v="3"/>
    <n v="66.95"/>
  </r>
  <r>
    <x v="607"/>
    <x v="2"/>
    <x v="0"/>
    <x v="729"/>
    <x v="3"/>
    <x v="2"/>
    <x v="9"/>
    <s v="First Data FD10 PIN Pad"/>
    <n v="316"/>
    <n v="4"/>
    <n v="31.6"/>
  </r>
  <r>
    <x v="608"/>
    <x v="2"/>
    <x v="0"/>
    <x v="210"/>
    <x v="4"/>
    <x v="1"/>
    <x v="5"/>
    <s v="Global Super Steno Chair"/>
    <n v="153.57"/>
    <n v="2"/>
    <n v="-5.76"/>
  </r>
  <r>
    <x v="608"/>
    <x v="2"/>
    <x v="0"/>
    <x v="210"/>
    <x v="4"/>
    <x v="1"/>
    <x v="5"/>
    <s v="Global Ergonomic Managers Chair"/>
    <n v="1013.49"/>
    <n v="7"/>
    <n v="76.010000000000005"/>
  </r>
  <r>
    <x v="609"/>
    <x v="2"/>
    <x v="0"/>
    <x v="202"/>
    <x v="22"/>
    <x v="1"/>
    <x v="8"/>
    <s v="Contract Clock, 14&quot;, Brown"/>
    <n v="109.9"/>
    <n v="5"/>
    <n v="37.369999999999997"/>
  </r>
  <r>
    <x v="609"/>
    <x v="2"/>
    <x v="0"/>
    <x v="213"/>
    <x v="9"/>
    <x v="2"/>
    <x v="6"/>
    <s v="Panasonic Kx-TS550"/>
    <n v="110.38"/>
    <n v="4"/>
    <n v="-20.239999999999998"/>
  </r>
  <r>
    <x v="609"/>
    <x v="2"/>
    <x v="0"/>
    <x v="213"/>
    <x v="9"/>
    <x v="2"/>
    <x v="9"/>
    <s v="Verbatim 25 GB 6x Blu-ray Single Layer Recordable Disc, 25/Pack"/>
    <n v="55.18"/>
    <n v="3"/>
    <n v="15.86"/>
  </r>
  <r>
    <x v="609"/>
    <x v="2"/>
    <x v="0"/>
    <x v="695"/>
    <x v="25"/>
    <x v="1"/>
    <x v="8"/>
    <s v="Eldon Pizzaz Desk Accessories"/>
    <n v="14.27"/>
    <n v="8"/>
    <n v="4.28"/>
  </r>
  <r>
    <x v="609"/>
    <x v="2"/>
    <x v="0"/>
    <x v="695"/>
    <x v="25"/>
    <x v="1"/>
    <x v="10"/>
    <s v="Sauder Forest Hills Library, Woodland Oak Finish"/>
    <n v="451.14"/>
    <n v="4"/>
    <n v="-67.67"/>
  </r>
  <r>
    <x v="609"/>
    <x v="2"/>
    <x v="0"/>
    <x v="695"/>
    <x v="25"/>
    <x v="0"/>
    <x v="12"/>
    <s v="Fellowes Mighty 8 Compact Surge Protector"/>
    <n v="64.86"/>
    <n v="4"/>
    <n v="6.49"/>
  </r>
  <r>
    <x v="609"/>
    <x v="2"/>
    <x v="0"/>
    <x v="558"/>
    <x v="4"/>
    <x v="0"/>
    <x v="1"/>
    <s v="Avery 475"/>
    <n v="44.4"/>
    <n v="3"/>
    <n v="22.2"/>
  </r>
  <r>
    <x v="609"/>
    <x v="2"/>
    <x v="0"/>
    <x v="558"/>
    <x v="4"/>
    <x v="0"/>
    <x v="1"/>
    <s v="Avery 476"/>
    <n v="20.65"/>
    <n v="5"/>
    <n v="9.5"/>
  </r>
  <r>
    <x v="609"/>
    <x v="2"/>
    <x v="0"/>
    <x v="387"/>
    <x v="22"/>
    <x v="0"/>
    <x v="0"/>
    <s v="Xerox 218"/>
    <n v="12.96"/>
    <n v="2"/>
    <n v="6.22"/>
  </r>
  <r>
    <x v="609"/>
    <x v="2"/>
    <x v="0"/>
    <x v="196"/>
    <x v="23"/>
    <x v="0"/>
    <x v="7"/>
    <s v="Bagged Rubber Bands"/>
    <n v="7.56"/>
    <n v="6"/>
    <n v="0.3"/>
  </r>
  <r>
    <x v="609"/>
    <x v="2"/>
    <x v="0"/>
    <x v="263"/>
    <x v="20"/>
    <x v="0"/>
    <x v="3"/>
    <s v="Wilson Jones data.warehouse D-Ring Binders with DublLock"/>
    <n v="26.34"/>
    <n v="4"/>
    <n v="9.2200000000000006"/>
  </r>
  <r>
    <x v="610"/>
    <x v="2"/>
    <x v="0"/>
    <x v="710"/>
    <x v="4"/>
    <x v="1"/>
    <x v="8"/>
    <s v="DAX Cubicle Frames, 8-1/2 x 11"/>
    <n v="59.99"/>
    <n v="7"/>
    <n v="21.6"/>
  </r>
  <r>
    <x v="610"/>
    <x v="2"/>
    <x v="0"/>
    <x v="595"/>
    <x v="45"/>
    <x v="2"/>
    <x v="9"/>
    <s v="Logitech Wireless Marathon Mouse M705"/>
    <n v="99.98"/>
    <n v="2"/>
    <n v="42.99"/>
  </r>
  <r>
    <x v="610"/>
    <x v="2"/>
    <x v="0"/>
    <x v="595"/>
    <x v="45"/>
    <x v="0"/>
    <x v="4"/>
    <s v="4009 Highlighters"/>
    <n v="8.0399999999999991"/>
    <n v="6"/>
    <n v="2.73"/>
  </r>
  <r>
    <x v="610"/>
    <x v="2"/>
    <x v="0"/>
    <x v="595"/>
    <x v="45"/>
    <x v="0"/>
    <x v="2"/>
    <s v="Iceberg Mobile Mega Data/Printer Cart"/>
    <n v="1564.29"/>
    <n v="13"/>
    <n v="406.72"/>
  </r>
  <r>
    <x v="611"/>
    <x v="2"/>
    <x v="0"/>
    <x v="415"/>
    <x v="29"/>
    <x v="0"/>
    <x v="3"/>
    <s v="XtraLife ClearVue Slant-D Ring Binders by Cardinal"/>
    <n v="31.36"/>
    <n v="4"/>
    <n v="15.68"/>
  </r>
  <r>
    <x v="612"/>
    <x v="2"/>
    <x v="0"/>
    <x v="106"/>
    <x v="20"/>
    <x v="0"/>
    <x v="3"/>
    <s v="GBC Standard Recycled Report Covers, Clear Plastic Sheets"/>
    <n v="43.12"/>
    <n v="5"/>
    <n v="15.09"/>
  </r>
  <r>
    <x v="612"/>
    <x v="2"/>
    <x v="0"/>
    <x v="106"/>
    <x v="20"/>
    <x v="1"/>
    <x v="13"/>
    <s v="Chromcraft Round Conference Tables"/>
    <n v="313.72000000000003"/>
    <n v="3"/>
    <n v="-99.35"/>
  </r>
  <r>
    <x v="612"/>
    <x v="2"/>
    <x v="0"/>
    <x v="106"/>
    <x v="20"/>
    <x v="1"/>
    <x v="8"/>
    <s v="Tenex B1-RE Series Chair Mats for Low Pile Carpets"/>
    <n v="45.98"/>
    <n v="1"/>
    <n v="7.82"/>
  </r>
  <r>
    <x v="612"/>
    <x v="2"/>
    <x v="0"/>
    <x v="106"/>
    <x v="20"/>
    <x v="0"/>
    <x v="2"/>
    <s v="SAFCO Commercial Wire Shelving, 72h"/>
    <n v="428.68"/>
    <n v="7"/>
    <n v="0"/>
  </r>
  <r>
    <x v="612"/>
    <x v="2"/>
    <x v="0"/>
    <x v="735"/>
    <x v="23"/>
    <x v="0"/>
    <x v="4"/>
    <s v="Dixon Ticonderoga Maple Cedar Pencil, #2"/>
    <n v="9.2100000000000009"/>
    <n v="3"/>
    <n v="2.2999999999999998"/>
  </r>
  <r>
    <x v="612"/>
    <x v="2"/>
    <x v="0"/>
    <x v="735"/>
    <x v="23"/>
    <x v="0"/>
    <x v="0"/>
    <s v="Telephone Message Books with Fax/Mobile Section, 4 1/4&quot; x 6&quot;"/>
    <n v="18"/>
    <n v="5"/>
    <n v="8.2799999999999994"/>
  </r>
  <r>
    <x v="613"/>
    <x v="2"/>
    <x v="0"/>
    <x v="415"/>
    <x v="4"/>
    <x v="0"/>
    <x v="4"/>
    <s v="Newell 345"/>
    <n v="39.68"/>
    <n v="2"/>
    <n v="10.32"/>
  </r>
  <r>
    <x v="614"/>
    <x v="2"/>
    <x v="0"/>
    <x v="447"/>
    <x v="1"/>
    <x v="2"/>
    <x v="6"/>
    <s v="Nokia Lumia 1020"/>
    <n v="1439.97"/>
    <n v="4"/>
    <n v="144"/>
  </r>
  <r>
    <x v="614"/>
    <x v="2"/>
    <x v="0"/>
    <x v="447"/>
    <x v="1"/>
    <x v="0"/>
    <x v="3"/>
    <s v="Avery Durable Binders"/>
    <n v="1.73"/>
    <n v="3"/>
    <n v="-2.68"/>
  </r>
  <r>
    <x v="614"/>
    <x v="2"/>
    <x v="0"/>
    <x v="447"/>
    <x v="1"/>
    <x v="1"/>
    <x v="13"/>
    <s v="Bretford Â“Just In TimeÂ” Height-Adjustable Multi-Task Work Tables"/>
    <n v="626.1"/>
    <n v="3"/>
    <n v="-538.45000000000005"/>
  </r>
  <r>
    <x v="614"/>
    <x v="2"/>
    <x v="0"/>
    <x v="736"/>
    <x v="1"/>
    <x v="0"/>
    <x v="0"/>
    <s v="Xerox 1943"/>
    <n v="156.51"/>
    <n v="4"/>
    <n v="52.82"/>
  </r>
  <r>
    <x v="614"/>
    <x v="2"/>
    <x v="0"/>
    <x v="468"/>
    <x v="4"/>
    <x v="0"/>
    <x v="3"/>
    <s v="Heavy-Duty E-Z-D Binders"/>
    <n v="17.46"/>
    <n v="2"/>
    <n v="5.89"/>
  </r>
  <r>
    <x v="614"/>
    <x v="2"/>
    <x v="0"/>
    <x v="238"/>
    <x v="4"/>
    <x v="0"/>
    <x v="2"/>
    <s v="File Shuttle II and Handi-File, Black"/>
    <n v="305.01"/>
    <n v="9"/>
    <n v="76.25"/>
  </r>
  <r>
    <x v="614"/>
    <x v="2"/>
    <x v="0"/>
    <x v="238"/>
    <x v="4"/>
    <x v="0"/>
    <x v="3"/>
    <s v="GBC Wire Binding Strips"/>
    <n v="50.78"/>
    <n v="2"/>
    <n v="17.77"/>
  </r>
  <r>
    <x v="614"/>
    <x v="2"/>
    <x v="0"/>
    <x v="238"/>
    <x v="4"/>
    <x v="0"/>
    <x v="1"/>
    <s v="Avery 512"/>
    <n v="26.01"/>
    <n v="9"/>
    <n v="12.22"/>
  </r>
  <r>
    <x v="614"/>
    <x v="2"/>
    <x v="0"/>
    <x v="561"/>
    <x v="22"/>
    <x v="1"/>
    <x v="5"/>
    <s v="Global Deluxe High-Back Office Chair in Storm"/>
    <n v="435.17"/>
    <n v="4"/>
    <n v="-59.84"/>
  </r>
  <r>
    <x v="614"/>
    <x v="2"/>
    <x v="0"/>
    <x v="561"/>
    <x v="22"/>
    <x v="1"/>
    <x v="10"/>
    <s v="O'Sullivan 2-Shelf Heavy-Duty Bookcases"/>
    <n v="48.58"/>
    <n v="1"/>
    <n v="7.77"/>
  </r>
  <r>
    <x v="615"/>
    <x v="2"/>
    <x v="0"/>
    <x v="69"/>
    <x v="0"/>
    <x v="0"/>
    <x v="0"/>
    <s v="Xerox 1994"/>
    <n v="15.55"/>
    <n v="3"/>
    <n v="5.44"/>
  </r>
  <r>
    <x v="615"/>
    <x v="2"/>
    <x v="0"/>
    <x v="151"/>
    <x v="3"/>
    <x v="0"/>
    <x v="3"/>
    <s v="Fellowes PB500 Electric Punch Plastic Comb Binding Machine with Manual Bind"/>
    <n v="1270.99"/>
    <n v="1"/>
    <n v="635.5"/>
  </r>
  <r>
    <x v="615"/>
    <x v="2"/>
    <x v="0"/>
    <x v="151"/>
    <x v="3"/>
    <x v="0"/>
    <x v="11"/>
    <s v="#10 White Business Envelopes,4 1/8 x 9 1/2"/>
    <n v="125.36"/>
    <n v="8"/>
    <n v="58.92"/>
  </r>
  <r>
    <x v="615"/>
    <x v="2"/>
    <x v="0"/>
    <x v="527"/>
    <x v="23"/>
    <x v="0"/>
    <x v="11"/>
    <s v="Staple envelope"/>
    <n v="23.36"/>
    <n v="2"/>
    <n v="11.68"/>
  </r>
  <r>
    <x v="615"/>
    <x v="2"/>
    <x v="0"/>
    <x v="89"/>
    <x v="4"/>
    <x v="2"/>
    <x v="6"/>
    <s v="AT&amp;T 1080 Phone"/>
    <n v="109.59"/>
    <n v="1"/>
    <n v="8.2200000000000006"/>
  </r>
  <r>
    <x v="615"/>
    <x v="2"/>
    <x v="0"/>
    <x v="89"/>
    <x v="4"/>
    <x v="0"/>
    <x v="0"/>
    <s v="Easy-staple paper"/>
    <n v="56.7"/>
    <n v="5"/>
    <n v="27.78"/>
  </r>
  <r>
    <x v="616"/>
    <x v="2"/>
    <x v="1"/>
    <x v="38"/>
    <x v="6"/>
    <x v="0"/>
    <x v="2"/>
    <s v="X-Rack File for Hanging Folders"/>
    <n v="56.45"/>
    <n v="5"/>
    <n v="14.68"/>
  </r>
  <r>
    <x v="616"/>
    <x v="2"/>
    <x v="1"/>
    <x v="438"/>
    <x v="4"/>
    <x v="0"/>
    <x v="0"/>
    <s v="Xerox 1883"/>
    <n v="105.52"/>
    <n v="4"/>
    <n v="48.54"/>
  </r>
  <r>
    <x v="617"/>
    <x v="2"/>
    <x v="1"/>
    <x v="577"/>
    <x v="20"/>
    <x v="0"/>
    <x v="2"/>
    <s v="Belkin 19&quot; Center-Weighted Shelf, Gray"/>
    <n v="117.96"/>
    <n v="2"/>
    <n v="5.9"/>
  </r>
  <r>
    <x v="617"/>
    <x v="2"/>
    <x v="1"/>
    <x v="271"/>
    <x v="0"/>
    <x v="1"/>
    <x v="8"/>
    <s v="Deflect-o RollaMat Studded, Beveled Mat for Medium Pile Carpeting"/>
    <n v="73.78"/>
    <n v="2"/>
    <n v="-77.47"/>
  </r>
  <r>
    <x v="617"/>
    <x v="2"/>
    <x v="1"/>
    <x v="147"/>
    <x v="6"/>
    <x v="2"/>
    <x v="15"/>
    <s v="HP Designjet T520 Inkjet Large Format Printer - 24&quot; Color"/>
    <n v="8749.9500000000007"/>
    <n v="5"/>
    <n v="2799.98"/>
  </r>
  <r>
    <x v="617"/>
    <x v="2"/>
    <x v="1"/>
    <x v="147"/>
    <x v="6"/>
    <x v="0"/>
    <x v="3"/>
    <s v="Presstex Flexible Ring Binders"/>
    <n v="36.4"/>
    <n v="8"/>
    <n v="18.2"/>
  </r>
  <r>
    <x v="617"/>
    <x v="2"/>
    <x v="1"/>
    <x v="147"/>
    <x v="6"/>
    <x v="1"/>
    <x v="8"/>
    <s v="Acrylic Self-Standing Desk Frames"/>
    <n v="18.690000000000001"/>
    <n v="7"/>
    <n v="7.1"/>
  </r>
  <r>
    <x v="618"/>
    <x v="2"/>
    <x v="1"/>
    <x v="31"/>
    <x v="5"/>
    <x v="1"/>
    <x v="5"/>
    <s v="Hon Multipurpose Stacking Arm Chairs"/>
    <n v="866.4"/>
    <n v="4"/>
    <n v="225.26"/>
  </r>
  <r>
    <x v="619"/>
    <x v="2"/>
    <x v="1"/>
    <x v="405"/>
    <x v="4"/>
    <x v="0"/>
    <x v="2"/>
    <s v="Safco Commercial Shelving"/>
    <n v="93.02"/>
    <n v="2"/>
    <n v="3.72"/>
  </r>
  <r>
    <x v="619"/>
    <x v="2"/>
    <x v="1"/>
    <x v="392"/>
    <x v="36"/>
    <x v="2"/>
    <x v="6"/>
    <s v="AT&amp;T 17929 Lendline Telephone"/>
    <n v="90.48"/>
    <n v="2"/>
    <n v="23.52"/>
  </r>
  <r>
    <x v="619"/>
    <x v="2"/>
    <x v="1"/>
    <x v="463"/>
    <x v="12"/>
    <x v="1"/>
    <x v="8"/>
    <s v="Nu-Dell Float Frame 11 x 14 1/2"/>
    <n v="14.37"/>
    <n v="2"/>
    <n v="3.95"/>
  </r>
  <r>
    <x v="620"/>
    <x v="2"/>
    <x v="1"/>
    <x v="84"/>
    <x v="4"/>
    <x v="0"/>
    <x v="1"/>
    <s v="Avery 508"/>
    <n v="14.73"/>
    <n v="3"/>
    <n v="7.22"/>
  </r>
  <r>
    <x v="620"/>
    <x v="2"/>
    <x v="1"/>
    <x v="84"/>
    <x v="4"/>
    <x v="0"/>
    <x v="2"/>
    <s v="Fellowes Mobile File Cart, Black"/>
    <n v="186.54"/>
    <n v="3"/>
    <n v="50.37"/>
  </r>
  <r>
    <x v="620"/>
    <x v="2"/>
    <x v="1"/>
    <x v="84"/>
    <x v="4"/>
    <x v="1"/>
    <x v="13"/>
    <s v="Chromcraft Round Conference Tables"/>
    <n v="557.73"/>
    <n v="4"/>
    <n v="6.97"/>
  </r>
  <r>
    <x v="620"/>
    <x v="2"/>
    <x v="1"/>
    <x v="84"/>
    <x v="4"/>
    <x v="2"/>
    <x v="6"/>
    <s v="Anker Astro 15000mAh USB Portable Charger"/>
    <n v="159.97"/>
    <n v="4"/>
    <n v="-31.99"/>
  </r>
  <r>
    <x v="620"/>
    <x v="2"/>
    <x v="1"/>
    <x v="367"/>
    <x v="3"/>
    <x v="0"/>
    <x v="2"/>
    <s v="Carina 42&quot;Hx23 3/4&quot;W Media Storage Unit"/>
    <n v="80.98"/>
    <n v="1"/>
    <n v="1.62"/>
  </r>
  <r>
    <x v="620"/>
    <x v="2"/>
    <x v="1"/>
    <x v="367"/>
    <x v="3"/>
    <x v="0"/>
    <x v="0"/>
    <s v="White Computer Printout Paper by Universal"/>
    <n v="348.84"/>
    <n v="9"/>
    <n v="170.93"/>
  </r>
  <r>
    <x v="620"/>
    <x v="2"/>
    <x v="1"/>
    <x v="367"/>
    <x v="3"/>
    <x v="0"/>
    <x v="7"/>
    <s v="Revere Boxed Rubber Bands by Revere"/>
    <n v="9.4499999999999993"/>
    <n v="5"/>
    <n v="0.19"/>
  </r>
  <r>
    <x v="620"/>
    <x v="2"/>
    <x v="1"/>
    <x v="367"/>
    <x v="3"/>
    <x v="1"/>
    <x v="8"/>
    <s v="Eldon 200 Class Desk Accessories, Black"/>
    <n v="18.84"/>
    <n v="3"/>
    <n v="7.16"/>
  </r>
  <r>
    <x v="620"/>
    <x v="2"/>
    <x v="1"/>
    <x v="367"/>
    <x v="3"/>
    <x v="1"/>
    <x v="10"/>
    <s v="Bush Andora Bookcase, Maple/Graphite Gray Finish"/>
    <n v="239.98"/>
    <n v="2"/>
    <n v="52.8"/>
  </r>
  <r>
    <x v="620"/>
    <x v="2"/>
    <x v="1"/>
    <x v="367"/>
    <x v="3"/>
    <x v="0"/>
    <x v="11"/>
    <s v="Ames Color-File Green Diamond Border X-ray Mailers"/>
    <n v="167.96"/>
    <n v="2"/>
    <n v="78.94"/>
  </r>
  <r>
    <x v="620"/>
    <x v="2"/>
    <x v="1"/>
    <x v="367"/>
    <x v="3"/>
    <x v="2"/>
    <x v="6"/>
    <s v="Plantronics CordlessÂ Phone HeadsetÂ with In-line Volume - M214C"/>
    <n v="104.85"/>
    <n v="3"/>
    <n v="28.31"/>
  </r>
  <r>
    <x v="620"/>
    <x v="2"/>
    <x v="1"/>
    <x v="367"/>
    <x v="3"/>
    <x v="2"/>
    <x v="6"/>
    <s v="Aastra 57i VoIP phone"/>
    <n v="484.83"/>
    <n v="3"/>
    <n v="126.06"/>
  </r>
  <r>
    <x v="620"/>
    <x v="2"/>
    <x v="1"/>
    <x v="367"/>
    <x v="3"/>
    <x v="0"/>
    <x v="0"/>
    <s v="White Dual Perf Computer Printout Paper, 2700 Sheets, 1 Part, Heavyweight, 20 lbs., 14 7/8 x 11"/>
    <n v="122.97"/>
    <n v="3"/>
    <n v="60.26"/>
  </r>
  <r>
    <x v="620"/>
    <x v="2"/>
    <x v="1"/>
    <x v="367"/>
    <x v="3"/>
    <x v="0"/>
    <x v="2"/>
    <s v="Belkin 19&quot; Vented Equipment Shelf, Black"/>
    <n v="154.44"/>
    <n v="3"/>
    <n v="1.54"/>
  </r>
  <r>
    <x v="620"/>
    <x v="2"/>
    <x v="1"/>
    <x v="367"/>
    <x v="3"/>
    <x v="0"/>
    <x v="0"/>
    <s v="Xerox 1943"/>
    <n v="342.37"/>
    <n v="7"/>
    <n v="160.91"/>
  </r>
  <r>
    <x v="621"/>
    <x v="2"/>
    <x v="1"/>
    <x v="119"/>
    <x v="14"/>
    <x v="1"/>
    <x v="8"/>
    <s v="Deflect-o EconoMat Studded, No Bevel Mat for Low Pile Carpeting"/>
    <n v="132.22"/>
    <n v="4"/>
    <n v="-18.18"/>
  </r>
  <r>
    <x v="622"/>
    <x v="2"/>
    <x v="1"/>
    <x v="737"/>
    <x v="9"/>
    <x v="0"/>
    <x v="0"/>
    <s v="Xerox 1912"/>
    <n v="30.35"/>
    <n v="2"/>
    <n v="10.62"/>
  </r>
  <r>
    <x v="622"/>
    <x v="2"/>
    <x v="1"/>
    <x v="103"/>
    <x v="6"/>
    <x v="2"/>
    <x v="9"/>
    <s v="Micro Innovations USB RF Wireless Keyboard with Mouse"/>
    <n v="100"/>
    <n v="4"/>
    <n v="21"/>
  </r>
  <r>
    <x v="622"/>
    <x v="2"/>
    <x v="1"/>
    <x v="103"/>
    <x v="6"/>
    <x v="0"/>
    <x v="1"/>
    <s v="Permanent Self-Adhesive File Folder Labels for Typewriters by Universal"/>
    <n v="7.83"/>
    <n v="3"/>
    <n v="3.6"/>
  </r>
  <r>
    <x v="622"/>
    <x v="2"/>
    <x v="1"/>
    <x v="732"/>
    <x v="4"/>
    <x v="2"/>
    <x v="6"/>
    <s v="Motorola L703CM"/>
    <n v="623.96"/>
    <n v="5"/>
    <n v="39"/>
  </r>
  <r>
    <x v="623"/>
    <x v="2"/>
    <x v="1"/>
    <x v="662"/>
    <x v="25"/>
    <x v="2"/>
    <x v="6"/>
    <s v="Samsung Galaxy S4 Mini"/>
    <n v="1127.98"/>
    <n v="3"/>
    <n v="126.9"/>
  </r>
  <r>
    <x v="623"/>
    <x v="2"/>
    <x v="1"/>
    <x v="36"/>
    <x v="0"/>
    <x v="1"/>
    <x v="5"/>
    <s v="Harbour Creations Steel Folding Chair"/>
    <n v="241.5"/>
    <n v="4"/>
    <n v="0"/>
  </r>
  <r>
    <x v="624"/>
    <x v="2"/>
    <x v="1"/>
    <x v="693"/>
    <x v="4"/>
    <x v="2"/>
    <x v="9"/>
    <s v="Logitech 910-002974 M325 Wireless Mouse for Web Scrolling"/>
    <n v="89.97"/>
    <n v="3"/>
    <n v="39.590000000000003"/>
  </r>
  <r>
    <x v="624"/>
    <x v="2"/>
    <x v="1"/>
    <x v="693"/>
    <x v="4"/>
    <x v="2"/>
    <x v="9"/>
    <s v="Maxell 4.7GB DVD+RW 3/Pack"/>
    <n v="31.86"/>
    <n v="2"/>
    <n v="11.15"/>
  </r>
  <r>
    <x v="625"/>
    <x v="2"/>
    <x v="1"/>
    <x v="531"/>
    <x v="39"/>
    <x v="2"/>
    <x v="6"/>
    <s v="Mediabridge Sport Armband iPhone 5s"/>
    <n v="69.930000000000007"/>
    <n v="7"/>
    <n v="0.7"/>
  </r>
  <r>
    <x v="626"/>
    <x v="2"/>
    <x v="1"/>
    <x v="141"/>
    <x v="3"/>
    <x v="0"/>
    <x v="2"/>
    <s v="Tennsco Double-Tier Lockers"/>
    <n v="1350.12"/>
    <n v="6"/>
    <n v="175.52"/>
  </r>
  <r>
    <x v="626"/>
    <x v="2"/>
    <x v="1"/>
    <x v="141"/>
    <x v="3"/>
    <x v="0"/>
    <x v="3"/>
    <s v="Avery Durable Slant Ring Binders, No Labels"/>
    <n v="15.92"/>
    <n v="4"/>
    <n v="7.48"/>
  </r>
  <r>
    <x v="627"/>
    <x v="2"/>
    <x v="1"/>
    <x v="476"/>
    <x v="4"/>
    <x v="0"/>
    <x v="0"/>
    <s v="Tops Green Bar Computer Printout Paper"/>
    <n v="146.82"/>
    <n v="3"/>
    <n v="73.41"/>
  </r>
  <r>
    <x v="628"/>
    <x v="2"/>
    <x v="1"/>
    <x v="610"/>
    <x v="36"/>
    <x v="0"/>
    <x v="0"/>
    <s v="Wirebound Message Books, Four 2 3/4 x 5 Forms per Page, 200 Sets per Book"/>
    <n v="4.7699999999999996"/>
    <n v="1"/>
    <n v="2.15"/>
  </r>
  <r>
    <x v="628"/>
    <x v="2"/>
    <x v="1"/>
    <x v="610"/>
    <x v="36"/>
    <x v="0"/>
    <x v="4"/>
    <s v="Economy #2 Pencils"/>
    <n v="7.98"/>
    <n v="3"/>
    <n v="2.0699999999999998"/>
  </r>
  <r>
    <x v="628"/>
    <x v="2"/>
    <x v="1"/>
    <x v="610"/>
    <x v="36"/>
    <x v="1"/>
    <x v="13"/>
    <s v="Bevis Boat-Shaped Conference Table"/>
    <n v="550.42999999999995"/>
    <n v="3"/>
    <n v="-47.18"/>
  </r>
  <r>
    <x v="628"/>
    <x v="2"/>
    <x v="1"/>
    <x v="610"/>
    <x v="36"/>
    <x v="1"/>
    <x v="8"/>
    <s v="Regeneration Desk Collection"/>
    <n v="10.56"/>
    <n v="6"/>
    <n v="4.6500000000000004"/>
  </r>
  <r>
    <x v="628"/>
    <x v="2"/>
    <x v="1"/>
    <x v="667"/>
    <x v="29"/>
    <x v="0"/>
    <x v="4"/>
    <s v="Panasonic KP-150 Electric Pencil Sharpener"/>
    <n v="264.18"/>
    <n v="7"/>
    <n v="68.69"/>
  </r>
  <r>
    <x v="629"/>
    <x v="2"/>
    <x v="1"/>
    <x v="190"/>
    <x v="20"/>
    <x v="0"/>
    <x v="3"/>
    <s v="GBC DocuBind P100 Manual Binding Machine"/>
    <n v="398.35"/>
    <n v="3"/>
    <n v="124.49"/>
  </r>
  <r>
    <x v="629"/>
    <x v="2"/>
    <x v="1"/>
    <x v="190"/>
    <x v="20"/>
    <x v="0"/>
    <x v="7"/>
    <s v="Advantus Push Pins"/>
    <n v="8.7200000000000006"/>
    <n v="4"/>
    <n v="3.58"/>
  </r>
  <r>
    <x v="630"/>
    <x v="2"/>
    <x v="1"/>
    <x v="400"/>
    <x v="1"/>
    <x v="0"/>
    <x v="12"/>
    <s v="Honeywell Enviracaire Portable Air Cleaner for up to 8 x 10 Room"/>
    <n v="92.06"/>
    <n v="6"/>
    <n v="-225.56"/>
  </r>
  <r>
    <x v="630"/>
    <x v="2"/>
    <x v="1"/>
    <x v="400"/>
    <x v="1"/>
    <x v="0"/>
    <x v="7"/>
    <s v="Advantus Push Pins"/>
    <n v="6.98"/>
    <n v="4"/>
    <n v="1.83"/>
  </r>
  <r>
    <x v="630"/>
    <x v="2"/>
    <x v="1"/>
    <x v="400"/>
    <x v="1"/>
    <x v="1"/>
    <x v="5"/>
    <s v="Global Stack Chair with Arms, Black"/>
    <n v="62.96"/>
    <n v="3"/>
    <n v="-2.7"/>
  </r>
  <r>
    <x v="630"/>
    <x v="2"/>
    <x v="1"/>
    <x v="400"/>
    <x v="1"/>
    <x v="0"/>
    <x v="0"/>
    <s v="Xerox 206"/>
    <n v="5.18"/>
    <n v="1"/>
    <n v="1.81"/>
  </r>
  <r>
    <x v="630"/>
    <x v="2"/>
    <x v="1"/>
    <x v="57"/>
    <x v="5"/>
    <x v="1"/>
    <x v="8"/>
    <s v="Eldon Cleatmat Plus Chair Mats for High Pile Carpets"/>
    <n v="318.08"/>
    <n v="4"/>
    <n v="34.99"/>
  </r>
  <r>
    <x v="630"/>
    <x v="2"/>
    <x v="1"/>
    <x v="57"/>
    <x v="5"/>
    <x v="0"/>
    <x v="3"/>
    <s v="Wilson Jones Â“SnapÂ” Scratch Pad Binder Tool for Ring Binders"/>
    <n v="5.8"/>
    <n v="1"/>
    <n v="2.61"/>
  </r>
  <r>
    <x v="630"/>
    <x v="2"/>
    <x v="1"/>
    <x v="454"/>
    <x v="20"/>
    <x v="1"/>
    <x v="5"/>
    <s v="Hon Every-Day Chair Series Swivel Task Chairs"/>
    <n v="326.64999999999998"/>
    <n v="3"/>
    <n v="39.92"/>
  </r>
  <r>
    <x v="630"/>
    <x v="2"/>
    <x v="1"/>
    <x v="454"/>
    <x v="20"/>
    <x v="2"/>
    <x v="9"/>
    <s v="Logitech 910-002974 M325 Wireless Mouse for Web Scrolling"/>
    <n v="89.97"/>
    <n v="3"/>
    <n v="39.590000000000003"/>
  </r>
  <r>
    <x v="630"/>
    <x v="2"/>
    <x v="1"/>
    <x v="627"/>
    <x v="23"/>
    <x v="1"/>
    <x v="5"/>
    <s v="Hon Comfortask Task/Swivel Chairs"/>
    <n v="227.96"/>
    <n v="2"/>
    <n v="36.47"/>
  </r>
  <r>
    <x v="631"/>
    <x v="2"/>
    <x v="1"/>
    <x v="38"/>
    <x v="20"/>
    <x v="0"/>
    <x v="1"/>
    <s v="Staple-on labels"/>
    <n v="8.67"/>
    <n v="3"/>
    <n v="4.07"/>
  </r>
  <r>
    <x v="631"/>
    <x v="2"/>
    <x v="1"/>
    <x v="38"/>
    <x v="20"/>
    <x v="0"/>
    <x v="14"/>
    <s v="Acme Office Executive Series Stainless Steel Trimmers"/>
    <n v="25.71"/>
    <n v="3"/>
    <n v="6.68"/>
  </r>
  <r>
    <x v="631"/>
    <x v="2"/>
    <x v="1"/>
    <x v="217"/>
    <x v="20"/>
    <x v="1"/>
    <x v="8"/>
    <s v="Executive Impressions 14&quot; Contract Wall Clock"/>
    <n v="44.46"/>
    <n v="2"/>
    <n v="14.67"/>
  </r>
  <r>
    <x v="631"/>
    <x v="2"/>
    <x v="1"/>
    <x v="217"/>
    <x v="20"/>
    <x v="0"/>
    <x v="2"/>
    <s v="Carina Double Wide Media Storage Towers in Natural &amp; Black"/>
    <n v="242.94"/>
    <n v="3"/>
    <n v="9.7200000000000006"/>
  </r>
  <r>
    <x v="631"/>
    <x v="2"/>
    <x v="1"/>
    <x v="217"/>
    <x v="4"/>
    <x v="0"/>
    <x v="0"/>
    <s v="Xerox 1880"/>
    <n v="70.88"/>
    <n v="2"/>
    <n v="33.31"/>
  </r>
  <r>
    <x v="632"/>
    <x v="2"/>
    <x v="1"/>
    <x v="544"/>
    <x v="14"/>
    <x v="0"/>
    <x v="0"/>
    <s v="Speediset Carbonless Redi-Letter 7&quot; x 8 1/2&quot;"/>
    <n v="16.5"/>
    <n v="2"/>
    <n v="5.57"/>
  </r>
  <r>
    <x v="633"/>
    <x v="2"/>
    <x v="1"/>
    <x v="625"/>
    <x v="20"/>
    <x v="1"/>
    <x v="8"/>
    <s v="9-3/4 Diameter Round Wall Clock"/>
    <n v="68.95"/>
    <n v="5"/>
    <n v="28.96"/>
  </r>
  <r>
    <x v="633"/>
    <x v="2"/>
    <x v="1"/>
    <x v="625"/>
    <x v="20"/>
    <x v="0"/>
    <x v="2"/>
    <s v="Recycled Data-Pak for Archival Bound Computer Printouts, 12-1/2 x 12-1/2 x 16"/>
    <n v="296.37"/>
    <n v="3"/>
    <n v="80.02"/>
  </r>
  <r>
    <x v="633"/>
    <x v="2"/>
    <x v="1"/>
    <x v="625"/>
    <x v="20"/>
    <x v="2"/>
    <x v="6"/>
    <s v="iOttie HLCRIO102 Car Mount"/>
    <n v="39.979999999999997"/>
    <n v="2"/>
    <n v="2"/>
  </r>
  <r>
    <x v="633"/>
    <x v="2"/>
    <x v="1"/>
    <x v="400"/>
    <x v="20"/>
    <x v="1"/>
    <x v="8"/>
    <s v="Floodlight Indoor Halogen Bulbs, 1 Bulb per Pack, 60 Watts"/>
    <n v="135.80000000000001"/>
    <n v="7"/>
    <n v="66.540000000000006"/>
  </r>
  <r>
    <x v="633"/>
    <x v="2"/>
    <x v="1"/>
    <x v="607"/>
    <x v="16"/>
    <x v="0"/>
    <x v="3"/>
    <s v="Avery Durable Slant Ring Binders With Label Holder"/>
    <n v="3.76"/>
    <n v="3"/>
    <n v="-2.76"/>
  </r>
  <r>
    <x v="633"/>
    <x v="2"/>
    <x v="1"/>
    <x v="607"/>
    <x v="16"/>
    <x v="0"/>
    <x v="3"/>
    <s v="Avery Arch Ring Binders"/>
    <n v="34.86"/>
    <n v="2"/>
    <n v="-26.73"/>
  </r>
  <r>
    <x v="633"/>
    <x v="2"/>
    <x v="1"/>
    <x v="607"/>
    <x v="16"/>
    <x v="0"/>
    <x v="2"/>
    <s v="Standard Rollaway File with Lock"/>
    <n v="432.46"/>
    <n v="3"/>
    <n v="32.43"/>
  </r>
  <r>
    <x v="633"/>
    <x v="2"/>
    <x v="1"/>
    <x v="543"/>
    <x v="4"/>
    <x v="2"/>
    <x v="9"/>
    <s v="SanDisk Ultra 16 GB MicroSDHC Class 10 Memory Card"/>
    <n v="12.99"/>
    <n v="1"/>
    <n v="0.78"/>
  </r>
  <r>
    <x v="633"/>
    <x v="2"/>
    <x v="1"/>
    <x v="543"/>
    <x v="4"/>
    <x v="0"/>
    <x v="3"/>
    <s v="Wilson Jones Clip &amp; Carry Folder Binder Tool for Ring Binders, Clear"/>
    <n v="18.559999999999999"/>
    <n v="4"/>
    <n v="6.5"/>
  </r>
  <r>
    <x v="633"/>
    <x v="2"/>
    <x v="1"/>
    <x v="543"/>
    <x v="4"/>
    <x v="0"/>
    <x v="2"/>
    <s v="Fellowes Officeware Wire Shelving"/>
    <n v="449.15"/>
    <n v="5"/>
    <n v="8.98"/>
  </r>
  <r>
    <x v="633"/>
    <x v="2"/>
    <x v="1"/>
    <x v="543"/>
    <x v="4"/>
    <x v="0"/>
    <x v="3"/>
    <s v="Avery Heavy-Duty EZD  Binder With Locking Rings"/>
    <n v="31.25"/>
    <n v="7"/>
    <n v="10.94"/>
  </r>
  <r>
    <x v="634"/>
    <x v="2"/>
    <x v="1"/>
    <x v="298"/>
    <x v="21"/>
    <x v="0"/>
    <x v="12"/>
    <s v="Belkin 5 Outlet SurgeMaster Power Centers"/>
    <n v="490.32"/>
    <n v="9"/>
    <n v="137.29"/>
  </r>
  <r>
    <x v="634"/>
    <x v="2"/>
    <x v="1"/>
    <x v="502"/>
    <x v="4"/>
    <x v="2"/>
    <x v="6"/>
    <s v="AT&amp;T 1070 Corded Phone"/>
    <n v="445.96"/>
    <n v="5"/>
    <n v="55.75"/>
  </r>
  <r>
    <x v="634"/>
    <x v="2"/>
    <x v="1"/>
    <x v="502"/>
    <x v="4"/>
    <x v="2"/>
    <x v="9"/>
    <s v="Memorex Mini Travel Drive 64 GB USB 2.0 Flash Drive"/>
    <n v="36.24"/>
    <n v="1"/>
    <n v="15.22"/>
  </r>
  <r>
    <x v="634"/>
    <x v="2"/>
    <x v="1"/>
    <x v="502"/>
    <x v="4"/>
    <x v="0"/>
    <x v="7"/>
    <s v="Acco Clips to Go Binder Clips, 24 Clips in Two Sizes"/>
    <n v="10.65"/>
    <n v="3"/>
    <n v="5.01"/>
  </r>
  <r>
    <x v="635"/>
    <x v="2"/>
    <x v="1"/>
    <x v="296"/>
    <x v="2"/>
    <x v="0"/>
    <x v="11"/>
    <s v="Recycled Interoffice Envelopes with String and Button Closure, 10 x 13"/>
    <n v="57.58"/>
    <n v="3"/>
    <n v="21.59"/>
  </r>
  <r>
    <x v="636"/>
    <x v="2"/>
    <x v="1"/>
    <x v="664"/>
    <x v="9"/>
    <x v="0"/>
    <x v="11"/>
    <s v="Staple envelope"/>
    <n v="46.72"/>
    <n v="5"/>
    <n v="17.52"/>
  </r>
  <r>
    <x v="637"/>
    <x v="2"/>
    <x v="1"/>
    <x v="275"/>
    <x v="20"/>
    <x v="0"/>
    <x v="12"/>
    <s v="Conquest 14 Commercial Heavy-Duty Upright Vacuum, Collection System, Accessory Kit"/>
    <n v="170.88"/>
    <n v="3"/>
    <n v="49.56"/>
  </r>
  <r>
    <x v="637"/>
    <x v="2"/>
    <x v="1"/>
    <x v="738"/>
    <x v="0"/>
    <x v="1"/>
    <x v="8"/>
    <s v="DAX Two-Tone Silver Metal Document Frame"/>
    <n v="16.190000000000001"/>
    <n v="2"/>
    <n v="-6.88"/>
  </r>
  <r>
    <x v="637"/>
    <x v="2"/>
    <x v="1"/>
    <x v="34"/>
    <x v="21"/>
    <x v="0"/>
    <x v="3"/>
    <s v="Flexible Leather- Look Classic Collection Ring Binder"/>
    <n v="56.82"/>
    <n v="3"/>
    <n v="28.41"/>
  </r>
  <r>
    <x v="638"/>
    <x v="2"/>
    <x v="1"/>
    <x v="393"/>
    <x v="20"/>
    <x v="0"/>
    <x v="7"/>
    <s v="Staples"/>
    <n v="36.479999999999997"/>
    <n v="6"/>
    <n v="18.239999999999998"/>
  </r>
  <r>
    <x v="639"/>
    <x v="2"/>
    <x v="1"/>
    <x v="641"/>
    <x v="9"/>
    <x v="0"/>
    <x v="4"/>
    <s v="Newell 34"/>
    <n v="111.1"/>
    <n v="7"/>
    <n v="8.33"/>
  </r>
  <r>
    <x v="640"/>
    <x v="2"/>
    <x v="2"/>
    <x v="500"/>
    <x v="20"/>
    <x v="1"/>
    <x v="13"/>
    <s v="Chromcraft Round Conference Tables"/>
    <n v="836.59"/>
    <n v="8"/>
    <n v="-264.92"/>
  </r>
  <r>
    <x v="640"/>
    <x v="2"/>
    <x v="2"/>
    <x v="500"/>
    <x v="20"/>
    <x v="0"/>
    <x v="0"/>
    <s v="Easy-staple paper"/>
    <n v="26.38"/>
    <n v="1"/>
    <n v="12.13"/>
  </r>
  <r>
    <x v="640"/>
    <x v="2"/>
    <x v="2"/>
    <x v="500"/>
    <x v="20"/>
    <x v="0"/>
    <x v="2"/>
    <s v="Adjustable Depth Letter/Legal Cart"/>
    <n v="362.92"/>
    <n v="2"/>
    <n v="105.25"/>
  </r>
  <r>
    <x v="640"/>
    <x v="2"/>
    <x v="2"/>
    <x v="500"/>
    <x v="20"/>
    <x v="2"/>
    <x v="15"/>
    <s v="Ativa V4110MDD Micro-Cut Shredder"/>
    <n v="4899.93"/>
    <n v="7"/>
    <n v="2400.9699999999998"/>
  </r>
  <r>
    <x v="640"/>
    <x v="2"/>
    <x v="2"/>
    <x v="402"/>
    <x v="26"/>
    <x v="2"/>
    <x v="6"/>
    <s v="RCA ViSYS 25423RE1 Corded phone"/>
    <n v="159.97999999999999"/>
    <n v="2"/>
    <n v="14"/>
  </r>
  <r>
    <x v="641"/>
    <x v="2"/>
    <x v="2"/>
    <x v="116"/>
    <x v="0"/>
    <x v="0"/>
    <x v="14"/>
    <s v="High Speed Automatic Electric Letter Opener"/>
    <n v="3930.07"/>
    <n v="3"/>
    <n v="-786.01"/>
  </r>
  <r>
    <x v="641"/>
    <x v="2"/>
    <x v="2"/>
    <x v="116"/>
    <x v="0"/>
    <x v="0"/>
    <x v="7"/>
    <s v="Acco Banker's Clasps, 5 3/4&quot;-Long"/>
    <n v="2.2999999999999998"/>
    <n v="1"/>
    <n v="0.78"/>
  </r>
  <r>
    <x v="641"/>
    <x v="2"/>
    <x v="2"/>
    <x v="116"/>
    <x v="0"/>
    <x v="2"/>
    <x v="6"/>
    <s v="Polycom VVX 310 VoIP phone"/>
    <n v="431.98"/>
    <n v="3"/>
    <n v="32.4"/>
  </r>
  <r>
    <x v="641"/>
    <x v="2"/>
    <x v="2"/>
    <x v="116"/>
    <x v="0"/>
    <x v="2"/>
    <x v="9"/>
    <s v="Verbatim 25 GB 6x Blu-ray Single Layer Recordable Disc, 1/Pack"/>
    <n v="41.72"/>
    <n v="7"/>
    <n v="5.74"/>
  </r>
  <r>
    <x v="641"/>
    <x v="2"/>
    <x v="2"/>
    <x v="248"/>
    <x v="7"/>
    <x v="0"/>
    <x v="3"/>
    <s v="GBC ProClick Punch Binding System"/>
    <n v="447.86"/>
    <n v="7"/>
    <n v="219.45"/>
  </r>
  <r>
    <x v="641"/>
    <x v="2"/>
    <x v="2"/>
    <x v="248"/>
    <x v="7"/>
    <x v="2"/>
    <x v="6"/>
    <s v="Pyle PMP37LED"/>
    <n v="479.95"/>
    <n v="5"/>
    <n v="129.59"/>
  </r>
  <r>
    <x v="641"/>
    <x v="2"/>
    <x v="2"/>
    <x v="248"/>
    <x v="7"/>
    <x v="0"/>
    <x v="0"/>
    <s v="Xerox 194"/>
    <n v="166.44"/>
    <n v="3"/>
    <n v="79.89"/>
  </r>
  <r>
    <x v="641"/>
    <x v="2"/>
    <x v="2"/>
    <x v="389"/>
    <x v="0"/>
    <x v="1"/>
    <x v="13"/>
    <s v="Office Impressions End Table, 20-1/2&quot;H x 24&quot;W x 20&quot;D"/>
    <n v="637.9"/>
    <n v="3"/>
    <n v="-127.58"/>
  </r>
  <r>
    <x v="641"/>
    <x v="2"/>
    <x v="2"/>
    <x v="389"/>
    <x v="0"/>
    <x v="2"/>
    <x v="15"/>
    <s v="Canon PC170 Desktop Personal Copier"/>
    <n v="287.91000000000003"/>
    <n v="3"/>
    <n v="33.590000000000003"/>
  </r>
  <r>
    <x v="641"/>
    <x v="2"/>
    <x v="2"/>
    <x v="389"/>
    <x v="0"/>
    <x v="0"/>
    <x v="11"/>
    <s v="White Envelopes, White Envelopes with Clear Poly Window"/>
    <n v="36.6"/>
    <n v="3"/>
    <n v="11.9"/>
  </r>
  <r>
    <x v="641"/>
    <x v="2"/>
    <x v="2"/>
    <x v="582"/>
    <x v="18"/>
    <x v="2"/>
    <x v="6"/>
    <s v="Plantronics Encore H101 Dual EarpiecesÂ Headset"/>
    <n v="134.85"/>
    <n v="3"/>
    <n v="37.76"/>
  </r>
  <r>
    <x v="641"/>
    <x v="2"/>
    <x v="2"/>
    <x v="739"/>
    <x v="0"/>
    <x v="0"/>
    <x v="0"/>
    <s v="Rediform Wirebound &quot;Phone Memo&quot; Message Book, 11 x 5-3/4"/>
    <n v="42.78"/>
    <n v="7"/>
    <n v="15.51"/>
  </r>
  <r>
    <x v="641"/>
    <x v="2"/>
    <x v="2"/>
    <x v="739"/>
    <x v="0"/>
    <x v="1"/>
    <x v="5"/>
    <s v="Office Star - Mid Back Dual function Ergonomic High Back Chair with 2-Way Adjustable Arms"/>
    <n v="563.42999999999995"/>
    <n v="5"/>
    <n v="-56.34"/>
  </r>
  <r>
    <x v="641"/>
    <x v="2"/>
    <x v="2"/>
    <x v="162"/>
    <x v="4"/>
    <x v="0"/>
    <x v="14"/>
    <s v="Elite 5&quot; Scissors"/>
    <n v="25.35"/>
    <n v="3"/>
    <n v="7.61"/>
  </r>
  <r>
    <x v="641"/>
    <x v="2"/>
    <x v="2"/>
    <x v="162"/>
    <x v="4"/>
    <x v="1"/>
    <x v="8"/>
    <s v="Executive Impressions 10&quot; Spectator Wall Clock"/>
    <n v="35.28"/>
    <n v="3"/>
    <n v="12"/>
  </r>
  <r>
    <x v="642"/>
    <x v="2"/>
    <x v="2"/>
    <x v="654"/>
    <x v="38"/>
    <x v="2"/>
    <x v="9"/>
    <s v="Logitech G602 Wireless Gaming Mouse"/>
    <n v="159.97999999999999"/>
    <n v="2"/>
    <n v="57.59"/>
  </r>
  <r>
    <x v="642"/>
    <x v="2"/>
    <x v="2"/>
    <x v="588"/>
    <x v="4"/>
    <x v="0"/>
    <x v="4"/>
    <s v="Berol Giant Pencil Sharpener"/>
    <n v="16.989999999999998"/>
    <n v="1"/>
    <n v="4.93"/>
  </r>
  <r>
    <x v="642"/>
    <x v="2"/>
    <x v="2"/>
    <x v="212"/>
    <x v="16"/>
    <x v="0"/>
    <x v="1"/>
    <s v="Avery 518"/>
    <n v="10.08"/>
    <n v="4"/>
    <n v="3.53"/>
  </r>
  <r>
    <x v="642"/>
    <x v="2"/>
    <x v="2"/>
    <x v="247"/>
    <x v="18"/>
    <x v="0"/>
    <x v="3"/>
    <s v="Green Canvas Binder for 8-1/2&quot; x 14&quot; Sheets"/>
    <n v="128.4"/>
    <n v="3"/>
    <n v="64.2"/>
  </r>
  <r>
    <x v="643"/>
    <x v="2"/>
    <x v="2"/>
    <x v="274"/>
    <x v="0"/>
    <x v="0"/>
    <x v="11"/>
    <s v="Cameo Buff Policy Envelopes"/>
    <n v="149.35"/>
    <n v="3"/>
    <n v="50.41"/>
  </r>
  <r>
    <x v="643"/>
    <x v="2"/>
    <x v="2"/>
    <x v="274"/>
    <x v="0"/>
    <x v="0"/>
    <x v="2"/>
    <s v="Acco Perma 4000 Stacking Storage Drawers"/>
    <n v="12.99"/>
    <n v="1"/>
    <n v="-0.81"/>
  </r>
  <r>
    <x v="644"/>
    <x v="2"/>
    <x v="2"/>
    <x v="640"/>
    <x v="2"/>
    <x v="2"/>
    <x v="6"/>
    <s v="Wilson SignalBoost 841262 DB PRO Amplifier Kit"/>
    <n v="431.94"/>
    <n v="2"/>
    <n v="-71.989999999999995"/>
  </r>
  <r>
    <x v="644"/>
    <x v="2"/>
    <x v="2"/>
    <x v="640"/>
    <x v="2"/>
    <x v="0"/>
    <x v="3"/>
    <s v="Avery Self-Adhesive Photo Pockets for Polaroid Photos"/>
    <n v="2.04"/>
    <n v="1"/>
    <n v="-1.5"/>
  </r>
  <r>
    <x v="644"/>
    <x v="2"/>
    <x v="2"/>
    <x v="640"/>
    <x v="2"/>
    <x v="2"/>
    <x v="6"/>
    <s v="Grandstream GXP1160 VoIP phone"/>
    <n v="68.239999999999995"/>
    <n v="3"/>
    <n v="-12.51"/>
  </r>
  <r>
    <x v="644"/>
    <x v="2"/>
    <x v="2"/>
    <x v="641"/>
    <x v="1"/>
    <x v="0"/>
    <x v="12"/>
    <s v="Commercial WindTunnel Clean Air Upright Vacuum, Replacement Belts, Filtration Bags"/>
    <n v="2.33"/>
    <n v="3"/>
    <n v="-6.3"/>
  </r>
  <r>
    <x v="644"/>
    <x v="2"/>
    <x v="2"/>
    <x v="641"/>
    <x v="1"/>
    <x v="0"/>
    <x v="3"/>
    <s v="Peel &amp; Stick Add-On Corner Pockets"/>
    <n v="1.73"/>
    <n v="4"/>
    <n v="-2.76"/>
  </r>
  <r>
    <x v="644"/>
    <x v="2"/>
    <x v="2"/>
    <x v="641"/>
    <x v="1"/>
    <x v="1"/>
    <x v="8"/>
    <s v="Eldon Cleatmat Plus Chair Mats for High Pile Carpets"/>
    <n v="159.04"/>
    <n v="5"/>
    <n v="-194.82"/>
  </r>
  <r>
    <x v="644"/>
    <x v="2"/>
    <x v="2"/>
    <x v="641"/>
    <x v="1"/>
    <x v="1"/>
    <x v="13"/>
    <s v="Bevis Rectangular Conference Tables"/>
    <n v="145.97999999999999"/>
    <n v="2"/>
    <n v="-99.27"/>
  </r>
  <r>
    <x v="645"/>
    <x v="2"/>
    <x v="2"/>
    <x v="289"/>
    <x v="0"/>
    <x v="2"/>
    <x v="6"/>
    <s v="Belkin Grip Candy Sheer Case / Cover for iPhone 5 and 5S"/>
    <n v="21.07"/>
    <n v="3"/>
    <n v="1.58"/>
  </r>
  <r>
    <x v="646"/>
    <x v="2"/>
    <x v="2"/>
    <x v="277"/>
    <x v="2"/>
    <x v="2"/>
    <x v="6"/>
    <s v="AT&amp;T 17929 Lendline Telephone"/>
    <n v="108.58"/>
    <n v="4"/>
    <n v="-25.33"/>
  </r>
  <r>
    <x v="646"/>
    <x v="2"/>
    <x v="2"/>
    <x v="277"/>
    <x v="2"/>
    <x v="0"/>
    <x v="7"/>
    <s v="Rubber Band Ball"/>
    <n v="5.98"/>
    <n v="2"/>
    <n v="-1.35"/>
  </r>
  <r>
    <x v="646"/>
    <x v="2"/>
    <x v="2"/>
    <x v="656"/>
    <x v="20"/>
    <x v="1"/>
    <x v="8"/>
    <s v="Coloredge Poster Frame"/>
    <n v="113.6"/>
    <n v="8"/>
    <n v="44.3"/>
  </r>
  <r>
    <x v="646"/>
    <x v="2"/>
    <x v="2"/>
    <x v="656"/>
    <x v="20"/>
    <x v="0"/>
    <x v="0"/>
    <s v="Xerox 1993"/>
    <n v="12.96"/>
    <n v="2"/>
    <n v="6.35"/>
  </r>
  <r>
    <x v="646"/>
    <x v="2"/>
    <x v="2"/>
    <x v="656"/>
    <x v="20"/>
    <x v="0"/>
    <x v="3"/>
    <s v="Satellite Sectional Post Binders"/>
    <n v="69.459999999999994"/>
    <n v="2"/>
    <n v="22.57"/>
  </r>
  <r>
    <x v="646"/>
    <x v="2"/>
    <x v="2"/>
    <x v="190"/>
    <x v="12"/>
    <x v="0"/>
    <x v="3"/>
    <s v="GBC Standard Recycled Report Covers, Clear Plastic Sheets"/>
    <n v="9.6999999999999993"/>
    <n v="3"/>
    <n v="-7.11"/>
  </r>
  <r>
    <x v="646"/>
    <x v="2"/>
    <x v="2"/>
    <x v="694"/>
    <x v="0"/>
    <x v="0"/>
    <x v="3"/>
    <s v="Pressboard Hanging Data Binders for Unburst Sheets"/>
    <n v="8.86"/>
    <n v="9"/>
    <n v="-14.17"/>
  </r>
  <r>
    <x v="646"/>
    <x v="2"/>
    <x v="2"/>
    <x v="694"/>
    <x v="0"/>
    <x v="2"/>
    <x v="9"/>
    <s v="Verbatim 25 GB 6x Blu-ray Single Layer Recordable Disc, 3/Pack"/>
    <n v="27.96"/>
    <n v="5"/>
    <n v="8.39"/>
  </r>
  <r>
    <x v="646"/>
    <x v="2"/>
    <x v="2"/>
    <x v="694"/>
    <x v="0"/>
    <x v="0"/>
    <x v="11"/>
    <s v="Tyvek Interoffice Envelopes, 9 1/2&quot; x 12 1/2&quot;, 100/Box"/>
    <n v="146.35"/>
    <n v="3"/>
    <n v="49.39"/>
  </r>
  <r>
    <x v="646"/>
    <x v="2"/>
    <x v="2"/>
    <x v="153"/>
    <x v="15"/>
    <x v="0"/>
    <x v="12"/>
    <s v="Honeywell Enviracaire Portable Air Cleaner for up to 8 x 10 Room"/>
    <n v="207.14"/>
    <n v="3"/>
    <n v="48.33"/>
  </r>
  <r>
    <x v="646"/>
    <x v="2"/>
    <x v="2"/>
    <x v="153"/>
    <x v="15"/>
    <x v="0"/>
    <x v="4"/>
    <s v="Prang Drawing Pencil Set"/>
    <n v="13.9"/>
    <n v="5"/>
    <n v="3.75"/>
  </r>
  <r>
    <x v="646"/>
    <x v="2"/>
    <x v="2"/>
    <x v="457"/>
    <x v="16"/>
    <x v="2"/>
    <x v="6"/>
    <s v="Cisco Unified IP Phone 7945G VoIP phone"/>
    <n v="1363.96"/>
    <n v="5"/>
    <n v="85.25"/>
  </r>
  <r>
    <x v="646"/>
    <x v="2"/>
    <x v="2"/>
    <x v="457"/>
    <x v="16"/>
    <x v="1"/>
    <x v="8"/>
    <s v="Deflect-o DuraMat Lighweight, Studded, Beveled Mat for Low Pile Carpeting"/>
    <n v="102.36"/>
    <n v="3"/>
    <n v="-3.84"/>
  </r>
  <r>
    <x v="647"/>
    <x v="2"/>
    <x v="2"/>
    <x v="255"/>
    <x v="32"/>
    <x v="0"/>
    <x v="2"/>
    <s v="Personal Folder Holder, Ebony"/>
    <n v="11.21"/>
    <n v="1"/>
    <n v="3.36"/>
  </r>
  <r>
    <x v="647"/>
    <x v="2"/>
    <x v="2"/>
    <x v="255"/>
    <x v="32"/>
    <x v="1"/>
    <x v="5"/>
    <s v="Situations Contoured Folding Chairs, 4/Set"/>
    <n v="354.9"/>
    <n v="5"/>
    <n v="88.73"/>
  </r>
  <r>
    <x v="647"/>
    <x v="2"/>
    <x v="2"/>
    <x v="255"/>
    <x v="32"/>
    <x v="0"/>
    <x v="0"/>
    <s v="Xerox 193"/>
    <n v="17.940000000000001"/>
    <n v="3"/>
    <n v="8.7899999999999991"/>
  </r>
  <r>
    <x v="647"/>
    <x v="2"/>
    <x v="2"/>
    <x v="255"/>
    <x v="32"/>
    <x v="0"/>
    <x v="3"/>
    <s v="GBC Binding covers"/>
    <n v="51.8"/>
    <n v="4"/>
    <n v="23.31"/>
  </r>
  <r>
    <x v="647"/>
    <x v="2"/>
    <x v="2"/>
    <x v="82"/>
    <x v="37"/>
    <x v="2"/>
    <x v="9"/>
    <s v="Microsoft Sculpt Comfort Mouse"/>
    <n v="199.75"/>
    <n v="5"/>
    <n v="87.89"/>
  </r>
  <r>
    <x v="648"/>
    <x v="2"/>
    <x v="2"/>
    <x v="740"/>
    <x v="2"/>
    <x v="2"/>
    <x v="9"/>
    <s v="Plantronics Audio 478 Stereo USB Headset"/>
    <n v="39.99"/>
    <n v="1"/>
    <n v="7.5"/>
  </r>
  <r>
    <x v="648"/>
    <x v="2"/>
    <x v="2"/>
    <x v="741"/>
    <x v="20"/>
    <x v="1"/>
    <x v="10"/>
    <s v="O'Sullivan Living Dimensions 5-Shelf Bookcases"/>
    <n v="176.78"/>
    <n v="1"/>
    <n v="-22.1"/>
  </r>
  <r>
    <x v="648"/>
    <x v="2"/>
    <x v="2"/>
    <x v="431"/>
    <x v="4"/>
    <x v="0"/>
    <x v="0"/>
    <s v="Rediform Voice Mail Log Books"/>
    <n v="14.9"/>
    <n v="5"/>
    <n v="7.15"/>
  </r>
  <r>
    <x v="648"/>
    <x v="2"/>
    <x v="2"/>
    <x v="431"/>
    <x v="4"/>
    <x v="2"/>
    <x v="6"/>
    <s v="Apple iPhone 5"/>
    <n v="4158.91"/>
    <n v="8"/>
    <n v="363.9"/>
  </r>
  <r>
    <x v="648"/>
    <x v="2"/>
    <x v="2"/>
    <x v="224"/>
    <x v="12"/>
    <x v="0"/>
    <x v="2"/>
    <s v="Mini 13-1/2 Capacity Data Binder Rack, Pearl"/>
    <n v="104.7"/>
    <n v="1"/>
    <n v="6.54"/>
  </r>
  <r>
    <x v="648"/>
    <x v="2"/>
    <x v="2"/>
    <x v="514"/>
    <x v="4"/>
    <x v="2"/>
    <x v="9"/>
    <s v="Kingston Digital DataTraveler 16GB USB 2.0"/>
    <n v="26.85"/>
    <n v="3"/>
    <n v="5.0999999999999996"/>
  </r>
  <r>
    <x v="648"/>
    <x v="2"/>
    <x v="2"/>
    <x v="514"/>
    <x v="4"/>
    <x v="2"/>
    <x v="15"/>
    <s v="Okidata MB760 Printer"/>
    <n v="3357.6"/>
    <n v="3"/>
    <n v="377.73"/>
  </r>
  <r>
    <x v="649"/>
    <x v="2"/>
    <x v="2"/>
    <x v="730"/>
    <x v="2"/>
    <x v="1"/>
    <x v="8"/>
    <s v="DAX Charcoal/Nickel-Tone Document Frame, 5 x 7"/>
    <n v="30.34"/>
    <n v="4"/>
    <n v="9.48"/>
  </r>
  <r>
    <x v="649"/>
    <x v="2"/>
    <x v="2"/>
    <x v="424"/>
    <x v="3"/>
    <x v="1"/>
    <x v="8"/>
    <s v="Executive Impressions 13&quot; Clairmont Wall Clock"/>
    <n v="76.92"/>
    <n v="4"/>
    <n v="31.54"/>
  </r>
  <r>
    <x v="649"/>
    <x v="2"/>
    <x v="2"/>
    <x v="424"/>
    <x v="3"/>
    <x v="0"/>
    <x v="2"/>
    <s v="Iceberg Mobile Mega Data/Printer Cart"/>
    <n v="481.32"/>
    <n v="4"/>
    <n v="125.14"/>
  </r>
  <r>
    <x v="649"/>
    <x v="2"/>
    <x v="2"/>
    <x v="2"/>
    <x v="23"/>
    <x v="1"/>
    <x v="13"/>
    <s v="Chromcraft Round Conference Tables"/>
    <n v="244.01"/>
    <n v="2"/>
    <n v="-31.37"/>
  </r>
  <r>
    <x v="649"/>
    <x v="2"/>
    <x v="2"/>
    <x v="402"/>
    <x v="28"/>
    <x v="2"/>
    <x v="9"/>
    <s v="Verbatim 25 GB 6x Blu-ray Single Layer Recordable Disc, 25/Pack"/>
    <n v="45.98"/>
    <n v="2"/>
    <n v="19.77"/>
  </r>
  <r>
    <x v="649"/>
    <x v="2"/>
    <x v="2"/>
    <x v="402"/>
    <x v="28"/>
    <x v="0"/>
    <x v="3"/>
    <s v="Wilson Jones Leather-Like Binders with DublLock Round Rings"/>
    <n v="17.46"/>
    <n v="2"/>
    <n v="8.2100000000000009"/>
  </r>
  <r>
    <x v="650"/>
    <x v="2"/>
    <x v="2"/>
    <x v="584"/>
    <x v="20"/>
    <x v="0"/>
    <x v="11"/>
    <s v="Staple envelope"/>
    <n v="29.34"/>
    <n v="3"/>
    <n v="13.5"/>
  </r>
  <r>
    <x v="650"/>
    <x v="2"/>
    <x v="2"/>
    <x v="79"/>
    <x v="4"/>
    <x v="0"/>
    <x v="2"/>
    <s v="Tennsco Stur-D-Stor Boltless Shelving, 5 Shelves, 24&quot; Deep, Sand"/>
    <n v="676.55"/>
    <n v="5"/>
    <n v="6.77"/>
  </r>
  <r>
    <x v="650"/>
    <x v="2"/>
    <x v="2"/>
    <x v="79"/>
    <x v="4"/>
    <x v="0"/>
    <x v="12"/>
    <s v="Euro-Pro Shark Turbo Vacuum"/>
    <n v="154.9"/>
    <n v="5"/>
    <n v="40.270000000000003"/>
  </r>
  <r>
    <x v="650"/>
    <x v="2"/>
    <x v="2"/>
    <x v="79"/>
    <x v="4"/>
    <x v="0"/>
    <x v="11"/>
    <s v="Security-Tint Envelopes"/>
    <n v="30.56"/>
    <n v="4"/>
    <n v="14.97"/>
  </r>
  <r>
    <x v="650"/>
    <x v="2"/>
    <x v="2"/>
    <x v="79"/>
    <x v="4"/>
    <x v="1"/>
    <x v="5"/>
    <s v="Hon 4070 Series Pagoda Round Back Stacking Chairs"/>
    <n v="770.35"/>
    <n v="3"/>
    <n v="77.040000000000006"/>
  </r>
  <r>
    <x v="650"/>
    <x v="2"/>
    <x v="2"/>
    <x v="412"/>
    <x v="8"/>
    <x v="0"/>
    <x v="0"/>
    <s v="Xerox 218"/>
    <n v="12.96"/>
    <n v="2"/>
    <n v="6.22"/>
  </r>
  <r>
    <x v="650"/>
    <x v="2"/>
    <x v="2"/>
    <x v="310"/>
    <x v="4"/>
    <x v="0"/>
    <x v="0"/>
    <s v="Hammermill Color Copier Paper (28Lb. and 96 Bright)"/>
    <n v="19.98"/>
    <n v="2"/>
    <n v="8.99"/>
  </r>
  <r>
    <x v="651"/>
    <x v="2"/>
    <x v="2"/>
    <x v="691"/>
    <x v="6"/>
    <x v="1"/>
    <x v="8"/>
    <s v="Howard Miller 14-1/2&quot; Diameter Chrome Round Wall Clock"/>
    <n v="127.88"/>
    <n v="2"/>
    <n v="40.92"/>
  </r>
  <r>
    <x v="651"/>
    <x v="2"/>
    <x v="2"/>
    <x v="691"/>
    <x v="6"/>
    <x v="0"/>
    <x v="12"/>
    <s v="Eureka The Boss Lite 10-Amp Upright Vacuum, Blue"/>
    <n v="160.32"/>
    <n v="2"/>
    <n v="44.89"/>
  </r>
  <r>
    <x v="651"/>
    <x v="2"/>
    <x v="2"/>
    <x v="691"/>
    <x v="6"/>
    <x v="0"/>
    <x v="3"/>
    <s v="Ibico Covers for Plastic or Wire Binding Elements"/>
    <n v="46"/>
    <n v="4"/>
    <n v="20.7"/>
  </r>
  <r>
    <x v="651"/>
    <x v="2"/>
    <x v="2"/>
    <x v="523"/>
    <x v="4"/>
    <x v="0"/>
    <x v="3"/>
    <s v="Cardinal EasyOpen D-Ring Binders"/>
    <n v="51.18"/>
    <n v="7"/>
    <n v="19.190000000000001"/>
  </r>
  <r>
    <x v="651"/>
    <x v="2"/>
    <x v="2"/>
    <x v="148"/>
    <x v="4"/>
    <x v="1"/>
    <x v="8"/>
    <s v="Westinghouse Mesh Shade Clip-On Gooseneck Lamp, Black"/>
    <n v="28.28"/>
    <n v="2"/>
    <n v="7.35"/>
  </r>
  <r>
    <x v="651"/>
    <x v="2"/>
    <x v="2"/>
    <x v="148"/>
    <x v="4"/>
    <x v="0"/>
    <x v="14"/>
    <s v="High Speed Automatic Electric Letter Opener"/>
    <n v="4912.59"/>
    <n v="3"/>
    <n v="196.5"/>
  </r>
  <r>
    <x v="651"/>
    <x v="2"/>
    <x v="2"/>
    <x v="235"/>
    <x v="0"/>
    <x v="0"/>
    <x v="0"/>
    <s v="TOPS Carbonless Receipt Book, Four 2-3/4 x 7-1/4 Money Receipts per Page"/>
    <n v="70.08"/>
    <n v="5"/>
    <n v="24.53"/>
  </r>
  <r>
    <x v="651"/>
    <x v="2"/>
    <x v="2"/>
    <x v="235"/>
    <x v="0"/>
    <x v="0"/>
    <x v="3"/>
    <s v="Insertable Tab Indexes For Data Binders"/>
    <n v="1.27"/>
    <n v="2"/>
    <n v="-2.16"/>
  </r>
  <r>
    <x v="651"/>
    <x v="2"/>
    <x v="2"/>
    <x v="235"/>
    <x v="0"/>
    <x v="1"/>
    <x v="13"/>
    <s v="Hon Non-Folding Utility Tables"/>
    <n v="557.59"/>
    <n v="5"/>
    <n v="0"/>
  </r>
  <r>
    <x v="651"/>
    <x v="2"/>
    <x v="2"/>
    <x v="660"/>
    <x v="2"/>
    <x v="1"/>
    <x v="5"/>
    <s v="SAFCO Arco Folding Chair"/>
    <n v="386.68"/>
    <n v="2"/>
    <n v="-5.52"/>
  </r>
  <r>
    <x v="651"/>
    <x v="2"/>
    <x v="2"/>
    <x v="660"/>
    <x v="2"/>
    <x v="2"/>
    <x v="9"/>
    <s v="Kensington Expert Mouse Optical USB Trackball for PC or Mac"/>
    <n v="379.96"/>
    <n v="5"/>
    <n v="47.5"/>
  </r>
  <r>
    <x v="651"/>
    <x v="2"/>
    <x v="2"/>
    <x v="660"/>
    <x v="2"/>
    <x v="2"/>
    <x v="6"/>
    <s v="Polycom CX600 IP Phone VoIP phone"/>
    <n v="539.91"/>
    <n v="3"/>
    <n v="-116.98"/>
  </r>
  <r>
    <x v="651"/>
    <x v="2"/>
    <x v="2"/>
    <x v="660"/>
    <x v="2"/>
    <x v="0"/>
    <x v="0"/>
    <s v="Speediset Carbonless Redi-Letter 7&quot; x 8 1/2&quot;"/>
    <n v="41.24"/>
    <n v="5"/>
    <n v="13.92"/>
  </r>
  <r>
    <x v="651"/>
    <x v="2"/>
    <x v="2"/>
    <x v="660"/>
    <x v="2"/>
    <x v="0"/>
    <x v="3"/>
    <s v="Ibico EB-19 Dual Function Manual Binding System"/>
    <n v="51.9"/>
    <n v="1"/>
    <n v="-41.52"/>
  </r>
  <r>
    <x v="651"/>
    <x v="2"/>
    <x v="2"/>
    <x v="660"/>
    <x v="2"/>
    <x v="0"/>
    <x v="2"/>
    <s v="SAFCO Commercial Wire Shelving, Black"/>
    <n v="552.55999999999995"/>
    <n v="5"/>
    <n v="-138.13999999999999"/>
  </r>
  <r>
    <x v="651"/>
    <x v="2"/>
    <x v="2"/>
    <x v="660"/>
    <x v="2"/>
    <x v="0"/>
    <x v="3"/>
    <s v="GBC VeloBind Cover Sets"/>
    <n v="23.16"/>
    <n v="5"/>
    <n v="-15.44"/>
  </r>
  <r>
    <x v="651"/>
    <x v="2"/>
    <x v="2"/>
    <x v="660"/>
    <x v="2"/>
    <x v="0"/>
    <x v="2"/>
    <s v="Space Solutions Industrial Galvanized Steel Shelving."/>
    <n v="126.08"/>
    <n v="2"/>
    <n v="-28.37"/>
  </r>
  <r>
    <x v="651"/>
    <x v="2"/>
    <x v="2"/>
    <x v="660"/>
    <x v="2"/>
    <x v="2"/>
    <x v="15"/>
    <s v="Okidata MB491 Multifunction Printer"/>
    <n v="449.1"/>
    <n v="3"/>
    <n v="-643.71"/>
  </r>
  <r>
    <x v="651"/>
    <x v="2"/>
    <x v="2"/>
    <x v="581"/>
    <x v="12"/>
    <x v="0"/>
    <x v="12"/>
    <s v="Belkin 7 Outlet SurgeMaster Surge Protector with Phone Protection"/>
    <n v="157.91999999999999"/>
    <n v="5"/>
    <n v="17.77"/>
  </r>
  <r>
    <x v="651"/>
    <x v="2"/>
    <x v="2"/>
    <x v="581"/>
    <x v="12"/>
    <x v="2"/>
    <x v="6"/>
    <s v="Jabra BIZ 2300 Duo QD Duo CordedÂ Headset"/>
    <n v="203.18"/>
    <n v="2"/>
    <n v="15.24"/>
  </r>
  <r>
    <x v="652"/>
    <x v="2"/>
    <x v="2"/>
    <x v="742"/>
    <x v="9"/>
    <x v="1"/>
    <x v="8"/>
    <s v="Advantus Panel Wall Acrylic Frame"/>
    <n v="21.88"/>
    <n v="5"/>
    <n v="6.29"/>
  </r>
  <r>
    <x v="652"/>
    <x v="2"/>
    <x v="2"/>
    <x v="141"/>
    <x v="0"/>
    <x v="1"/>
    <x v="10"/>
    <s v="Safco Value Mate Series Steel Bookcases, Baked Enamel Finish on Steel, Gray"/>
    <n v="241.33"/>
    <n v="5"/>
    <n v="-14.2"/>
  </r>
  <r>
    <x v="652"/>
    <x v="2"/>
    <x v="2"/>
    <x v="141"/>
    <x v="0"/>
    <x v="0"/>
    <x v="0"/>
    <s v="Xerox 1993"/>
    <n v="5.18"/>
    <n v="1"/>
    <n v="1.88"/>
  </r>
  <r>
    <x v="652"/>
    <x v="2"/>
    <x v="2"/>
    <x v="141"/>
    <x v="0"/>
    <x v="0"/>
    <x v="4"/>
    <s v="BOSTON Ranger #55 Pencil Sharpener, Black"/>
    <n v="145.54"/>
    <n v="7"/>
    <n v="16.37"/>
  </r>
  <r>
    <x v="652"/>
    <x v="2"/>
    <x v="2"/>
    <x v="21"/>
    <x v="22"/>
    <x v="1"/>
    <x v="5"/>
    <s v="Global High-Back Leather Tilter, Burgundy"/>
    <n v="196.78"/>
    <n v="2"/>
    <n v="-22.14"/>
  </r>
  <r>
    <x v="652"/>
    <x v="2"/>
    <x v="2"/>
    <x v="456"/>
    <x v="21"/>
    <x v="1"/>
    <x v="8"/>
    <s v="Westinghouse Clip-On Gooseneck Lamps"/>
    <n v="16.739999999999998"/>
    <n v="2"/>
    <n v="4.3499999999999996"/>
  </r>
  <r>
    <x v="652"/>
    <x v="2"/>
    <x v="2"/>
    <x v="153"/>
    <x v="4"/>
    <x v="0"/>
    <x v="3"/>
    <s v="Wilson Jones Leather-Like Binders with DublLock Round Rings"/>
    <n v="41.9"/>
    <n v="6"/>
    <n v="14.14"/>
  </r>
  <r>
    <x v="653"/>
    <x v="2"/>
    <x v="2"/>
    <x v="451"/>
    <x v="4"/>
    <x v="0"/>
    <x v="3"/>
    <s v="Avery Round Ring Poly Binders"/>
    <n v="4.54"/>
    <n v="2"/>
    <n v="1.65"/>
  </r>
  <r>
    <x v="653"/>
    <x v="2"/>
    <x v="2"/>
    <x v="451"/>
    <x v="4"/>
    <x v="1"/>
    <x v="5"/>
    <s v="Global Comet Stacking Arm Chair"/>
    <n v="1352.03"/>
    <n v="4"/>
    <n v="84.5"/>
  </r>
  <r>
    <x v="653"/>
    <x v="2"/>
    <x v="2"/>
    <x v="171"/>
    <x v="0"/>
    <x v="1"/>
    <x v="5"/>
    <s v="Novimex Swivel Fabric Task Chair"/>
    <n v="528.42999999999995"/>
    <n v="5"/>
    <n v="-143.43"/>
  </r>
  <r>
    <x v="653"/>
    <x v="2"/>
    <x v="2"/>
    <x v="171"/>
    <x v="0"/>
    <x v="0"/>
    <x v="3"/>
    <s v="GBC Pre-Punched Binding Paper, Plastic, White, 8-1/2&quot; x 11&quot;"/>
    <n v="22.39"/>
    <n v="7"/>
    <n v="-35.82"/>
  </r>
  <r>
    <x v="653"/>
    <x v="2"/>
    <x v="2"/>
    <x v="486"/>
    <x v="2"/>
    <x v="2"/>
    <x v="9"/>
    <s v="V7 USB Numeric Keypad"/>
    <n v="83.98"/>
    <n v="3"/>
    <n v="-13.65"/>
  </r>
  <r>
    <x v="653"/>
    <x v="2"/>
    <x v="2"/>
    <x v="694"/>
    <x v="29"/>
    <x v="0"/>
    <x v="0"/>
    <s v="Xerox 1964"/>
    <n v="319.76"/>
    <n v="14"/>
    <n v="147.09"/>
  </r>
  <r>
    <x v="653"/>
    <x v="2"/>
    <x v="2"/>
    <x v="694"/>
    <x v="29"/>
    <x v="0"/>
    <x v="0"/>
    <s v="Xerox 1964"/>
    <n v="45.68"/>
    <n v="2"/>
    <n v="21.01"/>
  </r>
  <r>
    <x v="654"/>
    <x v="2"/>
    <x v="2"/>
    <x v="461"/>
    <x v="4"/>
    <x v="2"/>
    <x v="6"/>
    <s v="i.Sound Portable Power - 8000 mAh"/>
    <n v="84.78"/>
    <n v="2"/>
    <n v="-20.14"/>
  </r>
  <r>
    <x v="654"/>
    <x v="2"/>
    <x v="2"/>
    <x v="348"/>
    <x v="32"/>
    <x v="0"/>
    <x v="4"/>
    <s v="Newell 345"/>
    <n v="39.68"/>
    <n v="2"/>
    <n v="10.32"/>
  </r>
  <r>
    <x v="654"/>
    <x v="2"/>
    <x v="2"/>
    <x v="331"/>
    <x v="36"/>
    <x v="0"/>
    <x v="11"/>
    <s v="Blue String-Tie &amp; Button Interoffice Envelopes, 10 x 13"/>
    <n v="199.9"/>
    <n v="5"/>
    <n v="89.96"/>
  </r>
  <r>
    <x v="654"/>
    <x v="2"/>
    <x v="2"/>
    <x v="331"/>
    <x v="36"/>
    <x v="0"/>
    <x v="12"/>
    <s v="Honeywell Enviracaire Portable HEPA Air Cleaner for 17' x 22' Room"/>
    <n v="901.95"/>
    <n v="3"/>
    <n v="297.64"/>
  </r>
  <r>
    <x v="654"/>
    <x v="2"/>
    <x v="2"/>
    <x v="331"/>
    <x v="36"/>
    <x v="1"/>
    <x v="8"/>
    <s v="Electrix Halogen Magnifier Lamp"/>
    <n v="971.5"/>
    <n v="5"/>
    <n v="252.59"/>
  </r>
  <r>
    <x v="654"/>
    <x v="2"/>
    <x v="2"/>
    <x v="98"/>
    <x v="7"/>
    <x v="2"/>
    <x v="6"/>
    <s v="Plantronics Voyager Pro HD - Bluetooth Headset"/>
    <n v="129.97999999999999"/>
    <n v="2"/>
    <n v="62.39"/>
  </r>
  <r>
    <x v="654"/>
    <x v="2"/>
    <x v="2"/>
    <x v="98"/>
    <x v="7"/>
    <x v="0"/>
    <x v="3"/>
    <s v="Acco Flexible ACCOHIDE Square Ring Data Binder, Dark Blue, 11 1/2&quot; X 14&quot; 7/8&quot;"/>
    <n v="32.54"/>
    <n v="2"/>
    <n v="15.94"/>
  </r>
  <r>
    <x v="655"/>
    <x v="2"/>
    <x v="2"/>
    <x v="56"/>
    <x v="14"/>
    <x v="0"/>
    <x v="12"/>
    <s v="Hoover WindTunnel Plus Canister Vacuum"/>
    <n v="871.8"/>
    <n v="3"/>
    <n v="87.18"/>
  </r>
  <r>
    <x v="655"/>
    <x v="2"/>
    <x v="2"/>
    <x v="644"/>
    <x v="14"/>
    <x v="1"/>
    <x v="13"/>
    <s v="Balt Solid Wood Rectangular Table"/>
    <n v="189.88"/>
    <n v="3"/>
    <n v="-94.94"/>
  </r>
  <r>
    <x v="656"/>
    <x v="2"/>
    <x v="2"/>
    <x v="239"/>
    <x v="26"/>
    <x v="1"/>
    <x v="10"/>
    <s v="Atlantic Metals Mobile 2-Shelf Bookcases, Custom Colors"/>
    <n v="72.290000000000006"/>
    <n v="1"/>
    <n v="-98.8"/>
  </r>
  <r>
    <x v="656"/>
    <x v="2"/>
    <x v="2"/>
    <x v="368"/>
    <x v="14"/>
    <x v="0"/>
    <x v="3"/>
    <s v="Ibico Recycled Grain-Textured Covers"/>
    <n v="31.09"/>
    <n v="3"/>
    <n v="-20.72"/>
  </r>
  <r>
    <x v="656"/>
    <x v="2"/>
    <x v="2"/>
    <x v="743"/>
    <x v="20"/>
    <x v="1"/>
    <x v="8"/>
    <s v="GE 4 Foot Flourescent Tube, 40 Watt"/>
    <n v="14.98"/>
    <n v="1"/>
    <n v="6.89"/>
  </r>
  <r>
    <x v="656"/>
    <x v="2"/>
    <x v="2"/>
    <x v="743"/>
    <x v="20"/>
    <x v="1"/>
    <x v="8"/>
    <s v="Master Caster Door Stop, Brown"/>
    <n v="20.32"/>
    <n v="4"/>
    <n v="6.91"/>
  </r>
  <r>
    <x v="657"/>
    <x v="2"/>
    <x v="2"/>
    <x v="160"/>
    <x v="29"/>
    <x v="1"/>
    <x v="8"/>
    <s v="Eldon Image Series Desk Accessories, Ebony"/>
    <n v="86.45"/>
    <n v="7"/>
    <n v="38.04"/>
  </r>
  <r>
    <x v="657"/>
    <x v="2"/>
    <x v="2"/>
    <x v="510"/>
    <x v="1"/>
    <x v="2"/>
    <x v="6"/>
    <s v="Belkin iPhone and iPad Lightning Cable"/>
    <n v="11.99"/>
    <n v="1"/>
    <n v="0.9"/>
  </r>
  <r>
    <x v="657"/>
    <x v="2"/>
    <x v="2"/>
    <x v="629"/>
    <x v="24"/>
    <x v="1"/>
    <x v="13"/>
    <s v="Chromcraft Round Conference Tables"/>
    <n v="697.16"/>
    <n v="4"/>
    <n v="146.4"/>
  </r>
  <r>
    <x v="657"/>
    <x v="2"/>
    <x v="2"/>
    <x v="457"/>
    <x v="11"/>
    <x v="2"/>
    <x v="6"/>
    <s v="i.Sound Portable Power - 8000 mAh"/>
    <n v="84.78"/>
    <n v="2"/>
    <n v="-20.14"/>
  </r>
  <r>
    <x v="657"/>
    <x v="2"/>
    <x v="2"/>
    <x v="457"/>
    <x v="11"/>
    <x v="0"/>
    <x v="0"/>
    <s v="Xerox 225"/>
    <n v="20.74"/>
    <n v="4"/>
    <n v="7.26"/>
  </r>
  <r>
    <x v="657"/>
    <x v="2"/>
    <x v="2"/>
    <x v="457"/>
    <x v="11"/>
    <x v="0"/>
    <x v="3"/>
    <s v="Clear Mylar Reinforcing Strips"/>
    <n v="16.82"/>
    <n v="3"/>
    <n v="-12.9"/>
  </r>
  <r>
    <x v="657"/>
    <x v="2"/>
    <x v="2"/>
    <x v="457"/>
    <x v="11"/>
    <x v="0"/>
    <x v="0"/>
    <s v="Xerox 1894"/>
    <n v="10.37"/>
    <n v="2"/>
    <n v="3.63"/>
  </r>
  <r>
    <x v="658"/>
    <x v="2"/>
    <x v="2"/>
    <x v="439"/>
    <x v="0"/>
    <x v="1"/>
    <x v="13"/>
    <s v="Safco Drafting Table"/>
    <n v="99.37"/>
    <n v="2"/>
    <n v="-1.42"/>
  </r>
  <r>
    <x v="658"/>
    <x v="2"/>
    <x v="2"/>
    <x v="439"/>
    <x v="0"/>
    <x v="0"/>
    <x v="4"/>
    <s v="Prang Dustless Chalk Sticks"/>
    <n v="1.34"/>
    <n v="1"/>
    <n v="0.5"/>
  </r>
  <r>
    <x v="658"/>
    <x v="2"/>
    <x v="2"/>
    <x v="385"/>
    <x v="1"/>
    <x v="0"/>
    <x v="3"/>
    <s v="Avery Durable Slant Ring Binders"/>
    <n v="3.17"/>
    <n v="2"/>
    <n v="-4.75"/>
  </r>
  <r>
    <x v="658"/>
    <x v="2"/>
    <x v="2"/>
    <x v="385"/>
    <x v="1"/>
    <x v="1"/>
    <x v="5"/>
    <s v="Global Airflow Leather Mesh Back Chair, Black"/>
    <n v="528.42999999999995"/>
    <n v="5"/>
    <n v="0"/>
  </r>
  <r>
    <x v="658"/>
    <x v="2"/>
    <x v="2"/>
    <x v="385"/>
    <x v="1"/>
    <x v="0"/>
    <x v="4"/>
    <s v="Newell 33"/>
    <n v="13.39"/>
    <n v="3"/>
    <n v="1.51"/>
  </r>
  <r>
    <x v="659"/>
    <x v="2"/>
    <x v="2"/>
    <x v="387"/>
    <x v="22"/>
    <x v="1"/>
    <x v="5"/>
    <s v="Global Stack Chair with Arms, Black"/>
    <n v="167.89"/>
    <n v="7"/>
    <n v="14.69"/>
  </r>
  <r>
    <x v="659"/>
    <x v="2"/>
    <x v="2"/>
    <x v="358"/>
    <x v="17"/>
    <x v="2"/>
    <x v="9"/>
    <s v="Logitech ClearChat Comfort/USB Headset H390"/>
    <n v="58.58"/>
    <n v="2"/>
    <n v="19.329999999999998"/>
  </r>
  <r>
    <x v="660"/>
    <x v="2"/>
    <x v="2"/>
    <x v="283"/>
    <x v="9"/>
    <x v="1"/>
    <x v="10"/>
    <s v="O'Sullivan Living Dimensions 3-Shelf Bookcases"/>
    <n v="301.47000000000003"/>
    <n v="3"/>
    <n v="-241.18"/>
  </r>
  <r>
    <x v="660"/>
    <x v="2"/>
    <x v="2"/>
    <x v="283"/>
    <x v="9"/>
    <x v="0"/>
    <x v="4"/>
    <s v="Hunt BOSTON Vista Battery-Operated Pencil Sharpener, Black"/>
    <n v="18.66"/>
    <n v="2"/>
    <n v="1.63"/>
  </r>
  <r>
    <x v="660"/>
    <x v="2"/>
    <x v="2"/>
    <x v="696"/>
    <x v="11"/>
    <x v="2"/>
    <x v="6"/>
    <s v="BlackBerry Q10"/>
    <n v="403.17"/>
    <n v="4"/>
    <n v="25.2"/>
  </r>
  <r>
    <x v="660"/>
    <x v="2"/>
    <x v="2"/>
    <x v="423"/>
    <x v="18"/>
    <x v="0"/>
    <x v="0"/>
    <s v="Ink Jet Note and Greeting Cards, 8-1/2&quot; x 5-1/2&quot; Card Size"/>
    <n v="22.48"/>
    <n v="1"/>
    <n v="10.34"/>
  </r>
  <r>
    <x v="661"/>
    <x v="2"/>
    <x v="2"/>
    <x v="105"/>
    <x v="20"/>
    <x v="0"/>
    <x v="4"/>
    <s v="Newell 319"/>
    <n v="59.52"/>
    <n v="3"/>
    <n v="17.86"/>
  </r>
  <r>
    <x v="661"/>
    <x v="2"/>
    <x v="2"/>
    <x v="263"/>
    <x v="39"/>
    <x v="2"/>
    <x v="9"/>
    <s v="LogitechÂ P710e Mobile Speakerphone"/>
    <n v="1287.45"/>
    <n v="5"/>
    <n v="244.62"/>
  </r>
  <r>
    <x v="662"/>
    <x v="2"/>
    <x v="2"/>
    <x v="622"/>
    <x v="25"/>
    <x v="0"/>
    <x v="2"/>
    <s v="Tenex Personal Self-Stacking Standard File Box, Black/Gray"/>
    <n v="67.64"/>
    <n v="5"/>
    <n v="5.92"/>
  </r>
  <r>
    <x v="662"/>
    <x v="2"/>
    <x v="2"/>
    <x v="622"/>
    <x v="25"/>
    <x v="2"/>
    <x v="9"/>
    <s v="Case Logic 2.4GHz Wireless Keyboard"/>
    <n v="119.98"/>
    <n v="3"/>
    <n v="-18"/>
  </r>
  <r>
    <x v="662"/>
    <x v="2"/>
    <x v="2"/>
    <x v="20"/>
    <x v="35"/>
    <x v="0"/>
    <x v="0"/>
    <s v="Adams Telephone Message Book W/Dividers/Space For Phone Numbers, 5 1/4&quot;X8 1/2&quot;, 300/Messages"/>
    <n v="17.64"/>
    <n v="3"/>
    <n v="8.64"/>
  </r>
  <r>
    <x v="662"/>
    <x v="2"/>
    <x v="2"/>
    <x v="20"/>
    <x v="35"/>
    <x v="0"/>
    <x v="3"/>
    <s v="Wilson Jones Hanging View Binder, White, 1&quot;"/>
    <n v="17.04"/>
    <n v="3"/>
    <n v="5.54"/>
  </r>
  <r>
    <x v="662"/>
    <x v="2"/>
    <x v="2"/>
    <x v="456"/>
    <x v="20"/>
    <x v="0"/>
    <x v="2"/>
    <s v="Gould Plastics 18-Pocket Panel Bin, 34w x 5-1/4d x 20-1/2h"/>
    <n v="459.95"/>
    <n v="5"/>
    <n v="18.399999999999999"/>
  </r>
  <r>
    <x v="663"/>
    <x v="2"/>
    <x v="2"/>
    <x v="169"/>
    <x v="3"/>
    <x v="1"/>
    <x v="8"/>
    <s v="DAX Two-Tone Silver Metal Document Frame"/>
    <n v="20.239999999999998"/>
    <n v="1"/>
    <n v="8.6999999999999993"/>
  </r>
  <r>
    <x v="663"/>
    <x v="2"/>
    <x v="2"/>
    <x v="169"/>
    <x v="3"/>
    <x v="1"/>
    <x v="8"/>
    <s v="Eldon Expressions Wood and Plastic Desk Accessories, Oak"/>
    <n v="39.92"/>
    <n v="4"/>
    <n v="11.18"/>
  </r>
  <r>
    <x v="663"/>
    <x v="2"/>
    <x v="2"/>
    <x v="169"/>
    <x v="3"/>
    <x v="0"/>
    <x v="3"/>
    <s v="Acco Flexible ACCOHIDE Square Ring Data Binder, Dark Blue, 11 1/2&quot; X 14&quot; 7/8&quot;"/>
    <n v="32.54"/>
    <n v="2"/>
    <n v="15.94"/>
  </r>
  <r>
    <x v="664"/>
    <x v="2"/>
    <x v="2"/>
    <x v="322"/>
    <x v="6"/>
    <x v="0"/>
    <x v="2"/>
    <s v="Hanging Personal Folder File"/>
    <n v="31.4"/>
    <n v="2"/>
    <n v="7.85"/>
  </r>
  <r>
    <x v="664"/>
    <x v="2"/>
    <x v="2"/>
    <x v="389"/>
    <x v="4"/>
    <x v="0"/>
    <x v="2"/>
    <s v="Rogers Deluxe File Chest"/>
    <n v="87.92"/>
    <n v="4"/>
    <n v="0.88"/>
  </r>
  <r>
    <x v="664"/>
    <x v="2"/>
    <x v="2"/>
    <x v="389"/>
    <x v="4"/>
    <x v="0"/>
    <x v="0"/>
    <s v="Xerox 1983"/>
    <n v="5.98"/>
    <n v="1"/>
    <n v="2.93"/>
  </r>
  <r>
    <x v="665"/>
    <x v="2"/>
    <x v="2"/>
    <x v="744"/>
    <x v="20"/>
    <x v="0"/>
    <x v="0"/>
    <s v="Memo Book, 100 Message Capacity, 5 3/8Â” x 11Â”"/>
    <n v="13.48"/>
    <n v="2"/>
    <n v="6.74"/>
  </r>
  <r>
    <x v="665"/>
    <x v="2"/>
    <x v="2"/>
    <x v="744"/>
    <x v="20"/>
    <x v="0"/>
    <x v="3"/>
    <s v="Acco Four Pocket Poly Ring Binder with Label Holder, Smoke, 1&quot;"/>
    <n v="29.8"/>
    <n v="5"/>
    <n v="9.31"/>
  </r>
  <r>
    <x v="665"/>
    <x v="2"/>
    <x v="2"/>
    <x v="744"/>
    <x v="20"/>
    <x v="1"/>
    <x v="8"/>
    <s v="Howard Miller 13-3/4&quot; Diameter Brushed Chrome Round Wall Clock"/>
    <n v="414"/>
    <n v="8"/>
    <n v="124.2"/>
  </r>
  <r>
    <x v="665"/>
    <x v="2"/>
    <x v="2"/>
    <x v="744"/>
    <x v="20"/>
    <x v="0"/>
    <x v="3"/>
    <s v="GBC Plastic Binding Combs"/>
    <n v="41.33"/>
    <n v="7"/>
    <n v="14.98"/>
  </r>
  <r>
    <x v="665"/>
    <x v="2"/>
    <x v="2"/>
    <x v="5"/>
    <x v="1"/>
    <x v="0"/>
    <x v="0"/>
    <s v="Computer Printout Paper with Letter-Trim Perforations"/>
    <n v="45.53"/>
    <n v="3"/>
    <n v="15.93"/>
  </r>
  <r>
    <x v="665"/>
    <x v="2"/>
    <x v="2"/>
    <x v="5"/>
    <x v="1"/>
    <x v="1"/>
    <x v="5"/>
    <s v="Global Leather Highback Executive Chair with Pneumatic Height Adjustment, Black"/>
    <n v="844.12"/>
    <n v="6"/>
    <n v="-36.18"/>
  </r>
  <r>
    <x v="665"/>
    <x v="2"/>
    <x v="2"/>
    <x v="5"/>
    <x v="1"/>
    <x v="2"/>
    <x v="6"/>
    <s v="Jabra BIZ 2300 Duo QD Duo CordedÂ Headset"/>
    <n v="812.74"/>
    <n v="8"/>
    <n v="60.96"/>
  </r>
  <r>
    <x v="665"/>
    <x v="2"/>
    <x v="2"/>
    <x v="48"/>
    <x v="9"/>
    <x v="1"/>
    <x v="10"/>
    <s v="Bush Andora Bookcase, Maple/Graphite Gray Finish"/>
    <n v="299.98"/>
    <n v="5"/>
    <n v="-167.99"/>
  </r>
  <r>
    <x v="665"/>
    <x v="2"/>
    <x v="2"/>
    <x v="48"/>
    <x v="9"/>
    <x v="2"/>
    <x v="6"/>
    <s v="Clearsounds A400"/>
    <n v="158.38"/>
    <n v="4"/>
    <n v="-36.950000000000003"/>
  </r>
  <r>
    <x v="666"/>
    <x v="2"/>
    <x v="2"/>
    <x v="552"/>
    <x v="37"/>
    <x v="0"/>
    <x v="0"/>
    <s v="Xerox 188"/>
    <n v="11.34"/>
    <n v="1"/>
    <n v="5.56"/>
  </r>
  <r>
    <x v="667"/>
    <x v="2"/>
    <x v="2"/>
    <x v="246"/>
    <x v="2"/>
    <x v="2"/>
    <x v="6"/>
    <s v="LG Exalt"/>
    <n v="280.77999999999997"/>
    <n v="3"/>
    <n v="-60.84"/>
  </r>
  <r>
    <x v="667"/>
    <x v="2"/>
    <x v="2"/>
    <x v="246"/>
    <x v="2"/>
    <x v="2"/>
    <x v="9"/>
    <s v="Anker Ultra-Slim Mini Bluetooth 3.0 Wireless Keyboard"/>
    <n v="31.98"/>
    <n v="2"/>
    <n v="1.2"/>
  </r>
  <r>
    <x v="667"/>
    <x v="2"/>
    <x v="2"/>
    <x v="15"/>
    <x v="20"/>
    <x v="1"/>
    <x v="5"/>
    <s v="Global Value Steno Chair, Gray"/>
    <n v="328"/>
    <n v="6"/>
    <n v="54.67"/>
  </r>
  <r>
    <x v="668"/>
    <x v="2"/>
    <x v="3"/>
    <x v="323"/>
    <x v="12"/>
    <x v="0"/>
    <x v="7"/>
    <s v="Staples"/>
    <n v="31.56"/>
    <n v="5"/>
    <n v="9.86"/>
  </r>
  <r>
    <x v="668"/>
    <x v="2"/>
    <x v="3"/>
    <x v="323"/>
    <x v="12"/>
    <x v="0"/>
    <x v="12"/>
    <s v="Belkin F9H710-06 7 Outlet SurgeMaster Surge Protector"/>
    <n v="30.14"/>
    <n v="2"/>
    <n v="3.01"/>
  </r>
  <r>
    <x v="668"/>
    <x v="2"/>
    <x v="3"/>
    <x v="474"/>
    <x v="3"/>
    <x v="1"/>
    <x v="8"/>
    <s v="Regeneration Desk Collection"/>
    <n v="7.04"/>
    <n v="4"/>
    <n v="3.1"/>
  </r>
  <r>
    <x v="668"/>
    <x v="2"/>
    <x v="3"/>
    <x v="738"/>
    <x v="20"/>
    <x v="0"/>
    <x v="4"/>
    <s v="Boston 16801 Nautilus Battery Pencil Sharpener"/>
    <n v="88.04"/>
    <n v="4"/>
    <n v="22.89"/>
  </r>
  <r>
    <x v="668"/>
    <x v="2"/>
    <x v="3"/>
    <x v="558"/>
    <x v="20"/>
    <x v="1"/>
    <x v="5"/>
    <s v="Hon Deluxe Fabric Upholstered Stacking Chairs, Rounded Back"/>
    <n v="1317.49"/>
    <n v="6"/>
    <n v="292.77999999999997"/>
  </r>
  <r>
    <x v="668"/>
    <x v="2"/>
    <x v="3"/>
    <x v="558"/>
    <x v="20"/>
    <x v="0"/>
    <x v="14"/>
    <s v="Staple remover"/>
    <n v="63.84"/>
    <n v="8"/>
    <n v="18.510000000000002"/>
  </r>
  <r>
    <x v="668"/>
    <x v="2"/>
    <x v="3"/>
    <x v="558"/>
    <x v="20"/>
    <x v="0"/>
    <x v="3"/>
    <s v="Avery Non-Stick Binders"/>
    <n v="3.59"/>
    <n v="1"/>
    <n v="1.1200000000000001"/>
  </r>
  <r>
    <x v="668"/>
    <x v="2"/>
    <x v="3"/>
    <x v="171"/>
    <x v="21"/>
    <x v="2"/>
    <x v="6"/>
    <s v="Cyber Acoustics AC-202b Speech Recognition Stereo Headset"/>
    <n v="12.99"/>
    <n v="1"/>
    <n v="0.26"/>
  </r>
  <r>
    <x v="668"/>
    <x v="2"/>
    <x v="3"/>
    <x v="745"/>
    <x v="20"/>
    <x v="0"/>
    <x v="4"/>
    <s v="Newell 345"/>
    <n v="59.52"/>
    <n v="3"/>
    <n v="15.48"/>
  </r>
  <r>
    <x v="668"/>
    <x v="2"/>
    <x v="3"/>
    <x v="745"/>
    <x v="20"/>
    <x v="0"/>
    <x v="2"/>
    <s v="Fellowes Bankers Box Recycled Super Stor/Drawer"/>
    <n v="161.94"/>
    <n v="3"/>
    <n v="9.7200000000000006"/>
  </r>
  <r>
    <x v="668"/>
    <x v="2"/>
    <x v="3"/>
    <x v="745"/>
    <x v="20"/>
    <x v="0"/>
    <x v="4"/>
    <s v="Boston 1645 Deluxe Heavier-Duty Electric Pencil Sharpener"/>
    <n v="263.88"/>
    <n v="6"/>
    <n v="71.25"/>
  </r>
  <r>
    <x v="668"/>
    <x v="2"/>
    <x v="3"/>
    <x v="745"/>
    <x v="20"/>
    <x v="0"/>
    <x v="4"/>
    <s v="50 Colored Long Pencils"/>
    <n v="30.48"/>
    <n v="3"/>
    <n v="7.92"/>
  </r>
  <r>
    <x v="668"/>
    <x v="2"/>
    <x v="3"/>
    <x v="745"/>
    <x v="20"/>
    <x v="0"/>
    <x v="4"/>
    <s v="Newell 342"/>
    <n v="9.84"/>
    <n v="3"/>
    <n v="2.85"/>
  </r>
  <r>
    <x v="668"/>
    <x v="2"/>
    <x v="3"/>
    <x v="745"/>
    <x v="20"/>
    <x v="2"/>
    <x v="6"/>
    <s v="Belkin Grip Candy Sheer Case / Cover for iPhone 5 and 5S"/>
    <n v="35.119999999999997"/>
    <n v="4"/>
    <n v="9.1300000000000008"/>
  </r>
  <r>
    <x v="668"/>
    <x v="2"/>
    <x v="3"/>
    <x v="560"/>
    <x v="20"/>
    <x v="0"/>
    <x v="1"/>
    <s v="Avery 473"/>
    <n v="20.7"/>
    <n v="2"/>
    <n v="9.94"/>
  </r>
  <r>
    <x v="668"/>
    <x v="2"/>
    <x v="3"/>
    <x v="560"/>
    <x v="20"/>
    <x v="0"/>
    <x v="14"/>
    <s v="Acme Value Line Scissors"/>
    <n v="10.95"/>
    <n v="3"/>
    <n v="3.29"/>
  </r>
  <r>
    <x v="668"/>
    <x v="2"/>
    <x v="3"/>
    <x v="560"/>
    <x v="20"/>
    <x v="0"/>
    <x v="3"/>
    <s v="Avery Hanging File Binders"/>
    <n v="14.35"/>
    <n v="3"/>
    <n v="4.66"/>
  </r>
  <r>
    <x v="669"/>
    <x v="2"/>
    <x v="3"/>
    <x v="559"/>
    <x v="21"/>
    <x v="1"/>
    <x v="5"/>
    <s v="Global Executive Mid-Back Manager's Chair"/>
    <n v="1454.9"/>
    <n v="5"/>
    <n v="378.27"/>
  </r>
  <r>
    <x v="670"/>
    <x v="2"/>
    <x v="3"/>
    <x v="246"/>
    <x v="2"/>
    <x v="0"/>
    <x v="3"/>
    <s v="GBC Velobind Prepunched Cover Sets, Regency Series"/>
    <n v="99.85"/>
    <n v="9"/>
    <n v="-83.21"/>
  </r>
  <r>
    <x v="670"/>
    <x v="2"/>
    <x v="3"/>
    <x v="50"/>
    <x v="0"/>
    <x v="0"/>
    <x v="0"/>
    <s v="Xerox 1962"/>
    <n v="10.27"/>
    <n v="3"/>
    <n v="3.21"/>
  </r>
  <r>
    <x v="670"/>
    <x v="2"/>
    <x v="3"/>
    <x v="369"/>
    <x v="18"/>
    <x v="1"/>
    <x v="8"/>
    <s v="Seth Thomas 13 1/2&quot; Wall Clock"/>
    <n v="71.12"/>
    <n v="4"/>
    <n v="22.05"/>
  </r>
  <r>
    <x v="670"/>
    <x v="2"/>
    <x v="3"/>
    <x v="369"/>
    <x v="18"/>
    <x v="2"/>
    <x v="6"/>
    <s v="Plantronics Voyager Pro HD - Bluetooth Headset"/>
    <n v="259.95999999999998"/>
    <n v="4"/>
    <n v="124.78"/>
  </r>
  <r>
    <x v="671"/>
    <x v="2"/>
    <x v="3"/>
    <x v="287"/>
    <x v="20"/>
    <x v="1"/>
    <x v="8"/>
    <s v="Deflect-o EconoMat Studded, No Bevel Mat for Low Pile Carpeting"/>
    <n v="82.64"/>
    <n v="2"/>
    <n v="7.44"/>
  </r>
  <r>
    <x v="671"/>
    <x v="2"/>
    <x v="3"/>
    <x v="287"/>
    <x v="20"/>
    <x v="0"/>
    <x v="2"/>
    <s v="Tenex File Box, Personal Filing Tote with Lid, Black"/>
    <n v="31.02"/>
    <n v="2"/>
    <n v="8.07"/>
  </r>
  <r>
    <x v="671"/>
    <x v="2"/>
    <x v="3"/>
    <x v="287"/>
    <x v="20"/>
    <x v="2"/>
    <x v="9"/>
    <s v="Logitech Trackman Marble Mouse"/>
    <n v="89.97"/>
    <n v="3"/>
    <n v="37.79"/>
  </r>
  <r>
    <x v="671"/>
    <x v="2"/>
    <x v="3"/>
    <x v="216"/>
    <x v="20"/>
    <x v="0"/>
    <x v="3"/>
    <s v="Ibico Ibimaster 300 Manual Binding System"/>
    <n v="588.78"/>
    <n v="2"/>
    <n v="184"/>
  </r>
  <r>
    <x v="671"/>
    <x v="2"/>
    <x v="3"/>
    <x v="5"/>
    <x v="6"/>
    <x v="2"/>
    <x v="6"/>
    <s v="Anker Astro 15000mAh USB Portable Charger"/>
    <n v="149.97"/>
    <n v="3"/>
    <n v="6"/>
  </r>
  <r>
    <x v="671"/>
    <x v="2"/>
    <x v="3"/>
    <x v="5"/>
    <x v="6"/>
    <x v="0"/>
    <x v="0"/>
    <s v="Wirebound Message Books, Four 2 3/4&quot; x 5&quot; Forms per Page, 600 Sets per Book"/>
    <n v="27.81"/>
    <n v="3"/>
    <n v="13.07"/>
  </r>
  <r>
    <x v="672"/>
    <x v="2"/>
    <x v="3"/>
    <x v="144"/>
    <x v="0"/>
    <x v="0"/>
    <x v="2"/>
    <s v="Eldon Portable Mobile Manager"/>
    <n v="158.37"/>
    <n v="7"/>
    <n v="13.86"/>
  </r>
  <r>
    <x v="672"/>
    <x v="2"/>
    <x v="3"/>
    <x v="645"/>
    <x v="2"/>
    <x v="2"/>
    <x v="6"/>
    <s v="Clearsounds A400"/>
    <n v="118.78"/>
    <n v="3"/>
    <n v="-27.72"/>
  </r>
  <r>
    <x v="672"/>
    <x v="2"/>
    <x v="3"/>
    <x v="645"/>
    <x v="2"/>
    <x v="0"/>
    <x v="14"/>
    <s v="Premier Automatic Letter Opener"/>
    <n v="769.18"/>
    <n v="4"/>
    <n v="-163.44999999999999"/>
  </r>
  <r>
    <x v="673"/>
    <x v="2"/>
    <x v="3"/>
    <x v="139"/>
    <x v="45"/>
    <x v="2"/>
    <x v="6"/>
    <s v="Nortel Meridian M5316 Digital phone"/>
    <n v="1294.75"/>
    <n v="5"/>
    <n v="336.64"/>
  </r>
  <r>
    <x v="674"/>
    <x v="2"/>
    <x v="3"/>
    <x v="83"/>
    <x v="2"/>
    <x v="0"/>
    <x v="12"/>
    <s v="Belkin 7-Outlet SurgeMaster Home Series"/>
    <n v="33.53"/>
    <n v="3"/>
    <n v="2.5099999999999998"/>
  </r>
  <r>
    <x v="674"/>
    <x v="2"/>
    <x v="3"/>
    <x v="83"/>
    <x v="2"/>
    <x v="0"/>
    <x v="2"/>
    <s v="Eldon Jumbo ProFile Portable File Boxes Graphite/Black"/>
    <n v="36.74"/>
    <n v="3"/>
    <n v="3.67"/>
  </r>
  <r>
    <x v="674"/>
    <x v="2"/>
    <x v="3"/>
    <x v="111"/>
    <x v="20"/>
    <x v="1"/>
    <x v="5"/>
    <s v="Hon Deluxe Fabric Upholstered Stacking Chairs, Rounded Back"/>
    <n v="658.75"/>
    <n v="3"/>
    <n v="146.38999999999999"/>
  </r>
  <r>
    <x v="674"/>
    <x v="2"/>
    <x v="3"/>
    <x v="442"/>
    <x v="23"/>
    <x v="0"/>
    <x v="0"/>
    <s v="Xerox 1939"/>
    <n v="37.94"/>
    <n v="2"/>
    <n v="18.21"/>
  </r>
  <r>
    <x v="674"/>
    <x v="2"/>
    <x v="3"/>
    <x v="583"/>
    <x v="20"/>
    <x v="0"/>
    <x v="4"/>
    <s v="Newell 322"/>
    <n v="3.64"/>
    <n v="2"/>
    <n v="0.98"/>
  </r>
  <r>
    <x v="674"/>
    <x v="2"/>
    <x v="3"/>
    <x v="516"/>
    <x v="4"/>
    <x v="2"/>
    <x v="16"/>
    <s v="Hewlett Packard 610 Color Digital Copier / Printer"/>
    <n v="1199.98"/>
    <n v="3"/>
    <n v="374.99"/>
  </r>
  <r>
    <x v="675"/>
    <x v="2"/>
    <x v="3"/>
    <x v="78"/>
    <x v="13"/>
    <x v="0"/>
    <x v="7"/>
    <s v="Advantus Plastic Paper Clips"/>
    <n v="30"/>
    <n v="6"/>
    <n v="14.4"/>
  </r>
  <r>
    <x v="675"/>
    <x v="2"/>
    <x v="3"/>
    <x v="78"/>
    <x v="13"/>
    <x v="0"/>
    <x v="0"/>
    <s v="Xerox 1993"/>
    <n v="25.92"/>
    <n v="4"/>
    <n v="12.7"/>
  </r>
  <r>
    <x v="675"/>
    <x v="2"/>
    <x v="3"/>
    <x v="78"/>
    <x v="13"/>
    <x v="1"/>
    <x v="8"/>
    <s v="Eldon Radial Chair Mat for Low to Medium Pile Carpets"/>
    <n v="159.91999999999999"/>
    <n v="4"/>
    <n v="31.98"/>
  </r>
  <r>
    <x v="675"/>
    <x v="2"/>
    <x v="3"/>
    <x v="584"/>
    <x v="4"/>
    <x v="1"/>
    <x v="8"/>
    <s v="C-Line Magnetic Cubicle Keepers, Clear Polypropylene"/>
    <n v="24.7"/>
    <n v="5"/>
    <n v="10.37"/>
  </r>
  <r>
    <x v="675"/>
    <x v="2"/>
    <x v="3"/>
    <x v="467"/>
    <x v="9"/>
    <x v="0"/>
    <x v="11"/>
    <s v="#10 Self-Seal White Envelopes"/>
    <n v="8.8699999999999992"/>
    <n v="1"/>
    <n v="3.22"/>
  </r>
  <r>
    <x v="675"/>
    <x v="2"/>
    <x v="3"/>
    <x v="467"/>
    <x v="9"/>
    <x v="0"/>
    <x v="3"/>
    <s v="Catalog Binders with Expanding Posts"/>
    <n v="121.1"/>
    <n v="6"/>
    <n v="-100.92"/>
  </r>
  <r>
    <x v="675"/>
    <x v="2"/>
    <x v="3"/>
    <x v="506"/>
    <x v="20"/>
    <x v="1"/>
    <x v="10"/>
    <s v="Sauder Barrister Bookcases"/>
    <n v="388.7"/>
    <n v="6"/>
    <n v="-4.8600000000000003"/>
  </r>
  <r>
    <x v="675"/>
    <x v="2"/>
    <x v="3"/>
    <x v="506"/>
    <x v="20"/>
    <x v="0"/>
    <x v="11"/>
    <s v="#10 Gummed Flap White Envelopes, 100/Box"/>
    <n v="8.26"/>
    <n v="2"/>
    <n v="3.8"/>
  </r>
  <r>
    <x v="675"/>
    <x v="2"/>
    <x v="3"/>
    <x v="506"/>
    <x v="20"/>
    <x v="0"/>
    <x v="4"/>
    <s v="Dixon Prang Watercolor Pencils, 10-Color Set with Brush"/>
    <n v="17.04"/>
    <n v="4"/>
    <n v="6.99"/>
  </r>
  <r>
    <x v="675"/>
    <x v="2"/>
    <x v="3"/>
    <x v="506"/>
    <x v="20"/>
    <x v="0"/>
    <x v="0"/>
    <s v="Adams Phone Message Book, 200 Message Capacity, 8 1/16Â” x 11Â”"/>
    <n v="34.4"/>
    <n v="5"/>
    <n v="15.82"/>
  </r>
  <r>
    <x v="675"/>
    <x v="2"/>
    <x v="3"/>
    <x v="391"/>
    <x v="4"/>
    <x v="0"/>
    <x v="0"/>
    <s v="Xerox 1923"/>
    <n v="20.04"/>
    <n v="3"/>
    <n v="9.6199999999999992"/>
  </r>
  <r>
    <x v="675"/>
    <x v="2"/>
    <x v="3"/>
    <x v="391"/>
    <x v="4"/>
    <x v="0"/>
    <x v="2"/>
    <s v="Fellowes Neat Ideas Storage Cubes"/>
    <n v="64.959999999999994"/>
    <n v="2"/>
    <n v="2.6"/>
  </r>
  <r>
    <x v="675"/>
    <x v="2"/>
    <x v="3"/>
    <x v="391"/>
    <x v="4"/>
    <x v="0"/>
    <x v="0"/>
    <s v="Xerox 1931"/>
    <n v="12.96"/>
    <n v="2"/>
    <n v="6.22"/>
  </r>
  <r>
    <x v="675"/>
    <x v="2"/>
    <x v="3"/>
    <x v="190"/>
    <x v="3"/>
    <x v="0"/>
    <x v="11"/>
    <s v="Ampad #10 Peel &amp; Seel Holiday Envelopes"/>
    <n v="17.920000000000002"/>
    <n v="4"/>
    <n v="8.6"/>
  </r>
  <r>
    <x v="675"/>
    <x v="2"/>
    <x v="3"/>
    <x v="197"/>
    <x v="3"/>
    <x v="1"/>
    <x v="10"/>
    <s v="Hon Metal Bookcases, Black"/>
    <n v="354.9"/>
    <n v="5"/>
    <n v="88.73"/>
  </r>
  <r>
    <x v="675"/>
    <x v="2"/>
    <x v="3"/>
    <x v="457"/>
    <x v="0"/>
    <x v="2"/>
    <x v="9"/>
    <s v="Kensington Orbit Wireless Mobile Trackball for PC and Mac"/>
    <n v="431.93"/>
    <n v="9"/>
    <n v="64.790000000000006"/>
  </r>
  <r>
    <x v="675"/>
    <x v="2"/>
    <x v="3"/>
    <x v="457"/>
    <x v="0"/>
    <x v="1"/>
    <x v="5"/>
    <s v="Global Chrome Stack Chair"/>
    <n v="95.98"/>
    <n v="4"/>
    <n v="-4.1100000000000003"/>
  </r>
  <r>
    <x v="675"/>
    <x v="2"/>
    <x v="3"/>
    <x v="457"/>
    <x v="0"/>
    <x v="0"/>
    <x v="3"/>
    <s v="GBC DocuBind P400 Electric Binding System"/>
    <n v="1088.79"/>
    <n v="4"/>
    <n v="-1850.95"/>
  </r>
  <r>
    <x v="676"/>
    <x v="2"/>
    <x v="3"/>
    <x v="615"/>
    <x v="22"/>
    <x v="0"/>
    <x v="3"/>
    <s v="Acco Pressboard Covers with Storage Hooks, 14 7/8&quot; x 11&quot;, Light Blue"/>
    <n v="35.35"/>
    <n v="9"/>
    <n v="12.82"/>
  </r>
  <r>
    <x v="676"/>
    <x v="2"/>
    <x v="3"/>
    <x v="222"/>
    <x v="4"/>
    <x v="1"/>
    <x v="10"/>
    <s v="Bush Somerset Collection Bookcase"/>
    <n v="556.66999999999996"/>
    <n v="5"/>
    <n v="6.55"/>
  </r>
  <r>
    <x v="676"/>
    <x v="2"/>
    <x v="3"/>
    <x v="746"/>
    <x v="15"/>
    <x v="2"/>
    <x v="6"/>
    <s v="Nortel Meridian M5316 Digital phone"/>
    <n v="517.9"/>
    <n v="2"/>
    <n v="134.65"/>
  </r>
  <r>
    <x v="676"/>
    <x v="2"/>
    <x v="3"/>
    <x v="746"/>
    <x v="15"/>
    <x v="0"/>
    <x v="3"/>
    <s v="Storex Flexible Poly Binders with Double Pockets"/>
    <n v="5.28"/>
    <n v="2"/>
    <n v="2.4300000000000002"/>
  </r>
  <r>
    <x v="677"/>
    <x v="2"/>
    <x v="3"/>
    <x v="541"/>
    <x v="4"/>
    <x v="0"/>
    <x v="12"/>
    <s v="3M Replacement Filter for Office Air Cleaner for 20' x 33' Room"/>
    <n v="113.76"/>
    <n v="3"/>
    <n v="44.37"/>
  </r>
  <r>
    <x v="677"/>
    <x v="2"/>
    <x v="3"/>
    <x v="541"/>
    <x v="4"/>
    <x v="0"/>
    <x v="2"/>
    <s v="Fellowes Staxonsteel Drawer Files"/>
    <n v="579.51"/>
    <n v="3"/>
    <n v="81.13"/>
  </r>
  <r>
    <x v="677"/>
    <x v="2"/>
    <x v="3"/>
    <x v="541"/>
    <x v="4"/>
    <x v="0"/>
    <x v="2"/>
    <s v="Rogers Profile Extra Capacity Storage Tub"/>
    <n v="150.66"/>
    <n v="9"/>
    <n v="6.03"/>
  </r>
  <r>
    <x v="677"/>
    <x v="2"/>
    <x v="3"/>
    <x v="541"/>
    <x v="4"/>
    <x v="0"/>
    <x v="3"/>
    <s v="GBC Prepunched Paper, 19-Hole, for Binding Systems, 24-lb"/>
    <n v="48.03"/>
    <n v="4"/>
    <n v="15.61"/>
  </r>
  <r>
    <x v="677"/>
    <x v="2"/>
    <x v="3"/>
    <x v="75"/>
    <x v="4"/>
    <x v="0"/>
    <x v="0"/>
    <s v="Xerox 227"/>
    <n v="12.96"/>
    <n v="2"/>
    <n v="6.22"/>
  </r>
  <r>
    <x v="677"/>
    <x v="2"/>
    <x v="3"/>
    <x v="75"/>
    <x v="4"/>
    <x v="0"/>
    <x v="3"/>
    <s v="Wilson Jones Clip &amp; Carry Folder Binder Tool for Ring Binders, Clear"/>
    <n v="23.2"/>
    <n v="5"/>
    <n v="8.1199999999999992"/>
  </r>
  <r>
    <x v="677"/>
    <x v="2"/>
    <x v="3"/>
    <x v="693"/>
    <x v="9"/>
    <x v="0"/>
    <x v="3"/>
    <s v="Wilson Jones Hanging Recycled Pressboard Data Binders"/>
    <n v="8.9"/>
    <n v="2"/>
    <n v="-6.53"/>
  </r>
  <r>
    <x v="677"/>
    <x v="2"/>
    <x v="3"/>
    <x v="87"/>
    <x v="1"/>
    <x v="0"/>
    <x v="4"/>
    <s v="BIC Brite Liner Grip Highlighters, Assorted, 5/Pack"/>
    <n v="13.57"/>
    <n v="4"/>
    <n v="3.22"/>
  </r>
  <r>
    <x v="678"/>
    <x v="2"/>
    <x v="3"/>
    <x v="444"/>
    <x v="4"/>
    <x v="1"/>
    <x v="5"/>
    <s v="Hon Comfortask Task/Swivel Chairs"/>
    <n v="638.29"/>
    <n v="7"/>
    <n v="-31.91"/>
  </r>
  <r>
    <x v="678"/>
    <x v="2"/>
    <x v="3"/>
    <x v="444"/>
    <x v="4"/>
    <x v="0"/>
    <x v="3"/>
    <s v="JM Magazine Binder"/>
    <n v="13.21"/>
    <n v="1"/>
    <n v="4.62"/>
  </r>
  <r>
    <x v="678"/>
    <x v="2"/>
    <x v="3"/>
    <x v="10"/>
    <x v="6"/>
    <x v="1"/>
    <x v="13"/>
    <s v="KI Adjustable-Height Table"/>
    <n v="343.92"/>
    <n v="4"/>
    <n v="75.66"/>
  </r>
  <r>
    <x v="678"/>
    <x v="2"/>
    <x v="3"/>
    <x v="10"/>
    <x v="6"/>
    <x v="0"/>
    <x v="0"/>
    <s v="Xerox 1945"/>
    <n v="40.99"/>
    <n v="1"/>
    <n v="20.09"/>
  </r>
  <r>
    <x v="678"/>
    <x v="2"/>
    <x v="3"/>
    <x v="10"/>
    <x v="6"/>
    <x v="0"/>
    <x v="11"/>
    <s v="Globe Weis Peel &amp; Seel First Class Envelopes"/>
    <n v="63.9"/>
    <n v="5"/>
    <n v="28.76"/>
  </r>
  <r>
    <x v="678"/>
    <x v="2"/>
    <x v="3"/>
    <x v="80"/>
    <x v="4"/>
    <x v="0"/>
    <x v="0"/>
    <s v="Xerox 206"/>
    <n v="19.440000000000001"/>
    <n v="3"/>
    <n v="9.33"/>
  </r>
  <r>
    <x v="678"/>
    <x v="2"/>
    <x v="3"/>
    <x v="80"/>
    <x v="4"/>
    <x v="1"/>
    <x v="5"/>
    <s v="Global Geo Office Task Chair, Gray"/>
    <n v="194.35"/>
    <n v="3"/>
    <n v="-36.44"/>
  </r>
  <r>
    <x v="678"/>
    <x v="2"/>
    <x v="3"/>
    <x v="80"/>
    <x v="4"/>
    <x v="0"/>
    <x v="3"/>
    <s v="Aluminum Screw Posts"/>
    <n v="36.619999999999997"/>
    <n v="3"/>
    <n v="13.73"/>
  </r>
  <r>
    <x v="678"/>
    <x v="2"/>
    <x v="3"/>
    <x v="560"/>
    <x v="25"/>
    <x v="0"/>
    <x v="2"/>
    <s v="Fellowes Bankers Box Recycled Super Stor/Drawer"/>
    <n v="129.55000000000001"/>
    <n v="3"/>
    <n v="-22.67"/>
  </r>
  <r>
    <x v="678"/>
    <x v="2"/>
    <x v="3"/>
    <x v="560"/>
    <x v="25"/>
    <x v="0"/>
    <x v="2"/>
    <s v="Fellowes Bankers Box Staxonsteel Drawer File/Stacking System"/>
    <n v="51.98"/>
    <n v="1"/>
    <n v="-5.2"/>
  </r>
  <r>
    <x v="678"/>
    <x v="2"/>
    <x v="3"/>
    <x v="560"/>
    <x v="25"/>
    <x v="0"/>
    <x v="0"/>
    <s v="TOPS &quot;Important Message&quot; Pads, Canary, 4-1/4 x 5-1/2, 50 Sheets per Pad"/>
    <n v="10.27"/>
    <n v="3"/>
    <n v="3.47"/>
  </r>
  <r>
    <x v="679"/>
    <x v="2"/>
    <x v="3"/>
    <x v="529"/>
    <x v="4"/>
    <x v="0"/>
    <x v="11"/>
    <s v="Poly String Tie Envelopes"/>
    <n v="6.12"/>
    <n v="3"/>
    <n v="2.88"/>
  </r>
  <r>
    <x v="680"/>
    <x v="2"/>
    <x v="3"/>
    <x v="747"/>
    <x v="36"/>
    <x v="0"/>
    <x v="3"/>
    <s v="GBC ProClick Spines for 32-Hole Punch"/>
    <n v="25.06"/>
    <n v="2"/>
    <n v="11.78"/>
  </r>
  <r>
    <x v="680"/>
    <x v="2"/>
    <x v="3"/>
    <x v="385"/>
    <x v="12"/>
    <x v="1"/>
    <x v="5"/>
    <s v="Hon 4070 Series Pagoda Armless Upholstered Stacking Chairs"/>
    <n v="933.54"/>
    <n v="4"/>
    <n v="105.02"/>
  </r>
  <r>
    <x v="680"/>
    <x v="2"/>
    <x v="3"/>
    <x v="385"/>
    <x v="12"/>
    <x v="0"/>
    <x v="2"/>
    <s v="Fellowes Personal Hanging Folder Files, Navy"/>
    <n v="42.98"/>
    <n v="4"/>
    <n v="4.3"/>
  </r>
  <r>
    <x v="680"/>
    <x v="2"/>
    <x v="3"/>
    <x v="301"/>
    <x v="4"/>
    <x v="1"/>
    <x v="5"/>
    <s v="Bevis Steel Folding Chairs"/>
    <n v="383.8"/>
    <n v="5"/>
    <n v="38.380000000000003"/>
  </r>
  <r>
    <x v="680"/>
    <x v="2"/>
    <x v="3"/>
    <x v="23"/>
    <x v="6"/>
    <x v="0"/>
    <x v="2"/>
    <s v="Acco Perma 4000 Stacking Storage Drawers"/>
    <n v="81.2"/>
    <n v="5"/>
    <n v="12.18"/>
  </r>
  <r>
    <x v="681"/>
    <x v="2"/>
    <x v="3"/>
    <x v="649"/>
    <x v="4"/>
    <x v="1"/>
    <x v="5"/>
    <s v="HON 5400 Series Task Chairs for Big and Tall"/>
    <n v="1121.57"/>
    <n v="2"/>
    <n v="0"/>
  </r>
  <r>
    <x v="681"/>
    <x v="2"/>
    <x v="3"/>
    <x v="487"/>
    <x v="4"/>
    <x v="0"/>
    <x v="0"/>
    <s v="Xerox 1911"/>
    <n v="143.69999999999999"/>
    <n v="3"/>
    <n v="68.98"/>
  </r>
  <r>
    <x v="681"/>
    <x v="2"/>
    <x v="3"/>
    <x v="171"/>
    <x v="0"/>
    <x v="0"/>
    <x v="4"/>
    <s v="Dixon Ticonderoga Erasable Colored Pencil Set, 12-Color"/>
    <n v="33.49"/>
    <n v="7"/>
    <n v="5.86"/>
  </r>
  <r>
    <x v="681"/>
    <x v="2"/>
    <x v="3"/>
    <x v="171"/>
    <x v="0"/>
    <x v="0"/>
    <x v="7"/>
    <s v="Ideal Clamps"/>
    <n v="8.0399999999999991"/>
    <n v="5"/>
    <n v="2.91"/>
  </r>
  <r>
    <x v="681"/>
    <x v="2"/>
    <x v="3"/>
    <x v="237"/>
    <x v="25"/>
    <x v="0"/>
    <x v="3"/>
    <s v="GBC ProClick 150 Presentation Binding System"/>
    <n v="189.59"/>
    <n v="2"/>
    <n v="-145.35"/>
  </r>
  <r>
    <x v="681"/>
    <x v="2"/>
    <x v="3"/>
    <x v="237"/>
    <x v="25"/>
    <x v="2"/>
    <x v="9"/>
    <s v="ImationÂ Secure+ Hardware Encrypted USB 2.0Â Flash Drive; 16GB"/>
    <n v="408.74"/>
    <n v="7"/>
    <n v="76.64"/>
  </r>
  <r>
    <x v="681"/>
    <x v="2"/>
    <x v="3"/>
    <x v="237"/>
    <x v="25"/>
    <x v="2"/>
    <x v="9"/>
    <s v="ImationÂ Secure+ Hardware Encrypted USB 2.0Â Flash Drive; 16GB"/>
    <n v="291.95999999999998"/>
    <n v="5"/>
    <n v="54.74"/>
  </r>
  <r>
    <x v="681"/>
    <x v="2"/>
    <x v="3"/>
    <x v="237"/>
    <x v="25"/>
    <x v="0"/>
    <x v="2"/>
    <s v="Woodgrain Magazine Files by Perma"/>
    <n v="4.7699999999999996"/>
    <n v="2"/>
    <n v="-0.77"/>
  </r>
  <r>
    <x v="682"/>
    <x v="2"/>
    <x v="3"/>
    <x v="356"/>
    <x v="3"/>
    <x v="0"/>
    <x v="4"/>
    <s v="Newell 341"/>
    <n v="12.84"/>
    <n v="3"/>
    <n v="3.72"/>
  </r>
  <r>
    <x v="682"/>
    <x v="2"/>
    <x v="3"/>
    <x v="182"/>
    <x v="23"/>
    <x v="2"/>
    <x v="15"/>
    <s v="3D Systems Cube Printer, 2nd Generation, Magenta"/>
    <n v="9099.93"/>
    <n v="7"/>
    <n v="2365.98"/>
  </r>
  <r>
    <x v="682"/>
    <x v="2"/>
    <x v="3"/>
    <x v="182"/>
    <x v="23"/>
    <x v="1"/>
    <x v="8"/>
    <s v="Stacking Trays by OIC"/>
    <n v="9.9600000000000009"/>
    <n v="2"/>
    <n v="3.29"/>
  </r>
  <r>
    <x v="682"/>
    <x v="2"/>
    <x v="3"/>
    <x v="182"/>
    <x v="23"/>
    <x v="0"/>
    <x v="3"/>
    <s v="Wilson Jones Standard D-Ring Binders"/>
    <n v="25.3"/>
    <n v="5"/>
    <n v="11.89"/>
  </r>
  <r>
    <x v="682"/>
    <x v="2"/>
    <x v="3"/>
    <x v="240"/>
    <x v="22"/>
    <x v="0"/>
    <x v="14"/>
    <s v="Stiletto Hand Letter Openers"/>
    <n v="28.8"/>
    <n v="3"/>
    <n v="0.86"/>
  </r>
  <r>
    <x v="682"/>
    <x v="2"/>
    <x v="3"/>
    <x v="501"/>
    <x v="14"/>
    <x v="2"/>
    <x v="9"/>
    <s v="Memorex Froggy Flash Drive 4 GB"/>
    <n v="35.17"/>
    <n v="4"/>
    <n v="8.35"/>
  </r>
  <r>
    <x v="682"/>
    <x v="2"/>
    <x v="3"/>
    <x v="501"/>
    <x v="14"/>
    <x v="0"/>
    <x v="0"/>
    <s v="Standard Line Â“While You Were OutÂ” Hardbound Telephone Message Book"/>
    <n v="123.09"/>
    <n v="7"/>
    <n v="40"/>
  </r>
  <r>
    <x v="683"/>
    <x v="2"/>
    <x v="3"/>
    <x v="151"/>
    <x v="25"/>
    <x v="2"/>
    <x v="6"/>
    <s v="Motorola L804"/>
    <n v="36.79"/>
    <n v="1"/>
    <n v="4.1399999999999997"/>
  </r>
  <r>
    <x v="683"/>
    <x v="2"/>
    <x v="3"/>
    <x v="151"/>
    <x v="25"/>
    <x v="1"/>
    <x v="8"/>
    <s v="GE General Purpose, Extra Long Life, Showcase &amp; Floodlight Incandescent Bulbs"/>
    <n v="18.62"/>
    <n v="8"/>
    <n v="6.29"/>
  </r>
  <r>
    <x v="683"/>
    <x v="2"/>
    <x v="3"/>
    <x v="346"/>
    <x v="14"/>
    <x v="1"/>
    <x v="8"/>
    <s v="Ultra Door Kickplate, 8&quot;H x 34&quot;W"/>
    <n v="79.12"/>
    <n v="5"/>
    <n v="13.85"/>
  </r>
  <r>
    <x v="683"/>
    <x v="2"/>
    <x v="3"/>
    <x v="401"/>
    <x v="4"/>
    <x v="1"/>
    <x v="10"/>
    <s v="Bush Westfield Collection Bookcases, Fully Assembled"/>
    <n v="257.5"/>
    <n v="3"/>
    <n v="24.24"/>
  </r>
  <r>
    <x v="683"/>
    <x v="2"/>
    <x v="3"/>
    <x v="746"/>
    <x v="40"/>
    <x v="0"/>
    <x v="7"/>
    <s v="Advantus Push Pins, Aluminum Head"/>
    <n v="29.05"/>
    <n v="5"/>
    <n v="9.01"/>
  </r>
  <r>
    <x v="684"/>
    <x v="2"/>
    <x v="3"/>
    <x v="598"/>
    <x v="20"/>
    <x v="0"/>
    <x v="4"/>
    <s v="American Pencil"/>
    <n v="6.99"/>
    <n v="3"/>
    <n v="2.0299999999999998"/>
  </r>
  <r>
    <x v="684"/>
    <x v="2"/>
    <x v="3"/>
    <x v="598"/>
    <x v="20"/>
    <x v="0"/>
    <x v="14"/>
    <s v="Acme Design Line 8&quot; Stainless Steel Bent Scissors w/Champagne Handles, 3-1/8&quot; Cut"/>
    <n v="6.84"/>
    <n v="1"/>
    <n v="1.85"/>
  </r>
  <r>
    <x v="684"/>
    <x v="2"/>
    <x v="3"/>
    <x v="748"/>
    <x v="1"/>
    <x v="0"/>
    <x v="2"/>
    <s v="Safco Industrial Wire Shelving"/>
    <n v="230.38"/>
    <n v="3"/>
    <n v="-48.95"/>
  </r>
  <r>
    <x v="684"/>
    <x v="2"/>
    <x v="3"/>
    <x v="748"/>
    <x v="1"/>
    <x v="0"/>
    <x v="0"/>
    <s v="Adams Telephone Message Books, 5 1/4Â” x 11Â”"/>
    <n v="9.66"/>
    <n v="2"/>
    <n v="3.26"/>
  </r>
  <r>
    <x v="684"/>
    <x v="2"/>
    <x v="3"/>
    <x v="504"/>
    <x v="6"/>
    <x v="0"/>
    <x v="12"/>
    <s v="Eureka The Boss Cordless Rechargeable Stick Vac"/>
    <n v="203.92"/>
    <n v="4"/>
    <n v="55.06"/>
  </r>
  <r>
    <x v="684"/>
    <x v="2"/>
    <x v="3"/>
    <x v="504"/>
    <x v="6"/>
    <x v="2"/>
    <x v="6"/>
    <s v="SKILCRAFT Telephone Shoulder Rest, 2&quot; x 6.5&quot; x 2.5&quot;, Black"/>
    <n v="29.56"/>
    <n v="4"/>
    <n v="7.98"/>
  </r>
  <r>
    <x v="684"/>
    <x v="2"/>
    <x v="3"/>
    <x v="425"/>
    <x v="0"/>
    <x v="1"/>
    <x v="5"/>
    <s v="Global High-Back Leather Tilter, Burgundy"/>
    <n v="344.37"/>
    <n v="4"/>
    <n v="-93.47"/>
  </r>
  <r>
    <x v="684"/>
    <x v="2"/>
    <x v="3"/>
    <x v="425"/>
    <x v="0"/>
    <x v="0"/>
    <x v="2"/>
    <s v="Tennsco 16-Compartment Lockers with Coat Rack"/>
    <n v="1554.94"/>
    <n v="3"/>
    <n v="77.75"/>
  </r>
  <r>
    <x v="684"/>
    <x v="2"/>
    <x v="3"/>
    <x v="425"/>
    <x v="0"/>
    <x v="1"/>
    <x v="8"/>
    <s v="Howard Miller 16&quot; Diameter Gallery Wall Clock"/>
    <n v="127.88"/>
    <n v="5"/>
    <n v="-67.14"/>
  </r>
  <r>
    <x v="685"/>
    <x v="2"/>
    <x v="3"/>
    <x v="144"/>
    <x v="9"/>
    <x v="1"/>
    <x v="13"/>
    <s v="Bush Andora Conference Table, Maple/Graphite Gray Finish"/>
    <n v="205.18"/>
    <n v="2"/>
    <n v="-58.13"/>
  </r>
  <r>
    <x v="685"/>
    <x v="2"/>
    <x v="3"/>
    <x v="144"/>
    <x v="9"/>
    <x v="0"/>
    <x v="0"/>
    <s v="Xerox 189"/>
    <n v="419.4"/>
    <n v="5"/>
    <n v="146.79"/>
  </r>
  <r>
    <x v="685"/>
    <x v="2"/>
    <x v="3"/>
    <x v="118"/>
    <x v="4"/>
    <x v="2"/>
    <x v="6"/>
    <s v="PowerGen Dual USB Car Charger"/>
    <n v="39.96"/>
    <n v="5"/>
    <n v="12.99"/>
  </r>
  <r>
    <x v="685"/>
    <x v="2"/>
    <x v="3"/>
    <x v="118"/>
    <x v="4"/>
    <x v="0"/>
    <x v="4"/>
    <s v="Newell 307"/>
    <n v="5.46"/>
    <n v="3"/>
    <n v="1.53"/>
  </r>
  <r>
    <x v="685"/>
    <x v="2"/>
    <x v="3"/>
    <x v="118"/>
    <x v="4"/>
    <x v="0"/>
    <x v="4"/>
    <s v="Panasonic KP-4ABK Battery-Operated Pencil Sharpener"/>
    <n v="73.2"/>
    <n v="5"/>
    <n v="21.23"/>
  </r>
  <r>
    <x v="685"/>
    <x v="2"/>
    <x v="3"/>
    <x v="118"/>
    <x v="4"/>
    <x v="0"/>
    <x v="3"/>
    <s v="Angle-D Binders with Locking Rings, Label Holders"/>
    <n v="5.84"/>
    <n v="1"/>
    <n v="1.97"/>
  </r>
  <r>
    <x v="685"/>
    <x v="2"/>
    <x v="3"/>
    <x v="118"/>
    <x v="4"/>
    <x v="0"/>
    <x v="0"/>
    <s v="Adams Telephone Message Book W/Dividers/Space For Phone Numbers, 5 1/4&quot;X8 1/2&quot;, 200/Messages"/>
    <n v="22.72"/>
    <n v="4"/>
    <n v="10.220000000000001"/>
  </r>
  <r>
    <x v="685"/>
    <x v="2"/>
    <x v="3"/>
    <x v="118"/>
    <x v="4"/>
    <x v="0"/>
    <x v="3"/>
    <s v="Avery Binder Labels"/>
    <n v="9.34"/>
    <n v="3"/>
    <n v="3.27"/>
  </r>
  <r>
    <x v="685"/>
    <x v="2"/>
    <x v="3"/>
    <x v="112"/>
    <x v="20"/>
    <x v="2"/>
    <x v="6"/>
    <s v="Gear Head AU3700S Headset"/>
    <n v="25.98"/>
    <n v="2"/>
    <n v="0.78"/>
  </r>
  <r>
    <x v="685"/>
    <x v="2"/>
    <x v="3"/>
    <x v="112"/>
    <x v="20"/>
    <x v="0"/>
    <x v="4"/>
    <s v="BIC Brite Liner Grip Highlighters"/>
    <n v="3.28"/>
    <n v="2"/>
    <n v="1.48"/>
  </r>
  <r>
    <x v="685"/>
    <x v="2"/>
    <x v="3"/>
    <x v="112"/>
    <x v="20"/>
    <x v="0"/>
    <x v="2"/>
    <s v="Space Solutions HD Industrial Steel Shelving."/>
    <n v="459.88"/>
    <n v="4"/>
    <n v="13.8"/>
  </r>
  <r>
    <x v="685"/>
    <x v="2"/>
    <x v="3"/>
    <x v="112"/>
    <x v="20"/>
    <x v="0"/>
    <x v="14"/>
    <s v="Acme Kleen Earth Office Shears"/>
    <n v="7.76"/>
    <n v="2"/>
    <n v="2.25"/>
  </r>
  <r>
    <x v="685"/>
    <x v="2"/>
    <x v="3"/>
    <x v="112"/>
    <x v="20"/>
    <x v="0"/>
    <x v="4"/>
    <s v="Panasonic KP-380BK Classic Electric Pencil Sharpener"/>
    <n v="71.959999999999994"/>
    <n v="2"/>
    <n v="17.989999999999998"/>
  </r>
  <r>
    <x v="685"/>
    <x v="2"/>
    <x v="3"/>
    <x v="112"/>
    <x v="20"/>
    <x v="0"/>
    <x v="14"/>
    <s v="Fiskars Softgrip Scissors"/>
    <n v="54.9"/>
    <n v="5"/>
    <n v="15.37"/>
  </r>
  <r>
    <x v="685"/>
    <x v="2"/>
    <x v="3"/>
    <x v="112"/>
    <x v="20"/>
    <x v="0"/>
    <x v="3"/>
    <s v="Wilson Jones Clip &amp; Carry Folder Binder Tool for Ring Binders, Clear"/>
    <n v="9.2799999999999994"/>
    <n v="2"/>
    <n v="3.25"/>
  </r>
  <r>
    <x v="686"/>
    <x v="2"/>
    <x v="3"/>
    <x v="541"/>
    <x v="37"/>
    <x v="0"/>
    <x v="4"/>
    <s v="Colorific Watercolor Pencils"/>
    <n v="15.48"/>
    <n v="3"/>
    <n v="4.49"/>
  </r>
  <r>
    <x v="686"/>
    <x v="2"/>
    <x v="3"/>
    <x v="541"/>
    <x v="37"/>
    <x v="0"/>
    <x v="0"/>
    <s v="Xerox 209"/>
    <n v="51.84"/>
    <n v="8"/>
    <n v="24.88"/>
  </r>
  <r>
    <x v="686"/>
    <x v="2"/>
    <x v="3"/>
    <x v="413"/>
    <x v="22"/>
    <x v="0"/>
    <x v="3"/>
    <s v="Round Ring Binders"/>
    <n v="8.32"/>
    <n v="5"/>
    <n v="2.81"/>
  </r>
  <r>
    <x v="686"/>
    <x v="2"/>
    <x v="3"/>
    <x v="456"/>
    <x v="1"/>
    <x v="0"/>
    <x v="2"/>
    <s v="Fellowes Bankers Box Stor/Drawer Steel Plus"/>
    <n v="102.34"/>
    <n v="4"/>
    <n v="-12.79"/>
  </r>
  <r>
    <x v="686"/>
    <x v="2"/>
    <x v="3"/>
    <x v="456"/>
    <x v="1"/>
    <x v="0"/>
    <x v="12"/>
    <s v="Kensington 4 Outlet MasterPiece Compact Power Control Center"/>
    <n v="48.79"/>
    <n v="3"/>
    <n v="-126.86"/>
  </r>
  <r>
    <x v="686"/>
    <x v="2"/>
    <x v="3"/>
    <x v="456"/>
    <x v="1"/>
    <x v="0"/>
    <x v="3"/>
    <s v="Performers Binder/Pad Holder, Black"/>
    <n v="44.85"/>
    <n v="8"/>
    <n v="-67.27"/>
  </r>
  <r>
    <x v="687"/>
    <x v="2"/>
    <x v="3"/>
    <x v="749"/>
    <x v="24"/>
    <x v="1"/>
    <x v="8"/>
    <s v="Eldon Advantage Chair Mats for Low to Medium Pile Carpets"/>
    <n v="86.62"/>
    <n v="2"/>
    <n v="8.66"/>
  </r>
  <r>
    <x v="687"/>
    <x v="2"/>
    <x v="3"/>
    <x v="12"/>
    <x v="20"/>
    <x v="0"/>
    <x v="4"/>
    <s v="Barrel Sharpener"/>
    <n v="32.130000000000003"/>
    <n v="9"/>
    <n v="8.35"/>
  </r>
  <r>
    <x v="687"/>
    <x v="2"/>
    <x v="3"/>
    <x v="12"/>
    <x v="20"/>
    <x v="0"/>
    <x v="4"/>
    <s v="Newell 32"/>
    <n v="2.88"/>
    <n v="1"/>
    <n v="0.81"/>
  </r>
  <r>
    <x v="687"/>
    <x v="2"/>
    <x v="3"/>
    <x v="196"/>
    <x v="4"/>
    <x v="1"/>
    <x v="8"/>
    <s v="Ultra Door Pull Handle"/>
    <n v="31.56"/>
    <n v="3"/>
    <n v="10.41"/>
  </r>
  <r>
    <x v="687"/>
    <x v="2"/>
    <x v="3"/>
    <x v="452"/>
    <x v="12"/>
    <x v="1"/>
    <x v="8"/>
    <s v="Eldon Wave Desk Accessories"/>
    <n v="23.56"/>
    <n v="5"/>
    <n v="7.07"/>
  </r>
  <r>
    <x v="687"/>
    <x v="2"/>
    <x v="3"/>
    <x v="452"/>
    <x v="12"/>
    <x v="1"/>
    <x v="13"/>
    <s v="Bush Advantage Collection Racetrack Conference Table"/>
    <n v="1272.6300000000001"/>
    <n v="6"/>
    <n v="-814.48"/>
  </r>
  <r>
    <x v="687"/>
    <x v="2"/>
    <x v="3"/>
    <x v="452"/>
    <x v="12"/>
    <x v="0"/>
    <x v="3"/>
    <s v="Poly Designer Cover &amp; Back"/>
    <n v="28.49"/>
    <n v="5"/>
    <n v="-20.89"/>
  </r>
  <r>
    <x v="687"/>
    <x v="2"/>
    <x v="3"/>
    <x v="452"/>
    <x v="12"/>
    <x v="0"/>
    <x v="14"/>
    <s v="Premier Electric Letter Opener"/>
    <n v="185.38"/>
    <n v="2"/>
    <n v="-34.76"/>
  </r>
  <r>
    <x v="687"/>
    <x v="2"/>
    <x v="3"/>
    <x v="452"/>
    <x v="12"/>
    <x v="0"/>
    <x v="12"/>
    <s v="Fellowes Premier Superior Surge Suppressor, 10-Outlet, With Phone and Remote"/>
    <n v="78.27"/>
    <n v="2"/>
    <n v="5.87"/>
  </r>
  <r>
    <x v="687"/>
    <x v="2"/>
    <x v="3"/>
    <x v="722"/>
    <x v="1"/>
    <x v="0"/>
    <x v="2"/>
    <s v="Pizazz Global Quick File"/>
    <n v="23.95"/>
    <n v="2"/>
    <n v="2.4"/>
  </r>
  <r>
    <x v="688"/>
    <x v="2"/>
    <x v="3"/>
    <x v="721"/>
    <x v="4"/>
    <x v="0"/>
    <x v="3"/>
    <s v="Recycled Pressboard Report Cover with Reinforced Top Hinge"/>
    <n v="18.09"/>
    <n v="7"/>
    <n v="6.56"/>
  </r>
  <r>
    <x v="688"/>
    <x v="2"/>
    <x v="3"/>
    <x v="721"/>
    <x v="4"/>
    <x v="0"/>
    <x v="11"/>
    <s v="Recycled Interoffice Envelopes with String and Button Closure, 10 x 13"/>
    <n v="71.97"/>
    <n v="3"/>
    <n v="35.99"/>
  </r>
  <r>
    <x v="688"/>
    <x v="2"/>
    <x v="3"/>
    <x v="270"/>
    <x v="4"/>
    <x v="0"/>
    <x v="3"/>
    <s v="Ibico Laser Imprintable Binding System Covers"/>
    <n v="251.52"/>
    <n v="6"/>
    <n v="81.739999999999995"/>
  </r>
  <r>
    <x v="688"/>
    <x v="2"/>
    <x v="3"/>
    <x v="270"/>
    <x v="4"/>
    <x v="2"/>
    <x v="9"/>
    <s v="Logitech Wireless Headset h800"/>
    <n v="99.99"/>
    <n v="1"/>
    <n v="35"/>
  </r>
  <r>
    <x v="688"/>
    <x v="2"/>
    <x v="3"/>
    <x v="252"/>
    <x v="25"/>
    <x v="0"/>
    <x v="0"/>
    <s v="Southworth 25% Cotton Linen-Finish Paper &amp; Envelopes"/>
    <n v="36.24"/>
    <n v="5"/>
    <n v="11.33"/>
  </r>
  <r>
    <x v="688"/>
    <x v="2"/>
    <x v="3"/>
    <x v="655"/>
    <x v="9"/>
    <x v="0"/>
    <x v="0"/>
    <s v="Embossed Ink Jet Note Cards"/>
    <n v="108.34"/>
    <n v="6"/>
    <n v="37.92"/>
  </r>
  <r>
    <x v="688"/>
    <x v="2"/>
    <x v="3"/>
    <x v="655"/>
    <x v="9"/>
    <x v="0"/>
    <x v="2"/>
    <s v="Eldon Fold 'N Roll Cart System"/>
    <n v="55.92"/>
    <n v="5"/>
    <n v="6.29"/>
  </r>
  <r>
    <x v="688"/>
    <x v="2"/>
    <x v="3"/>
    <x v="655"/>
    <x v="9"/>
    <x v="0"/>
    <x v="0"/>
    <s v="Xerox 1942"/>
    <n v="78.3"/>
    <n v="2"/>
    <n v="29.36"/>
  </r>
  <r>
    <x v="689"/>
    <x v="2"/>
    <x v="3"/>
    <x v="683"/>
    <x v="0"/>
    <x v="2"/>
    <x v="9"/>
    <s v="Plantronics S12 Corded Telephone Headset System"/>
    <n v="258.7"/>
    <n v="3"/>
    <n v="64.67"/>
  </r>
  <r>
    <x v="689"/>
    <x v="2"/>
    <x v="3"/>
    <x v="750"/>
    <x v="26"/>
    <x v="0"/>
    <x v="0"/>
    <s v="Xerox 226"/>
    <n v="15.55"/>
    <n v="3"/>
    <n v="5.44"/>
  </r>
  <r>
    <x v="689"/>
    <x v="2"/>
    <x v="3"/>
    <x v="750"/>
    <x v="26"/>
    <x v="1"/>
    <x v="5"/>
    <s v="SAFCO Arco Folding Chair"/>
    <n v="1325.76"/>
    <n v="6"/>
    <n v="149.15"/>
  </r>
  <r>
    <x v="689"/>
    <x v="2"/>
    <x v="3"/>
    <x v="750"/>
    <x v="26"/>
    <x v="0"/>
    <x v="3"/>
    <s v="Wilson Jones Impact Binders"/>
    <n v="3.11"/>
    <n v="2"/>
    <n v="-2.1800000000000002"/>
  </r>
  <r>
    <x v="689"/>
    <x v="2"/>
    <x v="3"/>
    <x v="304"/>
    <x v="4"/>
    <x v="0"/>
    <x v="3"/>
    <s v="Cardinal Holdit Business Card Pockets"/>
    <n v="3.98"/>
    <n v="1"/>
    <n v="1.39"/>
  </r>
  <r>
    <x v="690"/>
    <x v="2"/>
    <x v="3"/>
    <x v="315"/>
    <x v="2"/>
    <x v="2"/>
    <x v="6"/>
    <s v="AT&amp;T 841000 Phone"/>
    <n v="82.8"/>
    <n v="2"/>
    <n v="-20.7"/>
  </r>
  <r>
    <x v="690"/>
    <x v="2"/>
    <x v="3"/>
    <x v="315"/>
    <x v="2"/>
    <x v="0"/>
    <x v="3"/>
    <s v="Ibico Recycled Grain-Textured Covers"/>
    <n v="20.72"/>
    <n v="2"/>
    <n v="-13.82"/>
  </r>
  <r>
    <x v="690"/>
    <x v="2"/>
    <x v="3"/>
    <x v="315"/>
    <x v="2"/>
    <x v="0"/>
    <x v="3"/>
    <s v="Wilson Jones Custom Binder Spines &amp; Labels"/>
    <n v="4.9000000000000004"/>
    <n v="3"/>
    <n v="-3.43"/>
  </r>
  <r>
    <x v="691"/>
    <x v="2"/>
    <x v="3"/>
    <x v="523"/>
    <x v="20"/>
    <x v="1"/>
    <x v="5"/>
    <s v="Office Star - Mid Back Dual function Ergonomic High Back Chair with 2-Way Adjustable Arms"/>
    <n v="434.65"/>
    <n v="3"/>
    <n v="62.78"/>
  </r>
  <r>
    <x v="692"/>
    <x v="2"/>
    <x v="3"/>
    <x v="731"/>
    <x v="4"/>
    <x v="1"/>
    <x v="5"/>
    <s v="Global Stack Chair without Arms, Black"/>
    <n v="41.57"/>
    <n v="2"/>
    <n v="2.6"/>
  </r>
  <r>
    <x v="692"/>
    <x v="2"/>
    <x v="3"/>
    <x v="200"/>
    <x v="26"/>
    <x v="0"/>
    <x v="0"/>
    <s v="Xerox 1881"/>
    <n v="29.47"/>
    <n v="3"/>
    <n v="9.9499999999999993"/>
  </r>
  <r>
    <x v="692"/>
    <x v="2"/>
    <x v="3"/>
    <x v="555"/>
    <x v="0"/>
    <x v="2"/>
    <x v="6"/>
    <s v="Nortel Meridian M3904 Professional Digital phone"/>
    <n v="369.58"/>
    <n v="3"/>
    <n v="41.58"/>
  </r>
  <r>
    <x v="692"/>
    <x v="2"/>
    <x v="3"/>
    <x v="555"/>
    <x v="0"/>
    <x v="0"/>
    <x v="1"/>
    <s v="Avery 493"/>
    <n v="15.71"/>
    <n v="4"/>
    <n v="5.7"/>
  </r>
  <r>
    <x v="692"/>
    <x v="2"/>
    <x v="3"/>
    <x v="751"/>
    <x v="1"/>
    <x v="1"/>
    <x v="8"/>
    <s v="Eldon Delta Triangular Chair Mat, 52&quot; x 58&quot;, Clear"/>
    <n v="30.34"/>
    <n v="2"/>
    <n v="-31.86"/>
  </r>
  <r>
    <x v="693"/>
    <x v="2"/>
    <x v="3"/>
    <x v="151"/>
    <x v="0"/>
    <x v="1"/>
    <x v="8"/>
    <s v="Flat Face Poster Frame"/>
    <n v="22.61"/>
    <n v="3"/>
    <n v="-10.17"/>
  </r>
  <r>
    <x v="693"/>
    <x v="2"/>
    <x v="3"/>
    <x v="154"/>
    <x v="20"/>
    <x v="0"/>
    <x v="3"/>
    <s v="Tuff Stuff Recycled Round Ring Binders"/>
    <n v="7.71"/>
    <n v="2"/>
    <n v="2.8"/>
  </r>
  <r>
    <x v="693"/>
    <x v="2"/>
    <x v="3"/>
    <x v="687"/>
    <x v="12"/>
    <x v="1"/>
    <x v="8"/>
    <s v="12-1/2 Diameter Round Wall Clock"/>
    <n v="111.89"/>
    <n v="7"/>
    <n v="22.38"/>
  </r>
  <r>
    <x v="694"/>
    <x v="2"/>
    <x v="4"/>
    <x v="752"/>
    <x v="13"/>
    <x v="0"/>
    <x v="0"/>
    <s v="Xerox 1914"/>
    <n v="109.92"/>
    <n v="2"/>
    <n v="53.86"/>
  </r>
  <r>
    <x v="694"/>
    <x v="2"/>
    <x v="4"/>
    <x v="752"/>
    <x v="13"/>
    <x v="0"/>
    <x v="0"/>
    <s v="Xerox 1994"/>
    <n v="19.440000000000001"/>
    <n v="3"/>
    <n v="9.33"/>
  </r>
  <r>
    <x v="694"/>
    <x v="2"/>
    <x v="4"/>
    <x v="752"/>
    <x v="13"/>
    <x v="0"/>
    <x v="4"/>
    <s v="DIXON Ticonderoga Erasable Checking Pencils"/>
    <n v="11.16"/>
    <n v="2"/>
    <n v="4.3499999999999996"/>
  </r>
  <r>
    <x v="694"/>
    <x v="2"/>
    <x v="4"/>
    <x v="222"/>
    <x v="14"/>
    <x v="0"/>
    <x v="1"/>
    <s v="Avery 499"/>
    <n v="3.98"/>
    <n v="1"/>
    <n v="1.29"/>
  </r>
  <r>
    <x v="694"/>
    <x v="2"/>
    <x v="4"/>
    <x v="222"/>
    <x v="14"/>
    <x v="1"/>
    <x v="13"/>
    <s v="Bevis 44 x 96 Conference Tables"/>
    <n v="370.62"/>
    <n v="3"/>
    <n v="-142.07"/>
  </r>
  <r>
    <x v="694"/>
    <x v="2"/>
    <x v="4"/>
    <x v="222"/>
    <x v="14"/>
    <x v="0"/>
    <x v="3"/>
    <s v="Newell 3-Hole Punched Plastic Slotted Magazine Holders for Binders"/>
    <n v="2.74"/>
    <n v="2"/>
    <n v="-2.0099999999999998"/>
  </r>
  <r>
    <x v="695"/>
    <x v="2"/>
    <x v="4"/>
    <x v="422"/>
    <x v="0"/>
    <x v="0"/>
    <x v="2"/>
    <s v="Akro Stacking Bins"/>
    <n v="18.940000000000001"/>
    <n v="3"/>
    <n v="-3.79"/>
  </r>
  <r>
    <x v="695"/>
    <x v="2"/>
    <x v="4"/>
    <x v="422"/>
    <x v="0"/>
    <x v="0"/>
    <x v="2"/>
    <s v="Sterilite Show Offs Storage Containers"/>
    <n v="12.67"/>
    <n v="3"/>
    <n v="-3.17"/>
  </r>
  <r>
    <x v="695"/>
    <x v="2"/>
    <x v="4"/>
    <x v="422"/>
    <x v="0"/>
    <x v="0"/>
    <x v="1"/>
    <s v="Avery 502"/>
    <n v="5.04"/>
    <n v="2"/>
    <n v="1.76"/>
  </r>
  <r>
    <x v="695"/>
    <x v="2"/>
    <x v="4"/>
    <x v="740"/>
    <x v="0"/>
    <x v="0"/>
    <x v="4"/>
    <s v="Panasonic KP-380BK Classic Electric Pencil Sharpener"/>
    <n v="86.35"/>
    <n v="3"/>
    <n v="5.4"/>
  </r>
  <r>
    <x v="695"/>
    <x v="2"/>
    <x v="4"/>
    <x v="203"/>
    <x v="20"/>
    <x v="0"/>
    <x v="2"/>
    <s v="Super Decoflex Portable Personal File"/>
    <n v="44.94"/>
    <n v="3"/>
    <n v="12.58"/>
  </r>
  <r>
    <x v="695"/>
    <x v="2"/>
    <x v="4"/>
    <x v="203"/>
    <x v="20"/>
    <x v="0"/>
    <x v="3"/>
    <s v="Poly Designer Cover &amp; Back"/>
    <n v="45.58"/>
    <n v="3"/>
    <n v="15.95"/>
  </r>
  <r>
    <x v="695"/>
    <x v="2"/>
    <x v="4"/>
    <x v="275"/>
    <x v="25"/>
    <x v="1"/>
    <x v="5"/>
    <s v="Global Stack Chair without Arms, Black"/>
    <n v="187.06"/>
    <n v="9"/>
    <n v="11.69"/>
  </r>
  <r>
    <x v="695"/>
    <x v="2"/>
    <x v="4"/>
    <x v="148"/>
    <x v="20"/>
    <x v="1"/>
    <x v="8"/>
    <s v="Eldon 200 Class Desk Accessories"/>
    <n v="12.56"/>
    <n v="2"/>
    <n v="4.0199999999999996"/>
  </r>
  <r>
    <x v="695"/>
    <x v="2"/>
    <x v="4"/>
    <x v="148"/>
    <x v="20"/>
    <x v="0"/>
    <x v="3"/>
    <s v="Vinyl Sectional Post Binders"/>
    <n v="90.48"/>
    <n v="3"/>
    <n v="33.93"/>
  </r>
  <r>
    <x v="695"/>
    <x v="2"/>
    <x v="4"/>
    <x v="148"/>
    <x v="20"/>
    <x v="0"/>
    <x v="0"/>
    <s v="Southworth Parchment Paper &amp; Envelopes"/>
    <n v="13.08"/>
    <n v="2"/>
    <n v="6.02"/>
  </r>
  <r>
    <x v="695"/>
    <x v="2"/>
    <x v="4"/>
    <x v="148"/>
    <x v="20"/>
    <x v="1"/>
    <x v="8"/>
    <s v="Howard Miller 13&quot; Diameter Pewter Finish Round Wall Clock"/>
    <n v="214.7"/>
    <n v="5"/>
    <n v="83.73"/>
  </r>
  <r>
    <x v="695"/>
    <x v="2"/>
    <x v="4"/>
    <x v="245"/>
    <x v="0"/>
    <x v="1"/>
    <x v="5"/>
    <s v="Office Star - Contemporary Task Swivel chair with Loop Arms, Charcoal"/>
    <n v="366.74"/>
    <n v="4"/>
    <n v="-110.02"/>
  </r>
  <r>
    <x v="696"/>
    <x v="2"/>
    <x v="4"/>
    <x v="710"/>
    <x v="1"/>
    <x v="0"/>
    <x v="3"/>
    <s v="Heavy-Duty E-Z-D Binders"/>
    <n v="2.1800000000000002"/>
    <n v="1"/>
    <n v="-3.6"/>
  </r>
  <r>
    <x v="696"/>
    <x v="2"/>
    <x v="4"/>
    <x v="710"/>
    <x v="1"/>
    <x v="0"/>
    <x v="4"/>
    <s v="Newell 316"/>
    <n v="27.38"/>
    <n v="7"/>
    <n v="2.74"/>
  </r>
  <r>
    <x v="696"/>
    <x v="2"/>
    <x v="4"/>
    <x v="710"/>
    <x v="1"/>
    <x v="0"/>
    <x v="12"/>
    <s v="Acco Smartsocket Color-Coded Six-Outlet AC Adapter Model Surge Protectors"/>
    <n v="26.41"/>
    <n v="3"/>
    <n v="-71.3"/>
  </r>
  <r>
    <x v="696"/>
    <x v="2"/>
    <x v="4"/>
    <x v="753"/>
    <x v="9"/>
    <x v="2"/>
    <x v="9"/>
    <s v="ImationÂ 16GB Mini TravelDrive USB 2.0Â Flash Drive"/>
    <n v="132.52000000000001"/>
    <n v="5"/>
    <n v="34.79"/>
  </r>
  <r>
    <x v="696"/>
    <x v="2"/>
    <x v="4"/>
    <x v="753"/>
    <x v="9"/>
    <x v="0"/>
    <x v="2"/>
    <s v="Tennsco Industrial Shelving"/>
    <n v="195.64"/>
    <n v="5"/>
    <n v="-44.02"/>
  </r>
  <r>
    <x v="696"/>
    <x v="2"/>
    <x v="4"/>
    <x v="753"/>
    <x v="9"/>
    <x v="1"/>
    <x v="8"/>
    <s v="Computer Room Manger, 14&quot;"/>
    <n v="51.97"/>
    <n v="2"/>
    <n v="10.39"/>
  </r>
  <r>
    <x v="696"/>
    <x v="2"/>
    <x v="4"/>
    <x v="753"/>
    <x v="9"/>
    <x v="2"/>
    <x v="9"/>
    <s v="LogitechÂ VX Revolution Cordless Laser Mouse for Notebooks (Black)"/>
    <n v="431.98"/>
    <n v="3"/>
    <n v="-75.599999999999994"/>
  </r>
  <r>
    <x v="696"/>
    <x v="2"/>
    <x v="4"/>
    <x v="753"/>
    <x v="9"/>
    <x v="2"/>
    <x v="15"/>
    <s v="Cisco 8961 IP Phone Charcoal"/>
    <n v="224.94"/>
    <n v="3"/>
    <n v="-164.95"/>
  </r>
  <r>
    <x v="696"/>
    <x v="2"/>
    <x v="4"/>
    <x v="753"/>
    <x v="9"/>
    <x v="0"/>
    <x v="1"/>
    <s v="Avery 496"/>
    <n v="6"/>
    <n v="2"/>
    <n v="2.1"/>
  </r>
  <r>
    <x v="697"/>
    <x v="2"/>
    <x v="4"/>
    <x v="596"/>
    <x v="4"/>
    <x v="1"/>
    <x v="13"/>
    <s v="Hon 61000 Series Interactive Training Tables"/>
    <n v="71.09"/>
    <n v="2"/>
    <n v="-1.78"/>
  </r>
  <r>
    <x v="697"/>
    <x v="2"/>
    <x v="4"/>
    <x v="428"/>
    <x v="4"/>
    <x v="0"/>
    <x v="2"/>
    <s v="Perma STOR-ALL Hanging File Box, 13 1/8&quot;W x 12 1/4&quot;D x 10 1/2&quot;H"/>
    <n v="5.98"/>
    <n v="1"/>
    <n v="1.02"/>
  </r>
  <r>
    <x v="697"/>
    <x v="2"/>
    <x v="4"/>
    <x v="428"/>
    <x v="4"/>
    <x v="2"/>
    <x v="6"/>
    <s v="Cisco Small Business SPA 502G VoIP phone"/>
    <n v="246.17"/>
    <n v="3"/>
    <n v="21.54"/>
  </r>
  <r>
    <x v="697"/>
    <x v="2"/>
    <x v="4"/>
    <x v="404"/>
    <x v="4"/>
    <x v="0"/>
    <x v="3"/>
    <s v="Computer Printout Index Tabs"/>
    <n v="6.72"/>
    <n v="5"/>
    <n v="2.35"/>
  </r>
  <r>
    <x v="697"/>
    <x v="2"/>
    <x v="4"/>
    <x v="404"/>
    <x v="4"/>
    <x v="1"/>
    <x v="13"/>
    <s v="Bevis 36 x 72 Conference Tables"/>
    <n v="298.77999999999997"/>
    <n v="3"/>
    <n v="7.47"/>
  </r>
  <r>
    <x v="697"/>
    <x v="2"/>
    <x v="4"/>
    <x v="754"/>
    <x v="17"/>
    <x v="1"/>
    <x v="13"/>
    <s v="Global Adaptabilities Conference Tables"/>
    <n v="1685.88"/>
    <n v="6"/>
    <n v="320.32"/>
  </r>
  <r>
    <x v="697"/>
    <x v="2"/>
    <x v="4"/>
    <x v="754"/>
    <x v="17"/>
    <x v="0"/>
    <x v="3"/>
    <s v="Avery Poly Binder Pockets"/>
    <n v="5.73"/>
    <n v="2"/>
    <n v="2"/>
  </r>
  <r>
    <x v="697"/>
    <x v="2"/>
    <x v="4"/>
    <x v="13"/>
    <x v="5"/>
    <x v="0"/>
    <x v="0"/>
    <s v="Xerox 1909"/>
    <n v="79.14"/>
    <n v="3"/>
    <n v="36.4"/>
  </r>
  <r>
    <x v="697"/>
    <x v="2"/>
    <x v="4"/>
    <x v="226"/>
    <x v="14"/>
    <x v="0"/>
    <x v="0"/>
    <s v="Xerox 1965"/>
    <n v="14.35"/>
    <n v="3"/>
    <n v="5.2"/>
  </r>
  <r>
    <x v="697"/>
    <x v="2"/>
    <x v="4"/>
    <x v="82"/>
    <x v="16"/>
    <x v="0"/>
    <x v="0"/>
    <s v="Snap-A-Way Black Print Carbonless Speed Message, No Reply Area, Duplicate"/>
    <n v="93.25"/>
    <n v="4"/>
    <n v="31.47"/>
  </r>
  <r>
    <x v="697"/>
    <x v="2"/>
    <x v="4"/>
    <x v="82"/>
    <x v="16"/>
    <x v="2"/>
    <x v="6"/>
    <s v="Avaya 4621SW VoIP phone"/>
    <n v="177.48"/>
    <n v="3"/>
    <n v="19.97"/>
  </r>
  <r>
    <x v="697"/>
    <x v="2"/>
    <x v="4"/>
    <x v="369"/>
    <x v="14"/>
    <x v="1"/>
    <x v="8"/>
    <s v="Eldon Image Series Desk Accessories, Burgundy"/>
    <n v="16.72"/>
    <n v="5"/>
    <n v="3.34"/>
  </r>
  <r>
    <x v="698"/>
    <x v="2"/>
    <x v="4"/>
    <x v="721"/>
    <x v="1"/>
    <x v="0"/>
    <x v="3"/>
    <s v="Insertable Tab Post Binder Dividers"/>
    <n v="3.21"/>
    <n v="2"/>
    <n v="-5.29"/>
  </r>
  <r>
    <x v="698"/>
    <x v="2"/>
    <x v="4"/>
    <x v="721"/>
    <x v="1"/>
    <x v="2"/>
    <x v="9"/>
    <s v="Logitech Desktop MK120 Mouse and keyboard Combo"/>
    <n v="26.18"/>
    <n v="2"/>
    <n v="-3.27"/>
  </r>
  <r>
    <x v="698"/>
    <x v="2"/>
    <x v="4"/>
    <x v="671"/>
    <x v="9"/>
    <x v="0"/>
    <x v="7"/>
    <s v="Advantus T-Pin Paper Clips"/>
    <n v="7.22"/>
    <n v="2"/>
    <n v="1.71"/>
  </r>
  <r>
    <x v="698"/>
    <x v="2"/>
    <x v="4"/>
    <x v="671"/>
    <x v="9"/>
    <x v="0"/>
    <x v="0"/>
    <s v="Xerox 1951"/>
    <n v="49.57"/>
    <n v="2"/>
    <n v="15.49"/>
  </r>
  <r>
    <x v="698"/>
    <x v="2"/>
    <x v="4"/>
    <x v="671"/>
    <x v="9"/>
    <x v="1"/>
    <x v="8"/>
    <s v="DAX Solid Wood Frames"/>
    <n v="54.71"/>
    <n v="7"/>
    <n v="11.63"/>
  </r>
  <r>
    <x v="698"/>
    <x v="2"/>
    <x v="4"/>
    <x v="671"/>
    <x v="24"/>
    <x v="0"/>
    <x v="12"/>
    <s v="Belkin 5 Outlet SurgeMaster Power Centers"/>
    <n v="54.48"/>
    <n v="1"/>
    <n v="15.25"/>
  </r>
  <r>
    <x v="698"/>
    <x v="2"/>
    <x v="4"/>
    <x v="342"/>
    <x v="4"/>
    <x v="1"/>
    <x v="8"/>
    <s v="Executive Impressions 8-1/2&quot; Career Panel/Partition Cubicle Clock"/>
    <n v="41.6"/>
    <n v="4"/>
    <n v="14.14"/>
  </r>
  <r>
    <x v="699"/>
    <x v="2"/>
    <x v="4"/>
    <x v="741"/>
    <x v="20"/>
    <x v="0"/>
    <x v="3"/>
    <s v="GBC Twin Loop Wire Binding Elements, 9/16&quot; Spine, Black"/>
    <n v="85.23"/>
    <n v="7"/>
    <n v="30.9"/>
  </r>
  <r>
    <x v="699"/>
    <x v="2"/>
    <x v="4"/>
    <x v="741"/>
    <x v="20"/>
    <x v="0"/>
    <x v="1"/>
    <s v="Alphabetical Labels for Top Tab Filing"/>
    <n v="44.4"/>
    <n v="3"/>
    <n v="22.2"/>
  </r>
  <r>
    <x v="699"/>
    <x v="2"/>
    <x v="4"/>
    <x v="741"/>
    <x v="20"/>
    <x v="1"/>
    <x v="5"/>
    <s v="Hon Mobius Operator's Chair"/>
    <n v="442.76"/>
    <n v="4"/>
    <n v="59.04"/>
  </r>
  <r>
    <x v="699"/>
    <x v="2"/>
    <x v="4"/>
    <x v="741"/>
    <x v="20"/>
    <x v="2"/>
    <x v="15"/>
    <s v="Bady BDG101FRU Card Printer"/>
    <n v="3999.95"/>
    <n v="5"/>
    <n v="1159.99"/>
  </r>
  <r>
    <x v="699"/>
    <x v="2"/>
    <x v="4"/>
    <x v="741"/>
    <x v="20"/>
    <x v="2"/>
    <x v="9"/>
    <s v="SanDisk Ultra 64 GB MicroSDHC Class 10 Memory Card"/>
    <n v="199.95"/>
    <n v="5"/>
    <n v="21.99"/>
  </r>
  <r>
    <x v="699"/>
    <x v="2"/>
    <x v="4"/>
    <x v="741"/>
    <x v="20"/>
    <x v="1"/>
    <x v="8"/>
    <s v="Staple-based wall hangings"/>
    <n v="63.68"/>
    <n v="8"/>
    <n v="28.02"/>
  </r>
  <r>
    <x v="700"/>
    <x v="2"/>
    <x v="4"/>
    <x v="68"/>
    <x v="9"/>
    <x v="0"/>
    <x v="2"/>
    <s v="Smead Adjustable Mobile File Trolley with Lockable Top"/>
    <n v="1006.06"/>
    <n v="3"/>
    <n v="88.03"/>
  </r>
  <r>
    <x v="700"/>
    <x v="2"/>
    <x v="4"/>
    <x v="68"/>
    <x v="9"/>
    <x v="0"/>
    <x v="0"/>
    <s v="Xerox 1898"/>
    <n v="10.69"/>
    <n v="2"/>
    <n v="3.74"/>
  </r>
  <r>
    <x v="700"/>
    <x v="2"/>
    <x v="4"/>
    <x v="68"/>
    <x v="9"/>
    <x v="0"/>
    <x v="0"/>
    <s v="Xerox 222"/>
    <n v="10.37"/>
    <n v="2"/>
    <n v="3.63"/>
  </r>
  <r>
    <x v="700"/>
    <x v="2"/>
    <x v="4"/>
    <x v="68"/>
    <x v="9"/>
    <x v="0"/>
    <x v="2"/>
    <s v="Hanging Personal Folder File"/>
    <n v="25.12"/>
    <n v="2"/>
    <n v="1.57"/>
  </r>
  <r>
    <x v="700"/>
    <x v="2"/>
    <x v="4"/>
    <x v="68"/>
    <x v="9"/>
    <x v="2"/>
    <x v="9"/>
    <s v="SanDisk Cruzer 64 GB USB Flash Drive"/>
    <n v="58.11"/>
    <n v="2"/>
    <n v="7.26"/>
  </r>
  <r>
    <x v="700"/>
    <x v="2"/>
    <x v="4"/>
    <x v="170"/>
    <x v="7"/>
    <x v="1"/>
    <x v="8"/>
    <s v="Tenex 46&quot; x 60&quot; Computer Anti-Static Chairmat, Rectangular Shaped"/>
    <n v="211.96"/>
    <n v="2"/>
    <n v="42.39"/>
  </r>
  <r>
    <x v="700"/>
    <x v="2"/>
    <x v="4"/>
    <x v="335"/>
    <x v="4"/>
    <x v="0"/>
    <x v="0"/>
    <s v="Xerox 1920"/>
    <n v="17.940000000000001"/>
    <n v="3"/>
    <n v="8.07"/>
  </r>
  <r>
    <x v="701"/>
    <x v="2"/>
    <x v="4"/>
    <x v="755"/>
    <x v="0"/>
    <x v="0"/>
    <x v="2"/>
    <s v="Hot File 7-Pocket, Floor Stand"/>
    <n v="856.66"/>
    <n v="6"/>
    <n v="107.08"/>
  </r>
  <r>
    <x v="701"/>
    <x v="2"/>
    <x v="4"/>
    <x v="755"/>
    <x v="0"/>
    <x v="0"/>
    <x v="3"/>
    <s v="Ibico Standard Transparent Covers"/>
    <n v="13.18"/>
    <n v="4"/>
    <n v="-20.440000000000001"/>
  </r>
  <r>
    <x v="701"/>
    <x v="2"/>
    <x v="4"/>
    <x v="755"/>
    <x v="0"/>
    <x v="0"/>
    <x v="12"/>
    <s v="Euro Pro Shark Stick Mini Vacuum"/>
    <n v="48.78"/>
    <n v="4"/>
    <n v="-131.72"/>
  </r>
  <r>
    <x v="701"/>
    <x v="2"/>
    <x v="4"/>
    <x v="755"/>
    <x v="0"/>
    <x v="0"/>
    <x v="0"/>
    <s v="Xerox 1911"/>
    <n v="76.64"/>
    <n v="2"/>
    <n v="26.82"/>
  </r>
  <r>
    <x v="701"/>
    <x v="2"/>
    <x v="4"/>
    <x v="755"/>
    <x v="0"/>
    <x v="0"/>
    <x v="3"/>
    <s v="GBC VeloBind Cover Sets"/>
    <n v="18.53"/>
    <n v="6"/>
    <n v="-27.79"/>
  </r>
  <r>
    <x v="701"/>
    <x v="2"/>
    <x v="4"/>
    <x v="621"/>
    <x v="2"/>
    <x v="0"/>
    <x v="11"/>
    <s v="Staple envelope"/>
    <n v="9.34"/>
    <n v="1"/>
    <n v="3.5"/>
  </r>
  <r>
    <x v="701"/>
    <x v="2"/>
    <x v="4"/>
    <x v="621"/>
    <x v="2"/>
    <x v="0"/>
    <x v="4"/>
    <s v="Newell 319"/>
    <n v="79.36"/>
    <n v="5"/>
    <n v="9.92"/>
  </r>
  <r>
    <x v="701"/>
    <x v="2"/>
    <x v="4"/>
    <x v="2"/>
    <x v="0"/>
    <x v="2"/>
    <x v="6"/>
    <s v="I Need's 3d Hello Kitty Hybrid Silicone Case Cover for HTC One X 4g with 3d Hello Kitty Stylus Pen Green/pink"/>
    <n v="19.14"/>
    <n v="2"/>
    <n v="1.91"/>
  </r>
  <r>
    <x v="701"/>
    <x v="2"/>
    <x v="4"/>
    <x v="152"/>
    <x v="20"/>
    <x v="0"/>
    <x v="4"/>
    <s v="Sanford Pocket Accent Highlighters"/>
    <n v="8"/>
    <n v="5"/>
    <n v="3.44"/>
  </r>
  <r>
    <x v="701"/>
    <x v="2"/>
    <x v="4"/>
    <x v="332"/>
    <x v="4"/>
    <x v="0"/>
    <x v="0"/>
    <s v="TOPS Money Receipt Book, Consecutively Numbered in Red,"/>
    <n v="32.04"/>
    <n v="4"/>
    <n v="14.42"/>
  </r>
  <r>
    <x v="701"/>
    <x v="2"/>
    <x v="4"/>
    <x v="333"/>
    <x v="22"/>
    <x v="2"/>
    <x v="9"/>
    <s v="Sony Micro Vault Click 8 GB USB 2.0 Flash Drive"/>
    <n v="93.98"/>
    <n v="2"/>
    <n v="13.16"/>
  </r>
  <r>
    <x v="701"/>
    <x v="2"/>
    <x v="4"/>
    <x v="433"/>
    <x v="6"/>
    <x v="0"/>
    <x v="4"/>
    <s v="4009 Highlighters by Sanford"/>
    <n v="27.86"/>
    <n v="7"/>
    <n v="9.19"/>
  </r>
  <r>
    <x v="702"/>
    <x v="2"/>
    <x v="4"/>
    <x v="430"/>
    <x v="2"/>
    <x v="2"/>
    <x v="6"/>
    <s v="ClearOne CHATAttach 160 -Â speaker phone"/>
    <n v="743.99"/>
    <n v="2"/>
    <n v="-124"/>
  </r>
  <r>
    <x v="702"/>
    <x v="2"/>
    <x v="4"/>
    <x v="342"/>
    <x v="1"/>
    <x v="0"/>
    <x v="11"/>
    <s v="Grip Seal Envelopes"/>
    <n v="7.07"/>
    <n v="2"/>
    <n v="2.39"/>
  </r>
  <r>
    <x v="702"/>
    <x v="2"/>
    <x v="4"/>
    <x v="309"/>
    <x v="22"/>
    <x v="0"/>
    <x v="0"/>
    <s v="Xerox 1965"/>
    <n v="11.96"/>
    <n v="2"/>
    <n v="5.86"/>
  </r>
  <r>
    <x v="703"/>
    <x v="2"/>
    <x v="4"/>
    <x v="208"/>
    <x v="4"/>
    <x v="0"/>
    <x v="0"/>
    <s v="Xerox 1920"/>
    <n v="5.98"/>
    <n v="1"/>
    <n v="2.69"/>
  </r>
  <r>
    <x v="704"/>
    <x v="2"/>
    <x v="4"/>
    <x v="75"/>
    <x v="2"/>
    <x v="0"/>
    <x v="2"/>
    <s v="Belkin 19&quot; Vented Equipment Shelf, Black"/>
    <n v="82.37"/>
    <n v="2"/>
    <n v="-19.559999999999999"/>
  </r>
  <r>
    <x v="704"/>
    <x v="2"/>
    <x v="4"/>
    <x v="311"/>
    <x v="20"/>
    <x v="1"/>
    <x v="8"/>
    <s v="OIC Stacking Trays"/>
    <n v="10.02"/>
    <n v="3"/>
    <n v="4.41"/>
  </r>
  <r>
    <x v="704"/>
    <x v="2"/>
    <x v="4"/>
    <x v="311"/>
    <x v="20"/>
    <x v="2"/>
    <x v="6"/>
    <s v="Jawbone JAMBOX Wireless Bluetooth Speaker"/>
    <n v="631.96"/>
    <n v="4"/>
    <n v="303.33999999999997"/>
  </r>
  <r>
    <x v="704"/>
    <x v="2"/>
    <x v="4"/>
    <x v="747"/>
    <x v="22"/>
    <x v="0"/>
    <x v="11"/>
    <s v="Manila Recycled Extra-Heavyweight Clasp Envelopes, 6&quot; x 9&quot;"/>
    <n v="54.9"/>
    <n v="5"/>
    <n v="26.9"/>
  </r>
  <r>
    <x v="704"/>
    <x v="2"/>
    <x v="4"/>
    <x v="423"/>
    <x v="6"/>
    <x v="0"/>
    <x v="4"/>
    <s v="Rogers Handheld Barrel Pencil Sharpener"/>
    <n v="10.96"/>
    <n v="4"/>
    <n v="2.96"/>
  </r>
  <r>
    <x v="704"/>
    <x v="2"/>
    <x v="4"/>
    <x v="98"/>
    <x v="4"/>
    <x v="2"/>
    <x v="9"/>
    <s v="Memorex Mini Travel Drive 32 GB USB 2.0 Flash Drive"/>
    <n v="120"/>
    <n v="6"/>
    <n v="46.8"/>
  </r>
  <r>
    <x v="704"/>
    <x v="2"/>
    <x v="4"/>
    <x v="98"/>
    <x v="4"/>
    <x v="0"/>
    <x v="12"/>
    <s v="Staple holder"/>
    <n v="8.67"/>
    <n v="1"/>
    <n v="2.34"/>
  </r>
  <r>
    <x v="705"/>
    <x v="2"/>
    <x v="4"/>
    <x v="564"/>
    <x v="9"/>
    <x v="1"/>
    <x v="8"/>
    <s v="GE 48&quot; Fluorescent Tube, Cool White Energy Saver, 34 Watts, 30/Box"/>
    <n v="79.38"/>
    <n v="1"/>
    <n v="29.77"/>
  </r>
  <r>
    <x v="705"/>
    <x v="2"/>
    <x v="4"/>
    <x v="520"/>
    <x v="16"/>
    <x v="0"/>
    <x v="3"/>
    <s v="GBC DocuBind P50 Personal Binding Machine"/>
    <n v="57.58"/>
    <n v="3"/>
    <n v="-44.15"/>
  </r>
  <r>
    <x v="705"/>
    <x v="2"/>
    <x v="4"/>
    <x v="520"/>
    <x v="16"/>
    <x v="0"/>
    <x v="0"/>
    <s v="Xerox 23"/>
    <n v="31.1"/>
    <n v="6"/>
    <n v="10.89"/>
  </r>
  <r>
    <x v="705"/>
    <x v="2"/>
    <x v="4"/>
    <x v="520"/>
    <x v="16"/>
    <x v="1"/>
    <x v="8"/>
    <s v="DAX Copper Panel Document Frame, 5 x 7 Size"/>
    <n v="30.19"/>
    <n v="3"/>
    <n v="8.3000000000000007"/>
  </r>
  <r>
    <x v="705"/>
    <x v="2"/>
    <x v="4"/>
    <x v="520"/>
    <x v="16"/>
    <x v="2"/>
    <x v="6"/>
    <s v="LF Elite 3D Dazzle Designer Hard Case Cover, Lf Stylus Pen and Wiper For Apple Iphone 5c Mini Lite"/>
    <n v="43.6"/>
    <n v="5"/>
    <n v="4.3600000000000003"/>
  </r>
  <r>
    <x v="705"/>
    <x v="2"/>
    <x v="4"/>
    <x v="520"/>
    <x v="16"/>
    <x v="0"/>
    <x v="4"/>
    <s v="Dixon Ticonderoga Pencils"/>
    <n v="4.7699999999999996"/>
    <n v="2"/>
    <n v="0.42"/>
  </r>
  <r>
    <x v="705"/>
    <x v="2"/>
    <x v="4"/>
    <x v="520"/>
    <x v="16"/>
    <x v="0"/>
    <x v="3"/>
    <s v="Wilson Jones International Size A4 Ring Binders"/>
    <n v="10.38"/>
    <n v="2"/>
    <n v="-7.61"/>
  </r>
  <r>
    <x v="705"/>
    <x v="2"/>
    <x v="4"/>
    <x v="520"/>
    <x v="16"/>
    <x v="0"/>
    <x v="3"/>
    <s v="Avery Heavy-Duty EZD  Binder With Locking Rings"/>
    <n v="13.39"/>
    <n v="8"/>
    <n v="-9.82"/>
  </r>
  <r>
    <x v="705"/>
    <x v="2"/>
    <x v="4"/>
    <x v="494"/>
    <x v="12"/>
    <x v="2"/>
    <x v="9"/>
    <s v="ImationÂ 16GB Mini TravelDrive USB 2.0Â Flash Drive"/>
    <n v="185.53"/>
    <n v="7"/>
    <n v="48.7"/>
  </r>
  <r>
    <x v="706"/>
    <x v="2"/>
    <x v="4"/>
    <x v="0"/>
    <x v="16"/>
    <x v="0"/>
    <x v="3"/>
    <s v="GBC Instant Report Kit"/>
    <n v="7.76"/>
    <n v="4"/>
    <n v="-5.18"/>
  </r>
  <r>
    <x v="706"/>
    <x v="2"/>
    <x v="4"/>
    <x v="46"/>
    <x v="9"/>
    <x v="0"/>
    <x v="0"/>
    <s v="TOPS Voice Message Log Book, Flash Format"/>
    <n v="15.23"/>
    <n v="4"/>
    <n v="5.52"/>
  </r>
  <r>
    <x v="706"/>
    <x v="2"/>
    <x v="4"/>
    <x v="188"/>
    <x v="29"/>
    <x v="0"/>
    <x v="3"/>
    <s v="GBC DocuBind P50 Personal Binding Machine"/>
    <n v="511.84"/>
    <n v="8"/>
    <n v="240.56"/>
  </r>
  <r>
    <x v="706"/>
    <x v="2"/>
    <x v="4"/>
    <x v="188"/>
    <x v="29"/>
    <x v="0"/>
    <x v="4"/>
    <s v="Boston KS Multi-Size Manual Pencil Sharpener"/>
    <n v="91.96"/>
    <n v="4"/>
    <n v="25.75"/>
  </r>
  <r>
    <x v="706"/>
    <x v="2"/>
    <x v="4"/>
    <x v="188"/>
    <x v="29"/>
    <x v="0"/>
    <x v="4"/>
    <s v="Newell 344"/>
    <n v="8.34"/>
    <n v="3"/>
    <n v="2.17"/>
  </r>
  <r>
    <x v="706"/>
    <x v="2"/>
    <x v="4"/>
    <x v="426"/>
    <x v="20"/>
    <x v="0"/>
    <x v="3"/>
    <s v="Binder Posts"/>
    <n v="13.78"/>
    <n v="3"/>
    <n v="4.4800000000000004"/>
  </r>
  <r>
    <x v="707"/>
    <x v="2"/>
    <x v="4"/>
    <x v="445"/>
    <x v="4"/>
    <x v="0"/>
    <x v="0"/>
    <s v="Xerox 196"/>
    <n v="17.34"/>
    <n v="3"/>
    <n v="8.5"/>
  </r>
  <r>
    <x v="707"/>
    <x v="2"/>
    <x v="4"/>
    <x v="728"/>
    <x v="37"/>
    <x v="0"/>
    <x v="2"/>
    <s v="SAFCO Commercial Wire Shelving, Black"/>
    <n v="552.55999999999995"/>
    <n v="4"/>
    <n v="0"/>
  </r>
  <r>
    <x v="707"/>
    <x v="2"/>
    <x v="4"/>
    <x v="42"/>
    <x v="4"/>
    <x v="1"/>
    <x v="8"/>
    <s v="Tenex Carpeted, Granite-Look or Clear Contemporary Contour Shape Chair Mats"/>
    <n v="282.83999999999997"/>
    <n v="4"/>
    <n v="19.8"/>
  </r>
  <r>
    <x v="707"/>
    <x v="2"/>
    <x v="4"/>
    <x v="42"/>
    <x v="4"/>
    <x v="0"/>
    <x v="1"/>
    <s v="Avery 481"/>
    <n v="27.72"/>
    <n v="9"/>
    <n v="13.31"/>
  </r>
  <r>
    <x v="708"/>
    <x v="2"/>
    <x v="4"/>
    <x v="316"/>
    <x v="37"/>
    <x v="0"/>
    <x v="14"/>
    <s v="Acme Forged Steel Scissors with Black Enamel Handles"/>
    <n v="65.17"/>
    <n v="7"/>
    <n v="18.899999999999999"/>
  </r>
  <r>
    <x v="708"/>
    <x v="2"/>
    <x v="4"/>
    <x v="316"/>
    <x v="37"/>
    <x v="0"/>
    <x v="1"/>
    <s v="Avery 519"/>
    <n v="14.62"/>
    <n v="2"/>
    <n v="6.87"/>
  </r>
  <r>
    <x v="708"/>
    <x v="2"/>
    <x v="4"/>
    <x v="316"/>
    <x v="37"/>
    <x v="1"/>
    <x v="8"/>
    <s v="Eldon Advantage Chair Mats for Low to Medium Pile Carpets"/>
    <n v="173.24"/>
    <n v="4"/>
    <n v="17.32"/>
  </r>
  <r>
    <x v="708"/>
    <x v="2"/>
    <x v="4"/>
    <x v="397"/>
    <x v="1"/>
    <x v="0"/>
    <x v="3"/>
    <s v="Acco Recycled 2&quot; Capacity Laser Printer Hanging Data Binders"/>
    <n v="2.89"/>
    <n v="1"/>
    <n v="-4.7699999999999996"/>
  </r>
  <r>
    <x v="708"/>
    <x v="2"/>
    <x v="4"/>
    <x v="397"/>
    <x v="1"/>
    <x v="0"/>
    <x v="7"/>
    <s v="Acco Hot Clips Clips to Go"/>
    <n v="7.9"/>
    <n v="3"/>
    <n v="2.4700000000000002"/>
  </r>
  <r>
    <x v="708"/>
    <x v="2"/>
    <x v="4"/>
    <x v="397"/>
    <x v="1"/>
    <x v="1"/>
    <x v="8"/>
    <s v="Flat Face Poster Frame"/>
    <n v="22.61"/>
    <n v="3"/>
    <n v="-10.17"/>
  </r>
  <r>
    <x v="708"/>
    <x v="2"/>
    <x v="4"/>
    <x v="397"/>
    <x v="1"/>
    <x v="0"/>
    <x v="0"/>
    <s v="Wirebound Message Books, Four 2 3/4 x 5 Forms per Page, 200 Sets per Book"/>
    <n v="30.53"/>
    <n v="8"/>
    <n v="9.5399999999999991"/>
  </r>
  <r>
    <x v="708"/>
    <x v="2"/>
    <x v="4"/>
    <x v="130"/>
    <x v="16"/>
    <x v="0"/>
    <x v="3"/>
    <s v="Pressboard Hanging Data Binders for Unburst Sheets"/>
    <n v="2.95"/>
    <n v="2"/>
    <n v="-2.16"/>
  </r>
  <r>
    <x v="708"/>
    <x v="2"/>
    <x v="4"/>
    <x v="130"/>
    <x v="16"/>
    <x v="0"/>
    <x v="3"/>
    <s v="GBC Prepunched Paper, 19-Hole, for Binding Systems, 24-lb"/>
    <n v="27.02"/>
    <n v="6"/>
    <n v="-21.61"/>
  </r>
  <r>
    <x v="709"/>
    <x v="2"/>
    <x v="4"/>
    <x v="34"/>
    <x v="4"/>
    <x v="0"/>
    <x v="2"/>
    <s v="Home/Office Personal File Carts"/>
    <n v="104.28"/>
    <n v="3"/>
    <n v="26.07"/>
  </r>
  <r>
    <x v="709"/>
    <x v="2"/>
    <x v="4"/>
    <x v="34"/>
    <x v="4"/>
    <x v="0"/>
    <x v="0"/>
    <s v="Universal Premium White Copier/Laser Paper (20Lb. and 87 Bright)"/>
    <n v="17.940000000000001"/>
    <n v="3"/>
    <n v="8.7899999999999991"/>
  </r>
  <r>
    <x v="710"/>
    <x v="2"/>
    <x v="4"/>
    <x v="122"/>
    <x v="4"/>
    <x v="0"/>
    <x v="12"/>
    <s v="Staple holder"/>
    <n v="87.84"/>
    <n v="8"/>
    <n v="23.72"/>
  </r>
  <r>
    <x v="710"/>
    <x v="2"/>
    <x v="4"/>
    <x v="477"/>
    <x v="4"/>
    <x v="0"/>
    <x v="3"/>
    <s v="GBC Personal VeloBind Strips"/>
    <n v="9.58"/>
    <n v="1"/>
    <n v="3.35"/>
  </r>
  <r>
    <x v="710"/>
    <x v="2"/>
    <x v="4"/>
    <x v="85"/>
    <x v="20"/>
    <x v="0"/>
    <x v="12"/>
    <s v="Belkin Premiere Surge Master II 8-outlet surge protector"/>
    <n v="242.9"/>
    <n v="5"/>
    <n v="70.44"/>
  </r>
  <r>
    <x v="710"/>
    <x v="2"/>
    <x v="4"/>
    <x v="85"/>
    <x v="20"/>
    <x v="0"/>
    <x v="2"/>
    <s v="Safco Industrial Wire Shelving System"/>
    <n v="454.9"/>
    <n v="5"/>
    <n v="0"/>
  </r>
  <r>
    <x v="710"/>
    <x v="2"/>
    <x v="4"/>
    <x v="85"/>
    <x v="20"/>
    <x v="1"/>
    <x v="8"/>
    <s v="Nu-Dell Float Frame 11 x 14 1/2"/>
    <n v="35.92"/>
    <n v="4"/>
    <n v="15.09"/>
  </r>
  <r>
    <x v="710"/>
    <x v="2"/>
    <x v="4"/>
    <x v="85"/>
    <x v="20"/>
    <x v="1"/>
    <x v="8"/>
    <s v="DAX Value U-Channel Document Frames, Easel Back"/>
    <n v="39.76"/>
    <n v="8"/>
    <n v="12.33"/>
  </r>
  <r>
    <x v="710"/>
    <x v="2"/>
    <x v="4"/>
    <x v="85"/>
    <x v="20"/>
    <x v="0"/>
    <x v="3"/>
    <s v="Recycled Easel Ring Binders"/>
    <n v="47.74"/>
    <n v="4"/>
    <n v="14.92"/>
  </r>
  <r>
    <x v="710"/>
    <x v="2"/>
    <x v="4"/>
    <x v="223"/>
    <x v="6"/>
    <x v="1"/>
    <x v="5"/>
    <s v="Hon 4070 Series Pagoda Round Back Stacking Chairs"/>
    <n v="641.96"/>
    <n v="2"/>
    <n v="179.75"/>
  </r>
  <r>
    <x v="710"/>
    <x v="2"/>
    <x v="4"/>
    <x v="130"/>
    <x v="18"/>
    <x v="0"/>
    <x v="4"/>
    <s v="Newell 341"/>
    <n v="21.4"/>
    <n v="5"/>
    <n v="6.21"/>
  </r>
  <r>
    <x v="711"/>
    <x v="2"/>
    <x v="4"/>
    <x v="622"/>
    <x v="16"/>
    <x v="0"/>
    <x v="3"/>
    <s v="Avery Non-Stick Binders"/>
    <n v="2.69"/>
    <n v="2"/>
    <n v="-2.25"/>
  </r>
  <r>
    <x v="711"/>
    <x v="2"/>
    <x v="4"/>
    <x v="467"/>
    <x v="26"/>
    <x v="0"/>
    <x v="3"/>
    <s v="GBC Durable Plastic Covers"/>
    <n v="40.64"/>
    <n v="7"/>
    <n v="-32.51"/>
  </r>
  <r>
    <x v="711"/>
    <x v="2"/>
    <x v="4"/>
    <x v="518"/>
    <x v="25"/>
    <x v="2"/>
    <x v="6"/>
    <s v="Cisco Unified IP Phone 7945G VoIP phone"/>
    <n v="1363.96"/>
    <n v="5"/>
    <n v="85.25"/>
  </r>
  <r>
    <x v="711"/>
    <x v="2"/>
    <x v="4"/>
    <x v="82"/>
    <x v="4"/>
    <x v="1"/>
    <x v="8"/>
    <s v="Luxo Professional Fluorescent Magnifier Lamp with Clamp-Mount Base"/>
    <n v="1049.2"/>
    <n v="5"/>
    <n v="272.79000000000002"/>
  </r>
  <r>
    <x v="711"/>
    <x v="2"/>
    <x v="4"/>
    <x v="82"/>
    <x v="4"/>
    <x v="0"/>
    <x v="3"/>
    <s v="Wilson Jones Turn Tabs Binder Tool for Ring Binders"/>
    <n v="15.42"/>
    <n v="4"/>
    <n v="5.01"/>
  </r>
  <r>
    <x v="712"/>
    <x v="2"/>
    <x v="4"/>
    <x v="756"/>
    <x v="0"/>
    <x v="0"/>
    <x v="3"/>
    <s v="Pressboard Covers with Storage Hooks, 9 1/2&quot; x 11&quot;, Light Blue"/>
    <n v="1.96"/>
    <n v="2"/>
    <n v="-3.24"/>
  </r>
  <r>
    <x v="712"/>
    <x v="2"/>
    <x v="4"/>
    <x v="756"/>
    <x v="0"/>
    <x v="0"/>
    <x v="0"/>
    <s v="Southworth 100% Cotton The Best Paper"/>
    <n v="82.66"/>
    <n v="9"/>
    <n v="31"/>
  </r>
  <r>
    <x v="712"/>
    <x v="2"/>
    <x v="4"/>
    <x v="86"/>
    <x v="43"/>
    <x v="0"/>
    <x v="0"/>
    <s v="Easy-staple paper"/>
    <n v="111.96"/>
    <n v="2"/>
    <n v="54.86"/>
  </r>
  <r>
    <x v="712"/>
    <x v="2"/>
    <x v="4"/>
    <x v="49"/>
    <x v="17"/>
    <x v="2"/>
    <x v="15"/>
    <s v="Panasonic KX MB2061 Multifunction Printer"/>
    <n v="2396.4"/>
    <n v="10"/>
    <n v="179.73"/>
  </r>
  <r>
    <x v="712"/>
    <x v="2"/>
    <x v="4"/>
    <x v="564"/>
    <x v="4"/>
    <x v="2"/>
    <x v="6"/>
    <s v="Motorola HK250 Universal Bluetooth Headset"/>
    <n v="55.18"/>
    <n v="3"/>
    <n v="-12.41"/>
  </r>
  <r>
    <x v="712"/>
    <x v="2"/>
    <x v="4"/>
    <x v="564"/>
    <x v="4"/>
    <x v="2"/>
    <x v="9"/>
    <s v="ImationÂ 16GB Mini TravelDrive USB 2.0Â Flash Drive"/>
    <n v="66.260000000000005"/>
    <n v="2"/>
    <n v="27.17"/>
  </r>
  <r>
    <x v="712"/>
    <x v="2"/>
    <x v="4"/>
    <x v="562"/>
    <x v="1"/>
    <x v="0"/>
    <x v="3"/>
    <s v="Cardinal HOLDit! Binder Insert Strips,Extra Strips"/>
    <n v="3.8"/>
    <n v="3"/>
    <n v="-5.89"/>
  </r>
  <r>
    <x v="713"/>
    <x v="2"/>
    <x v="4"/>
    <x v="721"/>
    <x v="23"/>
    <x v="2"/>
    <x v="6"/>
    <s v="AT&amp;T 841000 Phone"/>
    <n v="345"/>
    <n v="5"/>
    <n v="86.25"/>
  </r>
  <r>
    <x v="713"/>
    <x v="2"/>
    <x v="4"/>
    <x v="721"/>
    <x v="23"/>
    <x v="1"/>
    <x v="13"/>
    <s v="Bevis 36 x 72 Conference Tables"/>
    <n v="174.29"/>
    <n v="2"/>
    <n v="-19.920000000000002"/>
  </r>
  <r>
    <x v="713"/>
    <x v="2"/>
    <x v="4"/>
    <x v="721"/>
    <x v="23"/>
    <x v="0"/>
    <x v="12"/>
    <s v="Eureka Sanitaire  Commercial Upright"/>
    <n v="662.84"/>
    <n v="4"/>
    <n v="172.34"/>
  </r>
  <r>
    <x v="713"/>
    <x v="2"/>
    <x v="4"/>
    <x v="721"/>
    <x v="23"/>
    <x v="2"/>
    <x v="9"/>
    <s v="SanDisk Cruzer 32 GB USB Flash Drive"/>
    <n v="95.1"/>
    <n v="5"/>
    <n v="30.43"/>
  </r>
  <r>
    <x v="713"/>
    <x v="2"/>
    <x v="4"/>
    <x v="721"/>
    <x v="23"/>
    <x v="0"/>
    <x v="11"/>
    <s v="Ampad #10 Peel &amp; Seel Holiday Envelopes"/>
    <n v="26.88"/>
    <n v="6"/>
    <n v="12.9"/>
  </r>
  <r>
    <x v="713"/>
    <x v="2"/>
    <x v="4"/>
    <x v="721"/>
    <x v="23"/>
    <x v="2"/>
    <x v="6"/>
    <s v="Digium D40 VoIP phone"/>
    <n v="257.98"/>
    <n v="2"/>
    <n v="74.81"/>
  </r>
  <r>
    <x v="713"/>
    <x v="2"/>
    <x v="4"/>
    <x v="468"/>
    <x v="3"/>
    <x v="0"/>
    <x v="1"/>
    <s v="Avery 493"/>
    <n v="14.73"/>
    <n v="3"/>
    <n v="7.22"/>
  </r>
  <r>
    <x v="713"/>
    <x v="2"/>
    <x v="4"/>
    <x v="459"/>
    <x v="4"/>
    <x v="2"/>
    <x v="6"/>
    <s v="Nortel Business Series Terminal T7208 Digital phone"/>
    <n v="222.38"/>
    <n v="2"/>
    <n v="22.24"/>
  </r>
  <r>
    <x v="714"/>
    <x v="2"/>
    <x v="4"/>
    <x v="63"/>
    <x v="33"/>
    <x v="0"/>
    <x v="0"/>
    <s v="Xerox 1949"/>
    <n v="4.9800000000000004"/>
    <n v="1"/>
    <n v="2.44"/>
  </r>
  <r>
    <x v="714"/>
    <x v="2"/>
    <x v="4"/>
    <x v="757"/>
    <x v="2"/>
    <x v="2"/>
    <x v="16"/>
    <s v="Canon imageCLASS 2200 Advanced Copier"/>
    <n v="8399.98"/>
    <n v="4"/>
    <n v="1120"/>
  </r>
  <r>
    <x v="714"/>
    <x v="2"/>
    <x v="4"/>
    <x v="757"/>
    <x v="2"/>
    <x v="0"/>
    <x v="3"/>
    <s v="Avery Legal 4-Ring Binder"/>
    <n v="6.29"/>
    <n v="1"/>
    <n v="-4.2"/>
  </r>
  <r>
    <x v="714"/>
    <x v="2"/>
    <x v="4"/>
    <x v="757"/>
    <x v="2"/>
    <x v="0"/>
    <x v="0"/>
    <s v="Xerox 224"/>
    <n v="10.37"/>
    <n v="2"/>
    <n v="3.63"/>
  </r>
  <r>
    <x v="714"/>
    <x v="2"/>
    <x v="4"/>
    <x v="757"/>
    <x v="2"/>
    <x v="2"/>
    <x v="6"/>
    <s v="Avaya 5410 Digital phone"/>
    <n v="122.38"/>
    <n v="3"/>
    <n v="-24.48"/>
  </r>
  <r>
    <x v="714"/>
    <x v="2"/>
    <x v="4"/>
    <x v="318"/>
    <x v="1"/>
    <x v="2"/>
    <x v="6"/>
    <s v="Mitel MiVoice 5330e IP Phone"/>
    <n v="1979.93"/>
    <n v="9"/>
    <n v="148.49"/>
  </r>
  <r>
    <x v="714"/>
    <x v="2"/>
    <x v="4"/>
    <x v="437"/>
    <x v="4"/>
    <x v="1"/>
    <x v="8"/>
    <s v="Eldon Image Series Desk Accessories, Ebony"/>
    <n v="37.049999999999997"/>
    <n v="3"/>
    <n v="16.3"/>
  </r>
  <r>
    <x v="715"/>
    <x v="2"/>
    <x v="4"/>
    <x v="284"/>
    <x v="2"/>
    <x v="0"/>
    <x v="4"/>
    <s v="BIC Liqua Brite Liner"/>
    <n v="16.66"/>
    <n v="3"/>
    <n v="3.33"/>
  </r>
  <r>
    <x v="715"/>
    <x v="2"/>
    <x v="4"/>
    <x v="467"/>
    <x v="6"/>
    <x v="0"/>
    <x v="14"/>
    <s v="Acme Hot Forged Carbon Steel Scissors with Nickel-Plated Handles, 3 7/8&quot; Cut, 8&quot;L"/>
    <n v="69.5"/>
    <n v="5"/>
    <n v="20.16"/>
  </r>
  <r>
    <x v="715"/>
    <x v="2"/>
    <x v="4"/>
    <x v="467"/>
    <x v="6"/>
    <x v="0"/>
    <x v="0"/>
    <s v="Xerox 1911"/>
    <n v="191.6"/>
    <n v="4"/>
    <n v="91.97"/>
  </r>
  <r>
    <x v="716"/>
    <x v="2"/>
    <x v="4"/>
    <x v="640"/>
    <x v="3"/>
    <x v="1"/>
    <x v="8"/>
    <s v="Eldon Expressions Mahogany Wood Desk Collection"/>
    <n v="24.96"/>
    <n v="4"/>
    <n v="6.24"/>
  </r>
  <r>
    <x v="716"/>
    <x v="2"/>
    <x v="4"/>
    <x v="640"/>
    <x v="3"/>
    <x v="0"/>
    <x v="0"/>
    <s v="Wirebound Service Call Books, 5 1/2&quot; x 4&quot;"/>
    <n v="19.36"/>
    <n v="2"/>
    <n v="9.2899999999999991"/>
  </r>
  <r>
    <x v="716"/>
    <x v="2"/>
    <x v="4"/>
    <x v="640"/>
    <x v="3"/>
    <x v="0"/>
    <x v="2"/>
    <s v="Fellowes Strictly Business Drawer File, Letter/Legal Size"/>
    <n v="1267.6500000000001"/>
    <n v="9"/>
    <n v="152.12"/>
  </r>
  <r>
    <x v="717"/>
    <x v="2"/>
    <x v="4"/>
    <x v="552"/>
    <x v="16"/>
    <x v="0"/>
    <x v="2"/>
    <s v="Advantus Rolling Drawer Organizers"/>
    <n v="184.7"/>
    <n v="6"/>
    <n v="13.85"/>
  </r>
  <r>
    <x v="717"/>
    <x v="2"/>
    <x v="4"/>
    <x v="552"/>
    <x v="16"/>
    <x v="2"/>
    <x v="9"/>
    <s v="ImationÂ 32GB Pocket Pro USB 3.0Â Flash DriveÂ - 32 GB - Black - 1 P ..."/>
    <n v="47.92"/>
    <n v="2"/>
    <n v="11.98"/>
  </r>
  <r>
    <x v="717"/>
    <x v="2"/>
    <x v="4"/>
    <x v="752"/>
    <x v="21"/>
    <x v="1"/>
    <x v="8"/>
    <s v="Nu-Dell Float Frame 11 x 14 1/2"/>
    <n v="26.94"/>
    <n v="3"/>
    <n v="11.31"/>
  </r>
  <r>
    <x v="717"/>
    <x v="2"/>
    <x v="4"/>
    <x v="102"/>
    <x v="0"/>
    <x v="0"/>
    <x v="0"/>
    <s v="Xerox 212"/>
    <n v="10.37"/>
    <n v="2"/>
    <n v="3.63"/>
  </r>
  <r>
    <x v="717"/>
    <x v="2"/>
    <x v="4"/>
    <x v="102"/>
    <x v="0"/>
    <x v="1"/>
    <x v="5"/>
    <s v="Office Star Flex Back Scooter Chair with White Frame"/>
    <n v="388.43"/>
    <n v="5"/>
    <n v="-88.78"/>
  </r>
  <r>
    <x v="717"/>
    <x v="2"/>
    <x v="4"/>
    <x v="102"/>
    <x v="0"/>
    <x v="0"/>
    <x v="0"/>
    <s v="Universal Premium White Copier/Laser Paper (20Lb. and 87 Bright)"/>
    <n v="14.35"/>
    <n v="3"/>
    <n v="5.2"/>
  </r>
  <r>
    <x v="717"/>
    <x v="2"/>
    <x v="4"/>
    <x v="102"/>
    <x v="0"/>
    <x v="2"/>
    <x v="9"/>
    <s v="Logitech G13 Programmable Gameboard with LCD Display"/>
    <n v="63.99"/>
    <n v="1"/>
    <n v="-7.2"/>
  </r>
  <r>
    <x v="717"/>
    <x v="2"/>
    <x v="4"/>
    <x v="150"/>
    <x v="4"/>
    <x v="0"/>
    <x v="7"/>
    <s v="Alliance Big Bands Rubber Bands, 12/Pack"/>
    <n v="5.94"/>
    <n v="3"/>
    <n v="0"/>
  </r>
  <r>
    <x v="717"/>
    <x v="2"/>
    <x v="4"/>
    <x v="150"/>
    <x v="4"/>
    <x v="0"/>
    <x v="0"/>
    <s v="Xerox 1946"/>
    <n v="45.36"/>
    <n v="7"/>
    <n v="21.77"/>
  </r>
  <r>
    <x v="717"/>
    <x v="2"/>
    <x v="4"/>
    <x v="150"/>
    <x v="4"/>
    <x v="2"/>
    <x v="6"/>
    <s v="Cisco SPA508G"/>
    <n v="211.17"/>
    <n v="4"/>
    <n v="23.76"/>
  </r>
  <r>
    <x v="717"/>
    <x v="2"/>
    <x v="4"/>
    <x v="150"/>
    <x v="4"/>
    <x v="1"/>
    <x v="5"/>
    <s v="Global Low Back Tilter Chair"/>
    <n v="484.7"/>
    <n v="6"/>
    <n v="-84.82"/>
  </r>
  <r>
    <x v="717"/>
    <x v="2"/>
    <x v="4"/>
    <x v="150"/>
    <x v="4"/>
    <x v="2"/>
    <x v="15"/>
    <s v="Fellowes Powershred HS-440 4-Sheet High Security Shredder"/>
    <n v="371.98"/>
    <n v="3"/>
    <n v="116.24"/>
  </r>
  <r>
    <x v="717"/>
    <x v="2"/>
    <x v="4"/>
    <x v="494"/>
    <x v="2"/>
    <x v="0"/>
    <x v="4"/>
    <s v="OIC #2 Pencils, Medium Soft"/>
    <n v="1.5"/>
    <n v="1"/>
    <n v="0.17"/>
  </r>
  <r>
    <x v="717"/>
    <x v="2"/>
    <x v="4"/>
    <x v="494"/>
    <x v="2"/>
    <x v="0"/>
    <x v="12"/>
    <s v="Holmes HEPA Air Purifier"/>
    <n v="34.85"/>
    <n v="2"/>
    <n v="6.53"/>
  </r>
  <r>
    <x v="717"/>
    <x v="2"/>
    <x v="4"/>
    <x v="263"/>
    <x v="44"/>
    <x v="0"/>
    <x v="0"/>
    <s v="Weyerhaeuser First Choice Laser/Copy Paper (20Lb. and 88 Bright)"/>
    <n v="19.440000000000001"/>
    <n v="3"/>
    <n v="9.33"/>
  </r>
  <r>
    <x v="717"/>
    <x v="2"/>
    <x v="4"/>
    <x v="263"/>
    <x v="44"/>
    <x v="0"/>
    <x v="3"/>
    <s v="Wilson Jones Turn Tabs Binder Tool for Ring Binders"/>
    <n v="9.64"/>
    <n v="2"/>
    <n v="4.43"/>
  </r>
  <r>
    <x v="717"/>
    <x v="2"/>
    <x v="4"/>
    <x v="263"/>
    <x v="44"/>
    <x v="0"/>
    <x v="0"/>
    <s v="Telephone Message Books with Fax/Mobile Section, 5 1/2&quot; x 3 3/16&quot;"/>
    <n v="12.7"/>
    <n v="2"/>
    <n v="5.84"/>
  </r>
  <r>
    <x v="717"/>
    <x v="2"/>
    <x v="4"/>
    <x v="263"/>
    <x v="44"/>
    <x v="1"/>
    <x v="8"/>
    <s v="9-3/4 Diameter Round Wall Clock"/>
    <n v="41.37"/>
    <n v="3"/>
    <n v="17.38"/>
  </r>
  <r>
    <x v="718"/>
    <x v="2"/>
    <x v="4"/>
    <x v="267"/>
    <x v="1"/>
    <x v="1"/>
    <x v="8"/>
    <s v="36X48 HARDFLOOR CHAIRMAT"/>
    <n v="25.18"/>
    <n v="3"/>
    <n v="-33.36"/>
  </r>
  <r>
    <x v="718"/>
    <x v="2"/>
    <x v="4"/>
    <x v="267"/>
    <x v="1"/>
    <x v="1"/>
    <x v="8"/>
    <s v="G.E. Halogen Desk Lamp Bulbs"/>
    <n v="5.58"/>
    <n v="2"/>
    <n v="-1.68"/>
  </r>
  <r>
    <x v="718"/>
    <x v="2"/>
    <x v="4"/>
    <x v="267"/>
    <x v="1"/>
    <x v="0"/>
    <x v="2"/>
    <s v="Standard Rollaway File with Lock"/>
    <n v="1297.3699999999999"/>
    <n v="9"/>
    <n v="97.3"/>
  </r>
  <r>
    <x v="718"/>
    <x v="2"/>
    <x v="4"/>
    <x v="174"/>
    <x v="15"/>
    <x v="1"/>
    <x v="5"/>
    <s v="HON 5400 Series Task Chairs for Big and Tall"/>
    <n v="3504.9"/>
    <n v="5"/>
    <n v="700.98"/>
  </r>
  <r>
    <x v="718"/>
    <x v="2"/>
    <x v="4"/>
    <x v="174"/>
    <x v="15"/>
    <x v="0"/>
    <x v="0"/>
    <s v="Xerox 1910"/>
    <n v="144.12"/>
    <n v="3"/>
    <n v="69.180000000000007"/>
  </r>
  <r>
    <x v="718"/>
    <x v="2"/>
    <x v="4"/>
    <x v="174"/>
    <x v="15"/>
    <x v="0"/>
    <x v="0"/>
    <s v="Xerox 1915"/>
    <n v="314.55"/>
    <n v="3"/>
    <n v="150.97999999999999"/>
  </r>
  <r>
    <x v="718"/>
    <x v="2"/>
    <x v="4"/>
    <x v="462"/>
    <x v="4"/>
    <x v="0"/>
    <x v="0"/>
    <s v="Wirebound Message Books, Four 2 3/4 x 5 White Forms per Page"/>
    <n v="13.38"/>
    <n v="2"/>
    <n v="6.15"/>
  </r>
  <r>
    <x v="719"/>
    <x v="2"/>
    <x v="4"/>
    <x v="68"/>
    <x v="4"/>
    <x v="0"/>
    <x v="12"/>
    <s v="Kensington 7 Outlet MasterPiece HOMEOFFICE Power Control Center"/>
    <n v="262.24"/>
    <n v="2"/>
    <n v="78.67"/>
  </r>
  <r>
    <x v="719"/>
    <x v="2"/>
    <x v="4"/>
    <x v="68"/>
    <x v="4"/>
    <x v="0"/>
    <x v="0"/>
    <s v="Xerox 1991"/>
    <n v="182.72"/>
    <n v="8"/>
    <n v="84.05"/>
  </r>
  <r>
    <x v="719"/>
    <x v="2"/>
    <x v="4"/>
    <x v="68"/>
    <x v="4"/>
    <x v="2"/>
    <x v="9"/>
    <s v="ImationÂ Clip USBÂ flash driveÂ - 8 GB"/>
    <n v="131.6"/>
    <n v="7"/>
    <n v="7.9"/>
  </r>
  <r>
    <x v="719"/>
    <x v="2"/>
    <x v="4"/>
    <x v="68"/>
    <x v="4"/>
    <x v="0"/>
    <x v="3"/>
    <s v="Wilson Jones Hanging View Binder, White, 1&quot;"/>
    <n v="22.72"/>
    <n v="4"/>
    <n v="7.38"/>
  </r>
  <r>
    <x v="719"/>
    <x v="2"/>
    <x v="4"/>
    <x v="68"/>
    <x v="4"/>
    <x v="2"/>
    <x v="15"/>
    <s v="Okidata C331dn Printer"/>
    <n v="558.4"/>
    <n v="2"/>
    <n v="41.88"/>
  </r>
  <r>
    <x v="719"/>
    <x v="2"/>
    <x v="4"/>
    <x v="148"/>
    <x v="20"/>
    <x v="0"/>
    <x v="14"/>
    <s v="Fiskars Softgrip Scissors"/>
    <n v="54.9"/>
    <n v="5"/>
    <n v="15.37"/>
  </r>
  <r>
    <x v="719"/>
    <x v="2"/>
    <x v="4"/>
    <x v="565"/>
    <x v="16"/>
    <x v="1"/>
    <x v="5"/>
    <s v="Novimex Fabric Task Chair"/>
    <n v="390.27"/>
    <n v="8"/>
    <n v="-24.39"/>
  </r>
  <r>
    <x v="719"/>
    <x v="2"/>
    <x v="4"/>
    <x v="565"/>
    <x v="16"/>
    <x v="0"/>
    <x v="0"/>
    <s v="Great White Multi-Use Recycled Paper (20Lb. and 84 Bright)"/>
    <n v="62.19"/>
    <n v="13"/>
    <n v="19.440000000000001"/>
  </r>
  <r>
    <x v="719"/>
    <x v="2"/>
    <x v="4"/>
    <x v="452"/>
    <x v="1"/>
    <x v="2"/>
    <x v="6"/>
    <s v="Wilson Electronics DB Pro Signal Booster"/>
    <n v="286.39999999999998"/>
    <n v="1"/>
    <n v="25.06"/>
  </r>
  <r>
    <x v="719"/>
    <x v="2"/>
    <x v="4"/>
    <x v="329"/>
    <x v="29"/>
    <x v="0"/>
    <x v="4"/>
    <s v="Boston School Pro Electric Pencil Sharpener, 1670"/>
    <n v="185.88"/>
    <n v="6"/>
    <n v="50.19"/>
  </r>
  <r>
    <x v="720"/>
    <x v="2"/>
    <x v="4"/>
    <x v="745"/>
    <x v="14"/>
    <x v="0"/>
    <x v="3"/>
    <s v="GBC ProClick Spines for 32-Hole Punch"/>
    <n v="11.28"/>
    <n v="3"/>
    <n v="-8.65"/>
  </r>
  <r>
    <x v="720"/>
    <x v="2"/>
    <x v="4"/>
    <x v="745"/>
    <x v="14"/>
    <x v="0"/>
    <x v="4"/>
    <s v="Newell 333"/>
    <n v="4.45"/>
    <n v="2"/>
    <n v="0.33"/>
  </r>
  <r>
    <x v="720"/>
    <x v="2"/>
    <x v="4"/>
    <x v="745"/>
    <x v="14"/>
    <x v="1"/>
    <x v="8"/>
    <s v="3M Polarizing Light Filter Sleeves"/>
    <n v="44.76"/>
    <n v="3"/>
    <n v="14.55"/>
  </r>
  <r>
    <x v="720"/>
    <x v="2"/>
    <x v="4"/>
    <x v="556"/>
    <x v="33"/>
    <x v="2"/>
    <x v="6"/>
    <s v="Panasonic KX-TG9471B"/>
    <n v="979.95"/>
    <n v="5"/>
    <n v="274.39"/>
  </r>
  <r>
    <x v="720"/>
    <x v="2"/>
    <x v="4"/>
    <x v="556"/>
    <x v="33"/>
    <x v="0"/>
    <x v="3"/>
    <s v="Presstex Flexible Ring Binders"/>
    <n v="22.75"/>
    <n v="5"/>
    <n v="11.38"/>
  </r>
  <r>
    <x v="721"/>
    <x v="2"/>
    <x v="4"/>
    <x v="122"/>
    <x v="6"/>
    <x v="1"/>
    <x v="13"/>
    <s v="Hon Rectangular Conference Tables"/>
    <n v="2275.5"/>
    <n v="10"/>
    <n v="386.84"/>
  </r>
  <r>
    <x v="721"/>
    <x v="2"/>
    <x v="4"/>
    <x v="122"/>
    <x v="6"/>
    <x v="2"/>
    <x v="9"/>
    <s v="Plantronics CS510 - Over-the-Head monaural Wireless Headset System"/>
    <n v="1979.7"/>
    <n v="6"/>
    <n v="653.29999999999995"/>
  </r>
  <r>
    <x v="721"/>
    <x v="2"/>
    <x v="4"/>
    <x v="122"/>
    <x v="6"/>
    <x v="0"/>
    <x v="1"/>
    <s v="Avery 473"/>
    <n v="62.1"/>
    <n v="6"/>
    <n v="29.81"/>
  </r>
  <r>
    <x v="721"/>
    <x v="2"/>
    <x v="4"/>
    <x v="372"/>
    <x v="0"/>
    <x v="2"/>
    <x v="6"/>
    <s v="Anker 36W 4-Port USB Wall Charger Travel Power Adapter for iPhone 5s 5c 5"/>
    <n v="79.959999999999994"/>
    <n v="5"/>
    <n v="8"/>
  </r>
  <r>
    <x v="721"/>
    <x v="2"/>
    <x v="4"/>
    <x v="372"/>
    <x v="0"/>
    <x v="2"/>
    <x v="9"/>
    <s v="Sony Micro Vault Click 16 GB USB 2.0 Flash Drive"/>
    <n v="223.96"/>
    <n v="5"/>
    <n v="11.2"/>
  </r>
  <r>
    <x v="721"/>
    <x v="2"/>
    <x v="4"/>
    <x v="194"/>
    <x v="9"/>
    <x v="2"/>
    <x v="16"/>
    <s v="Canon Imageclass D680 Copier / Fax"/>
    <n v="839.99"/>
    <n v="2"/>
    <n v="70"/>
  </r>
  <r>
    <x v="721"/>
    <x v="2"/>
    <x v="4"/>
    <x v="615"/>
    <x v="6"/>
    <x v="0"/>
    <x v="11"/>
    <s v="Redi-Strip #10 Envelopes, 4 1/8 x 9 1/2"/>
    <n v="26.55"/>
    <n v="9"/>
    <n v="12.74"/>
  </r>
  <r>
    <x v="721"/>
    <x v="2"/>
    <x v="4"/>
    <x v="615"/>
    <x v="6"/>
    <x v="2"/>
    <x v="9"/>
    <s v="Sony Micro Vault Click 16 GB USB 2.0 Flash Drive"/>
    <n v="111.98"/>
    <n v="2"/>
    <n v="26.88"/>
  </r>
  <r>
    <x v="721"/>
    <x v="2"/>
    <x v="4"/>
    <x v="306"/>
    <x v="21"/>
    <x v="0"/>
    <x v="12"/>
    <s v="Acco 7-Outlet Masterpiece Power Center, Wihtout Fax/Phone Line Protection"/>
    <n v="364.74"/>
    <n v="3"/>
    <n v="109.42"/>
  </r>
  <r>
    <x v="721"/>
    <x v="2"/>
    <x v="4"/>
    <x v="306"/>
    <x v="21"/>
    <x v="1"/>
    <x v="8"/>
    <s v="DAX Charcoal/Nickel-Tone Document Frame, 5 x 7"/>
    <n v="47.4"/>
    <n v="5"/>
    <n v="21.33"/>
  </r>
  <r>
    <x v="721"/>
    <x v="2"/>
    <x v="4"/>
    <x v="306"/>
    <x v="21"/>
    <x v="0"/>
    <x v="2"/>
    <s v="Eldon Simplefile Box Office"/>
    <n v="49.76"/>
    <n v="4"/>
    <n v="13.93"/>
  </r>
  <r>
    <x v="721"/>
    <x v="2"/>
    <x v="4"/>
    <x v="306"/>
    <x v="21"/>
    <x v="0"/>
    <x v="4"/>
    <s v="Newell 333"/>
    <n v="5.56"/>
    <n v="2"/>
    <n v="1.45"/>
  </r>
  <r>
    <x v="721"/>
    <x v="2"/>
    <x v="4"/>
    <x v="306"/>
    <x v="21"/>
    <x v="0"/>
    <x v="0"/>
    <s v="Xerox 1915"/>
    <n v="629.1"/>
    <n v="6"/>
    <n v="301.97000000000003"/>
  </r>
  <r>
    <x v="721"/>
    <x v="2"/>
    <x v="4"/>
    <x v="306"/>
    <x v="21"/>
    <x v="0"/>
    <x v="4"/>
    <s v="Newell 343"/>
    <n v="14.7"/>
    <n v="5"/>
    <n v="3.97"/>
  </r>
  <r>
    <x v="721"/>
    <x v="2"/>
    <x v="4"/>
    <x v="306"/>
    <x v="21"/>
    <x v="0"/>
    <x v="0"/>
    <s v="Xerox 217"/>
    <n v="45.36"/>
    <n v="7"/>
    <n v="21.77"/>
  </r>
  <r>
    <x v="721"/>
    <x v="2"/>
    <x v="4"/>
    <x v="306"/>
    <x v="21"/>
    <x v="2"/>
    <x v="6"/>
    <s v="VTech DS6151"/>
    <n v="125.99"/>
    <n v="1"/>
    <n v="35.28"/>
  </r>
  <r>
    <x v="721"/>
    <x v="2"/>
    <x v="4"/>
    <x v="739"/>
    <x v="4"/>
    <x v="1"/>
    <x v="8"/>
    <s v="36X48 HARDFLOOR CHAIRMAT"/>
    <n v="167.84"/>
    <n v="8"/>
    <n v="11.75"/>
  </r>
  <r>
    <x v="721"/>
    <x v="2"/>
    <x v="4"/>
    <x v="176"/>
    <x v="9"/>
    <x v="0"/>
    <x v="12"/>
    <s v="Euro-Pro Shark Turbo Vacuum"/>
    <n v="123.92"/>
    <n v="5"/>
    <n v="9.2899999999999991"/>
  </r>
  <r>
    <x v="721"/>
    <x v="2"/>
    <x v="4"/>
    <x v="706"/>
    <x v="26"/>
    <x v="0"/>
    <x v="3"/>
    <s v="Vinyl Sectional Post Binders"/>
    <n v="22.62"/>
    <n v="2"/>
    <n v="-15.08"/>
  </r>
  <r>
    <x v="721"/>
    <x v="2"/>
    <x v="4"/>
    <x v="706"/>
    <x v="26"/>
    <x v="0"/>
    <x v="3"/>
    <s v="GBC Standard Therm-A-Bind Covers"/>
    <n v="14.95"/>
    <n v="2"/>
    <n v="-11.96"/>
  </r>
  <r>
    <x v="721"/>
    <x v="2"/>
    <x v="4"/>
    <x v="706"/>
    <x v="26"/>
    <x v="1"/>
    <x v="5"/>
    <s v="Global Troy Executive Leather Low-Back Tilter"/>
    <n v="801.57"/>
    <n v="2"/>
    <n v="50.1"/>
  </r>
  <r>
    <x v="721"/>
    <x v="2"/>
    <x v="4"/>
    <x v="706"/>
    <x v="26"/>
    <x v="0"/>
    <x v="3"/>
    <s v="Storex Flexible Poly Binders with Double Pockets"/>
    <n v="2.38"/>
    <n v="3"/>
    <n v="-1.9"/>
  </r>
  <r>
    <x v="721"/>
    <x v="2"/>
    <x v="4"/>
    <x v="706"/>
    <x v="26"/>
    <x v="0"/>
    <x v="0"/>
    <s v="White Dual Perf Computer Printout Paper, 2700 Sheets, 1 Part, Heavyweight, 20 lbs., 14 7/8 x 11"/>
    <n v="32.79"/>
    <n v="1"/>
    <n v="11.89"/>
  </r>
  <r>
    <x v="721"/>
    <x v="2"/>
    <x v="4"/>
    <x v="483"/>
    <x v="4"/>
    <x v="0"/>
    <x v="0"/>
    <s v="Xerox 228"/>
    <n v="38.880000000000003"/>
    <n v="6"/>
    <n v="18.66"/>
  </r>
  <r>
    <x v="721"/>
    <x v="2"/>
    <x v="4"/>
    <x v="758"/>
    <x v="25"/>
    <x v="0"/>
    <x v="3"/>
    <s v="Angle-D Ring Binders"/>
    <n v="3.28"/>
    <n v="2"/>
    <n v="-2.63"/>
  </r>
  <r>
    <x v="722"/>
    <x v="2"/>
    <x v="4"/>
    <x v="444"/>
    <x v="1"/>
    <x v="1"/>
    <x v="8"/>
    <s v="Executive Impressions 16-1/2&quot; Circular Wall Clock"/>
    <n v="32.06"/>
    <n v="3"/>
    <n v="-12.83"/>
  </r>
  <r>
    <x v="722"/>
    <x v="2"/>
    <x v="4"/>
    <x v="444"/>
    <x v="1"/>
    <x v="0"/>
    <x v="0"/>
    <s v="Xerox 1899"/>
    <n v="18.5"/>
    <n v="4"/>
    <n v="6.7"/>
  </r>
  <r>
    <x v="722"/>
    <x v="2"/>
    <x v="4"/>
    <x v="444"/>
    <x v="1"/>
    <x v="1"/>
    <x v="5"/>
    <s v="Global Highback Leather Tilter in Burgundy"/>
    <n v="191.08"/>
    <n v="3"/>
    <n v="-38.22"/>
  </r>
  <r>
    <x v="722"/>
    <x v="2"/>
    <x v="4"/>
    <x v="444"/>
    <x v="1"/>
    <x v="0"/>
    <x v="0"/>
    <s v="Xerox 212"/>
    <n v="10.37"/>
    <n v="2"/>
    <n v="3.63"/>
  </r>
  <r>
    <x v="722"/>
    <x v="2"/>
    <x v="4"/>
    <x v="685"/>
    <x v="20"/>
    <x v="0"/>
    <x v="3"/>
    <s v="Avery Hidden Tab Dividers for Binding Systems"/>
    <n v="7.15"/>
    <n v="3"/>
    <n v="2.3199999999999998"/>
  </r>
  <r>
    <x v="722"/>
    <x v="2"/>
    <x v="4"/>
    <x v="685"/>
    <x v="20"/>
    <x v="2"/>
    <x v="6"/>
    <s v="Jackery Bar Premium Fast-charging Portable Charger"/>
    <n v="179.7"/>
    <n v="6"/>
    <n v="88.05"/>
  </r>
  <r>
    <x v="723"/>
    <x v="2"/>
    <x v="5"/>
    <x v="148"/>
    <x v="22"/>
    <x v="0"/>
    <x v="0"/>
    <s v="Riverleaf Stik-Withit Designer Note Cubes"/>
    <n v="30.18"/>
    <n v="3"/>
    <n v="13.88"/>
  </r>
  <r>
    <x v="723"/>
    <x v="2"/>
    <x v="5"/>
    <x v="148"/>
    <x v="22"/>
    <x v="0"/>
    <x v="3"/>
    <s v="Acco PRESSTEX Data Binder with Storage Hooks, Dark Blue, 14 7/8&quot; X 11&quot;"/>
    <n v="51.65"/>
    <n v="12"/>
    <n v="18.72"/>
  </r>
  <r>
    <x v="723"/>
    <x v="2"/>
    <x v="5"/>
    <x v="148"/>
    <x v="22"/>
    <x v="0"/>
    <x v="3"/>
    <s v="Acco Translucent Poly Ring Binders"/>
    <n v="11.23"/>
    <n v="3"/>
    <n v="3.93"/>
  </r>
  <r>
    <x v="723"/>
    <x v="2"/>
    <x v="5"/>
    <x v="384"/>
    <x v="2"/>
    <x v="0"/>
    <x v="2"/>
    <s v="Carina Double Wide Media Storage Towers in Natural &amp; Black"/>
    <n v="64.78"/>
    <n v="1"/>
    <n v="-12.96"/>
  </r>
  <r>
    <x v="724"/>
    <x v="2"/>
    <x v="5"/>
    <x v="86"/>
    <x v="4"/>
    <x v="1"/>
    <x v="13"/>
    <s v="Hon 61000 Series Interactive Training Tables"/>
    <n v="71.09"/>
    <n v="2"/>
    <n v="-1.78"/>
  </r>
  <r>
    <x v="725"/>
    <x v="2"/>
    <x v="5"/>
    <x v="648"/>
    <x v="20"/>
    <x v="0"/>
    <x v="0"/>
    <s v="Easy-staple paper"/>
    <n v="14.94"/>
    <n v="3"/>
    <n v="7.02"/>
  </r>
  <r>
    <x v="725"/>
    <x v="2"/>
    <x v="5"/>
    <x v="648"/>
    <x v="20"/>
    <x v="2"/>
    <x v="15"/>
    <s v="Panasonic KX MC6040 Color Laser Multifunction Printer"/>
    <n v="1349.85"/>
    <n v="3"/>
    <n v="364.46"/>
  </r>
  <r>
    <x v="725"/>
    <x v="2"/>
    <x v="5"/>
    <x v="648"/>
    <x v="20"/>
    <x v="1"/>
    <x v="10"/>
    <s v="Sauder Inglewood Library Bookcases"/>
    <n v="136.78"/>
    <n v="1"/>
    <n v="5.13"/>
  </r>
  <r>
    <x v="725"/>
    <x v="2"/>
    <x v="5"/>
    <x v="648"/>
    <x v="20"/>
    <x v="1"/>
    <x v="8"/>
    <s v="Linden 10&quot; Round Wall Clock, Black"/>
    <n v="61.12"/>
    <n v="4"/>
    <n v="20.78"/>
  </r>
  <r>
    <x v="725"/>
    <x v="2"/>
    <x v="5"/>
    <x v="500"/>
    <x v="6"/>
    <x v="0"/>
    <x v="0"/>
    <s v="Snap-A-Way Black Print Carbonless Ruled Speed Letter, Triplicate"/>
    <n v="75.88"/>
    <n v="2"/>
    <n v="35.659999999999997"/>
  </r>
  <r>
    <x v="725"/>
    <x v="2"/>
    <x v="5"/>
    <x v="318"/>
    <x v="1"/>
    <x v="0"/>
    <x v="0"/>
    <s v="Xerox 1957"/>
    <n v="25.92"/>
    <n v="5"/>
    <n v="9.4"/>
  </r>
  <r>
    <x v="725"/>
    <x v="2"/>
    <x v="5"/>
    <x v="318"/>
    <x v="1"/>
    <x v="1"/>
    <x v="8"/>
    <s v="Luxo Professional Fluorescent Magnifier Lamp with Clamp-Mount Base"/>
    <n v="419.68"/>
    <n v="5"/>
    <n v="-356.73"/>
  </r>
  <r>
    <x v="725"/>
    <x v="2"/>
    <x v="5"/>
    <x v="318"/>
    <x v="1"/>
    <x v="1"/>
    <x v="8"/>
    <s v="Staple-based wall hangings"/>
    <n v="11.69"/>
    <n v="3"/>
    <n v="-4.68"/>
  </r>
  <r>
    <x v="725"/>
    <x v="2"/>
    <x v="5"/>
    <x v="318"/>
    <x v="1"/>
    <x v="2"/>
    <x v="6"/>
    <s v="PureGear Roll-On Screen Protector"/>
    <n v="31.98"/>
    <n v="2"/>
    <n v="11.19"/>
  </r>
  <r>
    <x v="725"/>
    <x v="2"/>
    <x v="5"/>
    <x v="318"/>
    <x v="1"/>
    <x v="1"/>
    <x v="13"/>
    <s v="KI Conference Tables"/>
    <n v="177.23"/>
    <n v="5"/>
    <n v="-120.51"/>
  </r>
  <r>
    <x v="725"/>
    <x v="2"/>
    <x v="5"/>
    <x v="318"/>
    <x v="1"/>
    <x v="1"/>
    <x v="8"/>
    <s v="Eldon 100 Class Desk Accessories"/>
    <n v="4.04"/>
    <n v="3"/>
    <n v="-2.83"/>
  </r>
  <r>
    <x v="725"/>
    <x v="2"/>
    <x v="5"/>
    <x v="318"/>
    <x v="1"/>
    <x v="0"/>
    <x v="4"/>
    <s v="Binney &amp; Smith Crayola Metallic Colored Pencils, 8-Color Set"/>
    <n v="7.41"/>
    <n v="2"/>
    <n v="1.2"/>
  </r>
  <r>
    <x v="726"/>
    <x v="2"/>
    <x v="5"/>
    <x v="74"/>
    <x v="4"/>
    <x v="0"/>
    <x v="3"/>
    <s v="Avery Non-Stick Binders"/>
    <n v="21.55"/>
    <n v="6"/>
    <n v="7"/>
  </r>
  <r>
    <x v="726"/>
    <x v="2"/>
    <x v="5"/>
    <x v="74"/>
    <x v="4"/>
    <x v="0"/>
    <x v="12"/>
    <s v="Acco 6 Outlet Guardian Premium Surge Suppressor"/>
    <n v="58.24"/>
    <n v="4"/>
    <n v="15.72"/>
  </r>
  <r>
    <x v="726"/>
    <x v="2"/>
    <x v="5"/>
    <x v="220"/>
    <x v="7"/>
    <x v="0"/>
    <x v="2"/>
    <s v="Standard Rollaway File with Lock"/>
    <n v="360.38"/>
    <n v="2"/>
    <n v="93.7"/>
  </r>
  <r>
    <x v="726"/>
    <x v="2"/>
    <x v="5"/>
    <x v="220"/>
    <x v="7"/>
    <x v="0"/>
    <x v="4"/>
    <s v="Newell 314"/>
    <n v="11.16"/>
    <n v="2"/>
    <n v="2.79"/>
  </r>
  <r>
    <x v="726"/>
    <x v="2"/>
    <x v="5"/>
    <x v="220"/>
    <x v="7"/>
    <x v="0"/>
    <x v="1"/>
    <s v="Avery White Multi-Purpose Labels"/>
    <n v="14.94"/>
    <n v="3"/>
    <n v="6.87"/>
  </r>
  <r>
    <x v="726"/>
    <x v="2"/>
    <x v="5"/>
    <x v="179"/>
    <x v="2"/>
    <x v="0"/>
    <x v="2"/>
    <s v="Eldon Base for stackable storage shelf, platinum"/>
    <n v="124.61"/>
    <n v="4"/>
    <n v="-23.36"/>
  </r>
  <r>
    <x v="726"/>
    <x v="2"/>
    <x v="5"/>
    <x v="179"/>
    <x v="2"/>
    <x v="0"/>
    <x v="1"/>
    <s v="Avery 502"/>
    <n v="7.56"/>
    <n v="3"/>
    <n v="2.65"/>
  </r>
  <r>
    <x v="726"/>
    <x v="2"/>
    <x v="5"/>
    <x v="591"/>
    <x v="22"/>
    <x v="0"/>
    <x v="14"/>
    <s v="Acme Box Cutter Scissors"/>
    <n v="61.38"/>
    <n v="6"/>
    <n v="15.96"/>
  </r>
  <r>
    <x v="727"/>
    <x v="2"/>
    <x v="5"/>
    <x v="584"/>
    <x v="13"/>
    <x v="2"/>
    <x v="9"/>
    <s v="Logitech Trackman Marble Mouse"/>
    <n v="179.94"/>
    <n v="6"/>
    <n v="75.569999999999993"/>
  </r>
  <r>
    <x v="727"/>
    <x v="2"/>
    <x v="5"/>
    <x v="584"/>
    <x v="13"/>
    <x v="2"/>
    <x v="9"/>
    <s v="Kingston Digital DataTraveler 16GB USB 2.0"/>
    <n v="26.85"/>
    <n v="3"/>
    <n v="5.0999999999999996"/>
  </r>
  <r>
    <x v="727"/>
    <x v="2"/>
    <x v="5"/>
    <x v="584"/>
    <x v="13"/>
    <x v="2"/>
    <x v="9"/>
    <s v="Plantronics S12 Corded Telephone Headset System"/>
    <n v="323.37"/>
    <n v="3"/>
    <n v="129.35"/>
  </r>
  <r>
    <x v="727"/>
    <x v="2"/>
    <x v="5"/>
    <x v="584"/>
    <x v="13"/>
    <x v="0"/>
    <x v="0"/>
    <s v="Xerox 191"/>
    <n v="59.94"/>
    <n v="3"/>
    <n v="28.17"/>
  </r>
  <r>
    <x v="727"/>
    <x v="2"/>
    <x v="5"/>
    <x v="584"/>
    <x v="13"/>
    <x v="0"/>
    <x v="3"/>
    <s v="Trimflex Flexible Post Binders"/>
    <n v="64.14"/>
    <n v="3"/>
    <n v="30.79"/>
  </r>
  <r>
    <x v="727"/>
    <x v="2"/>
    <x v="5"/>
    <x v="584"/>
    <x v="13"/>
    <x v="0"/>
    <x v="3"/>
    <s v="Avery Binder Labels"/>
    <n v="11.67"/>
    <n v="3"/>
    <n v="5.6"/>
  </r>
  <r>
    <x v="727"/>
    <x v="2"/>
    <x v="5"/>
    <x v="584"/>
    <x v="13"/>
    <x v="0"/>
    <x v="0"/>
    <s v="Xerox 230"/>
    <n v="12.96"/>
    <n v="2"/>
    <n v="6.22"/>
  </r>
  <r>
    <x v="727"/>
    <x v="2"/>
    <x v="5"/>
    <x v="56"/>
    <x v="32"/>
    <x v="0"/>
    <x v="2"/>
    <s v="Letter Size Cart"/>
    <n v="714.3"/>
    <n v="5"/>
    <n v="207.15"/>
  </r>
  <r>
    <x v="727"/>
    <x v="2"/>
    <x v="5"/>
    <x v="759"/>
    <x v="9"/>
    <x v="1"/>
    <x v="8"/>
    <s v="Electrix Halogen Magnifier Lamp"/>
    <n v="466.32"/>
    <n v="3"/>
    <n v="34.97"/>
  </r>
  <r>
    <x v="727"/>
    <x v="2"/>
    <x v="5"/>
    <x v="759"/>
    <x v="9"/>
    <x v="1"/>
    <x v="8"/>
    <s v="Deflect-o EconoMat Nonstudded, No Bevel Mat"/>
    <n v="82.64"/>
    <n v="2"/>
    <n v="0"/>
  </r>
  <r>
    <x v="727"/>
    <x v="2"/>
    <x v="5"/>
    <x v="5"/>
    <x v="4"/>
    <x v="2"/>
    <x v="6"/>
    <s v="Samsung Galaxy Mega 6.3"/>
    <n v="3023.93"/>
    <n v="9"/>
    <n v="226.79"/>
  </r>
  <r>
    <x v="727"/>
    <x v="2"/>
    <x v="5"/>
    <x v="5"/>
    <x v="4"/>
    <x v="2"/>
    <x v="9"/>
    <s v="Rosewill 107 Normal Keys USB Wired Standard Keyboard"/>
    <n v="26.96"/>
    <n v="2"/>
    <n v="3.77"/>
  </r>
  <r>
    <x v="727"/>
    <x v="2"/>
    <x v="5"/>
    <x v="5"/>
    <x v="4"/>
    <x v="2"/>
    <x v="6"/>
    <s v="Bose SoundLink Bluetooth Speaker"/>
    <n v="477.6"/>
    <n v="3"/>
    <n v="161.19"/>
  </r>
  <r>
    <x v="727"/>
    <x v="2"/>
    <x v="5"/>
    <x v="237"/>
    <x v="4"/>
    <x v="0"/>
    <x v="1"/>
    <s v="Avery 488"/>
    <n v="22.05"/>
    <n v="7"/>
    <n v="10.58"/>
  </r>
  <r>
    <x v="727"/>
    <x v="2"/>
    <x v="5"/>
    <x v="237"/>
    <x v="4"/>
    <x v="0"/>
    <x v="0"/>
    <s v="Xerox Blank Computer Paper"/>
    <n v="99.9"/>
    <n v="5"/>
    <n v="46.95"/>
  </r>
  <r>
    <x v="727"/>
    <x v="2"/>
    <x v="5"/>
    <x v="557"/>
    <x v="1"/>
    <x v="2"/>
    <x v="6"/>
    <s v="Cisco Small Business SPA 502G VoIP phone"/>
    <n v="328.22"/>
    <n v="4"/>
    <n v="28.72"/>
  </r>
  <r>
    <x v="727"/>
    <x v="2"/>
    <x v="5"/>
    <x v="760"/>
    <x v="32"/>
    <x v="0"/>
    <x v="0"/>
    <s v="Xerox 1935"/>
    <n v="105.52"/>
    <n v="4"/>
    <n v="48.54"/>
  </r>
  <r>
    <x v="728"/>
    <x v="2"/>
    <x v="5"/>
    <x v="365"/>
    <x v="4"/>
    <x v="0"/>
    <x v="3"/>
    <s v="Avery Hanging File Binders"/>
    <n v="4.78"/>
    <n v="1"/>
    <n v="1.55"/>
  </r>
  <r>
    <x v="728"/>
    <x v="2"/>
    <x v="5"/>
    <x v="365"/>
    <x v="4"/>
    <x v="0"/>
    <x v="0"/>
    <s v="While You Were Out Pads, 50 per Pad, 4 x 5 1/4, Green Cycle"/>
    <n v="4.7300000000000004"/>
    <n v="1"/>
    <n v="2.3199999999999998"/>
  </r>
  <r>
    <x v="728"/>
    <x v="2"/>
    <x v="5"/>
    <x v="476"/>
    <x v="20"/>
    <x v="0"/>
    <x v="0"/>
    <s v="Xerox 226"/>
    <n v="32.4"/>
    <n v="5"/>
    <n v="15.55"/>
  </r>
  <r>
    <x v="728"/>
    <x v="2"/>
    <x v="5"/>
    <x v="761"/>
    <x v="2"/>
    <x v="0"/>
    <x v="7"/>
    <s v="Ideal Clamps"/>
    <n v="9.65"/>
    <n v="6"/>
    <n v="3.5"/>
  </r>
  <r>
    <x v="729"/>
    <x v="2"/>
    <x v="5"/>
    <x v="499"/>
    <x v="28"/>
    <x v="1"/>
    <x v="13"/>
    <s v="Bush Cubix Conference Tables, Fully Assembled"/>
    <n v="692.94"/>
    <n v="3"/>
    <n v="173.24"/>
  </r>
  <r>
    <x v="729"/>
    <x v="2"/>
    <x v="5"/>
    <x v="622"/>
    <x v="4"/>
    <x v="1"/>
    <x v="5"/>
    <s v="Global Deluxe Stacking Chair, Gray"/>
    <n v="122.35"/>
    <n v="3"/>
    <n v="13.76"/>
  </r>
  <r>
    <x v="729"/>
    <x v="2"/>
    <x v="5"/>
    <x v="193"/>
    <x v="4"/>
    <x v="2"/>
    <x v="6"/>
    <s v="Avaya 4621SW VoIP phone"/>
    <n v="177.48"/>
    <n v="3"/>
    <n v="19.97"/>
  </r>
  <r>
    <x v="729"/>
    <x v="2"/>
    <x v="5"/>
    <x v="460"/>
    <x v="16"/>
    <x v="2"/>
    <x v="15"/>
    <s v="Cisco CP-7937G Unified IP Conference Station Phone"/>
    <n v="695.7"/>
    <n v="2"/>
    <n v="-27.83"/>
  </r>
  <r>
    <x v="730"/>
    <x v="2"/>
    <x v="5"/>
    <x v="733"/>
    <x v="2"/>
    <x v="0"/>
    <x v="1"/>
    <s v="Avery 487"/>
    <n v="23.62"/>
    <n v="8"/>
    <n v="7.97"/>
  </r>
  <r>
    <x v="730"/>
    <x v="2"/>
    <x v="5"/>
    <x v="635"/>
    <x v="4"/>
    <x v="0"/>
    <x v="1"/>
    <s v="Avery 473"/>
    <n v="20.7"/>
    <n v="2"/>
    <n v="9.94"/>
  </r>
  <r>
    <x v="730"/>
    <x v="2"/>
    <x v="5"/>
    <x v="635"/>
    <x v="4"/>
    <x v="1"/>
    <x v="13"/>
    <s v="Bretford Â“Just In TimeÂ” Height-Adjustable Multi-Task Work Tables"/>
    <n v="1335.68"/>
    <n v="4"/>
    <n v="-217.05"/>
  </r>
  <r>
    <x v="730"/>
    <x v="2"/>
    <x v="5"/>
    <x v="635"/>
    <x v="4"/>
    <x v="0"/>
    <x v="0"/>
    <s v="Xerox 226"/>
    <n v="32.4"/>
    <n v="5"/>
    <n v="15.55"/>
  </r>
  <r>
    <x v="731"/>
    <x v="2"/>
    <x v="5"/>
    <x v="414"/>
    <x v="20"/>
    <x v="2"/>
    <x v="9"/>
    <s v="Razer Kraken PRO Over Ear PC and Music Headset"/>
    <n v="239.97"/>
    <n v="3"/>
    <n v="71.989999999999995"/>
  </r>
  <r>
    <x v="731"/>
    <x v="2"/>
    <x v="5"/>
    <x v="126"/>
    <x v="0"/>
    <x v="0"/>
    <x v="3"/>
    <s v="Computer Printout Index Tabs"/>
    <n v="1.34"/>
    <n v="4"/>
    <n v="-2.15"/>
  </r>
  <r>
    <x v="731"/>
    <x v="2"/>
    <x v="5"/>
    <x v="126"/>
    <x v="0"/>
    <x v="0"/>
    <x v="3"/>
    <s v="GBC Wire Binding Combs"/>
    <n v="8.27"/>
    <n v="4"/>
    <n v="-13.65"/>
  </r>
  <r>
    <x v="731"/>
    <x v="2"/>
    <x v="5"/>
    <x v="126"/>
    <x v="0"/>
    <x v="1"/>
    <x v="8"/>
    <s v="Stacking Tray, Side-Loading, Legal, Smoke"/>
    <n v="12.54"/>
    <n v="7"/>
    <n v="-9.09"/>
  </r>
  <r>
    <x v="731"/>
    <x v="2"/>
    <x v="5"/>
    <x v="147"/>
    <x v="22"/>
    <x v="0"/>
    <x v="1"/>
    <s v="Avery 486"/>
    <n v="14.62"/>
    <n v="2"/>
    <n v="6.87"/>
  </r>
  <r>
    <x v="731"/>
    <x v="2"/>
    <x v="5"/>
    <x v="147"/>
    <x v="22"/>
    <x v="0"/>
    <x v="3"/>
    <s v="Wilson Jones Turn Tabs Binder Tool for Ring Binders"/>
    <n v="53.98"/>
    <n v="14"/>
    <n v="17.54"/>
  </r>
  <r>
    <x v="731"/>
    <x v="2"/>
    <x v="5"/>
    <x v="147"/>
    <x v="22"/>
    <x v="2"/>
    <x v="9"/>
    <s v="Logitech G35 7.1-Channel Surround Sound Headset"/>
    <n v="389.97"/>
    <n v="3"/>
    <n v="132.59"/>
  </r>
  <r>
    <x v="731"/>
    <x v="2"/>
    <x v="5"/>
    <x v="9"/>
    <x v="4"/>
    <x v="1"/>
    <x v="13"/>
    <s v="Bretford Rectangular Conference Table Tops"/>
    <n v="902.71"/>
    <n v="3"/>
    <n v="33.85"/>
  </r>
  <r>
    <x v="732"/>
    <x v="2"/>
    <x v="5"/>
    <x v="299"/>
    <x v="0"/>
    <x v="0"/>
    <x v="12"/>
    <s v="APC 7 Outlet Network SurgeArrest Surge Protector"/>
    <n v="64.38"/>
    <n v="4"/>
    <n v="-160.96"/>
  </r>
  <r>
    <x v="732"/>
    <x v="2"/>
    <x v="5"/>
    <x v="299"/>
    <x v="0"/>
    <x v="1"/>
    <x v="8"/>
    <s v="Dax Clear Box Frame"/>
    <n v="6.98"/>
    <n v="2"/>
    <n v="-4.54"/>
  </r>
  <r>
    <x v="732"/>
    <x v="2"/>
    <x v="5"/>
    <x v="299"/>
    <x v="0"/>
    <x v="0"/>
    <x v="4"/>
    <s v="Nontoxic Chalk"/>
    <n v="11.26"/>
    <n v="8"/>
    <n v="3.94"/>
  </r>
  <r>
    <x v="732"/>
    <x v="2"/>
    <x v="5"/>
    <x v="299"/>
    <x v="0"/>
    <x v="0"/>
    <x v="0"/>
    <s v="Xerox 1975"/>
    <n v="15.55"/>
    <n v="3"/>
    <n v="5.64"/>
  </r>
  <r>
    <x v="732"/>
    <x v="2"/>
    <x v="5"/>
    <x v="299"/>
    <x v="0"/>
    <x v="1"/>
    <x v="5"/>
    <s v="Global Enterprise Series Seating High-Back Swivel/Tilt Chairs"/>
    <n v="379.37"/>
    <n v="2"/>
    <n v="-119.23"/>
  </r>
  <r>
    <x v="732"/>
    <x v="2"/>
    <x v="5"/>
    <x v="299"/>
    <x v="0"/>
    <x v="0"/>
    <x v="2"/>
    <s v="Staple magnet"/>
    <n v="67.540000000000006"/>
    <n v="9"/>
    <n v="6.75"/>
  </r>
  <r>
    <x v="732"/>
    <x v="2"/>
    <x v="5"/>
    <x v="299"/>
    <x v="0"/>
    <x v="0"/>
    <x v="3"/>
    <s v="Acco Pressboard Covers with Storage Hooks, 14 7/8&quot; x 11&quot;, Executive Red"/>
    <n v="1.52"/>
    <n v="2"/>
    <n v="-2.67"/>
  </r>
  <r>
    <x v="732"/>
    <x v="2"/>
    <x v="5"/>
    <x v="710"/>
    <x v="20"/>
    <x v="0"/>
    <x v="0"/>
    <s v="IBM Multi-Purpose Copy Paper, 8 1/2 x 11&quot;, Case"/>
    <n v="92.94"/>
    <n v="3"/>
    <n v="41.82"/>
  </r>
  <r>
    <x v="732"/>
    <x v="2"/>
    <x v="5"/>
    <x v="710"/>
    <x v="20"/>
    <x v="0"/>
    <x v="12"/>
    <s v="Bionaire 99.97% HEPA Air Cleaner"/>
    <n v="52.56"/>
    <n v="3"/>
    <n v="18.399999999999999"/>
  </r>
  <r>
    <x v="732"/>
    <x v="2"/>
    <x v="5"/>
    <x v="353"/>
    <x v="1"/>
    <x v="0"/>
    <x v="0"/>
    <s v="Xerox 1978"/>
    <n v="23.12"/>
    <n v="5"/>
    <n v="8.3800000000000008"/>
  </r>
  <r>
    <x v="732"/>
    <x v="2"/>
    <x v="5"/>
    <x v="762"/>
    <x v="4"/>
    <x v="0"/>
    <x v="1"/>
    <s v="Self-Adhesive Address Labels for Typewriters by Universal"/>
    <n v="14.62"/>
    <n v="2"/>
    <n v="6.87"/>
  </r>
  <r>
    <x v="732"/>
    <x v="2"/>
    <x v="5"/>
    <x v="400"/>
    <x v="4"/>
    <x v="0"/>
    <x v="0"/>
    <s v="IBM Multi-Purpose Copy Paper, 8 1/2 x 11&quot;, Case"/>
    <n v="185.88"/>
    <n v="6"/>
    <n v="83.65"/>
  </r>
  <r>
    <x v="732"/>
    <x v="2"/>
    <x v="5"/>
    <x v="400"/>
    <x v="4"/>
    <x v="0"/>
    <x v="0"/>
    <s v="Xerox 228"/>
    <n v="12.96"/>
    <n v="2"/>
    <n v="6.22"/>
  </r>
  <r>
    <x v="732"/>
    <x v="2"/>
    <x v="5"/>
    <x v="675"/>
    <x v="1"/>
    <x v="2"/>
    <x v="15"/>
    <s v="Canon Color ImageCLASS MF8580Cdw Wireless Laser All-In-One Printer, Copier, Scanner"/>
    <n v="1007.98"/>
    <n v="3"/>
    <n v="43.2"/>
  </r>
  <r>
    <x v="732"/>
    <x v="2"/>
    <x v="5"/>
    <x v="675"/>
    <x v="1"/>
    <x v="0"/>
    <x v="0"/>
    <s v="Xerox 1908"/>
    <n v="313.49"/>
    <n v="7"/>
    <n v="113.64"/>
  </r>
  <r>
    <x v="732"/>
    <x v="2"/>
    <x v="5"/>
    <x v="238"/>
    <x v="7"/>
    <x v="1"/>
    <x v="8"/>
    <s v="Artistic Insta-Plaque"/>
    <n v="47.04"/>
    <n v="3"/>
    <n v="18.350000000000001"/>
  </r>
  <r>
    <x v="732"/>
    <x v="2"/>
    <x v="5"/>
    <x v="238"/>
    <x v="7"/>
    <x v="0"/>
    <x v="3"/>
    <s v="DXL Angle-View Binders with Locking Rings by Samsill"/>
    <n v="30.84"/>
    <n v="4"/>
    <n v="13.88"/>
  </r>
  <r>
    <x v="732"/>
    <x v="2"/>
    <x v="5"/>
    <x v="238"/>
    <x v="7"/>
    <x v="0"/>
    <x v="2"/>
    <s v="Companion Letter/Legal File, Black"/>
    <n v="226.56"/>
    <n v="6"/>
    <n v="63.44"/>
  </r>
  <r>
    <x v="732"/>
    <x v="2"/>
    <x v="5"/>
    <x v="238"/>
    <x v="7"/>
    <x v="0"/>
    <x v="11"/>
    <s v="Globe Weis Peel &amp; Seel First Class Envelopes"/>
    <n v="115.02"/>
    <n v="9"/>
    <n v="51.76"/>
  </r>
  <r>
    <x v="732"/>
    <x v="2"/>
    <x v="5"/>
    <x v="238"/>
    <x v="7"/>
    <x v="2"/>
    <x v="6"/>
    <s v="KLD Oscar II Style Snap-on Ultra Thin Side Flip Synthetic Leather Cover Case for HTC One HTC M7"/>
    <n v="68.040000000000006"/>
    <n v="7"/>
    <n v="19.73"/>
  </r>
  <r>
    <x v="732"/>
    <x v="2"/>
    <x v="5"/>
    <x v="660"/>
    <x v="33"/>
    <x v="0"/>
    <x v="12"/>
    <s v="1.7 Cubic Foot Compact &quot;Cube&quot; Office Refrigerators"/>
    <n v="208.16"/>
    <n v="1"/>
    <n v="56.2"/>
  </r>
  <r>
    <x v="732"/>
    <x v="2"/>
    <x v="5"/>
    <x v="660"/>
    <x v="33"/>
    <x v="0"/>
    <x v="3"/>
    <s v="Avery Heavy-Duty EZD  Binder With Locking Rings"/>
    <n v="16.739999999999998"/>
    <n v="3"/>
    <n v="8.0399999999999991"/>
  </r>
  <r>
    <x v="733"/>
    <x v="2"/>
    <x v="5"/>
    <x v="217"/>
    <x v="20"/>
    <x v="0"/>
    <x v="3"/>
    <s v="Premium Transparent Presentation Covers by GBC"/>
    <n v="33.57"/>
    <n v="2"/>
    <n v="11.75"/>
  </r>
  <r>
    <x v="733"/>
    <x v="2"/>
    <x v="5"/>
    <x v="89"/>
    <x v="15"/>
    <x v="2"/>
    <x v="6"/>
    <s v="Ooma Telo VoIP Home Phone System"/>
    <n v="377.97"/>
    <n v="3"/>
    <n v="94.49"/>
  </r>
  <r>
    <x v="733"/>
    <x v="2"/>
    <x v="5"/>
    <x v="333"/>
    <x v="42"/>
    <x v="0"/>
    <x v="1"/>
    <s v="Avery 51"/>
    <n v="18.899999999999999"/>
    <n v="3"/>
    <n v="8.69"/>
  </r>
  <r>
    <x v="734"/>
    <x v="2"/>
    <x v="5"/>
    <x v="276"/>
    <x v="22"/>
    <x v="1"/>
    <x v="13"/>
    <s v="Hon Non-Folding Utility Tables"/>
    <n v="1115.17"/>
    <n v="7"/>
    <n v="334.55"/>
  </r>
  <r>
    <x v="734"/>
    <x v="2"/>
    <x v="5"/>
    <x v="289"/>
    <x v="4"/>
    <x v="1"/>
    <x v="13"/>
    <s v="Bush Cubix Conference Tables, Fully Assembled"/>
    <n v="1293.49"/>
    <n v="7"/>
    <n v="80.84"/>
  </r>
  <r>
    <x v="734"/>
    <x v="2"/>
    <x v="5"/>
    <x v="763"/>
    <x v="2"/>
    <x v="1"/>
    <x v="13"/>
    <s v="Global Adaptabilities Conference Tables"/>
    <n v="337.18"/>
    <n v="2"/>
    <n v="-118.01"/>
  </r>
  <r>
    <x v="734"/>
    <x v="2"/>
    <x v="5"/>
    <x v="167"/>
    <x v="4"/>
    <x v="1"/>
    <x v="10"/>
    <s v="Bush Heritage Pine Collection 5-Shelf Bookcase, Albany Pine Finish, *Special Order"/>
    <n v="599.16999999999996"/>
    <n v="5"/>
    <n v="35.25"/>
  </r>
  <r>
    <x v="734"/>
    <x v="2"/>
    <x v="5"/>
    <x v="298"/>
    <x v="4"/>
    <x v="0"/>
    <x v="4"/>
    <s v="Newell 326"/>
    <n v="7.04"/>
    <n v="4"/>
    <n v="2.04"/>
  </r>
  <r>
    <x v="734"/>
    <x v="2"/>
    <x v="5"/>
    <x v="298"/>
    <x v="4"/>
    <x v="1"/>
    <x v="8"/>
    <s v="GE General Purpose, Extra Long Life, Showcase &amp; Floodlight Incandescent Bulbs"/>
    <n v="8.73"/>
    <n v="3"/>
    <n v="4.0999999999999996"/>
  </r>
  <r>
    <x v="734"/>
    <x v="2"/>
    <x v="5"/>
    <x v="298"/>
    <x v="4"/>
    <x v="2"/>
    <x v="9"/>
    <s v="Logitech ClearChat Comfort/USB Headset H390"/>
    <n v="29.29"/>
    <n v="1"/>
    <n v="9.67"/>
  </r>
  <r>
    <x v="734"/>
    <x v="2"/>
    <x v="5"/>
    <x v="298"/>
    <x v="4"/>
    <x v="0"/>
    <x v="4"/>
    <s v="Newell 346"/>
    <n v="8.64"/>
    <n v="3"/>
    <n v="2.5099999999999998"/>
  </r>
  <r>
    <x v="734"/>
    <x v="2"/>
    <x v="5"/>
    <x v="98"/>
    <x v="16"/>
    <x v="0"/>
    <x v="3"/>
    <s v="GBC Twin Loop Wire Binding Elements"/>
    <n v="39.94"/>
    <n v="4"/>
    <n v="-26.62"/>
  </r>
  <r>
    <x v="734"/>
    <x v="2"/>
    <x v="5"/>
    <x v="98"/>
    <x v="16"/>
    <x v="2"/>
    <x v="9"/>
    <s v="Verbatim Slim CD and DVD Storage Cases, 50/Pack"/>
    <n v="18.46"/>
    <n v="2"/>
    <n v="2.31"/>
  </r>
  <r>
    <x v="735"/>
    <x v="2"/>
    <x v="5"/>
    <x v="462"/>
    <x v="0"/>
    <x v="0"/>
    <x v="0"/>
    <s v="Xerox 19"/>
    <n v="173.49"/>
    <n v="7"/>
    <n v="54.22"/>
  </r>
  <r>
    <x v="736"/>
    <x v="2"/>
    <x v="5"/>
    <x v="649"/>
    <x v="4"/>
    <x v="0"/>
    <x v="0"/>
    <s v="Wirebound Message Books, Four 2 3/4&quot; x 5&quot; Forms per Page, 600 Sets per Book"/>
    <n v="46.35"/>
    <n v="5"/>
    <n v="21.78"/>
  </r>
  <r>
    <x v="736"/>
    <x v="2"/>
    <x v="5"/>
    <x v="593"/>
    <x v="14"/>
    <x v="2"/>
    <x v="15"/>
    <s v="Penpower WorldCard Pro Card Scanner"/>
    <n v="91.48"/>
    <n v="1"/>
    <n v="-1.83"/>
  </r>
  <r>
    <x v="736"/>
    <x v="2"/>
    <x v="5"/>
    <x v="612"/>
    <x v="7"/>
    <x v="0"/>
    <x v="1"/>
    <s v="Avery 518"/>
    <n v="9.4499999999999993"/>
    <n v="3"/>
    <n v="4.54"/>
  </r>
  <r>
    <x v="737"/>
    <x v="2"/>
    <x v="5"/>
    <x v="86"/>
    <x v="37"/>
    <x v="0"/>
    <x v="3"/>
    <s v="Ibico Presentation Index for Binding Systems"/>
    <n v="7.96"/>
    <n v="2"/>
    <n v="3.74"/>
  </r>
  <r>
    <x v="737"/>
    <x v="2"/>
    <x v="5"/>
    <x v="86"/>
    <x v="37"/>
    <x v="2"/>
    <x v="6"/>
    <s v="Wireless Extenders zBoost YX545 SOHO Signal Booster"/>
    <n v="566.97"/>
    <n v="3"/>
    <n v="153.08000000000001"/>
  </r>
  <r>
    <x v="737"/>
    <x v="2"/>
    <x v="5"/>
    <x v="86"/>
    <x v="37"/>
    <x v="0"/>
    <x v="4"/>
    <s v="Newell 35"/>
    <n v="9.84"/>
    <n v="3"/>
    <n v="2.85"/>
  </r>
  <r>
    <x v="737"/>
    <x v="2"/>
    <x v="5"/>
    <x v="491"/>
    <x v="20"/>
    <x v="1"/>
    <x v="13"/>
    <s v="Hon 2111 Invitation Series Corner Table"/>
    <n v="376.87"/>
    <n v="3"/>
    <n v="-213.56"/>
  </r>
  <r>
    <x v="737"/>
    <x v="2"/>
    <x v="5"/>
    <x v="667"/>
    <x v="20"/>
    <x v="0"/>
    <x v="2"/>
    <s v="Rogers Jumbo File, Granite"/>
    <n v="40.74"/>
    <n v="3"/>
    <n v="0.41"/>
  </r>
  <r>
    <x v="737"/>
    <x v="2"/>
    <x v="5"/>
    <x v="465"/>
    <x v="4"/>
    <x v="0"/>
    <x v="0"/>
    <s v="Xerox 1934"/>
    <n v="111.96"/>
    <n v="2"/>
    <n v="54.86"/>
  </r>
  <r>
    <x v="737"/>
    <x v="2"/>
    <x v="5"/>
    <x v="165"/>
    <x v="26"/>
    <x v="1"/>
    <x v="8"/>
    <s v="Rubbermaid ClusterMat Chairmats, Mat Size- 66&quot; x 60&quot;, Lip 20&quot; x 11&quot; -90 Degree Angle"/>
    <n v="266.35000000000002"/>
    <n v="3"/>
    <n v="-13.32"/>
  </r>
  <r>
    <x v="737"/>
    <x v="2"/>
    <x v="5"/>
    <x v="165"/>
    <x v="26"/>
    <x v="1"/>
    <x v="5"/>
    <s v="Global Manager's Adjustable Task Chair, Storm"/>
    <n v="483.14"/>
    <n v="4"/>
    <n v="54.35"/>
  </r>
  <r>
    <x v="737"/>
    <x v="2"/>
    <x v="5"/>
    <x v="30"/>
    <x v="4"/>
    <x v="1"/>
    <x v="10"/>
    <s v="Bush Heritage Pine Collection 5-Shelf Bookcase, Albany Pine Finish, *Special Order"/>
    <n v="239.67"/>
    <n v="2"/>
    <n v="14.1"/>
  </r>
  <r>
    <x v="737"/>
    <x v="2"/>
    <x v="5"/>
    <x v="30"/>
    <x v="4"/>
    <x v="0"/>
    <x v="1"/>
    <s v="Avery 496"/>
    <n v="22.5"/>
    <n v="6"/>
    <n v="10.8"/>
  </r>
  <r>
    <x v="737"/>
    <x v="2"/>
    <x v="5"/>
    <x v="30"/>
    <x v="4"/>
    <x v="0"/>
    <x v="0"/>
    <s v="Xerox 1914"/>
    <n v="219.84"/>
    <n v="4"/>
    <n v="107.72"/>
  </r>
  <r>
    <x v="737"/>
    <x v="2"/>
    <x v="5"/>
    <x v="764"/>
    <x v="20"/>
    <x v="0"/>
    <x v="2"/>
    <s v="Home/Office Personal File Carts"/>
    <n v="208.56"/>
    <n v="6"/>
    <n v="52.14"/>
  </r>
  <r>
    <x v="737"/>
    <x v="2"/>
    <x v="5"/>
    <x v="764"/>
    <x v="20"/>
    <x v="0"/>
    <x v="0"/>
    <s v="Xerox 232"/>
    <n v="32.4"/>
    <n v="5"/>
    <n v="15.55"/>
  </r>
  <r>
    <x v="737"/>
    <x v="2"/>
    <x v="5"/>
    <x v="764"/>
    <x v="20"/>
    <x v="1"/>
    <x v="5"/>
    <s v="Novimex Turbo Task Chair"/>
    <n v="319.41000000000003"/>
    <n v="5"/>
    <n v="7.1"/>
  </r>
  <r>
    <x v="737"/>
    <x v="2"/>
    <x v="5"/>
    <x v="764"/>
    <x v="20"/>
    <x v="0"/>
    <x v="0"/>
    <s v="Array Parchment Paper, Assorted Colors"/>
    <n v="14.56"/>
    <n v="2"/>
    <n v="6.99"/>
  </r>
  <r>
    <x v="737"/>
    <x v="2"/>
    <x v="5"/>
    <x v="764"/>
    <x v="20"/>
    <x v="2"/>
    <x v="9"/>
    <s v="ImationÂ 8gb Micro Traveldrive Usb 2.0Â Flash Drive"/>
    <n v="30"/>
    <n v="2"/>
    <n v="3.3"/>
  </r>
  <r>
    <x v="737"/>
    <x v="2"/>
    <x v="5"/>
    <x v="764"/>
    <x v="20"/>
    <x v="0"/>
    <x v="3"/>
    <s v="Plastic Binding Combs"/>
    <n v="48.48"/>
    <n v="4"/>
    <n v="16.36"/>
  </r>
  <r>
    <x v="737"/>
    <x v="2"/>
    <x v="5"/>
    <x v="764"/>
    <x v="20"/>
    <x v="0"/>
    <x v="4"/>
    <s v="Prang Dustless Chalk Sticks"/>
    <n v="1.68"/>
    <n v="1"/>
    <n v="0.84"/>
  </r>
  <r>
    <x v="738"/>
    <x v="2"/>
    <x v="5"/>
    <x v="239"/>
    <x v="1"/>
    <x v="0"/>
    <x v="0"/>
    <s v="Xerox 1937"/>
    <n v="76.86"/>
    <n v="2"/>
    <n v="26.9"/>
  </r>
  <r>
    <x v="738"/>
    <x v="2"/>
    <x v="5"/>
    <x v="660"/>
    <x v="2"/>
    <x v="0"/>
    <x v="0"/>
    <s v="Xerox 1900"/>
    <n v="6.85"/>
    <n v="2"/>
    <n v="2.14"/>
  </r>
  <r>
    <x v="738"/>
    <x v="2"/>
    <x v="5"/>
    <x v="660"/>
    <x v="2"/>
    <x v="0"/>
    <x v="3"/>
    <s v="DXL Angle-View Binders with Locking Rings by Samsill"/>
    <n v="4.63"/>
    <n v="2"/>
    <n v="-3.86"/>
  </r>
  <r>
    <x v="738"/>
    <x v="2"/>
    <x v="5"/>
    <x v="660"/>
    <x v="2"/>
    <x v="0"/>
    <x v="12"/>
    <s v="Harmony Air Purifier"/>
    <n v="453.6"/>
    <n v="3"/>
    <n v="90.72"/>
  </r>
  <r>
    <x v="739"/>
    <x v="2"/>
    <x v="5"/>
    <x v="384"/>
    <x v="4"/>
    <x v="0"/>
    <x v="0"/>
    <s v="Message Book, Standard Line &quot;While You Were Out&quot;, 5 1/2&quot; X 4&quot;, 200 Sets/Book"/>
    <n v="17.12"/>
    <n v="2"/>
    <n v="8.0500000000000007"/>
  </r>
  <r>
    <x v="740"/>
    <x v="2"/>
    <x v="5"/>
    <x v="182"/>
    <x v="39"/>
    <x v="2"/>
    <x v="9"/>
    <s v="ImationÂ 30456 USBÂ Flash DriveÂ 8GB"/>
    <n v="6.9"/>
    <n v="1"/>
    <n v="0.55000000000000004"/>
  </r>
  <r>
    <x v="740"/>
    <x v="2"/>
    <x v="5"/>
    <x v="182"/>
    <x v="39"/>
    <x v="1"/>
    <x v="8"/>
    <s v="Executive Impressions 13&quot; Clairmont Wall Clock"/>
    <n v="57.69"/>
    <n v="3"/>
    <n v="23.65"/>
  </r>
  <r>
    <x v="740"/>
    <x v="2"/>
    <x v="5"/>
    <x v="651"/>
    <x v="2"/>
    <x v="0"/>
    <x v="0"/>
    <s v="Wirebound Message Books, 2 7/8&quot; x 5&quot;, 3 Forms per Page"/>
    <n v="45.06"/>
    <n v="8"/>
    <n v="15.21"/>
  </r>
  <r>
    <x v="740"/>
    <x v="2"/>
    <x v="5"/>
    <x v="651"/>
    <x v="2"/>
    <x v="0"/>
    <x v="3"/>
    <s v="JM Magazine Binder"/>
    <n v="29.72"/>
    <n v="6"/>
    <n v="-21.79"/>
  </r>
  <r>
    <x v="740"/>
    <x v="2"/>
    <x v="5"/>
    <x v="651"/>
    <x v="2"/>
    <x v="0"/>
    <x v="0"/>
    <s v="Xerox 202"/>
    <n v="15.55"/>
    <n v="3"/>
    <n v="5.44"/>
  </r>
  <r>
    <x v="740"/>
    <x v="2"/>
    <x v="5"/>
    <x v="651"/>
    <x v="2"/>
    <x v="0"/>
    <x v="12"/>
    <s v="Sanyo 2.5 Cubic Foot Mid-Size Office Refrigerators"/>
    <n v="447.7"/>
    <n v="2"/>
    <n v="33.58"/>
  </r>
  <r>
    <x v="740"/>
    <x v="2"/>
    <x v="5"/>
    <x v="679"/>
    <x v="4"/>
    <x v="0"/>
    <x v="4"/>
    <s v="DIXON Oriole Pencils"/>
    <n v="5.16"/>
    <n v="2"/>
    <n v="1.34"/>
  </r>
  <r>
    <x v="740"/>
    <x v="2"/>
    <x v="5"/>
    <x v="679"/>
    <x v="4"/>
    <x v="0"/>
    <x v="0"/>
    <s v="Xerox 202"/>
    <n v="38.880000000000003"/>
    <n v="6"/>
    <n v="18.66"/>
  </r>
  <r>
    <x v="740"/>
    <x v="2"/>
    <x v="5"/>
    <x v="400"/>
    <x v="0"/>
    <x v="2"/>
    <x v="9"/>
    <s v="Logitech Trackman Marble Mouse"/>
    <n v="95.97"/>
    <n v="4"/>
    <n v="26.39"/>
  </r>
  <r>
    <x v="740"/>
    <x v="2"/>
    <x v="5"/>
    <x v="400"/>
    <x v="0"/>
    <x v="0"/>
    <x v="0"/>
    <s v="Xerox 206"/>
    <n v="10.37"/>
    <n v="2"/>
    <n v="3.63"/>
  </r>
  <r>
    <x v="740"/>
    <x v="2"/>
    <x v="5"/>
    <x v="352"/>
    <x v="7"/>
    <x v="2"/>
    <x v="9"/>
    <s v="ImationÂ 8gb Micro Traveldrive Usb 2.0Â Flash Drive"/>
    <n v="45"/>
    <n v="3"/>
    <n v="4.95"/>
  </r>
  <r>
    <x v="740"/>
    <x v="2"/>
    <x v="5"/>
    <x v="352"/>
    <x v="7"/>
    <x v="2"/>
    <x v="6"/>
    <s v="LF Elite 3D Dazzle Designer Hard Case Cover, Lf Stylus Pen and Wiper For Apple Iphone 5c Mini Lite"/>
    <n v="21.8"/>
    <n v="2"/>
    <n v="6.1"/>
  </r>
  <r>
    <x v="740"/>
    <x v="2"/>
    <x v="5"/>
    <x v="557"/>
    <x v="4"/>
    <x v="0"/>
    <x v="0"/>
    <s v="Xerox 1898"/>
    <n v="46.76"/>
    <n v="7"/>
    <n v="22.44"/>
  </r>
  <r>
    <x v="740"/>
    <x v="2"/>
    <x v="5"/>
    <x v="557"/>
    <x v="4"/>
    <x v="0"/>
    <x v="3"/>
    <s v="GBC Plastic Binding Combs"/>
    <n v="17.71"/>
    <n v="3"/>
    <n v="6.42"/>
  </r>
  <r>
    <x v="740"/>
    <x v="2"/>
    <x v="5"/>
    <x v="557"/>
    <x v="4"/>
    <x v="0"/>
    <x v="12"/>
    <s v="Belkin 6 Outlet Metallic Surge Strip"/>
    <n v="21.78"/>
    <n v="2"/>
    <n v="5.66"/>
  </r>
  <r>
    <x v="740"/>
    <x v="2"/>
    <x v="5"/>
    <x v="557"/>
    <x v="4"/>
    <x v="0"/>
    <x v="2"/>
    <s v="Fellowes Bankers Box Recycled Super Stor/Drawer"/>
    <n v="161.94"/>
    <n v="3"/>
    <n v="9.7200000000000006"/>
  </r>
  <r>
    <x v="740"/>
    <x v="2"/>
    <x v="5"/>
    <x v="557"/>
    <x v="4"/>
    <x v="1"/>
    <x v="5"/>
    <s v="Hon Valutask Swivel Chairs"/>
    <n v="161.57"/>
    <n v="2"/>
    <n v="-8.08"/>
  </r>
  <r>
    <x v="741"/>
    <x v="2"/>
    <x v="5"/>
    <x v="422"/>
    <x v="20"/>
    <x v="0"/>
    <x v="3"/>
    <s v="SpineVue Locking Slant-D Ring Binders by Cardinal"/>
    <n v="36.56"/>
    <n v="5"/>
    <n v="12.8"/>
  </r>
  <r>
    <x v="741"/>
    <x v="2"/>
    <x v="5"/>
    <x v="422"/>
    <x v="20"/>
    <x v="0"/>
    <x v="3"/>
    <s v="Premium Transparent Presentation Covers, No Pattern/Clear, 8 1/2&quot; x 11&quot;"/>
    <n v="186.14"/>
    <n v="6"/>
    <n v="60.5"/>
  </r>
  <r>
    <x v="741"/>
    <x v="2"/>
    <x v="5"/>
    <x v="422"/>
    <x v="20"/>
    <x v="1"/>
    <x v="10"/>
    <s v="O'Sullivan Living Dimensions 5-Shelf Bookcases"/>
    <n v="353.57"/>
    <n v="2"/>
    <n v="-44.2"/>
  </r>
  <r>
    <x v="741"/>
    <x v="2"/>
    <x v="5"/>
    <x v="591"/>
    <x v="1"/>
    <x v="0"/>
    <x v="3"/>
    <s v="Avery Durable Slant Ring Binders With Label Holder"/>
    <n v="0.84"/>
    <n v="1"/>
    <n v="-1.34"/>
  </r>
  <r>
    <x v="742"/>
    <x v="2"/>
    <x v="5"/>
    <x v="575"/>
    <x v="20"/>
    <x v="0"/>
    <x v="1"/>
    <s v="Avery 4027 File Folder Labels for Dot Matrix Printers, 5000 Labels per Box, White"/>
    <n v="122.12"/>
    <n v="4"/>
    <n v="56.18"/>
  </r>
  <r>
    <x v="742"/>
    <x v="2"/>
    <x v="5"/>
    <x v="575"/>
    <x v="20"/>
    <x v="0"/>
    <x v="1"/>
    <s v="Avery 52"/>
    <n v="18.45"/>
    <n v="5"/>
    <n v="8.67"/>
  </r>
  <r>
    <x v="742"/>
    <x v="2"/>
    <x v="5"/>
    <x v="575"/>
    <x v="20"/>
    <x v="0"/>
    <x v="2"/>
    <s v="Fellowes Bankers Box Staxonsteel Drawer File/Stacking System"/>
    <n v="324.89999999999998"/>
    <n v="5"/>
    <n v="38.99"/>
  </r>
  <r>
    <x v="742"/>
    <x v="2"/>
    <x v="5"/>
    <x v="575"/>
    <x v="20"/>
    <x v="0"/>
    <x v="0"/>
    <s v="Tops White Computer Printout Paper"/>
    <n v="146.72999999999999"/>
    <n v="3"/>
    <n v="68.959999999999994"/>
  </r>
  <r>
    <x v="742"/>
    <x v="2"/>
    <x v="5"/>
    <x v="575"/>
    <x v="20"/>
    <x v="0"/>
    <x v="7"/>
    <s v="Translucent Push Pins by OIC"/>
    <n v="3.96"/>
    <n v="2"/>
    <n v="1.47"/>
  </r>
  <r>
    <x v="742"/>
    <x v="2"/>
    <x v="5"/>
    <x v="585"/>
    <x v="20"/>
    <x v="0"/>
    <x v="14"/>
    <s v="Compact Automatic Electric Letter Opener"/>
    <n v="835.17"/>
    <n v="7"/>
    <n v="16.7"/>
  </r>
  <r>
    <x v="742"/>
    <x v="2"/>
    <x v="5"/>
    <x v="131"/>
    <x v="4"/>
    <x v="0"/>
    <x v="2"/>
    <s v="Mobile Personal File Cube"/>
    <n v="93.68"/>
    <n v="4"/>
    <n v="25.29"/>
  </r>
  <r>
    <x v="742"/>
    <x v="2"/>
    <x v="5"/>
    <x v="131"/>
    <x v="4"/>
    <x v="0"/>
    <x v="1"/>
    <s v="Avery 516"/>
    <n v="21.93"/>
    <n v="3"/>
    <n v="10.31"/>
  </r>
  <r>
    <x v="742"/>
    <x v="2"/>
    <x v="5"/>
    <x v="131"/>
    <x v="4"/>
    <x v="2"/>
    <x v="6"/>
    <s v="Nortel Meridian M3904 Professional Digital phone"/>
    <n v="862.34"/>
    <n v="7"/>
    <n v="97.01"/>
  </r>
  <r>
    <x v="742"/>
    <x v="2"/>
    <x v="5"/>
    <x v="131"/>
    <x v="4"/>
    <x v="0"/>
    <x v="0"/>
    <s v="Xerox 1884"/>
    <n v="19.98"/>
    <n v="1"/>
    <n v="9.39"/>
  </r>
  <r>
    <x v="742"/>
    <x v="2"/>
    <x v="5"/>
    <x v="532"/>
    <x v="20"/>
    <x v="0"/>
    <x v="1"/>
    <s v="Avery 487"/>
    <n v="25.83"/>
    <n v="7"/>
    <n v="12.14"/>
  </r>
  <r>
    <x v="743"/>
    <x v="2"/>
    <x v="5"/>
    <x v="649"/>
    <x v="4"/>
    <x v="2"/>
    <x v="6"/>
    <s v="Macally Suction Cup Mount"/>
    <n v="38.24"/>
    <n v="4"/>
    <n v="-9.56"/>
  </r>
  <r>
    <x v="743"/>
    <x v="2"/>
    <x v="5"/>
    <x v="526"/>
    <x v="0"/>
    <x v="0"/>
    <x v="12"/>
    <s v="Holmes HEPA Air Purifier"/>
    <n v="8.7100000000000009"/>
    <n v="2"/>
    <n v="-19.600000000000001"/>
  </r>
  <r>
    <x v="743"/>
    <x v="2"/>
    <x v="5"/>
    <x v="19"/>
    <x v="18"/>
    <x v="2"/>
    <x v="6"/>
    <s v="Panasonic KX TS208W Corded phone"/>
    <n v="440.91"/>
    <n v="9"/>
    <n v="123.45"/>
  </r>
  <r>
    <x v="743"/>
    <x v="2"/>
    <x v="5"/>
    <x v="655"/>
    <x v="4"/>
    <x v="2"/>
    <x v="15"/>
    <s v="Okidata MB760 Printer"/>
    <n v="4476.8"/>
    <n v="4"/>
    <n v="503.64"/>
  </r>
  <r>
    <x v="743"/>
    <x v="2"/>
    <x v="5"/>
    <x v="655"/>
    <x v="4"/>
    <x v="0"/>
    <x v="0"/>
    <s v="Xerox 189"/>
    <n v="104.85"/>
    <n v="1"/>
    <n v="50.33"/>
  </r>
  <r>
    <x v="743"/>
    <x v="2"/>
    <x v="5"/>
    <x v="655"/>
    <x v="4"/>
    <x v="0"/>
    <x v="12"/>
    <s v="APC 7 Outlet Network SurgeArrest Surge Protector"/>
    <n v="241.44"/>
    <n v="3"/>
    <n v="72.430000000000007"/>
  </r>
  <r>
    <x v="744"/>
    <x v="2"/>
    <x v="5"/>
    <x v="83"/>
    <x v="4"/>
    <x v="0"/>
    <x v="12"/>
    <s v="Fellowes Mighty 8 Compact Surge Protector"/>
    <n v="60.81"/>
    <n v="3"/>
    <n v="17.03"/>
  </r>
  <r>
    <x v="744"/>
    <x v="2"/>
    <x v="5"/>
    <x v="391"/>
    <x v="0"/>
    <x v="1"/>
    <x v="5"/>
    <s v="Global Value Mid-Back Manager's Chair, Gray"/>
    <n v="85.25"/>
    <n v="2"/>
    <n v="-6.09"/>
  </r>
  <r>
    <x v="744"/>
    <x v="2"/>
    <x v="5"/>
    <x v="391"/>
    <x v="0"/>
    <x v="1"/>
    <x v="8"/>
    <s v="Eldon Executive Woodline II Cherry Finish Desk Accessories"/>
    <n v="32.71"/>
    <n v="2"/>
    <n v="-26.17"/>
  </r>
  <r>
    <x v="744"/>
    <x v="2"/>
    <x v="5"/>
    <x v="162"/>
    <x v="2"/>
    <x v="1"/>
    <x v="5"/>
    <s v="Global Leather Highback Executive Chair with Pneumatic Height Adjustment, Black"/>
    <n v="422.06"/>
    <n v="3"/>
    <n v="-18.09"/>
  </r>
  <r>
    <x v="744"/>
    <x v="2"/>
    <x v="5"/>
    <x v="162"/>
    <x v="2"/>
    <x v="0"/>
    <x v="3"/>
    <s v="GBC Wire Binding Strips"/>
    <n v="38.090000000000003"/>
    <n v="4"/>
    <n v="-27.93"/>
  </r>
  <r>
    <x v="744"/>
    <x v="2"/>
    <x v="5"/>
    <x v="162"/>
    <x v="2"/>
    <x v="0"/>
    <x v="2"/>
    <s v="Gould Plastics 9-Pocket Panel Bin, 18-3/8w x 5-1/4d x 20-1/2h, Black"/>
    <n v="254.35"/>
    <n v="6"/>
    <n v="-50.87"/>
  </r>
  <r>
    <x v="745"/>
    <x v="2"/>
    <x v="5"/>
    <x v="511"/>
    <x v="4"/>
    <x v="0"/>
    <x v="14"/>
    <s v="Premier Electric Letter Opener"/>
    <n v="231.72"/>
    <n v="2"/>
    <n v="11.59"/>
  </r>
  <r>
    <x v="745"/>
    <x v="2"/>
    <x v="5"/>
    <x v="511"/>
    <x v="4"/>
    <x v="0"/>
    <x v="7"/>
    <s v="OIC Binder Clips"/>
    <n v="17.899999999999999"/>
    <n v="5"/>
    <n v="8.9499999999999993"/>
  </r>
  <r>
    <x v="745"/>
    <x v="2"/>
    <x v="5"/>
    <x v="511"/>
    <x v="4"/>
    <x v="0"/>
    <x v="0"/>
    <s v="Ampad Phone Message Book, Recycled, 400 Message Capacity, 5 Â¾Â” x 11Â”"/>
    <n v="12.48"/>
    <n v="2"/>
    <n v="5.62"/>
  </r>
  <r>
    <x v="745"/>
    <x v="2"/>
    <x v="5"/>
    <x v="313"/>
    <x v="0"/>
    <x v="2"/>
    <x v="9"/>
    <s v="Memorex Mini Travel Drive 4 GB USB 2.0 Flash Drive"/>
    <n v="13.62"/>
    <n v="2"/>
    <n v="3.57"/>
  </r>
  <r>
    <x v="745"/>
    <x v="2"/>
    <x v="5"/>
    <x v="413"/>
    <x v="4"/>
    <x v="1"/>
    <x v="8"/>
    <s v="Eldon Expressions Wood Desk Accessories, Oak"/>
    <n v="22.14"/>
    <n v="3"/>
    <n v="6.42"/>
  </r>
  <r>
    <x v="745"/>
    <x v="2"/>
    <x v="5"/>
    <x v="342"/>
    <x v="43"/>
    <x v="0"/>
    <x v="2"/>
    <s v="Woodgrain Magazine Files by Perma"/>
    <n v="14.9"/>
    <n v="5"/>
    <n v="1.04"/>
  </r>
  <r>
    <x v="745"/>
    <x v="2"/>
    <x v="5"/>
    <x v="129"/>
    <x v="20"/>
    <x v="0"/>
    <x v="4"/>
    <s v="Prang Colored Pencils"/>
    <n v="14.7"/>
    <n v="5"/>
    <n v="6.62"/>
  </r>
  <r>
    <x v="745"/>
    <x v="2"/>
    <x v="5"/>
    <x v="129"/>
    <x v="20"/>
    <x v="0"/>
    <x v="2"/>
    <s v="Fellowes Strictly Business Drawer File, Letter/Legal Size"/>
    <n v="704.25"/>
    <n v="5"/>
    <n v="84.51"/>
  </r>
  <r>
    <x v="745"/>
    <x v="2"/>
    <x v="5"/>
    <x v="765"/>
    <x v="1"/>
    <x v="0"/>
    <x v="4"/>
    <s v="Newell 311"/>
    <n v="5.3"/>
    <n v="3"/>
    <n v="0.46"/>
  </r>
  <r>
    <x v="745"/>
    <x v="2"/>
    <x v="5"/>
    <x v="766"/>
    <x v="3"/>
    <x v="2"/>
    <x v="6"/>
    <s v="Cisco IPÂ PhoneÂ 7961G VoIPÂ phoneÂ - Dark gray"/>
    <n v="135.94999999999999"/>
    <n v="1"/>
    <n v="39.43"/>
  </r>
  <r>
    <x v="745"/>
    <x v="2"/>
    <x v="5"/>
    <x v="659"/>
    <x v="15"/>
    <x v="0"/>
    <x v="0"/>
    <s v="White Dual Perf Computer Printout Paper, 2700 Sheets, 1 Part, Heavyweight, 20 lbs., 14 7/8 x 11"/>
    <n v="368.91"/>
    <n v="9"/>
    <n v="180.77"/>
  </r>
  <r>
    <x v="745"/>
    <x v="2"/>
    <x v="5"/>
    <x v="659"/>
    <x v="15"/>
    <x v="0"/>
    <x v="3"/>
    <s v="Insertable Tab Post Binder Dividers"/>
    <n v="8.02"/>
    <n v="1"/>
    <n v="3.77"/>
  </r>
  <r>
    <x v="745"/>
    <x v="2"/>
    <x v="5"/>
    <x v="659"/>
    <x v="15"/>
    <x v="0"/>
    <x v="2"/>
    <s v="SAFCO Mobile Desk Side File, Wire Frame"/>
    <n v="171.04"/>
    <n v="4"/>
    <n v="44.47"/>
  </r>
  <r>
    <x v="745"/>
    <x v="2"/>
    <x v="5"/>
    <x v="379"/>
    <x v="20"/>
    <x v="2"/>
    <x v="9"/>
    <s v="AmazonBasics 3-Button USB Wired Mouse"/>
    <n v="20.97"/>
    <n v="3"/>
    <n v="9.02"/>
  </r>
  <r>
    <x v="745"/>
    <x v="2"/>
    <x v="5"/>
    <x v="379"/>
    <x v="20"/>
    <x v="2"/>
    <x v="9"/>
    <s v="Perixx PERIBOARD-512B, Ergonomic Split Keyboard"/>
    <n v="139.96"/>
    <n v="4"/>
    <n v="9.8000000000000007"/>
  </r>
  <r>
    <x v="745"/>
    <x v="2"/>
    <x v="5"/>
    <x v="379"/>
    <x v="20"/>
    <x v="1"/>
    <x v="8"/>
    <s v="DAX Executive Solid Wood Document Frame, Desktop or Hang, Mahogany, 5 x 7"/>
    <n v="37.74"/>
    <n v="3"/>
    <n v="12.83"/>
  </r>
  <r>
    <x v="746"/>
    <x v="2"/>
    <x v="5"/>
    <x v="461"/>
    <x v="4"/>
    <x v="2"/>
    <x v="6"/>
    <s v="Ooma Telo VoIP Home Phone System"/>
    <n v="201.58"/>
    <n v="2"/>
    <n v="12.6"/>
  </r>
  <r>
    <x v="746"/>
    <x v="2"/>
    <x v="5"/>
    <x v="121"/>
    <x v="1"/>
    <x v="0"/>
    <x v="0"/>
    <s v="Wirebound Message Books, Four 2 3/4 x 5 White Forms per Page"/>
    <n v="37.46"/>
    <n v="7"/>
    <n v="12.18"/>
  </r>
  <r>
    <x v="746"/>
    <x v="2"/>
    <x v="5"/>
    <x v="121"/>
    <x v="1"/>
    <x v="1"/>
    <x v="5"/>
    <s v="Global Commerce Series Low-Back Swivel/Tilt Chairs"/>
    <n v="539.66"/>
    <n v="3"/>
    <n v="-7.71"/>
  </r>
  <r>
    <x v="747"/>
    <x v="2"/>
    <x v="5"/>
    <x v="652"/>
    <x v="23"/>
    <x v="1"/>
    <x v="5"/>
    <s v="Global Armless Task Chair, Royal Blue"/>
    <n v="121.96"/>
    <n v="2"/>
    <n v="20.73"/>
  </r>
  <r>
    <x v="747"/>
    <x v="2"/>
    <x v="5"/>
    <x v="652"/>
    <x v="23"/>
    <x v="0"/>
    <x v="12"/>
    <s v="Disposable Triple-Filter Dust Bags"/>
    <n v="8.74"/>
    <n v="2"/>
    <n v="2.27"/>
  </r>
  <r>
    <x v="747"/>
    <x v="2"/>
    <x v="5"/>
    <x v="652"/>
    <x v="23"/>
    <x v="0"/>
    <x v="0"/>
    <s v="Xerox 1960"/>
    <n v="61.96"/>
    <n v="2"/>
    <n v="27.88"/>
  </r>
  <r>
    <x v="747"/>
    <x v="2"/>
    <x v="5"/>
    <x v="652"/>
    <x v="23"/>
    <x v="0"/>
    <x v="3"/>
    <s v="Ibico Presentation Index for Binding Systems"/>
    <n v="7.96"/>
    <n v="2"/>
    <n v="3.74"/>
  </r>
  <r>
    <x v="747"/>
    <x v="2"/>
    <x v="5"/>
    <x v="652"/>
    <x v="23"/>
    <x v="0"/>
    <x v="12"/>
    <s v="Holmes Replacement Filter for HEPA Air Cleaner, Very Large Room, HEPA Filter"/>
    <n v="275.24"/>
    <n v="4"/>
    <n v="121.11"/>
  </r>
  <r>
    <x v="747"/>
    <x v="2"/>
    <x v="5"/>
    <x v="11"/>
    <x v="4"/>
    <x v="0"/>
    <x v="3"/>
    <s v="Recycled Pressboard Report Cover with Reinforced Top Hinge"/>
    <n v="7.75"/>
    <n v="3"/>
    <n v="2.81"/>
  </r>
  <r>
    <x v="747"/>
    <x v="2"/>
    <x v="5"/>
    <x v="11"/>
    <x v="4"/>
    <x v="0"/>
    <x v="3"/>
    <s v="GBC Premium Transparent Covers with Diagonal Lined Pattern"/>
    <n v="33.57"/>
    <n v="2"/>
    <n v="11.75"/>
  </r>
  <r>
    <x v="747"/>
    <x v="2"/>
    <x v="5"/>
    <x v="334"/>
    <x v="1"/>
    <x v="2"/>
    <x v="6"/>
    <s v="Polycom CX300 Desktop Phone USB VoIP phone"/>
    <n v="359.98"/>
    <n v="3"/>
    <n v="36"/>
  </r>
  <r>
    <x v="748"/>
    <x v="2"/>
    <x v="5"/>
    <x v="261"/>
    <x v="10"/>
    <x v="0"/>
    <x v="2"/>
    <s v="Fellowes Bankers Box Stor/Drawer Steel Plus"/>
    <n v="191.88"/>
    <n v="6"/>
    <n v="19.190000000000001"/>
  </r>
  <r>
    <x v="749"/>
    <x v="2"/>
    <x v="5"/>
    <x v="303"/>
    <x v="1"/>
    <x v="2"/>
    <x v="9"/>
    <s v="Kingston Digital DataTraveler 16GB USB 2.0"/>
    <n v="50.12"/>
    <n v="7"/>
    <n v="-0.63"/>
  </r>
  <r>
    <x v="749"/>
    <x v="2"/>
    <x v="5"/>
    <x v="417"/>
    <x v="3"/>
    <x v="0"/>
    <x v="4"/>
    <s v="Bulldog Vacuum Base Pencil Sharpener"/>
    <n v="35.97"/>
    <n v="3"/>
    <n v="9.7100000000000009"/>
  </r>
  <r>
    <x v="749"/>
    <x v="2"/>
    <x v="5"/>
    <x v="417"/>
    <x v="3"/>
    <x v="1"/>
    <x v="10"/>
    <s v="O'Sullivan 2-Door Barrister Bookcase in Odessa Pine"/>
    <n v="1266.8599999999999"/>
    <n v="7"/>
    <n v="291.38"/>
  </r>
  <r>
    <x v="750"/>
    <x v="2"/>
    <x v="6"/>
    <x v="306"/>
    <x v="27"/>
    <x v="2"/>
    <x v="16"/>
    <s v="Hewlett Packard 310 Color Digital Copier"/>
    <n v="1499.95"/>
    <n v="5"/>
    <n v="449.99"/>
  </r>
  <r>
    <x v="750"/>
    <x v="2"/>
    <x v="6"/>
    <x v="705"/>
    <x v="10"/>
    <x v="0"/>
    <x v="3"/>
    <s v="Wilson Jones Hanging View Binder, White, 1&quot;"/>
    <n v="14.2"/>
    <n v="2"/>
    <n v="6.53"/>
  </r>
  <r>
    <x v="750"/>
    <x v="2"/>
    <x v="6"/>
    <x v="705"/>
    <x v="10"/>
    <x v="0"/>
    <x v="0"/>
    <s v="Xerox 210"/>
    <n v="12.96"/>
    <n v="2"/>
    <n v="6.22"/>
  </r>
  <r>
    <x v="750"/>
    <x v="2"/>
    <x v="6"/>
    <x v="705"/>
    <x v="10"/>
    <x v="0"/>
    <x v="3"/>
    <s v="Binding Machine Supplies"/>
    <n v="58.34"/>
    <n v="2"/>
    <n v="28"/>
  </r>
  <r>
    <x v="750"/>
    <x v="2"/>
    <x v="6"/>
    <x v="327"/>
    <x v="22"/>
    <x v="0"/>
    <x v="3"/>
    <s v="Zipper Ring Binder Pockets"/>
    <n v="2.5"/>
    <n v="1"/>
    <n v="0.9"/>
  </r>
  <r>
    <x v="750"/>
    <x v="2"/>
    <x v="6"/>
    <x v="720"/>
    <x v="20"/>
    <x v="0"/>
    <x v="1"/>
    <s v="Avery 477"/>
    <n v="30.53"/>
    <n v="1"/>
    <n v="14.04"/>
  </r>
  <r>
    <x v="750"/>
    <x v="2"/>
    <x v="6"/>
    <x v="720"/>
    <x v="20"/>
    <x v="2"/>
    <x v="9"/>
    <s v="KeyTronicÂ KT400U2 -Â KeyboardÂ - Black"/>
    <n v="30.84"/>
    <n v="3"/>
    <n v="6.17"/>
  </r>
  <r>
    <x v="750"/>
    <x v="2"/>
    <x v="6"/>
    <x v="720"/>
    <x v="20"/>
    <x v="0"/>
    <x v="0"/>
    <s v="Southworth 25% Cotton Antique Laid Paper &amp; Envelopes"/>
    <n v="75.06"/>
    <n v="9"/>
    <n v="33.78"/>
  </r>
  <r>
    <x v="751"/>
    <x v="2"/>
    <x v="6"/>
    <x v="400"/>
    <x v="0"/>
    <x v="1"/>
    <x v="5"/>
    <s v="Global Airflow Leather Mesh Back Chair, Black"/>
    <n v="528.42999999999995"/>
    <n v="5"/>
    <n v="0"/>
  </r>
  <r>
    <x v="751"/>
    <x v="2"/>
    <x v="6"/>
    <x v="400"/>
    <x v="0"/>
    <x v="0"/>
    <x v="0"/>
    <s v="Xerox 201"/>
    <n v="41.47"/>
    <n v="8"/>
    <n v="14.52"/>
  </r>
  <r>
    <x v="751"/>
    <x v="2"/>
    <x v="6"/>
    <x v="170"/>
    <x v="4"/>
    <x v="1"/>
    <x v="5"/>
    <s v="Hon Deluxe Fabric Upholstered Stacking Chairs"/>
    <n v="195.18"/>
    <n v="1"/>
    <n v="19.52"/>
  </r>
  <r>
    <x v="751"/>
    <x v="2"/>
    <x v="6"/>
    <x v="173"/>
    <x v="6"/>
    <x v="0"/>
    <x v="4"/>
    <s v="Avery Hi-Liter Pen Style Six-Color Fluorescent Set"/>
    <n v="7.7"/>
    <n v="2"/>
    <n v="3.16"/>
  </r>
  <r>
    <x v="752"/>
    <x v="2"/>
    <x v="6"/>
    <x v="79"/>
    <x v="20"/>
    <x v="0"/>
    <x v="12"/>
    <s v="Avanti 1.7 Cu. Ft. Refrigerator"/>
    <n v="706.86"/>
    <n v="7"/>
    <n v="197.92"/>
  </r>
  <r>
    <x v="752"/>
    <x v="2"/>
    <x v="6"/>
    <x v="75"/>
    <x v="2"/>
    <x v="0"/>
    <x v="0"/>
    <s v="Xerox 1925"/>
    <n v="123.92"/>
    <n v="5"/>
    <n v="38.729999999999997"/>
  </r>
  <r>
    <x v="752"/>
    <x v="2"/>
    <x v="6"/>
    <x v="606"/>
    <x v="4"/>
    <x v="0"/>
    <x v="0"/>
    <s v="Xerox 200"/>
    <n v="12.96"/>
    <n v="2"/>
    <n v="6.22"/>
  </r>
  <r>
    <x v="752"/>
    <x v="2"/>
    <x v="6"/>
    <x v="606"/>
    <x v="4"/>
    <x v="0"/>
    <x v="7"/>
    <s v="Brites Rubber Bands, 1 1/2 oz. Box"/>
    <n v="3.96"/>
    <n v="2"/>
    <n v="0.08"/>
  </r>
  <r>
    <x v="753"/>
    <x v="2"/>
    <x v="6"/>
    <x v="264"/>
    <x v="4"/>
    <x v="1"/>
    <x v="8"/>
    <s v="Master Caster Door Stop, Brown"/>
    <n v="25.4"/>
    <n v="5"/>
    <n v="8.64"/>
  </r>
  <r>
    <x v="753"/>
    <x v="2"/>
    <x v="6"/>
    <x v="264"/>
    <x v="4"/>
    <x v="0"/>
    <x v="11"/>
    <s v="Inter-Office Recycled Envelopes, Brown Kraft, Button-String,10&quot; x 13&quot; , 100/Box"/>
    <n v="43.96"/>
    <n v="2"/>
    <n v="20.66"/>
  </r>
  <r>
    <x v="753"/>
    <x v="2"/>
    <x v="6"/>
    <x v="264"/>
    <x v="4"/>
    <x v="1"/>
    <x v="10"/>
    <s v="Atlantic Metals Mobile 5-Shelf Bookcases, Custom Colors"/>
    <n v="1279.17"/>
    <n v="5"/>
    <n v="225.74"/>
  </r>
  <r>
    <x v="753"/>
    <x v="2"/>
    <x v="6"/>
    <x v="264"/>
    <x v="4"/>
    <x v="0"/>
    <x v="2"/>
    <s v="Eldon Shelf Savers Cubes and Bins"/>
    <n v="27.92"/>
    <n v="4"/>
    <n v="0.56000000000000005"/>
  </r>
  <r>
    <x v="753"/>
    <x v="2"/>
    <x v="6"/>
    <x v="82"/>
    <x v="22"/>
    <x v="1"/>
    <x v="8"/>
    <s v="Master Caster Door Stop, Brown"/>
    <n v="25.4"/>
    <n v="5"/>
    <n v="8.64"/>
  </r>
  <r>
    <x v="753"/>
    <x v="2"/>
    <x v="6"/>
    <x v="82"/>
    <x v="22"/>
    <x v="2"/>
    <x v="6"/>
    <s v="Avaya 4621SW VoIP phone"/>
    <n v="177.48"/>
    <n v="3"/>
    <n v="19.97"/>
  </r>
  <r>
    <x v="753"/>
    <x v="2"/>
    <x v="6"/>
    <x v="82"/>
    <x v="22"/>
    <x v="2"/>
    <x v="6"/>
    <s v="OtterBox Defender Series Case - Samsung Galaxy S4"/>
    <n v="71.98"/>
    <n v="3"/>
    <n v="9"/>
  </r>
  <r>
    <x v="754"/>
    <x v="2"/>
    <x v="6"/>
    <x v="45"/>
    <x v="1"/>
    <x v="1"/>
    <x v="8"/>
    <s v="Flat Face Poster Frame"/>
    <n v="60.29"/>
    <n v="8"/>
    <n v="-27.13"/>
  </r>
  <r>
    <x v="754"/>
    <x v="2"/>
    <x v="6"/>
    <x v="45"/>
    <x v="1"/>
    <x v="0"/>
    <x v="7"/>
    <s v="Acco Hot Clips Clips to Go"/>
    <n v="2.63"/>
    <n v="1"/>
    <n v="0.82"/>
  </r>
  <r>
    <x v="754"/>
    <x v="2"/>
    <x v="6"/>
    <x v="45"/>
    <x v="1"/>
    <x v="0"/>
    <x v="0"/>
    <s v="Tops Wirebound Message Log Books"/>
    <n v="23.69"/>
    <n v="9"/>
    <n v="7.7"/>
  </r>
  <r>
    <x v="754"/>
    <x v="2"/>
    <x v="6"/>
    <x v="45"/>
    <x v="1"/>
    <x v="1"/>
    <x v="5"/>
    <s v="Global Ergonomic Managers Chair"/>
    <n v="253.37"/>
    <n v="2"/>
    <n v="-14.48"/>
  </r>
  <r>
    <x v="754"/>
    <x v="2"/>
    <x v="6"/>
    <x v="570"/>
    <x v="2"/>
    <x v="0"/>
    <x v="1"/>
    <s v="Permanent Self-Adhesive File Folder Labels for Typewriters, 1 1/8 x 3 1/2, White"/>
    <n v="10.08"/>
    <n v="2"/>
    <n v="3.28"/>
  </r>
  <r>
    <x v="754"/>
    <x v="2"/>
    <x v="6"/>
    <x v="570"/>
    <x v="2"/>
    <x v="2"/>
    <x v="6"/>
    <s v="Panasonic KX T7731-B Digital phone"/>
    <n v="59.99"/>
    <n v="1"/>
    <n v="-13"/>
  </r>
  <r>
    <x v="754"/>
    <x v="2"/>
    <x v="6"/>
    <x v="570"/>
    <x v="2"/>
    <x v="0"/>
    <x v="3"/>
    <s v="Acco Pressboard Covers with Storage Hooks, 14 7/8&quot; x 11&quot;, Executive Red"/>
    <n v="5.72"/>
    <n v="5"/>
    <n v="-4.76"/>
  </r>
  <r>
    <x v="754"/>
    <x v="2"/>
    <x v="6"/>
    <x v="570"/>
    <x v="2"/>
    <x v="0"/>
    <x v="3"/>
    <s v="GBC Standard Plastic Binding Systems' Combs"/>
    <n v="9.42"/>
    <n v="5"/>
    <n v="-7.85"/>
  </r>
  <r>
    <x v="754"/>
    <x v="2"/>
    <x v="6"/>
    <x v="757"/>
    <x v="4"/>
    <x v="1"/>
    <x v="5"/>
    <s v="Global Leather Task Chair, Black"/>
    <n v="287.97000000000003"/>
    <n v="4"/>
    <n v="-3.6"/>
  </r>
  <r>
    <x v="754"/>
    <x v="2"/>
    <x v="6"/>
    <x v="757"/>
    <x v="4"/>
    <x v="2"/>
    <x v="16"/>
    <s v="Canon PC1060 Personal Laser Copier"/>
    <n v="2799.96"/>
    <n v="5"/>
    <n v="944.99"/>
  </r>
  <r>
    <x v="754"/>
    <x v="2"/>
    <x v="6"/>
    <x v="757"/>
    <x v="4"/>
    <x v="0"/>
    <x v="0"/>
    <s v="Xerox 1942"/>
    <n v="48.94"/>
    <n v="1"/>
    <n v="24.47"/>
  </r>
  <r>
    <x v="754"/>
    <x v="2"/>
    <x v="6"/>
    <x v="655"/>
    <x v="27"/>
    <x v="0"/>
    <x v="0"/>
    <s v="Xerox 226"/>
    <n v="12.96"/>
    <n v="2"/>
    <n v="6.22"/>
  </r>
  <r>
    <x v="754"/>
    <x v="2"/>
    <x v="6"/>
    <x v="655"/>
    <x v="27"/>
    <x v="0"/>
    <x v="4"/>
    <s v="Boston KS Multi-Size Manual Pencil Sharpener"/>
    <n v="45.98"/>
    <n v="2"/>
    <n v="12.87"/>
  </r>
  <r>
    <x v="754"/>
    <x v="2"/>
    <x v="6"/>
    <x v="197"/>
    <x v="4"/>
    <x v="1"/>
    <x v="8"/>
    <s v="Howard Miller 11-1/2&quot; Diameter Grantwood Wall Clock"/>
    <n v="215.65"/>
    <n v="5"/>
    <n v="73.319999999999993"/>
  </r>
  <r>
    <x v="754"/>
    <x v="2"/>
    <x v="6"/>
    <x v="573"/>
    <x v="16"/>
    <x v="0"/>
    <x v="14"/>
    <s v="Acme Softgrip Scissors"/>
    <n v="45.58"/>
    <n v="7"/>
    <n v="5.13"/>
  </r>
  <r>
    <x v="755"/>
    <x v="2"/>
    <x v="6"/>
    <x v="389"/>
    <x v="22"/>
    <x v="2"/>
    <x v="6"/>
    <s v="Logitech Mobile Speakerphone P710e -Â speaker phone"/>
    <n v="107.98"/>
    <n v="1"/>
    <n v="9.4499999999999993"/>
  </r>
  <r>
    <x v="755"/>
    <x v="2"/>
    <x v="6"/>
    <x v="389"/>
    <x v="22"/>
    <x v="0"/>
    <x v="3"/>
    <s v="Fellowes Twister Kit, Gray/Clear, 3/pkg"/>
    <n v="19.3"/>
    <n v="3"/>
    <n v="6.03"/>
  </r>
  <r>
    <x v="755"/>
    <x v="2"/>
    <x v="6"/>
    <x v="362"/>
    <x v="26"/>
    <x v="0"/>
    <x v="3"/>
    <s v="GBC Twin Loop Wire Binding Elements"/>
    <n v="19.97"/>
    <n v="2"/>
    <n v="-13.31"/>
  </r>
  <r>
    <x v="755"/>
    <x v="2"/>
    <x v="6"/>
    <x v="362"/>
    <x v="26"/>
    <x v="0"/>
    <x v="2"/>
    <s v="Perma STOR-ALL Hanging File Box, 13 1/8&quot;W x 12 1/4&quot;D x 10 1/2&quot;H"/>
    <n v="33.49"/>
    <n v="7"/>
    <n v="-1.26"/>
  </r>
  <r>
    <x v="755"/>
    <x v="2"/>
    <x v="6"/>
    <x v="362"/>
    <x v="26"/>
    <x v="0"/>
    <x v="3"/>
    <s v="Wilson Jones Active Use Binders"/>
    <n v="8.74"/>
    <n v="4"/>
    <n v="-6.12"/>
  </r>
  <r>
    <x v="755"/>
    <x v="2"/>
    <x v="6"/>
    <x v="362"/>
    <x v="26"/>
    <x v="1"/>
    <x v="5"/>
    <s v="SAFCO Arco Folding Chair"/>
    <n v="662.88"/>
    <n v="3"/>
    <n v="74.569999999999993"/>
  </r>
  <r>
    <x v="755"/>
    <x v="2"/>
    <x v="6"/>
    <x v="760"/>
    <x v="0"/>
    <x v="2"/>
    <x v="6"/>
    <s v="Cisco SPA 502G IP Phone"/>
    <n v="863.64"/>
    <n v="9"/>
    <n v="107.96"/>
  </r>
  <r>
    <x v="755"/>
    <x v="2"/>
    <x v="6"/>
    <x v="760"/>
    <x v="0"/>
    <x v="0"/>
    <x v="4"/>
    <s v="Newell 345"/>
    <n v="47.62"/>
    <n v="3"/>
    <n v="3.57"/>
  </r>
  <r>
    <x v="755"/>
    <x v="2"/>
    <x v="6"/>
    <x v="425"/>
    <x v="43"/>
    <x v="0"/>
    <x v="0"/>
    <s v="Xerox 213"/>
    <n v="12.96"/>
    <n v="2"/>
    <n v="6.22"/>
  </r>
  <r>
    <x v="755"/>
    <x v="2"/>
    <x v="6"/>
    <x v="369"/>
    <x v="16"/>
    <x v="2"/>
    <x v="6"/>
    <s v="Jabra SPEAK 410 Multidevice Speakerphone"/>
    <n v="823.96"/>
    <n v="5"/>
    <n v="51.5"/>
  </r>
  <r>
    <x v="755"/>
    <x v="2"/>
    <x v="6"/>
    <x v="369"/>
    <x v="16"/>
    <x v="0"/>
    <x v="0"/>
    <s v="Xerox 1921"/>
    <n v="15.98"/>
    <n v="2"/>
    <n v="5"/>
  </r>
  <r>
    <x v="756"/>
    <x v="2"/>
    <x v="6"/>
    <x v="106"/>
    <x v="20"/>
    <x v="1"/>
    <x v="5"/>
    <s v="Hon GuestStacker Chair"/>
    <n v="408.01"/>
    <n v="2"/>
    <n v="72.53"/>
  </r>
  <r>
    <x v="756"/>
    <x v="2"/>
    <x v="6"/>
    <x v="106"/>
    <x v="20"/>
    <x v="1"/>
    <x v="8"/>
    <s v="Deflect-o EconoMat Studded, No Bevel Mat for Low Pile Carpeting"/>
    <n v="165.28"/>
    <n v="4"/>
    <n v="14.88"/>
  </r>
  <r>
    <x v="757"/>
    <x v="2"/>
    <x v="6"/>
    <x v="158"/>
    <x v="12"/>
    <x v="0"/>
    <x v="2"/>
    <s v="Sterilite Officeware Hinged File Box"/>
    <n v="16.77"/>
    <n v="2"/>
    <n v="1.47"/>
  </r>
  <r>
    <x v="757"/>
    <x v="2"/>
    <x v="6"/>
    <x v="400"/>
    <x v="2"/>
    <x v="2"/>
    <x v="15"/>
    <s v="Brother MFC-9340CDW LED All-In-One Printer, Copier Scanner"/>
    <n v="341.99"/>
    <n v="3"/>
    <n v="-319.19"/>
  </r>
  <r>
    <x v="757"/>
    <x v="2"/>
    <x v="6"/>
    <x v="564"/>
    <x v="0"/>
    <x v="0"/>
    <x v="2"/>
    <s v="Fellowes Strictly Business Drawer File, Letter/Legal Size"/>
    <n v="338.04"/>
    <n v="3"/>
    <n v="-33.799999999999997"/>
  </r>
  <r>
    <x v="757"/>
    <x v="2"/>
    <x v="6"/>
    <x v="564"/>
    <x v="0"/>
    <x v="0"/>
    <x v="4"/>
    <s v="Boston Heavy-Duty Trimline Electric Pencil Sharpeners"/>
    <n v="154.24"/>
    <n v="4"/>
    <n v="17.350000000000001"/>
  </r>
  <r>
    <x v="757"/>
    <x v="2"/>
    <x v="6"/>
    <x v="327"/>
    <x v="12"/>
    <x v="0"/>
    <x v="3"/>
    <s v="GBC Standard Therm-A-Bind Covers"/>
    <n v="44.86"/>
    <n v="6"/>
    <n v="-35.880000000000003"/>
  </r>
  <r>
    <x v="758"/>
    <x v="2"/>
    <x v="6"/>
    <x v="94"/>
    <x v="4"/>
    <x v="2"/>
    <x v="6"/>
    <s v="Cisco SPA525G2 IP Phone - Wireless"/>
    <n v="95.76"/>
    <n v="6"/>
    <n v="7.18"/>
  </r>
  <r>
    <x v="759"/>
    <x v="2"/>
    <x v="6"/>
    <x v="767"/>
    <x v="3"/>
    <x v="0"/>
    <x v="3"/>
    <s v="Cardinal Holdit Data Disk Pockets"/>
    <n v="36.4"/>
    <n v="5"/>
    <n v="17.11"/>
  </r>
  <r>
    <x v="759"/>
    <x v="2"/>
    <x v="6"/>
    <x v="767"/>
    <x v="3"/>
    <x v="1"/>
    <x v="8"/>
    <s v="Howard Miller 13-3/4&quot; Diameter Brushed Chrome Round Wall Clock"/>
    <n v="51.75"/>
    <n v="1"/>
    <n v="15.53"/>
  </r>
  <r>
    <x v="759"/>
    <x v="2"/>
    <x v="6"/>
    <x v="240"/>
    <x v="0"/>
    <x v="2"/>
    <x v="6"/>
    <s v="Blue Parrot B250XT Professional Grade Wireless BluetoothÂ HeadsetÂ with"/>
    <n v="419.94"/>
    <n v="7"/>
    <n v="52.49"/>
  </r>
  <r>
    <x v="759"/>
    <x v="2"/>
    <x v="6"/>
    <x v="696"/>
    <x v="20"/>
    <x v="0"/>
    <x v="3"/>
    <s v="GBC Standard Plastic Binding Systems Combs"/>
    <n v="14.16"/>
    <n v="2"/>
    <n v="5.13"/>
  </r>
  <r>
    <x v="759"/>
    <x v="2"/>
    <x v="6"/>
    <x v="442"/>
    <x v="12"/>
    <x v="2"/>
    <x v="6"/>
    <s v="LG Electronics Tone+ HBS-730 Bluetooth Headset"/>
    <n v="380.86"/>
    <n v="8"/>
    <n v="38.090000000000003"/>
  </r>
  <r>
    <x v="759"/>
    <x v="2"/>
    <x v="6"/>
    <x v="141"/>
    <x v="0"/>
    <x v="0"/>
    <x v="0"/>
    <s v="Xerox 1914"/>
    <n v="219.84"/>
    <n v="5"/>
    <n v="79.69"/>
  </r>
  <r>
    <x v="759"/>
    <x v="2"/>
    <x v="6"/>
    <x v="745"/>
    <x v="4"/>
    <x v="2"/>
    <x v="6"/>
    <s v="Panasonic Kx-TS550"/>
    <n v="110.38"/>
    <n v="3"/>
    <n v="12.42"/>
  </r>
  <r>
    <x v="759"/>
    <x v="2"/>
    <x v="6"/>
    <x v="745"/>
    <x v="4"/>
    <x v="0"/>
    <x v="12"/>
    <s v="Holmes 99% HEPA Air Purifier"/>
    <n v="151.62"/>
    <n v="7"/>
    <n v="50.03"/>
  </r>
  <r>
    <x v="759"/>
    <x v="2"/>
    <x v="6"/>
    <x v="745"/>
    <x v="4"/>
    <x v="1"/>
    <x v="8"/>
    <s v="Deflect-O Glasstique Clear Desk Accessories"/>
    <n v="30.8"/>
    <n v="4"/>
    <n v="10.16"/>
  </r>
  <r>
    <x v="759"/>
    <x v="2"/>
    <x v="6"/>
    <x v="236"/>
    <x v="20"/>
    <x v="0"/>
    <x v="7"/>
    <s v="Acco Hot Clips Clips to Go"/>
    <n v="29.61"/>
    <n v="9"/>
    <n v="13.32"/>
  </r>
  <r>
    <x v="759"/>
    <x v="2"/>
    <x v="6"/>
    <x v="663"/>
    <x v="33"/>
    <x v="2"/>
    <x v="9"/>
    <s v="HP Standard 104 key PS/2 Keyboard"/>
    <n v="29"/>
    <n v="2"/>
    <n v="7.25"/>
  </r>
  <r>
    <x v="759"/>
    <x v="2"/>
    <x v="6"/>
    <x v="490"/>
    <x v="20"/>
    <x v="0"/>
    <x v="2"/>
    <s v="Personal Folder Holder, Ebony"/>
    <n v="11.21"/>
    <n v="1"/>
    <n v="3.36"/>
  </r>
  <r>
    <x v="759"/>
    <x v="2"/>
    <x v="6"/>
    <x v="490"/>
    <x v="20"/>
    <x v="0"/>
    <x v="3"/>
    <s v="Acco Hanging Data Binders"/>
    <n v="9.14"/>
    <n v="3"/>
    <n v="3.2"/>
  </r>
  <r>
    <x v="759"/>
    <x v="2"/>
    <x v="6"/>
    <x v="490"/>
    <x v="20"/>
    <x v="0"/>
    <x v="7"/>
    <s v="Ideal Clamps"/>
    <n v="14.07"/>
    <n v="7"/>
    <n v="6.89"/>
  </r>
  <r>
    <x v="759"/>
    <x v="2"/>
    <x v="6"/>
    <x v="490"/>
    <x v="20"/>
    <x v="0"/>
    <x v="4"/>
    <s v="Newell 315"/>
    <n v="41.86"/>
    <n v="7"/>
    <n v="10.47"/>
  </r>
  <r>
    <x v="759"/>
    <x v="2"/>
    <x v="6"/>
    <x v="490"/>
    <x v="20"/>
    <x v="0"/>
    <x v="3"/>
    <s v="Pressboard Data Binders by Wilson Jones"/>
    <n v="8.5399999999999991"/>
    <n v="2"/>
    <n v="2.88"/>
  </r>
  <r>
    <x v="759"/>
    <x v="2"/>
    <x v="6"/>
    <x v="490"/>
    <x v="20"/>
    <x v="1"/>
    <x v="10"/>
    <s v="O'Sullivan 2-Door Barrister Bookcase in Odessa Pine"/>
    <n v="579.14"/>
    <n v="4"/>
    <n v="21.72"/>
  </r>
  <r>
    <x v="759"/>
    <x v="2"/>
    <x v="6"/>
    <x v="633"/>
    <x v="2"/>
    <x v="0"/>
    <x v="14"/>
    <s v="Acme Stainless Steel Office Snips"/>
    <n v="11.63"/>
    <n v="2"/>
    <n v="1.02"/>
  </r>
  <r>
    <x v="760"/>
    <x v="2"/>
    <x v="6"/>
    <x v="230"/>
    <x v="11"/>
    <x v="1"/>
    <x v="5"/>
    <s v="Bevis Steel Folding Chairs"/>
    <n v="230.28"/>
    <n v="3"/>
    <n v="23.03"/>
  </r>
  <r>
    <x v="760"/>
    <x v="2"/>
    <x v="6"/>
    <x v="230"/>
    <x v="11"/>
    <x v="0"/>
    <x v="0"/>
    <s v="Xerox 1909"/>
    <n v="105.52"/>
    <n v="5"/>
    <n v="34.29"/>
  </r>
  <r>
    <x v="760"/>
    <x v="2"/>
    <x v="6"/>
    <x v="514"/>
    <x v="27"/>
    <x v="0"/>
    <x v="14"/>
    <s v="Fiskars Home &amp; Office Scissors"/>
    <n v="44.4"/>
    <n v="5"/>
    <n v="12.43"/>
  </r>
  <r>
    <x v="761"/>
    <x v="2"/>
    <x v="6"/>
    <x v="450"/>
    <x v="0"/>
    <x v="0"/>
    <x v="2"/>
    <s v="Personal Filing Tote with Lid, Black/Gray"/>
    <n v="37.22"/>
    <n v="3"/>
    <n v="3.72"/>
  </r>
  <r>
    <x v="761"/>
    <x v="2"/>
    <x v="6"/>
    <x v="450"/>
    <x v="0"/>
    <x v="0"/>
    <x v="0"/>
    <s v="Southworth 25% Cotton Antique Laid Paper &amp; Envelopes"/>
    <n v="20.02"/>
    <n v="3"/>
    <n v="6.26"/>
  </r>
  <r>
    <x v="761"/>
    <x v="2"/>
    <x v="6"/>
    <x v="74"/>
    <x v="2"/>
    <x v="2"/>
    <x v="6"/>
    <s v="Mophie Juice Pack Helium for iPhone"/>
    <n v="143.97999999999999"/>
    <n v="3"/>
    <n v="-28.8"/>
  </r>
  <r>
    <x v="761"/>
    <x v="2"/>
    <x v="6"/>
    <x v="74"/>
    <x v="2"/>
    <x v="2"/>
    <x v="6"/>
    <s v="GE 2-Jack Phone Line Splitter"/>
    <n v="494.38"/>
    <n v="4"/>
    <n v="-115.35"/>
  </r>
  <r>
    <x v="761"/>
    <x v="2"/>
    <x v="6"/>
    <x v="74"/>
    <x v="2"/>
    <x v="0"/>
    <x v="14"/>
    <s v="Acme Value Line Scissors"/>
    <n v="5.84"/>
    <n v="2"/>
    <n v="0.73"/>
  </r>
  <r>
    <x v="761"/>
    <x v="2"/>
    <x v="6"/>
    <x v="106"/>
    <x v="10"/>
    <x v="0"/>
    <x v="11"/>
    <s v="Poly String Tie Envelopes"/>
    <n v="10.199999999999999"/>
    <n v="5"/>
    <n v="4.79"/>
  </r>
  <r>
    <x v="761"/>
    <x v="2"/>
    <x v="6"/>
    <x v="106"/>
    <x v="10"/>
    <x v="0"/>
    <x v="4"/>
    <s v="Eberhard Faber 3 1/2&quot; Golf Pencils"/>
    <n v="22.32"/>
    <n v="3"/>
    <n v="5.58"/>
  </r>
  <r>
    <x v="761"/>
    <x v="2"/>
    <x v="6"/>
    <x v="106"/>
    <x v="10"/>
    <x v="0"/>
    <x v="3"/>
    <s v="Wilson Jones Turn Tabs Binder Tool for Ring Binders"/>
    <n v="24.1"/>
    <n v="5"/>
    <n v="11.09"/>
  </r>
  <r>
    <x v="761"/>
    <x v="2"/>
    <x v="6"/>
    <x v="106"/>
    <x v="10"/>
    <x v="2"/>
    <x v="9"/>
    <s v="ImationÂ SecureÂ DriveÂ + Hardware Encrypted USBÂ flash driveÂ - 16 GB"/>
    <n v="75.98"/>
    <n v="2"/>
    <n v="18.239999999999998"/>
  </r>
  <r>
    <x v="761"/>
    <x v="2"/>
    <x v="6"/>
    <x v="106"/>
    <x v="10"/>
    <x v="0"/>
    <x v="3"/>
    <s v="Recycled Pressboard Report Cover with Reinforced Top Hinge"/>
    <n v="6.46"/>
    <n v="2"/>
    <n v="3.17"/>
  </r>
  <r>
    <x v="761"/>
    <x v="2"/>
    <x v="6"/>
    <x v="106"/>
    <x v="10"/>
    <x v="0"/>
    <x v="0"/>
    <s v="HP Office Paper (20Lb. and 87 Bright)"/>
    <n v="60.12"/>
    <n v="9"/>
    <n v="28.86"/>
  </r>
  <r>
    <x v="761"/>
    <x v="2"/>
    <x v="6"/>
    <x v="230"/>
    <x v="0"/>
    <x v="1"/>
    <x v="8"/>
    <s v="Staple-based wall hangings"/>
    <n v="9.5500000000000007"/>
    <n v="3"/>
    <n v="-3.82"/>
  </r>
  <r>
    <x v="762"/>
    <x v="2"/>
    <x v="6"/>
    <x v="181"/>
    <x v="24"/>
    <x v="0"/>
    <x v="0"/>
    <s v="Strathmore Photo Frame Cards"/>
    <n v="21.93"/>
    <n v="3"/>
    <n v="10.09"/>
  </r>
  <r>
    <x v="762"/>
    <x v="2"/>
    <x v="6"/>
    <x v="181"/>
    <x v="24"/>
    <x v="0"/>
    <x v="2"/>
    <s v="Carina 42&quot;Hx23 3/4&quot;W Media Storage Unit"/>
    <n v="242.94"/>
    <n v="3"/>
    <n v="4.8600000000000003"/>
  </r>
  <r>
    <x v="762"/>
    <x v="2"/>
    <x v="6"/>
    <x v="181"/>
    <x v="24"/>
    <x v="0"/>
    <x v="0"/>
    <s v="Rediform Wirebound &quot;Phone Memo&quot; Message Book, 11 x 5-3/4"/>
    <n v="7.64"/>
    <n v="1"/>
    <n v="3.74"/>
  </r>
  <r>
    <x v="762"/>
    <x v="2"/>
    <x v="6"/>
    <x v="181"/>
    <x v="24"/>
    <x v="0"/>
    <x v="0"/>
    <s v="Xerox 1993"/>
    <n v="51.84"/>
    <n v="8"/>
    <n v="25.4"/>
  </r>
  <r>
    <x v="762"/>
    <x v="2"/>
    <x v="6"/>
    <x v="181"/>
    <x v="24"/>
    <x v="0"/>
    <x v="2"/>
    <s v="Tennsco 6- and 18-Compartment Lockers"/>
    <n v="265.17"/>
    <n v="1"/>
    <n v="47.73"/>
  </r>
  <r>
    <x v="762"/>
    <x v="2"/>
    <x v="6"/>
    <x v="372"/>
    <x v="20"/>
    <x v="0"/>
    <x v="12"/>
    <s v="Belkin F5C206VTEL 6 Outlet Surge"/>
    <n v="45.96"/>
    <n v="2"/>
    <n v="13.79"/>
  </r>
  <r>
    <x v="762"/>
    <x v="2"/>
    <x v="6"/>
    <x v="380"/>
    <x v="22"/>
    <x v="1"/>
    <x v="8"/>
    <s v="Eldon Image Series Black Desk Accessories"/>
    <n v="12.42"/>
    <n v="3"/>
    <n v="4.47"/>
  </r>
  <r>
    <x v="762"/>
    <x v="2"/>
    <x v="6"/>
    <x v="380"/>
    <x v="22"/>
    <x v="2"/>
    <x v="9"/>
    <s v="First Data TMFD35 PIN Pad"/>
    <n v="428.4"/>
    <n v="3"/>
    <n v="89.96"/>
  </r>
  <r>
    <x v="762"/>
    <x v="2"/>
    <x v="6"/>
    <x v="380"/>
    <x v="22"/>
    <x v="1"/>
    <x v="8"/>
    <s v="Eldon 300 Class Desk Accessories, Black"/>
    <n v="24.75"/>
    <n v="5"/>
    <n v="10.89"/>
  </r>
  <r>
    <x v="762"/>
    <x v="2"/>
    <x v="6"/>
    <x v="380"/>
    <x v="22"/>
    <x v="0"/>
    <x v="1"/>
    <s v="Round Specialty Laser Printer Labels"/>
    <n v="87.71"/>
    <n v="7"/>
    <n v="41.22"/>
  </r>
  <r>
    <x v="762"/>
    <x v="2"/>
    <x v="6"/>
    <x v="380"/>
    <x v="22"/>
    <x v="0"/>
    <x v="2"/>
    <s v="Home/Office Personal File Carts"/>
    <n v="69.52"/>
    <n v="2"/>
    <n v="17.38"/>
  </r>
  <r>
    <x v="762"/>
    <x v="2"/>
    <x v="6"/>
    <x v="380"/>
    <x v="22"/>
    <x v="2"/>
    <x v="6"/>
    <s v="Cyber Acoustics AC-202b Speech Recognition Stereo Headset"/>
    <n v="20.78"/>
    <n v="2"/>
    <n v="-4.68"/>
  </r>
  <r>
    <x v="762"/>
    <x v="2"/>
    <x v="6"/>
    <x v="380"/>
    <x v="22"/>
    <x v="0"/>
    <x v="3"/>
    <s v="Pressboard Data Binder, Crimson, 12&quot; X 8 1/2&quot;"/>
    <n v="12.82"/>
    <n v="3"/>
    <n v="4.17"/>
  </r>
  <r>
    <x v="762"/>
    <x v="2"/>
    <x v="6"/>
    <x v="211"/>
    <x v="23"/>
    <x v="0"/>
    <x v="12"/>
    <s v="Kensington 4 Outlet MasterPiece Compact Power Control Center"/>
    <n v="162.63999999999999"/>
    <n v="2"/>
    <n v="45.54"/>
  </r>
  <r>
    <x v="762"/>
    <x v="2"/>
    <x v="6"/>
    <x v="211"/>
    <x v="23"/>
    <x v="2"/>
    <x v="6"/>
    <s v="Bose SoundLink Bluetooth Speaker"/>
    <n v="597"/>
    <n v="3"/>
    <n v="280.58999999999997"/>
  </r>
  <r>
    <x v="762"/>
    <x v="2"/>
    <x v="6"/>
    <x v="211"/>
    <x v="23"/>
    <x v="0"/>
    <x v="0"/>
    <s v="Eaton Premium Continuous-Feed Paper, 25% Cotton, Letter Size, White, 1000 Shts/Box"/>
    <n v="55.48"/>
    <n v="1"/>
    <n v="26.63"/>
  </r>
  <r>
    <x v="762"/>
    <x v="2"/>
    <x v="6"/>
    <x v="143"/>
    <x v="4"/>
    <x v="0"/>
    <x v="2"/>
    <s v="Eldon Base for stackable storage shelf, platinum"/>
    <n v="77.88"/>
    <n v="2"/>
    <n v="3.89"/>
  </r>
  <r>
    <x v="763"/>
    <x v="2"/>
    <x v="6"/>
    <x v="360"/>
    <x v="12"/>
    <x v="0"/>
    <x v="14"/>
    <s v="Elite 5&quot; Scissors"/>
    <n v="33.799999999999997"/>
    <n v="5"/>
    <n v="4.2300000000000004"/>
  </r>
  <r>
    <x v="763"/>
    <x v="2"/>
    <x v="6"/>
    <x v="121"/>
    <x v="5"/>
    <x v="1"/>
    <x v="5"/>
    <s v="Hon Olson Stacker Stools"/>
    <n v="140.81"/>
    <n v="1"/>
    <n v="39.43"/>
  </r>
  <r>
    <x v="763"/>
    <x v="2"/>
    <x v="6"/>
    <x v="637"/>
    <x v="26"/>
    <x v="1"/>
    <x v="5"/>
    <s v="Hon GuestStacker Chair"/>
    <n v="544.01"/>
    <n v="3"/>
    <n v="40.799999999999997"/>
  </r>
  <r>
    <x v="763"/>
    <x v="2"/>
    <x v="6"/>
    <x v="637"/>
    <x v="26"/>
    <x v="0"/>
    <x v="3"/>
    <s v="Round Ring Binders"/>
    <n v="1.87"/>
    <n v="3"/>
    <n v="-1.44"/>
  </r>
  <r>
    <x v="763"/>
    <x v="2"/>
    <x v="6"/>
    <x v="637"/>
    <x v="26"/>
    <x v="1"/>
    <x v="5"/>
    <s v="Hon 4700 Series Mobuis Mid-Back Task Chairs with Adjustable Arms"/>
    <n v="854.35"/>
    <n v="3"/>
    <n v="10.68"/>
  </r>
  <r>
    <x v="763"/>
    <x v="2"/>
    <x v="6"/>
    <x v="637"/>
    <x v="26"/>
    <x v="0"/>
    <x v="2"/>
    <s v="Sauder Facets Collection Locker/File Cabinet, Sky Alder Finish"/>
    <n v="593.57000000000005"/>
    <n v="2"/>
    <n v="0"/>
  </r>
  <r>
    <x v="763"/>
    <x v="2"/>
    <x v="6"/>
    <x v="637"/>
    <x v="26"/>
    <x v="0"/>
    <x v="2"/>
    <s v="Fellowes Strictly Business Drawer File, Letter/Legal Size"/>
    <n v="338.04"/>
    <n v="3"/>
    <n v="-33.799999999999997"/>
  </r>
  <r>
    <x v="763"/>
    <x v="2"/>
    <x v="6"/>
    <x v="646"/>
    <x v="2"/>
    <x v="0"/>
    <x v="4"/>
    <s v="Newell 326"/>
    <n v="11.26"/>
    <n v="8"/>
    <n v="1.27"/>
  </r>
  <r>
    <x v="763"/>
    <x v="2"/>
    <x v="6"/>
    <x v="646"/>
    <x v="2"/>
    <x v="0"/>
    <x v="2"/>
    <s v="Steel Personal Filing/Posting Tote"/>
    <n v="284.08"/>
    <n v="10"/>
    <n v="24.86"/>
  </r>
  <r>
    <x v="763"/>
    <x v="2"/>
    <x v="6"/>
    <x v="646"/>
    <x v="2"/>
    <x v="0"/>
    <x v="0"/>
    <s v="Xerox 196"/>
    <n v="18.5"/>
    <n v="4"/>
    <n v="6.7"/>
  </r>
  <r>
    <x v="763"/>
    <x v="2"/>
    <x v="6"/>
    <x v="608"/>
    <x v="12"/>
    <x v="2"/>
    <x v="6"/>
    <s v="iHome FM Clock Radio with Lightning Dock"/>
    <n v="55.99"/>
    <n v="1"/>
    <n v="3.5"/>
  </r>
  <r>
    <x v="763"/>
    <x v="2"/>
    <x v="6"/>
    <x v="743"/>
    <x v="0"/>
    <x v="2"/>
    <x v="9"/>
    <s v="SanDisk Cruzer 4 GB USB Flash Drive"/>
    <n v="15.58"/>
    <n v="3"/>
    <n v="3.31"/>
  </r>
  <r>
    <x v="764"/>
    <x v="2"/>
    <x v="6"/>
    <x v="55"/>
    <x v="29"/>
    <x v="1"/>
    <x v="8"/>
    <s v="Advantus Employee of the Month Certificate Frame, 11 x 13-1/2"/>
    <n v="185.58"/>
    <n v="6"/>
    <n v="76.09"/>
  </r>
  <r>
    <x v="764"/>
    <x v="2"/>
    <x v="6"/>
    <x v="55"/>
    <x v="29"/>
    <x v="0"/>
    <x v="3"/>
    <s v="Premium Transparent Presentation Covers, No Pattern/Clear, 8 1/2&quot; x 11&quot;"/>
    <n v="77.56"/>
    <n v="2"/>
    <n v="35.68"/>
  </r>
  <r>
    <x v="764"/>
    <x v="2"/>
    <x v="6"/>
    <x v="55"/>
    <x v="29"/>
    <x v="0"/>
    <x v="2"/>
    <s v="Rogers Deluxe File Chest"/>
    <n v="87.92"/>
    <n v="4"/>
    <n v="0.88"/>
  </r>
  <r>
    <x v="764"/>
    <x v="2"/>
    <x v="6"/>
    <x v="55"/>
    <x v="29"/>
    <x v="0"/>
    <x v="0"/>
    <s v="Xerox 1893"/>
    <n v="245.94"/>
    <n v="6"/>
    <n v="120.51"/>
  </r>
  <r>
    <x v="764"/>
    <x v="2"/>
    <x v="6"/>
    <x v="55"/>
    <x v="29"/>
    <x v="0"/>
    <x v="3"/>
    <s v="Avery Printable Repositionable Plastic Tabs"/>
    <n v="8.6"/>
    <n v="1"/>
    <n v="4.04"/>
  </r>
  <r>
    <x v="764"/>
    <x v="2"/>
    <x v="6"/>
    <x v="55"/>
    <x v="29"/>
    <x v="1"/>
    <x v="10"/>
    <s v="Hon 4-Shelf Metal Bookcases"/>
    <n v="504.9"/>
    <n v="5"/>
    <n v="126.23"/>
  </r>
  <r>
    <x v="764"/>
    <x v="2"/>
    <x v="6"/>
    <x v="492"/>
    <x v="4"/>
    <x v="2"/>
    <x v="6"/>
    <s v="Griffin GC36547 PowerJolt SE Lightning Charger"/>
    <n v="35.979999999999997"/>
    <n v="2"/>
    <n v="4.5"/>
  </r>
  <r>
    <x v="764"/>
    <x v="2"/>
    <x v="6"/>
    <x v="492"/>
    <x v="4"/>
    <x v="2"/>
    <x v="9"/>
    <s v="Logitech G35 7.1-Channel Surround Sound Headset"/>
    <n v="389.97"/>
    <n v="3"/>
    <n v="132.59"/>
  </r>
  <r>
    <x v="765"/>
    <x v="2"/>
    <x v="6"/>
    <x v="137"/>
    <x v="20"/>
    <x v="2"/>
    <x v="6"/>
    <s v="invisibleSHIELD by ZAGG Smudge-Free Screen Protector"/>
    <n v="89.95"/>
    <n v="5"/>
    <n v="43.18"/>
  </r>
  <r>
    <x v="766"/>
    <x v="2"/>
    <x v="6"/>
    <x v="444"/>
    <x v="25"/>
    <x v="0"/>
    <x v="1"/>
    <s v="Avery 494"/>
    <n v="6.26"/>
    <n v="3"/>
    <n v="2.04"/>
  </r>
  <r>
    <x v="766"/>
    <x v="2"/>
    <x v="6"/>
    <x v="444"/>
    <x v="25"/>
    <x v="1"/>
    <x v="5"/>
    <s v="Leather Task Chair, Black"/>
    <n v="363.92"/>
    <n v="5"/>
    <n v="0"/>
  </r>
  <r>
    <x v="766"/>
    <x v="2"/>
    <x v="6"/>
    <x v="368"/>
    <x v="2"/>
    <x v="0"/>
    <x v="3"/>
    <s v="GBC Instant Report Kit"/>
    <n v="1.94"/>
    <n v="1"/>
    <n v="-1.29"/>
  </r>
  <r>
    <x v="766"/>
    <x v="2"/>
    <x v="6"/>
    <x v="105"/>
    <x v="4"/>
    <x v="0"/>
    <x v="11"/>
    <s v="Ames Color-File Green Diamond Border X-ray Mailers"/>
    <n v="419.9"/>
    <n v="5"/>
    <n v="197.35"/>
  </r>
  <r>
    <x v="766"/>
    <x v="2"/>
    <x v="6"/>
    <x v="105"/>
    <x v="4"/>
    <x v="0"/>
    <x v="1"/>
    <s v="Self-Adhesive Removable Labels"/>
    <n v="3.15"/>
    <n v="1"/>
    <n v="1.51"/>
  </r>
  <r>
    <x v="766"/>
    <x v="2"/>
    <x v="6"/>
    <x v="739"/>
    <x v="9"/>
    <x v="0"/>
    <x v="4"/>
    <s v="Boston 16765 Mini Stand Up Battery Pencil Sharpener"/>
    <n v="18.66"/>
    <n v="2"/>
    <n v="1.4"/>
  </r>
  <r>
    <x v="766"/>
    <x v="2"/>
    <x v="6"/>
    <x v="739"/>
    <x v="9"/>
    <x v="0"/>
    <x v="3"/>
    <s v="Wilson Jones 1&quot; Hanging DublLock Ring Binders"/>
    <n v="11.09"/>
    <n v="7"/>
    <n v="-8.1300000000000008"/>
  </r>
  <r>
    <x v="766"/>
    <x v="2"/>
    <x v="6"/>
    <x v="739"/>
    <x v="9"/>
    <x v="0"/>
    <x v="2"/>
    <s v="Safco Steel Mobile File Cart"/>
    <n v="66.69"/>
    <n v="1"/>
    <n v="4.17"/>
  </r>
  <r>
    <x v="766"/>
    <x v="2"/>
    <x v="6"/>
    <x v="739"/>
    <x v="9"/>
    <x v="0"/>
    <x v="2"/>
    <s v="Fellowes Mobile File Cart, Black"/>
    <n v="99.49"/>
    <n v="2"/>
    <n v="8.7100000000000009"/>
  </r>
  <r>
    <x v="767"/>
    <x v="2"/>
    <x v="6"/>
    <x v="741"/>
    <x v="2"/>
    <x v="0"/>
    <x v="4"/>
    <s v="12 Colored Short Pencils"/>
    <n v="4.16"/>
    <n v="2"/>
    <n v="0.36"/>
  </r>
  <r>
    <x v="767"/>
    <x v="2"/>
    <x v="6"/>
    <x v="741"/>
    <x v="2"/>
    <x v="1"/>
    <x v="8"/>
    <s v="Master Caster Door Stop, Large Neon Orange"/>
    <n v="11.65"/>
    <n v="2"/>
    <n v="3.35"/>
  </r>
  <r>
    <x v="767"/>
    <x v="2"/>
    <x v="6"/>
    <x v="380"/>
    <x v="15"/>
    <x v="2"/>
    <x v="9"/>
    <s v="Plantronics Audio 995 Wireless Stereo Headset"/>
    <n v="109.95"/>
    <n v="1"/>
    <n v="36.28"/>
  </r>
  <r>
    <x v="767"/>
    <x v="2"/>
    <x v="6"/>
    <x v="380"/>
    <x v="15"/>
    <x v="0"/>
    <x v="2"/>
    <s v="Fellowes Staxonsteel Drawer Files"/>
    <n v="965.85"/>
    <n v="5"/>
    <n v="135.22"/>
  </r>
  <r>
    <x v="767"/>
    <x v="2"/>
    <x v="6"/>
    <x v="380"/>
    <x v="15"/>
    <x v="0"/>
    <x v="4"/>
    <s v="Avery Hi-Liter Smear-Safe Highlighters"/>
    <n v="29.2"/>
    <n v="5"/>
    <n v="10.51"/>
  </r>
  <r>
    <x v="767"/>
    <x v="2"/>
    <x v="6"/>
    <x v="380"/>
    <x v="15"/>
    <x v="0"/>
    <x v="0"/>
    <s v="Xerox 192"/>
    <n v="32.4"/>
    <n v="5"/>
    <n v="15.55"/>
  </r>
  <r>
    <x v="767"/>
    <x v="2"/>
    <x v="6"/>
    <x v="729"/>
    <x v="4"/>
    <x v="0"/>
    <x v="1"/>
    <s v="Self-Adhesive Removable Labels"/>
    <n v="6.3"/>
    <n v="2"/>
    <n v="3.02"/>
  </r>
  <r>
    <x v="767"/>
    <x v="2"/>
    <x v="6"/>
    <x v="61"/>
    <x v="17"/>
    <x v="0"/>
    <x v="14"/>
    <s v="Fiskars 8&quot; Scissors, 2/Pack"/>
    <n v="86.2"/>
    <n v="5"/>
    <n v="25"/>
  </r>
  <r>
    <x v="767"/>
    <x v="2"/>
    <x v="6"/>
    <x v="592"/>
    <x v="36"/>
    <x v="0"/>
    <x v="12"/>
    <s v="Belkin F9H710-06 7 Outlet SurgeMaster Surge Protector"/>
    <n v="37.68"/>
    <n v="2"/>
    <n v="10.55"/>
  </r>
  <r>
    <x v="767"/>
    <x v="2"/>
    <x v="6"/>
    <x v="592"/>
    <x v="36"/>
    <x v="0"/>
    <x v="0"/>
    <s v="Xerox 216"/>
    <n v="51.84"/>
    <n v="8"/>
    <n v="24.88"/>
  </r>
  <r>
    <x v="767"/>
    <x v="2"/>
    <x v="6"/>
    <x v="592"/>
    <x v="36"/>
    <x v="1"/>
    <x v="8"/>
    <s v="Eldon Stackable Tray, Side-Load, Legal, Smoke"/>
    <n v="27.42"/>
    <n v="3"/>
    <n v="9.32"/>
  </r>
  <r>
    <x v="767"/>
    <x v="2"/>
    <x v="6"/>
    <x v="592"/>
    <x v="36"/>
    <x v="0"/>
    <x v="3"/>
    <s v="Wilson Jones Easy Flow II Sheet Lifters"/>
    <n v="5.4"/>
    <n v="3"/>
    <n v="2.59"/>
  </r>
  <r>
    <x v="768"/>
    <x v="2"/>
    <x v="6"/>
    <x v="74"/>
    <x v="0"/>
    <x v="0"/>
    <x v="4"/>
    <s v="Newell 339"/>
    <n v="4.45"/>
    <n v="2"/>
    <n v="0.33"/>
  </r>
  <r>
    <x v="768"/>
    <x v="2"/>
    <x v="6"/>
    <x v="74"/>
    <x v="0"/>
    <x v="0"/>
    <x v="0"/>
    <s v="Xerox 231"/>
    <n v="5.18"/>
    <n v="1"/>
    <n v="1.81"/>
  </r>
  <r>
    <x v="768"/>
    <x v="2"/>
    <x v="6"/>
    <x v="74"/>
    <x v="0"/>
    <x v="0"/>
    <x v="4"/>
    <s v="Boston 1645 Deluxe Heavier-Duty Electric Pencil Sharpener"/>
    <n v="175.92"/>
    <n v="5"/>
    <n v="15.39"/>
  </r>
  <r>
    <x v="768"/>
    <x v="2"/>
    <x v="6"/>
    <x v="74"/>
    <x v="0"/>
    <x v="0"/>
    <x v="3"/>
    <s v="Storex Dura Pro Binders"/>
    <n v="4.75"/>
    <n v="4"/>
    <n v="-8.32"/>
  </r>
  <r>
    <x v="768"/>
    <x v="2"/>
    <x v="6"/>
    <x v="74"/>
    <x v="0"/>
    <x v="0"/>
    <x v="14"/>
    <s v="Acme Elite Stainless Steel Scissors"/>
    <n v="13.34"/>
    <n v="2"/>
    <n v="1"/>
  </r>
  <r>
    <x v="768"/>
    <x v="2"/>
    <x v="6"/>
    <x v="326"/>
    <x v="0"/>
    <x v="2"/>
    <x v="6"/>
    <s v="Griffin GC17055 Auxiliary Audio Cable"/>
    <n v="115.14"/>
    <n v="8"/>
    <n v="11.51"/>
  </r>
  <r>
    <x v="768"/>
    <x v="2"/>
    <x v="6"/>
    <x v="405"/>
    <x v="16"/>
    <x v="0"/>
    <x v="4"/>
    <s v="Boston 16801 Nautilus Battery Pencil Sharpener"/>
    <n v="35.22"/>
    <n v="2"/>
    <n v="2.64"/>
  </r>
  <r>
    <x v="768"/>
    <x v="2"/>
    <x v="6"/>
    <x v="405"/>
    <x v="16"/>
    <x v="0"/>
    <x v="12"/>
    <s v="Holmes Replacement Filter for HEPA Air Cleaner, Large Room"/>
    <n v="23.7"/>
    <n v="2"/>
    <n v="6.52"/>
  </r>
  <r>
    <x v="768"/>
    <x v="2"/>
    <x v="6"/>
    <x v="405"/>
    <x v="16"/>
    <x v="2"/>
    <x v="15"/>
    <s v="Zebra GX420t Direct Thermal/Thermal Transfer Printer"/>
    <n v="265.48"/>
    <n v="1"/>
    <n v="-111.5"/>
  </r>
  <r>
    <x v="768"/>
    <x v="2"/>
    <x v="6"/>
    <x v="81"/>
    <x v="1"/>
    <x v="0"/>
    <x v="3"/>
    <s v="GBC Laser Imprintable Binding System Covers, Desert Sand"/>
    <n v="11.42"/>
    <n v="4"/>
    <n v="-18.84"/>
  </r>
  <r>
    <x v="769"/>
    <x v="2"/>
    <x v="6"/>
    <x v="503"/>
    <x v="20"/>
    <x v="1"/>
    <x v="5"/>
    <s v="Office Star - Contemporary Swivel Chair with Padded Adjustable Arms and Flex Back"/>
    <n v="253.76"/>
    <n v="2"/>
    <n v="31.02"/>
  </r>
  <r>
    <x v="769"/>
    <x v="2"/>
    <x v="6"/>
    <x v="228"/>
    <x v="8"/>
    <x v="0"/>
    <x v="4"/>
    <s v="Panasonic KP-4ABK Battery-Operated Pencil Sharpener"/>
    <n v="73.2"/>
    <n v="5"/>
    <n v="21.23"/>
  </r>
  <r>
    <x v="770"/>
    <x v="2"/>
    <x v="6"/>
    <x v="287"/>
    <x v="4"/>
    <x v="0"/>
    <x v="4"/>
    <s v="Newell 325"/>
    <n v="37.17"/>
    <n v="9"/>
    <n v="11.15"/>
  </r>
  <r>
    <x v="770"/>
    <x v="2"/>
    <x v="6"/>
    <x v="734"/>
    <x v="0"/>
    <x v="0"/>
    <x v="11"/>
    <s v="Quality Park Security Envelopes"/>
    <n v="20.94"/>
    <n v="1"/>
    <n v="7.07"/>
  </r>
  <r>
    <x v="770"/>
    <x v="2"/>
    <x v="6"/>
    <x v="710"/>
    <x v="9"/>
    <x v="2"/>
    <x v="16"/>
    <s v="Hewlett Packard LaserJet 3310 Copier"/>
    <n v="1439.98"/>
    <n v="4"/>
    <n v="192"/>
  </r>
  <r>
    <x v="770"/>
    <x v="2"/>
    <x v="6"/>
    <x v="308"/>
    <x v="6"/>
    <x v="0"/>
    <x v="3"/>
    <s v="Avery 3 1/2&quot; Diskette Storage Pages, 10/Pack"/>
    <n v="10.44"/>
    <n v="1"/>
    <n v="4.8"/>
  </r>
  <r>
    <x v="770"/>
    <x v="2"/>
    <x v="6"/>
    <x v="485"/>
    <x v="0"/>
    <x v="0"/>
    <x v="1"/>
    <s v="Avery 493"/>
    <n v="15.71"/>
    <n v="4"/>
    <n v="5.7"/>
  </r>
  <r>
    <x v="770"/>
    <x v="2"/>
    <x v="6"/>
    <x v="768"/>
    <x v="4"/>
    <x v="0"/>
    <x v="7"/>
    <s v="OIC Binder Clips"/>
    <n v="21.48"/>
    <n v="6"/>
    <n v="10.74"/>
  </r>
  <r>
    <x v="770"/>
    <x v="2"/>
    <x v="6"/>
    <x v="711"/>
    <x v="29"/>
    <x v="0"/>
    <x v="2"/>
    <s v="Akro Stacking Bins"/>
    <n v="7.89"/>
    <n v="1"/>
    <n v="0.32"/>
  </r>
  <r>
    <x v="770"/>
    <x v="2"/>
    <x v="6"/>
    <x v="711"/>
    <x v="29"/>
    <x v="0"/>
    <x v="0"/>
    <s v="Advantus Motivational Note Cards"/>
    <n v="65.5"/>
    <n v="5"/>
    <n v="32.1"/>
  </r>
  <r>
    <x v="770"/>
    <x v="2"/>
    <x v="6"/>
    <x v="711"/>
    <x v="29"/>
    <x v="1"/>
    <x v="13"/>
    <s v="Office Impressions End Table, 20-1/2&quot;H x 24&quot;W x 20&quot;D"/>
    <n v="2430.08"/>
    <n v="8"/>
    <n v="388.81"/>
  </r>
  <r>
    <x v="770"/>
    <x v="2"/>
    <x v="6"/>
    <x v="393"/>
    <x v="9"/>
    <x v="0"/>
    <x v="12"/>
    <s v="Tripp Lite Isotel 6 Outlet Surge Protector with Fax/Modem Protection"/>
    <n v="243.88"/>
    <n v="5"/>
    <n v="27.44"/>
  </r>
  <r>
    <x v="770"/>
    <x v="2"/>
    <x v="6"/>
    <x v="562"/>
    <x v="21"/>
    <x v="0"/>
    <x v="0"/>
    <s v="Speediset Carbonless Redi-Letter 7&quot; x 8 1/2&quot;"/>
    <n v="20.62"/>
    <n v="2"/>
    <n v="9.69"/>
  </r>
  <r>
    <x v="770"/>
    <x v="2"/>
    <x v="6"/>
    <x v="562"/>
    <x v="21"/>
    <x v="2"/>
    <x v="9"/>
    <s v="Memorex Froggy Flash Drive 8 GB"/>
    <n v="124.25"/>
    <n v="7"/>
    <n v="48.46"/>
  </r>
  <r>
    <x v="770"/>
    <x v="2"/>
    <x v="6"/>
    <x v="562"/>
    <x v="21"/>
    <x v="2"/>
    <x v="6"/>
    <s v="LG Electronics Tone+ HBS-730 Bluetooth Headset"/>
    <n v="297.55"/>
    <n v="5"/>
    <n v="83.31"/>
  </r>
  <r>
    <x v="770"/>
    <x v="2"/>
    <x v="6"/>
    <x v="562"/>
    <x v="21"/>
    <x v="1"/>
    <x v="5"/>
    <s v="Office Star Flex Back Scooter Chair with Aluminum Finish Frame"/>
    <n v="403.56"/>
    <n v="4"/>
    <n v="96.85"/>
  </r>
  <r>
    <x v="770"/>
    <x v="2"/>
    <x v="6"/>
    <x v="562"/>
    <x v="21"/>
    <x v="1"/>
    <x v="8"/>
    <s v="Eldon Expressions Desk Accessory, Wood Photo Frame, Mahogany"/>
    <n v="95.2"/>
    <n v="5"/>
    <n v="27.61"/>
  </r>
  <r>
    <x v="770"/>
    <x v="2"/>
    <x v="6"/>
    <x v="42"/>
    <x v="4"/>
    <x v="0"/>
    <x v="3"/>
    <s v="Clear Mylar Reinforcing Strips"/>
    <n v="119.62"/>
    <n v="8"/>
    <n v="40.369999999999997"/>
  </r>
  <r>
    <x v="770"/>
    <x v="2"/>
    <x v="6"/>
    <x v="42"/>
    <x v="4"/>
    <x v="1"/>
    <x v="8"/>
    <s v="Howard Miller 14-1/2&quot; Diameter Chrome Round Wall Clock"/>
    <n v="255.76"/>
    <n v="4"/>
    <n v="81.84"/>
  </r>
  <r>
    <x v="770"/>
    <x v="2"/>
    <x v="6"/>
    <x v="42"/>
    <x v="4"/>
    <x v="1"/>
    <x v="5"/>
    <s v="DMI Arturo Collection Mission-style Design Wood Chair"/>
    <n v="241.57"/>
    <n v="2"/>
    <n v="18.12"/>
  </r>
  <r>
    <x v="770"/>
    <x v="2"/>
    <x v="6"/>
    <x v="42"/>
    <x v="4"/>
    <x v="1"/>
    <x v="8"/>
    <s v="Deflect-O Glasstique Clear Desk Accessories"/>
    <n v="69.3"/>
    <n v="9"/>
    <n v="22.87"/>
  </r>
  <r>
    <x v="771"/>
    <x v="2"/>
    <x v="6"/>
    <x v="428"/>
    <x v="0"/>
    <x v="1"/>
    <x v="8"/>
    <s v="Eldon Image Series Desk Accessories, Ebony"/>
    <n v="24.7"/>
    <n v="5"/>
    <n v="-9.8800000000000008"/>
  </r>
  <r>
    <x v="771"/>
    <x v="2"/>
    <x v="6"/>
    <x v="428"/>
    <x v="0"/>
    <x v="1"/>
    <x v="8"/>
    <s v="Tenex Chairmat w/ Average Lip, 45&quot; x 53&quot;"/>
    <n v="302.72000000000003"/>
    <n v="5"/>
    <n v="-378.4"/>
  </r>
  <r>
    <x v="771"/>
    <x v="2"/>
    <x v="6"/>
    <x v="580"/>
    <x v="4"/>
    <x v="0"/>
    <x v="1"/>
    <s v="Avery 495"/>
    <n v="18.899999999999999"/>
    <n v="3"/>
    <n v="8.69"/>
  </r>
  <r>
    <x v="771"/>
    <x v="2"/>
    <x v="6"/>
    <x v="635"/>
    <x v="2"/>
    <x v="1"/>
    <x v="10"/>
    <s v="Safco Value Mate Series Steel Bookcases, Baked Enamel Finish on Steel, Gray"/>
    <n v="177.45"/>
    <n v="5"/>
    <n v="-78.08"/>
  </r>
  <r>
    <x v="771"/>
    <x v="2"/>
    <x v="6"/>
    <x v="635"/>
    <x v="2"/>
    <x v="0"/>
    <x v="3"/>
    <s v="GBC Ibimaster 500 Manual ProClick Binding System"/>
    <n v="1369.76"/>
    <n v="6"/>
    <n v="-913.18"/>
  </r>
  <r>
    <x v="771"/>
    <x v="2"/>
    <x v="6"/>
    <x v="635"/>
    <x v="2"/>
    <x v="0"/>
    <x v="12"/>
    <s v="Hoover Replacement Belts For Soft Guard &amp; Commercial Ltweight Upright Vacs, 2/Pk"/>
    <n v="9.48"/>
    <n v="3"/>
    <n v="0.71"/>
  </r>
  <r>
    <x v="771"/>
    <x v="2"/>
    <x v="6"/>
    <x v="528"/>
    <x v="15"/>
    <x v="0"/>
    <x v="7"/>
    <s v="Staples"/>
    <n v="20.440000000000001"/>
    <n v="7"/>
    <n v="9.1999999999999993"/>
  </r>
  <r>
    <x v="771"/>
    <x v="2"/>
    <x v="6"/>
    <x v="528"/>
    <x v="15"/>
    <x v="0"/>
    <x v="0"/>
    <s v="Xerox 1889"/>
    <n v="109.92"/>
    <n v="2"/>
    <n v="53.86"/>
  </r>
  <r>
    <x v="772"/>
    <x v="2"/>
    <x v="6"/>
    <x v="3"/>
    <x v="2"/>
    <x v="0"/>
    <x v="2"/>
    <s v="Gould Plastics 9-Pocket Panel Bin, 18-3/8w x 5-1/4d x 20-1/2h, Black"/>
    <n v="84.78"/>
    <n v="2"/>
    <n v="-16.96"/>
  </r>
  <r>
    <x v="772"/>
    <x v="2"/>
    <x v="6"/>
    <x v="521"/>
    <x v="16"/>
    <x v="0"/>
    <x v="3"/>
    <s v="Avery Triangle Shaped Sheet Lifters, Black, 2/Pack"/>
    <n v="2.21"/>
    <n v="3"/>
    <n v="-1.48"/>
  </r>
  <r>
    <x v="772"/>
    <x v="2"/>
    <x v="6"/>
    <x v="718"/>
    <x v="25"/>
    <x v="0"/>
    <x v="2"/>
    <s v="Fellowes High-Stak Drawer Files"/>
    <n v="704.76"/>
    <n v="5"/>
    <n v="26.43"/>
  </r>
  <r>
    <x v="772"/>
    <x v="2"/>
    <x v="6"/>
    <x v="718"/>
    <x v="25"/>
    <x v="0"/>
    <x v="3"/>
    <s v="Premier Elliptical Ring Binder, Black"/>
    <n v="27.4"/>
    <n v="3"/>
    <n v="-20.09"/>
  </r>
  <r>
    <x v="773"/>
    <x v="2"/>
    <x v="6"/>
    <x v="173"/>
    <x v="1"/>
    <x v="0"/>
    <x v="1"/>
    <s v="Avery 498"/>
    <n v="9.25"/>
    <n v="4"/>
    <n v="3.12"/>
  </r>
  <r>
    <x v="773"/>
    <x v="2"/>
    <x v="6"/>
    <x v="173"/>
    <x v="1"/>
    <x v="0"/>
    <x v="2"/>
    <s v="Tennsco 16-Compartment Lockers with Coat Rack"/>
    <n v="1036.6199999999999"/>
    <n v="2"/>
    <n v="51.83"/>
  </r>
  <r>
    <x v="773"/>
    <x v="2"/>
    <x v="6"/>
    <x v="471"/>
    <x v="0"/>
    <x v="0"/>
    <x v="3"/>
    <s v="GBC VeloBind Cover Sets"/>
    <n v="9.26"/>
    <n v="3"/>
    <n v="-13.9"/>
  </r>
  <r>
    <x v="773"/>
    <x v="2"/>
    <x v="6"/>
    <x v="274"/>
    <x v="4"/>
    <x v="0"/>
    <x v="12"/>
    <s v="Hoover Shoulder Vac Commercial Portable Vacuum"/>
    <n v="715.64"/>
    <n v="2"/>
    <n v="178.91"/>
  </r>
  <r>
    <x v="774"/>
    <x v="2"/>
    <x v="6"/>
    <x v="122"/>
    <x v="4"/>
    <x v="1"/>
    <x v="13"/>
    <s v="Laminate Occasional Tables"/>
    <n v="863.13"/>
    <n v="7"/>
    <n v="-32.369999999999997"/>
  </r>
  <r>
    <x v="774"/>
    <x v="2"/>
    <x v="6"/>
    <x v="318"/>
    <x v="15"/>
    <x v="0"/>
    <x v="12"/>
    <s v="Honeywell Quietcare HEPA Air Cleaner"/>
    <n v="283.14"/>
    <n v="4"/>
    <n v="72.36"/>
  </r>
  <r>
    <x v="774"/>
    <x v="2"/>
    <x v="6"/>
    <x v="318"/>
    <x v="15"/>
    <x v="2"/>
    <x v="6"/>
    <s v="ClearOne Communications CHAT 70 OCÂ Speaker Phone"/>
    <n v="635.96"/>
    <n v="4"/>
    <n v="165.35"/>
  </r>
  <r>
    <x v="774"/>
    <x v="2"/>
    <x v="6"/>
    <x v="318"/>
    <x v="15"/>
    <x v="2"/>
    <x v="6"/>
    <s v="Polycom SoundPoint Pro SE-225 Corded phone"/>
    <n v="118.99"/>
    <n v="1"/>
    <n v="33.32"/>
  </r>
  <r>
    <x v="774"/>
    <x v="2"/>
    <x v="6"/>
    <x v="318"/>
    <x v="15"/>
    <x v="1"/>
    <x v="8"/>
    <s v="Eldon ClusterMat Chair Mat with Cordless Antistatic Protection"/>
    <n v="272.94"/>
    <n v="3"/>
    <n v="30.02"/>
  </r>
  <r>
    <x v="775"/>
    <x v="2"/>
    <x v="7"/>
    <x v="580"/>
    <x v="2"/>
    <x v="1"/>
    <x v="8"/>
    <s v="Eldon 500 Class Desk Accessories"/>
    <n v="19.309999999999999"/>
    <n v="2"/>
    <n v="3.14"/>
  </r>
  <r>
    <x v="775"/>
    <x v="2"/>
    <x v="7"/>
    <x v="115"/>
    <x v="0"/>
    <x v="0"/>
    <x v="0"/>
    <s v="Easy-staple paper"/>
    <n v="19.649999999999999"/>
    <n v="2"/>
    <n v="6.63"/>
  </r>
  <r>
    <x v="775"/>
    <x v="2"/>
    <x v="7"/>
    <x v="95"/>
    <x v="4"/>
    <x v="2"/>
    <x v="6"/>
    <s v="Apple iPhone 5"/>
    <n v="1039.73"/>
    <n v="2"/>
    <n v="90.98"/>
  </r>
  <r>
    <x v="775"/>
    <x v="2"/>
    <x v="7"/>
    <x v="95"/>
    <x v="4"/>
    <x v="0"/>
    <x v="12"/>
    <s v="Belkin F5C206VTEL 6 Outlet Surge"/>
    <n v="45.96"/>
    <n v="2"/>
    <n v="13.79"/>
  </r>
  <r>
    <x v="776"/>
    <x v="2"/>
    <x v="7"/>
    <x v="45"/>
    <x v="4"/>
    <x v="1"/>
    <x v="13"/>
    <s v="Barricks Non-Folding Utility Table with Steel Legs, Laminate Tops"/>
    <n v="136.46"/>
    <n v="2"/>
    <n v="15.35"/>
  </r>
  <r>
    <x v="776"/>
    <x v="2"/>
    <x v="7"/>
    <x v="45"/>
    <x v="4"/>
    <x v="2"/>
    <x v="6"/>
    <s v="Nortel Business Series Terminal T7208 Digital phone"/>
    <n v="333.58"/>
    <n v="3"/>
    <n v="33.36"/>
  </r>
  <r>
    <x v="776"/>
    <x v="2"/>
    <x v="7"/>
    <x v="45"/>
    <x v="4"/>
    <x v="0"/>
    <x v="3"/>
    <s v="XtraLife ClearVue Slant-D Ring Binders by Cardinal"/>
    <n v="12.54"/>
    <n v="2"/>
    <n v="4.7"/>
  </r>
  <r>
    <x v="777"/>
    <x v="2"/>
    <x v="7"/>
    <x v="769"/>
    <x v="39"/>
    <x v="0"/>
    <x v="11"/>
    <s v="Tyvek  Top-Opening Peel &amp; Seel Envelopes, Plain White"/>
    <n v="81.540000000000006"/>
    <n v="3"/>
    <n v="38.32"/>
  </r>
  <r>
    <x v="777"/>
    <x v="2"/>
    <x v="7"/>
    <x v="769"/>
    <x v="39"/>
    <x v="2"/>
    <x v="9"/>
    <s v="Sony Micro Vault Click 4 GB USB 2.0 Flash Drive"/>
    <n v="167.28"/>
    <n v="12"/>
    <n v="23.42"/>
  </r>
  <r>
    <x v="778"/>
    <x v="2"/>
    <x v="7"/>
    <x v="49"/>
    <x v="4"/>
    <x v="2"/>
    <x v="6"/>
    <s v="Mitel 5320 IP Phone VoIP phone"/>
    <n v="302.38"/>
    <n v="2"/>
    <n v="30.24"/>
  </r>
  <r>
    <x v="778"/>
    <x v="2"/>
    <x v="7"/>
    <x v="49"/>
    <x v="4"/>
    <x v="0"/>
    <x v="3"/>
    <s v="Wilson Jones Leather-Like Binders with DublLock Round Rings"/>
    <n v="20.95"/>
    <n v="3"/>
    <n v="7.07"/>
  </r>
  <r>
    <x v="778"/>
    <x v="2"/>
    <x v="7"/>
    <x v="49"/>
    <x v="4"/>
    <x v="0"/>
    <x v="3"/>
    <s v="Pressboard Covers with Storage Hooks, 9 1/2&quot; x 11&quot;, Light Blue"/>
    <n v="11.78"/>
    <n v="3"/>
    <n v="3.98"/>
  </r>
  <r>
    <x v="778"/>
    <x v="2"/>
    <x v="7"/>
    <x v="770"/>
    <x v="6"/>
    <x v="0"/>
    <x v="14"/>
    <s v="Acme 10&quot; Easy Grip Assistive Scissors"/>
    <n v="35.06"/>
    <n v="2"/>
    <n v="10.52"/>
  </r>
  <r>
    <x v="778"/>
    <x v="2"/>
    <x v="7"/>
    <x v="770"/>
    <x v="6"/>
    <x v="0"/>
    <x v="1"/>
    <s v="Avery 476"/>
    <n v="4.13"/>
    <n v="1"/>
    <n v="1.9"/>
  </r>
  <r>
    <x v="778"/>
    <x v="2"/>
    <x v="7"/>
    <x v="770"/>
    <x v="6"/>
    <x v="1"/>
    <x v="8"/>
    <s v="Advantus Panel Wall Certificate Holder - 8.5x11"/>
    <n v="109.8"/>
    <n v="9"/>
    <n v="46.12"/>
  </r>
  <r>
    <x v="778"/>
    <x v="2"/>
    <x v="7"/>
    <x v="770"/>
    <x v="6"/>
    <x v="0"/>
    <x v="1"/>
    <s v="Avery 478"/>
    <n v="9.82"/>
    <n v="2"/>
    <n v="4.8099999999999996"/>
  </r>
  <r>
    <x v="778"/>
    <x v="2"/>
    <x v="7"/>
    <x v="566"/>
    <x v="1"/>
    <x v="0"/>
    <x v="3"/>
    <s v="Ibico Presentation Index for Binding Systems"/>
    <n v="3.98"/>
    <n v="5"/>
    <n v="-6.57"/>
  </r>
  <r>
    <x v="779"/>
    <x v="2"/>
    <x v="7"/>
    <x v="592"/>
    <x v="33"/>
    <x v="0"/>
    <x v="4"/>
    <s v="Boston Model 1800 Electric Pencil Sharpener, Gray"/>
    <n v="197.05"/>
    <n v="7"/>
    <n v="59.12"/>
  </r>
  <r>
    <x v="780"/>
    <x v="2"/>
    <x v="7"/>
    <x v="122"/>
    <x v="20"/>
    <x v="0"/>
    <x v="0"/>
    <s v="Easy-staple paper"/>
    <n v="70.88"/>
    <n v="2"/>
    <n v="33.31"/>
  </r>
  <r>
    <x v="780"/>
    <x v="2"/>
    <x v="7"/>
    <x v="272"/>
    <x v="20"/>
    <x v="0"/>
    <x v="4"/>
    <s v="Dixon Prang Watercolor Pencils, 10-Color Set with Brush"/>
    <n v="38.340000000000003"/>
    <n v="9"/>
    <n v="15.72"/>
  </r>
  <r>
    <x v="780"/>
    <x v="2"/>
    <x v="7"/>
    <x v="339"/>
    <x v="4"/>
    <x v="2"/>
    <x v="6"/>
    <s v="Panasonic KX-TG6844B Expandable Digital Cordless Telephone"/>
    <n v="211.17"/>
    <n v="4"/>
    <n v="18.48"/>
  </r>
  <r>
    <x v="781"/>
    <x v="2"/>
    <x v="7"/>
    <x v="359"/>
    <x v="22"/>
    <x v="2"/>
    <x v="9"/>
    <s v="LogitechÂ Illuminated - Keyboard"/>
    <n v="179.97"/>
    <n v="3"/>
    <n v="86.39"/>
  </r>
  <r>
    <x v="782"/>
    <x v="2"/>
    <x v="7"/>
    <x v="683"/>
    <x v="4"/>
    <x v="1"/>
    <x v="13"/>
    <s v="Chromcraft 48&quot; x 96&quot; Racetrack Double Pedestal Table"/>
    <n v="513.02"/>
    <n v="2"/>
    <n v="12.83"/>
  </r>
  <r>
    <x v="782"/>
    <x v="2"/>
    <x v="7"/>
    <x v="683"/>
    <x v="4"/>
    <x v="0"/>
    <x v="12"/>
    <s v="Kensington 4 Outlet MasterPiece Compact Power Control Center"/>
    <n v="487.92"/>
    <n v="6"/>
    <n v="136.62"/>
  </r>
  <r>
    <x v="782"/>
    <x v="2"/>
    <x v="7"/>
    <x v="683"/>
    <x v="4"/>
    <x v="0"/>
    <x v="3"/>
    <s v="Acco Hanging Data Binders"/>
    <n v="15.24"/>
    <n v="5"/>
    <n v="5.33"/>
  </r>
  <r>
    <x v="782"/>
    <x v="2"/>
    <x v="7"/>
    <x v="307"/>
    <x v="39"/>
    <x v="0"/>
    <x v="0"/>
    <s v="Xerox 1954"/>
    <n v="10.56"/>
    <n v="2"/>
    <n v="4.75"/>
  </r>
  <r>
    <x v="782"/>
    <x v="2"/>
    <x v="7"/>
    <x v="618"/>
    <x v="29"/>
    <x v="0"/>
    <x v="7"/>
    <s v="Alliance Super-Size Bands, Assorted Sizes"/>
    <n v="23.34"/>
    <n v="3"/>
    <n v="0.23"/>
  </r>
  <r>
    <x v="782"/>
    <x v="2"/>
    <x v="7"/>
    <x v="454"/>
    <x v="0"/>
    <x v="0"/>
    <x v="7"/>
    <s v="OIC Bulk Pack Metal Binder Clips"/>
    <n v="11.17"/>
    <n v="4"/>
    <n v="3.63"/>
  </r>
  <r>
    <x v="782"/>
    <x v="2"/>
    <x v="7"/>
    <x v="454"/>
    <x v="0"/>
    <x v="0"/>
    <x v="0"/>
    <s v="Ink Jet Note and Greeting Cards, 8-1/2&quot; x 5-1/2&quot; Card Size"/>
    <n v="53.95"/>
    <n v="3"/>
    <n v="17.53"/>
  </r>
  <r>
    <x v="783"/>
    <x v="2"/>
    <x v="7"/>
    <x v="293"/>
    <x v="14"/>
    <x v="0"/>
    <x v="3"/>
    <s v="Tuff Stuff Recycled Round Ring Binders"/>
    <n v="4.34"/>
    <n v="3"/>
    <n v="-3.04"/>
  </r>
  <r>
    <x v="783"/>
    <x v="2"/>
    <x v="7"/>
    <x v="293"/>
    <x v="14"/>
    <x v="0"/>
    <x v="3"/>
    <s v="Avery Durable Slant Ring Binders"/>
    <n v="11.88"/>
    <n v="5"/>
    <n v="-7.92"/>
  </r>
  <r>
    <x v="783"/>
    <x v="2"/>
    <x v="7"/>
    <x v="453"/>
    <x v="25"/>
    <x v="0"/>
    <x v="0"/>
    <s v="Xerox 199"/>
    <n v="30.82"/>
    <n v="9"/>
    <n v="9.6300000000000008"/>
  </r>
  <r>
    <x v="783"/>
    <x v="2"/>
    <x v="7"/>
    <x v="453"/>
    <x v="25"/>
    <x v="2"/>
    <x v="6"/>
    <s v="Apple EarPods with Remote and Mic"/>
    <n v="44.78"/>
    <n v="2"/>
    <n v="4.4800000000000004"/>
  </r>
  <r>
    <x v="783"/>
    <x v="2"/>
    <x v="7"/>
    <x v="453"/>
    <x v="25"/>
    <x v="0"/>
    <x v="12"/>
    <s v="Kensington 7 Outlet MasterPiece Power Center"/>
    <n v="569.54"/>
    <n v="4"/>
    <n v="64.069999999999993"/>
  </r>
  <r>
    <x v="784"/>
    <x v="2"/>
    <x v="7"/>
    <x v="429"/>
    <x v="39"/>
    <x v="0"/>
    <x v="0"/>
    <s v="Xerox 202"/>
    <n v="32.4"/>
    <n v="5"/>
    <n v="15.55"/>
  </r>
  <r>
    <x v="784"/>
    <x v="2"/>
    <x v="7"/>
    <x v="429"/>
    <x v="39"/>
    <x v="0"/>
    <x v="3"/>
    <s v="Avery Hanging File Binders"/>
    <n v="41.86"/>
    <n v="7"/>
    <n v="19.260000000000002"/>
  </r>
  <r>
    <x v="784"/>
    <x v="2"/>
    <x v="7"/>
    <x v="429"/>
    <x v="39"/>
    <x v="0"/>
    <x v="3"/>
    <s v="Premium Transparent Presentation Covers, No Pattern/Clear, 8 1/2&quot; x 11&quot;"/>
    <n v="77.56"/>
    <n v="2"/>
    <n v="35.68"/>
  </r>
  <r>
    <x v="785"/>
    <x v="2"/>
    <x v="7"/>
    <x v="287"/>
    <x v="20"/>
    <x v="1"/>
    <x v="5"/>
    <s v="Global Geo Office Task Chair, Gray"/>
    <n v="145.76"/>
    <n v="2"/>
    <n v="-8.1"/>
  </r>
  <r>
    <x v="785"/>
    <x v="2"/>
    <x v="7"/>
    <x v="752"/>
    <x v="0"/>
    <x v="2"/>
    <x v="9"/>
    <s v="Logitech diNovo Edge Keyboard"/>
    <n v="1399.94"/>
    <n v="7"/>
    <n v="52.5"/>
  </r>
  <r>
    <x v="785"/>
    <x v="2"/>
    <x v="7"/>
    <x v="598"/>
    <x v="16"/>
    <x v="1"/>
    <x v="13"/>
    <s v="BPI Conference Tables"/>
    <n v="562.29"/>
    <n v="7"/>
    <n v="-255.59"/>
  </r>
  <r>
    <x v="785"/>
    <x v="2"/>
    <x v="7"/>
    <x v="35"/>
    <x v="2"/>
    <x v="0"/>
    <x v="4"/>
    <s v="Boston 16765 Mini Stand Up Battery Pencil Sharpener"/>
    <n v="37.31"/>
    <n v="4"/>
    <n v="2.8"/>
  </r>
  <r>
    <x v="785"/>
    <x v="2"/>
    <x v="7"/>
    <x v="641"/>
    <x v="30"/>
    <x v="0"/>
    <x v="0"/>
    <s v="Xerox 224"/>
    <n v="6.48"/>
    <n v="1"/>
    <n v="3.11"/>
  </r>
  <r>
    <x v="785"/>
    <x v="2"/>
    <x v="7"/>
    <x v="377"/>
    <x v="20"/>
    <x v="1"/>
    <x v="13"/>
    <s v="Chromcraft Round Conference Tables"/>
    <n v="209.15"/>
    <n v="2"/>
    <n v="-66.23"/>
  </r>
  <r>
    <x v="785"/>
    <x v="2"/>
    <x v="7"/>
    <x v="377"/>
    <x v="20"/>
    <x v="0"/>
    <x v="2"/>
    <s v="Tennsco 6- and 18-Compartment Lockers"/>
    <n v="1591.02"/>
    <n v="6"/>
    <n v="286.38"/>
  </r>
  <r>
    <x v="786"/>
    <x v="2"/>
    <x v="7"/>
    <x v="189"/>
    <x v="0"/>
    <x v="0"/>
    <x v="14"/>
    <s v="Premier Electric Letter Opener"/>
    <n v="185.38"/>
    <n v="2"/>
    <n v="-34.76"/>
  </r>
  <r>
    <x v="786"/>
    <x v="2"/>
    <x v="7"/>
    <x v="189"/>
    <x v="0"/>
    <x v="0"/>
    <x v="12"/>
    <s v="3.6 Cubic Foot Counter Height Office Refrigerator"/>
    <n v="58.92"/>
    <n v="1"/>
    <n v="-153.19999999999999"/>
  </r>
  <r>
    <x v="786"/>
    <x v="2"/>
    <x v="7"/>
    <x v="314"/>
    <x v="25"/>
    <x v="0"/>
    <x v="3"/>
    <s v="Acco Translucent Poly Ring Binders"/>
    <n v="11.23"/>
    <n v="8"/>
    <n v="-8.24"/>
  </r>
  <r>
    <x v="786"/>
    <x v="2"/>
    <x v="7"/>
    <x v="314"/>
    <x v="25"/>
    <x v="0"/>
    <x v="0"/>
    <s v="Easy-staple paper"/>
    <n v="10.27"/>
    <n v="3"/>
    <n v="3.21"/>
  </r>
  <r>
    <x v="786"/>
    <x v="2"/>
    <x v="7"/>
    <x v="458"/>
    <x v="8"/>
    <x v="0"/>
    <x v="12"/>
    <s v="Staple holder"/>
    <n v="17.34"/>
    <n v="2"/>
    <n v="4.68"/>
  </r>
  <r>
    <x v="786"/>
    <x v="2"/>
    <x v="7"/>
    <x v="458"/>
    <x v="8"/>
    <x v="2"/>
    <x v="9"/>
    <s v="Sony 64GB Class 10 Micro SDHC R40 Memory Card"/>
    <n v="71.98"/>
    <n v="2"/>
    <n v="15.12"/>
  </r>
  <r>
    <x v="786"/>
    <x v="2"/>
    <x v="7"/>
    <x v="504"/>
    <x v="6"/>
    <x v="0"/>
    <x v="3"/>
    <s v="Avery Heavy-Duty EZD  Binder With Locking Rings"/>
    <n v="22.32"/>
    <n v="4"/>
    <n v="10.71"/>
  </r>
  <r>
    <x v="786"/>
    <x v="2"/>
    <x v="7"/>
    <x v="504"/>
    <x v="6"/>
    <x v="0"/>
    <x v="1"/>
    <s v="Alphabetical Labels for Top Tab Filing"/>
    <n v="103.6"/>
    <n v="7"/>
    <n v="51.8"/>
  </r>
  <r>
    <x v="786"/>
    <x v="2"/>
    <x v="7"/>
    <x v="162"/>
    <x v="21"/>
    <x v="1"/>
    <x v="10"/>
    <s v="O'Sullivan Living Dimensions 2-Shelf Bookcases"/>
    <n v="241.96"/>
    <n v="2"/>
    <n v="24.2"/>
  </r>
  <r>
    <x v="786"/>
    <x v="2"/>
    <x v="7"/>
    <x v="162"/>
    <x v="21"/>
    <x v="0"/>
    <x v="3"/>
    <s v="Avery Round Ring Poly Binders"/>
    <n v="8.52"/>
    <n v="3"/>
    <n v="4.17"/>
  </r>
  <r>
    <x v="787"/>
    <x v="2"/>
    <x v="7"/>
    <x v="747"/>
    <x v="4"/>
    <x v="0"/>
    <x v="0"/>
    <s v="Array Memo Cubes"/>
    <n v="15.54"/>
    <n v="3"/>
    <n v="7.61"/>
  </r>
  <r>
    <x v="787"/>
    <x v="2"/>
    <x v="7"/>
    <x v="747"/>
    <x v="4"/>
    <x v="2"/>
    <x v="15"/>
    <s v="Texas Instruments TI-34 Scientific Calculator"/>
    <n v="105.55"/>
    <n v="6"/>
    <n v="35.619999999999997"/>
  </r>
  <r>
    <x v="787"/>
    <x v="2"/>
    <x v="7"/>
    <x v="153"/>
    <x v="9"/>
    <x v="2"/>
    <x v="6"/>
    <s v="Cisco IP Phone 7961G-GE VoIP phone"/>
    <n v="259.89999999999998"/>
    <n v="2"/>
    <n v="-56.31"/>
  </r>
  <r>
    <x v="787"/>
    <x v="2"/>
    <x v="7"/>
    <x v="153"/>
    <x v="9"/>
    <x v="2"/>
    <x v="6"/>
    <s v="Plantronics Voyager Pro Legend"/>
    <n v="247.19"/>
    <n v="2"/>
    <n v="-49.44"/>
  </r>
  <r>
    <x v="787"/>
    <x v="2"/>
    <x v="7"/>
    <x v="153"/>
    <x v="9"/>
    <x v="2"/>
    <x v="9"/>
    <s v="Logitech G500s Laser Gaming Mouse with Adjustable Weight Tuning"/>
    <n v="279.95999999999998"/>
    <n v="5"/>
    <n v="48.99"/>
  </r>
  <r>
    <x v="787"/>
    <x v="2"/>
    <x v="7"/>
    <x v="546"/>
    <x v="14"/>
    <x v="0"/>
    <x v="0"/>
    <s v="Xerox 200"/>
    <n v="15.55"/>
    <n v="3"/>
    <n v="5.44"/>
  </r>
  <r>
    <x v="788"/>
    <x v="2"/>
    <x v="7"/>
    <x v="649"/>
    <x v="4"/>
    <x v="1"/>
    <x v="8"/>
    <s v="Luxo Professional Magnifying Clamp-On Fluorescent Lamps"/>
    <n v="312.02999999999997"/>
    <n v="3"/>
    <n v="43.68"/>
  </r>
  <r>
    <x v="788"/>
    <x v="2"/>
    <x v="7"/>
    <x v="649"/>
    <x v="4"/>
    <x v="0"/>
    <x v="2"/>
    <s v="Perma STOR-ALL Hanging File Box, 13 1/8&quot;W x 12 1/4&quot;D x 10 1/2&quot;H"/>
    <n v="17.940000000000001"/>
    <n v="3"/>
    <n v="3.05"/>
  </r>
  <r>
    <x v="788"/>
    <x v="2"/>
    <x v="7"/>
    <x v="649"/>
    <x v="4"/>
    <x v="2"/>
    <x v="6"/>
    <s v="AT&amp;T 841000 Phone"/>
    <n v="165.6"/>
    <n v="3"/>
    <n v="10.35"/>
  </r>
  <r>
    <x v="788"/>
    <x v="2"/>
    <x v="7"/>
    <x v="649"/>
    <x v="4"/>
    <x v="0"/>
    <x v="0"/>
    <s v="Rediform S.O.S. 1-Up Phone Message Bk, 4-1/4x3-1/16 Bk, 1 Form/Pg, 40 Messages/Bk, 3/Pk"/>
    <n v="37.520000000000003"/>
    <n v="4"/>
    <n v="18.010000000000002"/>
  </r>
  <r>
    <x v="788"/>
    <x v="2"/>
    <x v="7"/>
    <x v="757"/>
    <x v="25"/>
    <x v="1"/>
    <x v="5"/>
    <s v="Hon Olson Stacker Stools"/>
    <n v="225.3"/>
    <n v="2"/>
    <n v="22.53"/>
  </r>
  <r>
    <x v="788"/>
    <x v="2"/>
    <x v="7"/>
    <x v="563"/>
    <x v="4"/>
    <x v="2"/>
    <x v="6"/>
    <s v="Nokia Lumia 521 (T-Mobile)"/>
    <n v="71.98"/>
    <n v="3"/>
    <n v="7.2"/>
  </r>
  <r>
    <x v="788"/>
    <x v="2"/>
    <x v="7"/>
    <x v="563"/>
    <x v="4"/>
    <x v="0"/>
    <x v="1"/>
    <s v="Avery 488"/>
    <n v="3.15"/>
    <n v="1"/>
    <n v="1.51"/>
  </r>
  <r>
    <x v="788"/>
    <x v="2"/>
    <x v="7"/>
    <x v="406"/>
    <x v="16"/>
    <x v="2"/>
    <x v="6"/>
    <s v="HTC One Mini"/>
    <n v="705.54"/>
    <n v="7"/>
    <n v="70.55"/>
  </r>
  <r>
    <x v="788"/>
    <x v="2"/>
    <x v="7"/>
    <x v="297"/>
    <x v="26"/>
    <x v="0"/>
    <x v="3"/>
    <s v="Premium Transparent Presentation Covers by GBC"/>
    <n v="18.88"/>
    <n v="3"/>
    <n v="-13.85"/>
  </r>
  <r>
    <x v="788"/>
    <x v="2"/>
    <x v="7"/>
    <x v="297"/>
    <x v="26"/>
    <x v="0"/>
    <x v="12"/>
    <s v="Tripp Lite TLP810NET Broadband Surge for Modem/Fax"/>
    <n v="122.33"/>
    <n v="3"/>
    <n v="12.23"/>
  </r>
  <r>
    <x v="789"/>
    <x v="2"/>
    <x v="7"/>
    <x v="771"/>
    <x v="4"/>
    <x v="1"/>
    <x v="13"/>
    <s v="Barricks 18&quot; x 48&quot; Non-Folding Utility Table with Bottom Storage Shelf"/>
    <n v="161.28"/>
    <n v="2"/>
    <n v="12.1"/>
  </r>
  <r>
    <x v="789"/>
    <x v="2"/>
    <x v="7"/>
    <x v="355"/>
    <x v="4"/>
    <x v="0"/>
    <x v="0"/>
    <s v="Xerox 1931"/>
    <n v="32.4"/>
    <n v="5"/>
    <n v="15.55"/>
  </r>
  <r>
    <x v="789"/>
    <x v="2"/>
    <x v="7"/>
    <x v="501"/>
    <x v="4"/>
    <x v="0"/>
    <x v="11"/>
    <s v="Convenience Packs of Business Envelopes"/>
    <n v="10.86"/>
    <n v="3"/>
    <n v="5.0999999999999996"/>
  </r>
  <r>
    <x v="790"/>
    <x v="2"/>
    <x v="7"/>
    <x v="685"/>
    <x v="22"/>
    <x v="0"/>
    <x v="3"/>
    <s v="Acco Pressboard Covers with Storage Hooks, 14 7/8&quot; x 11&quot;, Light Blue"/>
    <n v="15.71"/>
    <n v="4"/>
    <n v="5.7"/>
  </r>
  <r>
    <x v="791"/>
    <x v="2"/>
    <x v="7"/>
    <x v="482"/>
    <x v="20"/>
    <x v="2"/>
    <x v="6"/>
    <s v="GE DSL Phone Line Filter"/>
    <n v="39.99"/>
    <n v="1"/>
    <n v="11.6"/>
  </r>
  <r>
    <x v="791"/>
    <x v="2"/>
    <x v="7"/>
    <x v="698"/>
    <x v="20"/>
    <x v="0"/>
    <x v="12"/>
    <s v="Belkin 7 Outlet SurgeMaster II"/>
    <n v="355.32"/>
    <n v="9"/>
    <n v="99.49"/>
  </r>
  <r>
    <x v="791"/>
    <x v="2"/>
    <x v="7"/>
    <x v="338"/>
    <x v="0"/>
    <x v="1"/>
    <x v="8"/>
    <s v="Staple-based wall hangings"/>
    <n v="9.5500000000000007"/>
    <n v="3"/>
    <n v="-3.82"/>
  </r>
  <r>
    <x v="791"/>
    <x v="2"/>
    <x v="7"/>
    <x v="338"/>
    <x v="0"/>
    <x v="1"/>
    <x v="8"/>
    <s v="OIC Stacking Trays"/>
    <n v="5.34"/>
    <n v="4"/>
    <n v="-2.14"/>
  </r>
  <r>
    <x v="791"/>
    <x v="2"/>
    <x v="7"/>
    <x v="41"/>
    <x v="0"/>
    <x v="0"/>
    <x v="3"/>
    <s v="GBC Wire Binding Combs"/>
    <n v="2.0699999999999998"/>
    <n v="1"/>
    <n v="-3.41"/>
  </r>
  <r>
    <x v="791"/>
    <x v="2"/>
    <x v="7"/>
    <x v="41"/>
    <x v="0"/>
    <x v="0"/>
    <x v="0"/>
    <s v="Advantus Motivational Note Cards"/>
    <n v="83.84"/>
    <n v="8"/>
    <n v="30.39"/>
  </r>
  <r>
    <x v="792"/>
    <x v="2"/>
    <x v="7"/>
    <x v="218"/>
    <x v="20"/>
    <x v="0"/>
    <x v="3"/>
    <s v="Surelock Post Binders"/>
    <n v="146.69"/>
    <n v="6"/>
    <n v="55.01"/>
  </r>
  <r>
    <x v="792"/>
    <x v="2"/>
    <x v="7"/>
    <x v="218"/>
    <x v="20"/>
    <x v="0"/>
    <x v="3"/>
    <s v="Ibico EB-19 Dual Function Manual Binding System"/>
    <n v="276.77999999999997"/>
    <n v="2"/>
    <n v="89.95"/>
  </r>
  <r>
    <x v="792"/>
    <x v="2"/>
    <x v="7"/>
    <x v="218"/>
    <x v="20"/>
    <x v="0"/>
    <x v="3"/>
    <s v="Cardinal HOLDit! Binder Insert Strips,Extra Strips"/>
    <n v="25.32"/>
    <n v="5"/>
    <n v="9.18"/>
  </r>
  <r>
    <x v="793"/>
    <x v="2"/>
    <x v="7"/>
    <x v="234"/>
    <x v="15"/>
    <x v="2"/>
    <x v="6"/>
    <s v="SKILCRAFT Telephone Shoulder Rest, 2&quot; x 6.5&quot; x 2.5&quot;, Black"/>
    <n v="14.78"/>
    <n v="2"/>
    <n v="3.99"/>
  </r>
  <r>
    <x v="794"/>
    <x v="2"/>
    <x v="7"/>
    <x v="145"/>
    <x v="20"/>
    <x v="1"/>
    <x v="5"/>
    <s v="Leather Task Chair, Black"/>
    <n v="573.16999999999996"/>
    <n v="7"/>
    <n v="63.69"/>
  </r>
  <r>
    <x v="794"/>
    <x v="2"/>
    <x v="7"/>
    <x v="469"/>
    <x v="22"/>
    <x v="0"/>
    <x v="3"/>
    <s v="Avery Durable Slant Ring Binders With Label Holder"/>
    <n v="33.44"/>
    <n v="10"/>
    <n v="11.7"/>
  </r>
  <r>
    <x v="794"/>
    <x v="2"/>
    <x v="7"/>
    <x v="82"/>
    <x v="2"/>
    <x v="1"/>
    <x v="13"/>
    <s v="Iceberg OfficeWorks 42&quot; Round Tables"/>
    <n v="815.29"/>
    <n v="9"/>
    <n v="-339.71"/>
  </r>
  <r>
    <x v="794"/>
    <x v="2"/>
    <x v="7"/>
    <x v="760"/>
    <x v="4"/>
    <x v="0"/>
    <x v="3"/>
    <s v="Avery Durable Slant Ring Binders"/>
    <n v="12.67"/>
    <n v="2"/>
    <n v="4.75"/>
  </r>
  <r>
    <x v="794"/>
    <x v="2"/>
    <x v="7"/>
    <x v="760"/>
    <x v="4"/>
    <x v="2"/>
    <x v="6"/>
    <s v="Motorola HK250 Universal Bluetooth Headset"/>
    <n v="91.96"/>
    <n v="5"/>
    <n v="-20.69"/>
  </r>
  <r>
    <x v="794"/>
    <x v="2"/>
    <x v="7"/>
    <x v="760"/>
    <x v="4"/>
    <x v="2"/>
    <x v="9"/>
    <s v="LogitechÂ Gaming G510s - Keyboard"/>
    <n v="254.97"/>
    <n v="3"/>
    <n v="91.79"/>
  </r>
  <r>
    <x v="794"/>
    <x v="2"/>
    <x v="7"/>
    <x v="760"/>
    <x v="4"/>
    <x v="2"/>
    <x v="6"/>
    <s v="Anker Astro Mini 3000mAh Ultra-Compact Portable Charger"/>
    <n v="31.98"/>
    <n v="2"/>
    <n v="-8"/>
  </r>
  <r>
    <x v="794"/>
    <x v="2"/>
    <x v="7"/>
    <x v="760"/>
    <x v="4"/>
    <x v="1"/>
    <x v="13"/>
    <s v="Bretford CR8500 Series Meeting Room Furniture"/>
    <n v="2887.06"/>
    <n v="9"/>
    <n v="180.44"/>
  </r>
  <r>
    <x v="794"/>
    <x v="2"/>
    <x v="7"/>
    <x v="760"/>
    <x v="4"/>
    <x v="0"/>
    <x v="0"/>
    <s v="Xerox 1997"/>
    <n v="12.96"/>
    <n v="2"/>
    <n v="6.22"/>
  </r>
  <r>
    <x v="794"/>
    <x v="2"/>
    <x v="7"/>
    <x v="760"/>
    <x v="4"/>
    <x v="0"/>
    <x v="0"/>
    <s v="Xerox 1928"/>
    <n v="47.52"/>
    <n v="9"/>
    <n v="21.38"/>
  </r>
  <r>
    <x v="794"/>
    <x v="2"/>
    <x v="7"/>
    <x v="720"/>
    <x v="25"/>
    <x v="0"/>
    <x v="1"/>
    <s v="Avery 49"/>
    <n v="9.2200000000000006"/>
    <n v="4"/>
    <n v="3.34"/>
  </r>
  <r>
    <x v="794"/>
    <x v="2"/>
    <x v="7"/>
    <x v="720"/>
    <x v="25"/>
    <x v="0"/>
    <x v="14"/>
    <s v="Acme 10&quot; Easy Grip Assistive Scissors"/>
    <n v="28.05"/>
    <n v="2"/>
    <n v="3.51"/>
  </r>
  <r>
    <x v="795"/>
    <x v="2"/>
    <x v="7"/>
    <x v="353"/>
    <x v="9"/>
    <x v="0"/>
    <x v="12"/>
    <s v="Tripp Lite Isotel 8 Ultra 8 Outlet Metal Surge"/>
    <n v="113.55"/>
    <n v="2"/>
    <n v="8.52"/>
  </r>
  <r>
    <x v="795"/>
    <x v="2"/>
    <x v="7"/>
    <x v="353"/>
    <x v="9"/>
    <x v="0"/>
    <x v="3"/>
    <s v="Avery Durable Poly Binders"/>
    <n v="3.32"/>
    <n v="2"/>
    <n v="-2.65"/>
  </r>
  <r>
    <x v="795"/>
    <x v="2"/>
    <x v="7"/>
    <x v="353"/>
    <x v="9"/>
    <x v="0"/>
    <x v="11"/>
    <s v="Airmail Envelopes"/>
    <n v="134.29"/>
    <n v="2"/>
    <n v="45.32"/>
  </r>
  <r>
    <x v="795"/>
    <x v="2"/>
    <x v="7"/>
    <x v="484"/>
    <x v="22"/>
    <x v="0"/>
    <x v="0"/>
    <s v="Xerox 202"/>
    <n v="19.440000000000001"/>
    <n v="3"/>
    <n v="9.33"/>
  </r>
  <r>
    <x v="795"/>
    <x v="2"/>
    <x v="7"/>
    <x v="117"/>
    <x v="0"/>
    <x v="0"/>
    <x v="3"/>
    <s v="GBC Standard Recycled Report Covers, Clear Plastic Sheets"/>
    <n v="4.3099999999999996"/>
    <n v="2"/>
    <n v="-6.9"/>
  </r>
  <r>
    <x v="795"/>
    <x v="2"/>
    <x v="7"/>
    <x v="204"/>
    <x v="4"/>
    <x v="0"/>
    <x v="4"/>
    <s v="Newell 346"/>
    <n v="5.76"/>
    <n v="2"/>
    <n v="1.67"/>
  </r>
  <r>
    <x v="795"/>
    <x v="2"/>
    <x v="7"/>
    <x v="321"/>
    <x v="11"/>
    <x v="0"/>
    <x v="3"/>
    <s v="GBC Imprintable Covers"/>
    <n v="26.35"/>
    <n v="8"/>
    <n v="-18.45"/>
  </r>
  <r>
    <x v="795"/>
    <x v="2"/>
    <x v="7"/>
    <x v="530"/>
    <x v="26"/>
    <x v="1"/>
    <x v="8"/>
    <s v="Dana Halogen Swing-Arm Architect Lamp"/>
    <n v="98.33"/>
    <n v="3"/>
    <n v="9.83"/>
  </r>
  <r>
    <x v="796"/>
    <x v="2"/>
    <x v="7"/>
    <x v="360"/>
    <x v="20"/>
    <x v="0"/>
    <x v="4"/>
    <s v="Dixon Prang Watercolor Pencils, 10-Color Set with Brush"/>
    <n v="21.3"/>
    <n v="5"/>
    <n v="8.73"/>
  </r>
  <r>
    <x v="796"/>
    <x v="2"/>
    <x v="7"/>
    <x v="360"/>
    <x v="20"/>
    <x v="0"/>
    <x v="12"/>
    <s v="1.7 Cubic Foot Compact &quot;Cube&quot; Office Refrigerators"/>
    <n v="1040.8"/>
    <n v="5"/>
    <n v="281.02"/>
  </r>
  <r>
    <x v="796"/>
    <x v="2"/>
    <x v="7"/>
    <x v="360"/>
    <x v="20"/>
    <x v="0"/>
    <x v="4"/>
    <s v="Newell 331"/>
    <n v="29.34"/>
    <n v="6"/>
    <n v="7.92"/>
  </r>
  <r>
    <x v="796"/>
    <x v="2"/>
    <x v="7"/>
    <x v="338"/>
    <x v="21"/>
    <x v="0"/>
    <x v="1"/>
    <s v="Permanent Self-Adhesive File Folder Labels for Typewriters, 1 1/8 x 3 1/2, White"/>
    <n v="25.2"/>
    <n v="4"/>
    <n v="11.59"/>
  </r>
  <r>
    <x v="796"/>
    <x v="2"/>
    <x v="7"/>
    <x v="338"/>
    <x v="21"/>
    <x v="0"/>
    <x v="1"/>
    <s v="Avery 515"/>
    <n v="37.590000000000003"/>
    <n v="3"/>
    <n v="17.670000000000002"/>
  </r>
  <r>
    <x v="796"/>
    <x v="2"/>
    <x v="7"/>
    <x v="338"/>
    <x v="21"/>
    <x v="0"/>
    <x v="2"/>
    <s v="Pizazz Global Quick File"/>
    <n v="14.97"/>
    <n v="1"/>
    <n v="4.1900000000000004"/>
  </r>
  <r>
    <x v="796"/>
    <x v="2"/>
    <x v="7"/>
    <x v="338"/>
    <x v="21"/>
    <x v="2"/>
    <x v="9"/>
    <s v="Maxell 4.7GB DVD+R 5/Pack"/>
    <n v="1.98"/>
    <n v="2"/>
    <n v="0.89"/>
  </r>
  <r>
    <x v="796"/>
    <x v="2"/>
    <x v="7"/>
    <x v="282"/>
    <x v="22"/>
    <x v="2"/>
    <x v="15"/>
    <s v="Okidata C331dn Printer"/>
    <n v="837.6"/>
    <n v="3"/>
    <n v="62.82"/>
  </r>
  <r>
    <x v="796"/>
    <x v="2"/>
    <x v="7"/>
    <x v="282"/>
    <x v="22"/>
    <x v="0"/>
    <x v="11"/>
    <s v="Tyvek  Top-Opening Peel &amp; Seel Envelopes, Plain White"/>
    <n v="135.9"/>
    <n v="5"/>
    <n v="63.87"/>
  </r>
  <r>
    <x v="796"/>
    <x v="2"/>
    <x v="7"/>
    <x v="282"/>
    <x v="22"/>
    <x v="0"/>
    <x v="0"/>
    <s v="Xerox 1978"/>
    <n v="34.68"/>
    <n v="6"/>
    <n v="16.989999999999998"/>
  </r>
  <r>
    <x v="796"/>
    <x v="2"/>
    <x v="7"/>
    <x v="282"/>
    <x v="22"/>
    <x v="1"/>
    <x v="5"/>
    <s v="Office Star Flex Back Scooter Chair with White Frame"/>
    <n v="532.70000000000005"/>
    <n v="6"/>
    <n v="-39.950000000000003"/>
  </r>
  <r>
    <x v="796"/>
    <x v="2"/>
    <x v="7"/>
    <x v="282"/>
    <x v="22"/>
    <x v="0"/>
    <x v="12"/>
    <s v="Acco Six-Outlet Power Strip, 4' Cord Length"/>
    <n v="43.1"/>
    <n v="5"/>
    <n v="11.21"/>
  </r>
  <r>
    <x v="796"/>
    <x v="2"/>
    <x v="7"/>
    <x v="282"/>
    <x v="22"/>
    <x v="0"/>
    <x v="14"/>
    <s v="Acme Rosewood Handle Letter Opener"/>
    <n v="15.88"/>
    <n v="4"/>
    <n v="0.16"/>
  </r>
  <r>
    <x v="796"/>
    <x v="2"/>
    <x v="7"/>
    <x v="772"/>
    <x v="0"/>
    <x v="0"/>
    <x v="2"/>
    <s v="SAFCO Boltless Steel Shelving"/>
    <n v="727.3"/>
    <n v="8"/>
    <n v="-172.73"/>
  </r>
  <r>
    <x v="796"/>
    <x v="2"/>
    <x v="7"/>
    <x v="772"/>
    <x v="0"/>
    <x v="1"/>
    <x v="8"/>
    <s v="Flat Face Poster Frame"/>
    <n v="22.61"/>
    <n v="3"/>
    <n v="-10.17"/>
  </r>
  <r>
    <x v="796"/>
    <x v="2"/>
    <x v="7"/>
    <x v="772"/>
    <x v="0"/>
    <x v="2"/>
    <x v="9"/>
    <s v="WD My Passport Ultra 2TB Portable External Hard Drive"/>
    <n v="666.4"/>
    <n v="7"/>
    <n v="-33.32"/>
  </r>
  <r>
    <x v="797"/>
    <x v="2"/>
    <x v="7"/>
    <x v="181"/>
    <x v="15"/>
    <x v="0"/>
    <x v="0"/>
    <s v="Xerox 1950"/>
    <n v="11.56"/>
    <n v="2"/>
    <n v="5.66"/>
  </r>
  <r>
    <x v="797"/>
    <x v="2"/>
    <x v="7"/>
    <x v="181"/>
    <x v="15"/>
    <x v="2"/>
    <x v="6"/>
    <s v="ClearSounds CSC500 Amplified Spirit Phone Corded phone"/>
    <n v="209.97"/>
    <n v="3"/>
    <n v="58.79"/>
  </r>
  <r>
    <x v="797"/>
    <x v="2"/>
    <x v="7"/>
    <x v="181"/>
    <x v="15"/>
    <x v="1"/>
    <x v="13"/>
    <s v="Hon 4060 Series Tables"/>
    <n v="447.84"/>
    <n v="4"/>
    <n v="98.52"/>
  </r>
  <r>
    <x v="797"/>
    <x v="2"/>
    <x v="7"/>
    <x v="181"/>
    <x v="15"/>
    <x v="2"/>
    <x v="9"/>
    <s v="NETGEAR AC1750 Dual Band GigabitÂ Smart WiFi Router"/>
    <n v="479.97"/>
    <n v="3"/>
    <n v="163.19"/>
  </r>
  <r>
    <x v="797"/>
    <x v="2"/>
    <x v="7"/>
    <x v="181"/>
    <x v="15"/>
    <x v="0"/>
    <x v="4"/>
    <s v="Newell 335"/>
    <n v="8.64"/>
    <n v="3"/>
    <n v="2.5099999999999998"/>
  </r>
  <r>
    <x v="797"/>
    <x v="2"/>
    <x v="7"/>
    <x v="307"/>
    <x v="22"/>
    <x v="0"/>
    <x v="0"/>
    <s v="Xerox 1931"/>
    <n v="6.48"/>
    <n v="1"/>
    <n v="3.11"/>
  </r>
  <r>
    <x v="797"/>
    <x v="2"/>
    <x v="7"/>
    <x v="696"/>
    <x v="20"/>
    <x v="2"/>
    <x v="6"/>
    <s v="Samsung Replacement EH64AVFWE Premium Headset"/>
    <n v="33"/>
    <n v="6"/>
    <n v="8.25"/>
  </r>
  <r>
    <x v="797"/>
    <x v="2"/>
    <x v="7"/>
    <x v="696"/>
    <x v="20"/>
    <x v="2"/>
    <x v="9"/>
    <s v="Plantronics Audio 478 Stereo USB Headset"/>
    <n v="249.95"/>
    <n v="5"/>
    <n v="87.48"/>
  </r>
  <r>
    <x v="797"/>
    <x v="2"/>
    <x v="7"/>
    <x v="351"/>
    <x v="4"/>
    <x v="1"/>
    <x v="5"/>
    <s v="Global Troy Executive Leather Low-Back Tilter"/>
    <n v="1603.14"/>
    <n v="4"/>
    <n v="100.2"/>
  </r>
  <r>
    <x v="797"/>
    <x v="2"/>
    <x v="7"/>
    <x v="687"/>
    <x v="20"/>
    <x v="0"/>
    <x v="3"/>
    <s v="Deluxe Heavy-Duty Vinyl Round Ring Binder"/>
    <n v="146.69"/>
    <n v="8"/>
    <n v="45.84"/>
  </r>
  <r>
    <x v="797"/>
    <x v="2"/>
    <x v="7"/>
    <x v="49"/>
    <x v="0"/>
    <x v="2"/>
    <x v="9"/>
    <s v="Logitech G700s Rechargeable Gaming Mouse"/>
    <n v="159.97999999999999"/>
    <n v="2"/>
    <n v="44"/>
  </r>
  <r>
    <x v="797"/>
    <x v="2"/>
    <x v="7"/>
    <x v="49"/>
    <x v="0"/>
    <x v="1"/>
    <x v="5"/>
    <s v="Hon Deluxe Fabric Upholstered Stacking Chairs"/>
    <n v="1024.72"/>
    <n v="6"/>
    <n v="-29.28"/>
  </r>
  <r>
    <x v="797"/>
    <x v="2"/>
    <x v="7"/>
    <x v="334"/>
    <x v="4"/>
    <x v="0"/>
    <x v="7"/>
    <s v="Advantus SlideClip Paper Clips"/>
    <n v="10.23"/>
    <n v="3"/>
    <n v="4.91"/>
  </r>
  <r>
    <x v="797"/>
    <x v="2"/>
    <x v="7"/>
    <x v="334"/>
    <x v="4"/>
    <x v="0"/>
    <x v="0"/>
    <s v="Xerox 1979"/>
    <n v="154.9"/>
    <n v="5"/>
    <n v="69.709999999999994"/>
  </r>
  <r>
    <x v="797"/>
    <x v="2"/>
    <x v="7"/>
    <x v="302"/>
    <x v="21"/>
    <x v="2"/>
    <x v="9"/>
    <s v="Memorex Micro Travel Drive 16 GB"/>
    <n v="47.97"/>
    <n v="3"/>
    <n v="14.87"/>
  </r>
  <r>
    <x v="797"/>
    <x v="2"/>
    <x v="7"/>
    <x v="642"/>
    <x v="16"/>
    <x v="0"/>
    <x v="0"/>
    <s v="Xerox 1944"/>
    <n v="31.01"/>
    <n v="1"/>
    <n v="11.24"/>
  </r>
  <r>
    <x v="797"/>
    <x v="2"/>
    <x v="7"/>
    <x v="324"/>
    <x v="4"/>
    <x v="0"/>
    <x v="4"/>
    <s v="Newell Chalk Holder"/>
    <n v="8.26"/>
    <n v="2"/>
    <n v="3.8"/>
  </r>
  <r>
    <x v="797"/>
    <x v="2"/>
    <x v="7"/>
    <x v="423"/>
    <x v="2"/>
    <x v="0"/>
    <x v="4"/>
    <s v="Binney &amp; Smith inkTank Erasable Pocket Highlighter, Chisel Tip, Yellow"/>
    <n v="5.47"/>
    <n v="3"/>
    <n v="1.64"/>
  </r>
  <r>
    <x v="797"/>
    <x v="2"/>
    <x v="7"/>
    <x v="423"/>
    <x v="2"/>
    <x v="2"/>
    <x v="9"/>
    <s v="Logitech Trackman Marble Mouse"/>
    <n v="47.98"/>
    <n v="2"/>
    <n v="13.2"/>
  </r>
  <r>
    <x v="797"/>
    <x v="2"/>
    <x v="7"/>
    <x v="22"/>
    <x v="3"/>
    <x v="1"/>
    <x v="8"/>
    <s v="Deflect-o Glass Clear Studded Chair Mats"/>
    <n v="186.54"/>
    <n v="3"/>
    <n v="41.04"/>
  </r>
  <r>
    <x v="798"/>
    <x v="2"/>
    <x v="7"/>
    <x v="548"/>
    <x v="16"/>
    <x v="0"/>
    <x v="1"/>
    <s v="Avery 484"/>
    <n v="9.2200000000000006"/>
    <n v="4"/>
    <n v="3.34"/>
  </r>
  <r>
    <x v="798"/>
    <x v="2"/>
    <x v="7"/>
    <x v="568"/>
    <x v="0"/>
    <x v="0"/>
    <x v="14"/>
    <s v="Martin-Yale Premier Letter Opener"/>
    <n v="51.52"/>
    <n v="5"/>
    <n v="-10.95"/>
  </r>
  <r>
    <x v="798"/>
    <x v="2"/>
    <x v="7"/>
    <x v="568"/>
    <x v="0"/>
    <x v="0"/>
    <x v="0"/>
    <s v="Ampad Gold Fibre Wirebound Steno Books, 6&quot; x 9&quot;, Gregg Ruled"/>
    <n v="3.53"/>
    <n v="1"/>
    <n v="1.1499999999999999"/>
  </r>
  <r>
    <x v="798"/>
    <x v="2"/>
    <x v="7"/>
    <x v="568"/>
    <x v="0"/>
    <x v="0"/>
    <x v="0"/>
    <s v="Xerox 196"/>
    <n v="4.62"/>
    <n v="1"/>
    <n v="1.68"/>
  </r>
  <r>
    <x v="798"/>
    <x v="2"/>
    <x v="7"/>
    <x v="568"/>
    <x v="0"/>
    <x v="0"/>
    <x v="14"/>
    <s v="Fiskars 8&quot; Scissors, 2/Pack"/>
    <n v="55.17"/>
    <n v="4"/>
    <n v="6.21"/>
  </r>
  <r>
    <x v="798"/>
    <x v="2"/>
    <x v="7"/>
    <x v="764"/>
    <x v="32"/>
    <x v="0"/>
    <x v="0"/>
    <s v="Xerox 1919"/>
    <n v="122.97"/>
    <n v="3"/>
    <n v="60.26"/>
  </r>
  <r>
    <x v="798"/>
    <x v="2"/>
    <x v="7"/>
    <x v="764"/>
    <x v="32"/>
    <x v="1"/>
    <x v="13"/>
    <s v="SAFCO PlanMaster Heigh-Adjustable Drafting Table Base, 43w x 30d x 30-37h, Black"/>
    <n v="244.62"/>
    <n v="1"/>
    <n v="20.97"/>
  </r>
  <r>
    <x v="798"/>
    <x v="2"/>
    <x v="7"/>
    <x v="764"/>
    <x v="32"/>
    <x v="2"/>
    <x v="6"/>
    <s v="PureGear Roll-On Screen Protector"/>
    <n v="59.97"/>
    <n v="3"/>
    <n v="28.79"/>
  </r>
  <r>
    <x v="798"/>
    <x v="2"/>
    <x v="7"/>
    <x v="764"/>
    <x v="32"/>
    <x v="0"/>
    <x v="0"/>
    <s v="Southworth 25% Cotton Linen-Finish Paper &amp; Envelopes"/>
    <n v="81.540000000000006"/>
    <n v="9"/>
    <n v="36.69"/>
  </r>
  <r>
    <x v="798"/>
    <x v="2"/>
    <x v="7"/>
    <x v="764"/>
    <x v="32"/>
    <x v="0"/>
    <x v="7"/>
    <s v="Staples"/>
    <n v="11.68"/>
    <n v="4"/>
    <n v="5.26"/>
  </r>
  <r>
    <x v="798"/>
    <x v="2"/>
    <x v="7"/>
    <x v="764"/>
    <x v="32"/>
    <x v="0"/>
    <x v="3"/>
    <s v="Wilson Jones Clip &amp; Carry Folder Binder Tool for Ring Binders, Clear"/>
    <n v="29"/>
    <n v="5"/>
    <n v="13.92"/>
  </r>
  <r>
    <x v="798"/>
    <x v="2"/>
    <x v="7"/>
    <x v="735"/>
    <x v="0"/>
    <x v="0"/>
    <x v="2"/>
    <s v="Portfile Personal File Boxes"/>
    <n v="14.16"/>
    <n v="1"/>
    <n v="1.06"/>
  </r>
  <r>
    <x v="798"/>
    <x v="2"/>
    <x v="7"/>
    <x v="735"/>
    <x v="0"/>
    <x v="0"/>
    <x v="0"/>
    <s v="Southworth 25% Cotton Premium Laser Paper and Envelopes"/>
    <n v="79.92"/>
    <n v="5"/>
    <n v="27.97"/>
  </r>
  <r>
    <x v="799"/>
    <x v="2"/>
    <x v="7"/>
    <x v="330"/>
    <x v="26"/>
    <x v="0"/>
    <x v="0"/>
    <s v="Wirebound Four 2-3/4 x 5 Forms per Page, 400 Sets per Book"/>
    <n v="15.48"/>
    <n v="3"/>
    <n v="5.61"/>
  </r>
  <r>
    <x v="799"/>
    <x v="2"/>
    <x v="7"/>
    <x v="330"/>
    <x v="26"/>
    <x v="2"/>
    <x v="6"/>
    <s v="AT&amp;T 17929 Lendline Telephone"/>
    <n v="108.58"/>
    <n v="3"/>
    <n v="8.14"/>
  </r>
  <r>
    <x v="799"/>
    <x v="2"/>
    <x v="7"/>
    <x v="615"/>
    <x v="9"/>
    <x v="0"/>
    <x v="3"/>
    <s v="GBC VeloBinder Strips"/>
    <n v="18.43"/>
    <n v="8"/>
    <n v="-12.29"/>
  </r>
  <r>
    <x v="799"/>
    <x v="2"/>
    <x v="7"/>
    <x v="717"/>
    <x v="0"/>
    <x v="0"/>
    <x v="3"/>
    <s v="Angle-D Binders with Locking Rings, Label Holders"/>
    <n v="13.14"/>
    <n v="9"/>
    <n v="-21.68"/>
  </r>
  <r>
    <x v="799"/>
    <x v="2"/>
    <x v="7"/>
    <x v="717"/>
    <x v="0"/>
    <x v="0"/>
    <x v="3"/>
    <s v="GBC ProClick Spines for 32-Hole Punch"/>
    <n v="10.02"/>
    <n v="4"/>
    <n v="-16.54"/>
  </r>
  <r>
    <x v="799"/>
    <x v="2"/>
    <x v="7"/>
    <x v="717"/>
    <x v="0"/>
    <x v="1"/>
    <x v="10"/>
    <s v="Sauder Camden County Collection Libraries, Planked Cherry Finish"/>
    <n v="156.37"/>
    <n v="2"/>
    <n v="-52.89"/>
  </r>
  <r>
    <x v="800"/>
    <x v="2"/>
    <x v="7"/>
    <x v="691"/>
    <x v="38"/>
    <x v="0"/>
    <x v="14"/>
    <s v="Acme Forged Steel Scissors with Black Enamel Handles"/>
    <n v="27.93"/>
    <n v="3"/>
    <n v="8.1"/>
  </r>
  <r>
    <x v="800"/>
    <x v="2"/>
    <x v="7"/>
    <x v="170"/>
    <x v="2"/>
    <x v="1"/>
    <x v="13"/>
    <s v="Barricks 18&quot; x 48&quot; Non-Folding Utility Table with Bottom Storage Shelf"/>
    <n v="241.92"/>
    <n v="4"/>
    <n v="-56.45"/>
  </r>
  <r>
    <x v="800"/>
    <x v="2"/>
    <x v="7"/>
    <x v="170"/>
    <x v="2"/>
    <x v="1"/>
    <x v="10"/>
    <s v="O'Sullivan 5-Shelf Heavy-Duty Bookcases"/>
    <n v="163.88"/>
    <n v="4"/>
    <n v="-81.94"/>
  </r>
  <r>
    <x v="800"/>
    <x v="2"/>
    <x v="7"/>
    <x v="170"/>
    <x v="2"/>
    <x v="0"/>
    <x v="3"/>
    <s v="Fellowes Black Plastic Comb Bindings"/>
    <n v="3.49"/>
    <n v="2"/>
    <n v="-2.79"/>
  </r>
  <r>
    <x v="800"/>
    <x v="2"/>
    <x v="7"/>
    <x v="170"/>
    <x v="2"/>
    <x v="0"/>
    <x v="7"/>
    <s v="Revere Boxed Rubber Bands by Revere"/>
    <n v="10.58"/>
    <n v="7"/>
    <n v="-2.38"/>
  </r>
  <r>
    <x v="800"/>
    <x v="2"/>
    <x v="7"/>
    <x v="690"/>
    <x v="20"/>
    <x v="2"/>
    <x v="6"/>
    <s v="Samsung Replacement EH64AVFWE Premium Headset"/>
    <n v="22"/>
    <n v="4"/>
    <n v="5.5"/>
  </r>
  <r>
    <x v="800"/>
    <x v="2"/>
    <x v="7"/>
    <x v="82"/>
    <x v="1"/>
    <x v="0"/>
    <x v="0"/>
    <s v="Avery Personal Creations Heavyweight Cards"/>
    <n v="64.62"/>
    <n v="7"/>
    <n v="22.62"/>
  </r>
  <r>
    <x v="800"/>
    <x v="2"/>
    <x v="7"/>
    <x v="82"/>
    <x v="1"/>
    <x v="2"/>
    <x v="9"/>
    <s v="SanDisk Ultra 64 GB MicroSDHC Class 10 Memory Card"/>
    <n v="95.98"/>
    <n v="3"/>
    <n v="-10.8"/>
  </r>
  <r>
    <x v="800"/>
    <x v="2"/>
    <x v="7"/>
    <x v="82"/>
    <x v="1"/>
    <x v="0"/>
    <x v="3"/>
    <s v="Avery Hidden Tab Dividers for Binding Systems"/>
    <n v="1.79"/>
    <n v="3"/>
    <n v="-3.04"/>
  </r>
  <r>
    <x v="801"/>
    <x v="2"/>
    <x v="7"/>
    <x v="99"/>
    <x v="4"/>
    <x v="1"/>
    <x v="8"/>
    <s v="Executive Impressions 10&quot; Spectator Wall Clock"/>
    <n v="47.04"/>
    <n v="4"/>
    <n v="15.99"/>
  </r>
  <r>
    <x v="801"/>
    <x v="2"/>
    <x v="7"/>
    <x v="99"/>
    <x v="4"/>
    <x v="2"/>
    <x v="6"/>
    <s v="Panasonic KX TS3282W Corded phone"/>
    <n v="339.96"/>
    <n v="5"/>
    <n v="42.5"/>
  </r>
  <r>
    <x v="801"/>
    <x v="2"/>
    <x v="7"/>
    <x v="488"/>
    <x v="2"/>
    <x v="2"/>
    <x v="6"/>
    <s v="Aastra 57i VoIP phone"/>
    <n v="290.89999999999998"/>
    <n v="3"/>
    <n v="-67.88"/>
  </r>
  <r>
    <x v="801"/>
    <x v="2"/>
    <x v="7"/>
    <x v="488"/>
    <x v="2"/>
    <x v="0"/>
    <x v="2"/>
    <s v="File Shuttle II and Handi-File, Black"/>
    <n v="54.22"/>
    <n v="2"/>
    <n v="3.39"/>
  </r>
  <r>
    <x v="801"/>
    <x v="2"/>
    <x v="7"/>
    <x v="488"/>
    <x v="2"/>
    <x v="1"/>
    <x v="5"/>
    <s v="Hon 2090 Â“Pillow SoftÂ” Series Mid Back Swivel/Tilt Chairs"/>
    <n v="786.74"/>
    <n v="4"/>
    <n v="-258.5"/>
  </r>
  <r>
    <x v="801"/>
    <x v="2"/>
    <x v="7"/>
    <x v="488"/>
    <x v="2"/>
    <x v="0"/>
    <x v="1"/>
    <s v="Round Specialty Laser Printer Labels"/>
    <n v="100.24"/>
    <n v="10"/>
    <n v="33.83"/>
  </r>
  <r>
    <x v="801"/>
    <x v="2"/>
    <x v="7"/>
    <x v="488"/>
    <x v="2"/>
    <x v="0"/>
    <x v="3"/>
    <s v="GBC Premium Transparent Covers with Diagonal Lined Pattern"/>
    <n v="37.76"/>
    <n v="6"/>
    <n v="-27.69"/>
  </r>
  <r>
    <x v="802"/>
    <x v="2"/>
    <x v="7"/>
    <x v="633"/>
    <x v="0"/>
    <x v="0"/>
    <x v="2"/>
    <s v="Super Decoflex Portable Personal File"/>
    <n v="23.97"/>
    <n v="2"/>
    <n v="2.4"/>
  </r>
  <r>
    <x v="803"/>
    <x v="2"/>
    <x v="8"/>
    <x v="691"/>
    <x v="20"/>
    <x v="2"/>
    <x v="9"/>
    <s v="Sabrent 4-Port USB 2.0 Hub"/>
    <n v="6.79"/>
    <n v="1"/>
    <n v="2.31"/>
  </r>
  <r>
    <x v="803"/>
    <x v="2"/>
    <x v="8"/>
    <x v="691"/>
    <x v="20"/>
    <x v="0"/>
    <x v="0"/>
    <s v="Xerox 1881"/>
    <n v="24.56"/>
    <n v="2"/>
    <n v="11.54"/>
  </r>
  <r>
    <x v="803"/>
    <x v="2"/>
    <x v="8"/>
    <x v="691"/>
    <x v="20"/>
    <x v="0"/>
    <x v="3"/>
    <s v="Acco Hanging Data Binders"/>
    <n v="3.05"/>
    <n v="1"/>
    <n v="1.07"/>
  </r>
  <r>
    <x v="803"/>
    <x v="2"/>
    <x v="8"/>
    <x v="691"/>
    <x v="20"/>
    <x v="0"/>
    <x v="0"/>
    <s v="Xerox 1881"/>
    <n v="49.12"/>
    <n v="4"/>
    <n v="23.09"/>
  </r>
  <r>
    <x v="803"/>
    <x v="2"/>
    <x v="8"/>
    <x v="691"/>
    <x v="20"/>
    <x v="0"/>
    <x v="3"/>
    <s v="GBC DocuBind P400 Electric Binding System"/>
    <n v="4355.17"/>
    <n v="4"/>
    <n v="1415.43"/>
  </r>
  <r>
    <x v="803"/>
    <x v="2"/>
    <x v="8"/>
    <x v="755"/>
    <x v="4"/>
    <x v="0"/>
    <x v="11"/>
    <s v="White Business Envelopes with Contemporary Seam, Recycled White Business Envelopes"/>
    <n v="21.88"/>
    <n v="2"/>
    <n v="10.94"/>
  </r>
  <r>
    <x v="803"/>
    <x v="2"/>
    <x v="8"/>
    <x v="79"/>
    <x v="2"/>
    <x v="0"/>
    <x v="0"/>
    <s v="Telephone Message Books with Fax/Mobile Section, 5 1/2&quot; x 3 3/16&quot;"/>
    <n v="30.48"/>
    <n v="6"/>
    <n v="9.91"/>
  </r>
  <r>
    <x v="803"/>
    <x v="2"/>
    <x v="8"/>
    <x v="79"/>
    <x v="2"/>
    <x v="2"/>
    <x v="6"/>
    <s v="Anker 36W 4-Port USB Wall Charger Travel Power Adapter for iPhone 5s 5c 5"/>
    <n v="23.99"/>
    <n v="2"/>
    <n v="-4.8"/>
  </r>
  <r>
    <x v="803"/>
    <x v="2"/>
    <x v="8"/>
    <x v="79"/>
    <x v="2"/>
    <x v="0"/>
    <x v="7"/>
    <s v="Staples"/>
    <n v="16.690000000000001"/>
    <n v="7"/>
    <n v="5.42"/>
  </r>
  <r>
    <x v="803"/>
    <x v="2"/>
    <x v="8"/>
    <x v="409"/>
    <x v="15"/>
    <x v="0"/>
    <x v="3"/>
    <s v="Wilson Jones Turn Tabs Binder Tool for Ring Binders"/>
    <n v="24.1"/>
    <n v="5"/>
    <n v="11.09"/>
  </r>
  <r>
    <x v="803"/>
    <x v="2"/>
    <x v="8"/>
    <x v="409"/>
    <x v="15"/>
    <x v="2"/>
    <x v="6"/>
    <s v="Belkin Grip Candy Sheer Case / Cover for iPhone 5 and 5S"/>
    <n v="8.7799999999999994"/>
    <n v="1"/>
    <n v="2.2799999999999998"/>
  </r>
  <r>
    <x v="803"/>
    <x v="2"/>
    <x v="8"/>
    <x v="409"/>
    <x v="15"/>
    <x v="0"/>
    <x v="12"/>
    <s v="Eureka The Boss Plus 12-Amp Hard Box Upright Vacuum, Red"/>
    <n v="376.74"/>
    <n v="4"/>
    <n v="71.16"/>
  </r>
  <r>
    <x v="803"/>
    <x v="2"/>
    <x v="8"/>
    <x v="409"/>
    <x v="15"/>
    <x v="0"/>
    <x v="3"/>
    <s v="GBC Plastic Binding Combs"/>
    <n v="29.52"/>
    <n v="4"/>
    <n v="14.46"/>
  </r>
  <r>
    <x v="803"/>
    <x v="2"/>
    <x v="8"/>
    <x v="409"/>
    <x v="15"/>
    <x v="0"/>
    <x v="4"/>
    <s v="Newell 315"/>
    <n v="11.96"/>
    <n v="2"/>
    <n v="2.99"/>
  </r>
  <r>
    <x v="803"/>
    <x v="2"/>
    <x v="8"/>
    <x v="409"/>
    <x v="15"/>
    <x v="0"/>
    <x v="3"/>
    <s v="Wilson Jones 1&quot; Hanging DublLock Ring Binders"/>
    <n v="26.4"/>
    <n v="5"/>
    <n v="12.67"/>
  </r>
  <r>
    <x v="803"/>
    <x v="2"/>
    <x v="8"/>
    <x v="161"/>
    <x v="4"/>
    <x v="0"/>
    <x v="11"/>
    <s v="Globe Weis Peel &amp; Seel First Class Envelopes"/>
    <n v="12.78"/>
    <n v="1"/>
    <n v="5.75"/>
  </r>
  <r>
    <x v="803"/>
    <x v="2"/>
    <x v="8"/>
    <x v="190"/>
    <x v="20"/>
    <x v="2"/>
    <x v="9"/>
    <s v="Enermax Aurora Lite Keyboard"/>
    <n v="468.9"/>
    <n v="6"/>
    <n v="206.32"/>
  </r>
  <r>
    <x v="803"/>
    <x v="2"/>
    <x v="8"/>
    <x v="190"/>
    <x v="20"/>
    <x v="2"/>
    <x v="9"/>
    <s v="Memorex Mini Travel Drive 64 GB USB 2.0 Flash Drive"/>
    <n v="72.48"/>
    <n v="2"/>
    <n v="30.44"/>
  </r>
  <r>
    <x v="803"/>
    <x v="2"/>
    <x v="8"/>
    <x v="190"/>
    <x v="20"/>
    <x v="0"/>
    <x v="14"/>
    <s v="Acme Value Line Scissors"/>
    <n v="10.95"/>
    <n v="3"/>
    <n v="3.29"/>
  </r>
  <r>
    <x v="803"/>
    <x v="2"/>
    <x v="8"/>
    <x v="190"/>
    <x v="20"/>
    <x v="1"/>
    <x v="8"/>
    <s v="Howard Miller 14-1/2&quot; Diameter Chrome Round Wall Clock"/>
    <n v="191.82"/>
    <n v="3"/>
    <n v="61.38"/>
  </r>
  <r>
    <x v="804"/>
    <x v="2"/>
    <x v="8"/>
    <x v="383"/>
    <x v="22"/>
    <x v="1"/>
    <x v="5"/>
    <s v="Global Leather Task Chair, Black"/>
    <n v="215.98"/>
    <n v="3"/>
    <n v="-2.7"/>
  </r>
  <r>
    <x v="804"/>
    <x v="2"/>
    <x v="8"/>
    <x v="383"/>
    <x v="22"/>
    <x v="0"/>
    <x v="11"/>
    <s v="Inter-Office Recycled Envelopes, Brown Kraft, Button-String,10&quot; x 13&quot; , 100/Box"/>
    <n v="65.94"/>
    <n v="3"/>
    <n v="30.99"/>
  </r>
  <r>
    <x v="804"/>
    <x v="2"/>
    <x v="8"/>
    <x v="362"/>
    <x v="25"/>
    <x v="0"/>
    <x v="3"/>
    <s v="Heavy-Duty E-Z-D Binders"/>
    <n v="22.91"/>
    <n v="7"/>
    <n v="-17.57"/>
  </r>
  <r>
    <x v="804"/>
    <x v="2"/>
    <x v="8"/>
    <x v="362"/>
    <x v="25"/>
    <x v="0"/>
    <x v="12"/>
    <s v="Belkin F9M820V08 8 Outlet Surge"/>
    <n v="309.45999999999998"/>
    <n v="9"/>
    <n v="34.81"/>
  </r>
  <r>
    <x v="804"/>
    <x v="2"/>
    <x v="8"/>
    <x v="362"/>
    <x v="25"/>
    <x v="0"/>
    <x v="4"/>
    <s v="Zebra Zazzle Fluorescent Highlighters"/>
    <n v="19.46"/>
    <n v="4"/>
    <n v="3.4"/>
  </r>
  <r>
    <x v="804"/>
    <x v="2"/>
    <x v="8"/>
    <x v="362"/>
    <x v="25"/>
    <x v="1"/>
    <x v="13"/>
    <s v="Hon Racetrack Conference Tables"/>
    <n v="472.52"/>
    <n v="3"/>
    <n v="-149.63"/>
  </r>
  <r>
    <x v="804"/>
    <x v="2"/>
    <x v="8"/>
    <x v="362"/>
    <x v="25"/>
    <x v="2"/>
    <x v="9"/>
    <s v="Plantronics Savi W720 Multi-Device Wireless Headset System"/>
    <n v="1012.68"/>
    <n v="3"/>
    <n v="303.8"/>
  </r>
  <r>
    <x v="804"/>
    <x v="2"/>
    <x v="8"/>
    <x v="362"/>
    <x v="25"/>
    <x v="0"/>
    <x v="3"/>
    <s v="GBC Plasticlear Binding Covers"/>
    <n v="17.22"/>
    <n v="5"/>
    <n v="-12.63"/>
  </r>
  <r>
    <x v="804"/>
    <x v="2"/>
    <x v="8"/>
    <x v="500"/>
    <x v="20"/>
    <x v="0"/>
    <x v="4"/>
    <s v="Panasonic KP-150 Electric Pencil Sharpener"/>
    <n v="75.48"/>
    <n v="2"/>
    <n v="19.62"/>
  </r>
  <r>
    <x v="804"/>
    <x v="2"/>
    <x v="8"/>
    <x v="500"/>
    <x v="20"/>
    <x v="1"/>
    <x v="8"/>
    <s v="Telescoping Adjustable Floor Lamp"/>
    <n v="39.979999999999997"/>
    <n v="2"/>
    <n v="10"/>
  </r>
  <r>
    <x v="804"/>
    <x v="2"/>
    <x v="8"/>
    <x v="336"/>
    <x v="4"/>
    <x v="1"/>
    <x v="8"/>
    <s v="Ultra Door Pull Handle"/>
    <n v="94.68"/>
    <n v="9"/>
    <n v="31.24"/>
  </r>
  <r>
    <x v="804"/>
    <x v="2"/>
    <x v="8"/>
    <x v="336"/>
    <x v="4"/>
    <x v="0"/>
    <x v="2"/>
    <s v="Akro Stacking Bins"/>
    <n v="23.67"/>
    <n v="3"/>
    <n v="0.95"/>
  </r>
  <r>
    <x v="804"/>
    <x v="2"/>
    <x v="8"/>
    <x v="336"/>
    <x v="4"/>
    <x v="2"/>
    <x v="6"/>
    <s v="Cisco Unified IP Phone 7945G VoIP phone"/>
    <n v="1091.17"/>
    <n v="4"/>
    <n v="68.2"/>
  </r>
  <r>
    <x v="804"/>
    <x v="2"/>
    <x v="8"/>
    <x v="336"/>
    <x v="4"/>
    <x v="0"/>
    <x v="4"/>
    <s v="Blackstonian Pencils"/>
    <n v="18.690000000000001"/>
    <n v="7"/>
    <n v="5.23"/>
  </r>
  <r>
    <x v="804"/>
    <x v="2"/>
    <x v="8"/>
    <x v="336"/>
    <x v="4"/>
    <x v="1"/>
    <x v="13"/>
    <s v="Chromcraft Rectangular Conference Tables"/>
    <n v="568.73"/>
    <n v="3"/>
    <n v="28.44"/>
  </r>
  <r>
    <x v="804"/>
    <x v="2"/>
    <x v="8"/>
    <x v="336"/>
    <x v="4"/>
    <x v="0"/>
    <x v="3"/>
    <s v="SpineVue Locking Slant-D Ring Binders by Cardinal"/>
    <n v="7.31"/>
    <n v="1"/>
    <n v="2.56"/>
  </r>
  <r>
    <x v="804"/>
    <x v="2"/>
    <x v="8"/>
    <x v="556"/>
    <x v="1"/>
    <x v="0"/>
    <x v="1"/>
    <s v="Self-Adhesive Address Labels for Typewriters by Universal"/>
    <n v="29.24"/>
    <n v="5"/>
    <n v="9.8699999999999992"/>
  </r>
  <r>
    <x v="804"/>
    <x v="2"/>
    <x v="8"/>
    <x v="556"/>
    <x v="1"/>
    <x v="0"/>
    <x v="2"/>
    <s v="Rogers Deluxe File Chest"/>
    <n v="35.17"/>
    <n v="2"/>
    <n v="-8.35"/>
  </r>
  <r>
    <x v="804"/>
    <x v="2"/>
    <x v="8"/>
    <x v="556"/>
    <x v="1"/>
    <x v="2"/>
    <x v="15"/>
    <s v="Okidata C610n Printer"/>
    <n v="1362.9"/>
    <n v="3"/>
    <n v="-19.47"/>
  </r>
  <r>
    <x v="804"/>
    <x v="2"/>
    <x v="8"/>
    <x v="476"/>
    <x v="0"/>
    <x v="0"/>
    <x v="3"/>
    <s v="Acco PRESSTEX Data Binder with Storage Hooks, Dark Blue, 9 1/2&quot; X 11&quot;"/>
    <n v="8.61"/>
    <n v="8"/>
    <n v="-13.34"/>
  </r>
  <r>
    <x v="804"/>
    <x v="2"/>
    <x v="8"/>
    <x v="476"/>
    <x v="0"/>
    <x v="2"/>
    <x v="9"/>
    <s v="LogitechÂ MX Performance Wireless Mouse"/>
    <n v="159.56"/>
    <n v="5"/>
    <n v="33.909999999999997"/>
  </r>
  <r>
    <x v="804"/>
    <x v="2"/>
    <x v="8"/>
    <x v="382"/>
    <x v="4"/>
    <x v="0"/>
    <x v="2"/>
    <s v="Tenex File Box, Personal Filing Tote with Lid, Black"/>
    <n v="46.53"/>
    <n v="3"/>
    <n v="12.1"/>
  </r>
  <r>
    <x v="804"/>
    <x v="2"/>
    <x v="8"/>
    <x v="333"/>
    <x v="21"/>
    <x v="0"/>
    <x v="7"/>
    <s v="Colored Push Pins"/>
    <n v="1.81"/>
    <n v="1"/>
    <n v="0.65"/>
  </r>
  <r>
    <x v="804"/>
    <x v="2"/>
    <x v="8"/>
    <x v="333"/>
    <x v="21"/>
    <x v="0"/>
    <x v="3"/>
    <s v="ACCOHIDE 3-Ring Binder, Blue, 1&quot;"/>
    <n v="8.26"/>
    <n v="2"/>
    <n v="3.88"/>
  </r>
  <r>
    <x v="804"/>
    <x v="2"/>
    <x v="8"/>
    <x v="614"/>
    <x v="22"/>
    <x v="2"/>
    <x v="16"/>
    <s v="Hewlett Packard 610 Color Digital Copier / Printer"/>
    <n v="999.98"/>
    <n v="2"/>
    <n v="449.99"/>
  </r>
  <r>
    <x v="804"/>
    <x v="2"/>
    <x v="8"/>
    <x v="399"/>
    <x v="1"/>
    <x v="1"/>
    <x v="8"/>
    <s v="Deflect-o DuraMat Antistatic Studded Beveled Mat for Medium Pile Carpeting"/>
    <n v="84.27"/>
    <n v="2"/>
    <n v="-75.84"/>
  </r>
  <r>
    <x v="805"/>
    <x v="2"/>
    <x v="8"/>
    <x v="246"/>
    <x v="1"/>
    <x v="0"/>
    <x v="3"/>
    <s v="XtraLife ClearVue Slant-D Ring Binder, White, 3&quot;"/>
    <n v="8.81"/>
    <n v="3"/>
    <n v="-14.97"/>
  </r>
  <r>
    <x v="805"/>
    <x v="2"/>
    <x v="8"/>
    <x v="563"/>
    <x v="8"/>
    <x v="0"/>
    <x v="3"/>
    <s v="Heavy-Duty E-Z-D Binders"/>
    <n v="87.28"/>
    <n v="8"/>
    <n v="41.02"/>
  </r>
  <r>
    <x v="805"/>
    <x v="2"/>
    <x v="8"/>
    <x v="75"/>
    <x v="37"/>
    <x v="0"/>
    <x v="0"/>
    <s v="Adams Phone Message Book, 200 Message Capacity, 8 1/16Â” x 11Â”"/>
    <n v="48.16"/>
    <n v="7"/>
    <n v="22.15"/>
  </r>
  <r>
    <x v="805"/>
    <x v="2"/>
    <x v="8"/>
    <x v="222"/>
    <x v="36"/>
    <x v="1"/>
    <x v="10"/>
    <s v="Sauder Camden County Collection Libraries, Planked Cherry Finish"/>
    <n v="344.94"/>
    <n v="3"/>
    <n v="31.04"/>
  </r>
  <r>
    <x v="805"/>
    <x v="2"/>
    <x v="8"/>
    <x v="222"/>
    <x v="36"/>
    <x v="1"/>
    <x v="8"/>
    <s v="Eldon Expressions Wood Desk Accessories, Oak"/>
    <n v="14.76"/>
    <n v="2"/>
    <n v="4.28"/>
  </r>
  <r>
    <x v="805"/>
    <x v="2"/>
    <x v="8"/>
    <x v="222"/>
    <x v="36"/>
    <x v="0"/>
    <x v="3"/>
    <s v="Acco Expandable Hanging Binders"/>
    <n v="12.76"/>
    <n v="2"/>
    <n v="5.87"/>
  </r>
  <r>
    <x v="805"/>
    <x v="2"/>
    <x v="8"/>
    <x v="222"/>
    <x v="36"/>
    <x v="0"/>
    <x v="1"/>
    <s v="Avery 486"/>
    <n v="58.48"/>
    <n v="8"/>
    <n v="27.49"/>
  </r>
  <r>
    <x v="805"/>
    <x v="2"/>
    <x v="8"/>
    <x v="612"/>
    <x v="21"/>
    <x v="0"/>
    <x v="2"/>
    <s v="Crate-A-Files"/>
    <n v="54.5"/>
    <n v="5"/>
    <n v="14.17"/>
  </r>
  <r>
    <x v="805"/>
    <x v="2"/>
    <x v="8"/>
    <x v="487"/>
    <x v="1"/>
    <x v="1"/>
    <x v="8"/>
    <s v="Tenex &quot;The Solids&quot; Textured Chair Mats"/>
    <n v="83.95"/>
    <n v="3"/>
    <n v="-90.25"/>
  </r>
  <r>
    <x v="805"/>
    <x v="2"/>
    <x v="8"/>
    <x v="719"/>
    <x v="9"/>
    <x v="0"/>
    <x v="0"/>
    <s v="Wirebound Four 2-3/4 x 5 Forms per Page, 400 Sets per Book"/>
    <n v="30.96"/>
    <n v="6"/>
    <n v="11.22"/>
  </r>
  <r>
    <x v="805"/>
    <x v="2"/>
    <x v="8"/>
    <x v="127"/>
    <x v="2"/>
    <x v="0"/>
    <x v="3"/>
    <s v="GBC Ibimaster 500 Manual ProClick Binding System"/>
    <n v="1141.47"/>
    <n v="5"/>
    <n v="-760.98"/>
  </r>
  <r>
    <x v="805"/>
    <x v="2"/>
    <x v="8"/>
    <x v="127"/>
    <x v="2"/>
    <x v="2"/>
    <x v="6"/>
    <s v="Cisco SPA301"/>
    <n v="280.77999999999997"/>
    <n v="3"/>
    <n v="-46.8"/>
  </r>
  <r>
    <x v="805"/>
    <x v="2"/>
    <x v="8"/>
    <x v="751"/>
    <x v="1"/>
    <x v="1"/>
    <x v="10"/>
    <s v="Safco Value Mate Steel Bookcase, Baked Enamel Finish on Steel, Black"/>
    <n v="198.74"/>
    <n v="4"/>
    <n v="0"/>
  </r>
  <r>
    <x v="806"/>
    <x v="2"/>
    <x v="8"/>
    <x v="264"/>
    <x v="5"/>
    <x v="1"/>
    <x v="8"/>
    <s v="Coloredge Poster Frame"/>
    <n v="42.6"/>
    <n v="3"/>
    <n v="16.61"/>
  </r>
  <r>
    <x v="806"/>
    <x v="2"/>
    <x v="8"/>
    <x v="264"/>
    <x v="5"/>
    <x v="0"/>
    <x v="3"/>
    <s v="Poly Designer Cover &amp; Back"/>
    <n v="113.94"/>
    <n v="6"/>
    <n v="54.69"/>
  </r>
  <r>
    <x v="806"/>
    <x v="2"/>
    <x v="8"/>
    <x v="264"/>
    <x v="5"/>
    <x v="0"/>
    <x v="2"/>
    <s v="Fellowes Neat Ideas Storage Cubes"/>
    <n v="129.91999999999999"/>
    <n v="4"/>
    <n v="5.2"/>
  </r>
  <r>
    <x v="806"/>
    <x v="2"/>
    <x v="8"/>
    <x v="264"/>
    <x v="5"/>
    <x v="0"/>
    <x v="4"/>
    <s v="Nontoxic Chalk"/>
    <n v="5.28"/>
    <n v="3"/>
    <n v="2.5299999999999998"/>
  </r>
  <r>
    <x v="806"/>
    <x v="2"/>
    <x v="8"/>
    <x v="107"/>
    <x v="20"/>
    <x v="1"/>
    <x v="8"/>
    <s v="Howard Miller 16&quot; Diameter Gallery Wall Clock"/>
    <n v="63.94"/>
    <n v="1"/>
    <n v="24.94"/>
  </r>
  <r>
    <x v="806"/>
    <x v="2"/>
    <x v="8"/>
    <x v="107"/>
    <x v="20"/>
    <x v="0"/>
    <x v="3"/>
    <s v="Plastic Binding Combs"/>
    <n v="60.6"/>
    <n v="5"/>
    <n v="20.45"/>
  </r>
  <r>
    <x v="806"/>
    <x v="2"/>
    <x v="8"/>
    <x v="107"/>
    <x v="20"/>
    <x v="0"/>
    <x v="14"/>
    <s v="Acme Preferred Stainless Steel Scissors"/>
    <n v="22.72"/>
    <n v="4"/>
    <n v="6.59"/>
  </r>
  <r>
    <x v="806"/>
    <x v="2"/>
    <x v="8"/>
    <x v="16"/>
    <x v="14"/>
    <x v="0"/>
    <x v="0"/>
    <s v="RSVP Cards &amp; Envelopes, Blank White, 8-1/2&quot; X 11&quot;, 24 Cards/25 Envelopes/Set"/>
    <n v="12.19"/>
    <n v="3"/>
    <n v="4.1100000000000003"/>
  </r>
  <r>
    <x v="806"/>
    <x v="2"/>
    <x v="8"/>
    <x v="16"/>
    <x v="14"/>
    <x v="0"/>
    <x v="12"/>
    <s v="Belkin 5 Outlet SurgeMaster Power Centers"/>
    <n v="87.17"/>
    <n v="2"/>
    <n v="8.7200000000000006"/>
  </r>
  <r>
    <x v="806"/>
    <x v="2"/>
    <x v="8"/>
    <x v="16"/>
    <x v="14"/>
    <x v="0"/>
    <x v="4"/>
    <s v="Prismacolor Color Pencil Set"/>
    <n v="31.74"/>
    <n v="2"/>
    <n v="8.33"/>
  </r>
  <r>
    <x v="806"/>
    <x v="2"/>
    <x v="8"/>
    <x v="24"/>
    <x v="4"/>
    <x v="1"/>
    <x v="8"/>
    <s v="6&quot; Cubicle Wall Clock, Black"/>
    <n v="24.27"/>
    <n v="3"/>
    <n v="8.74"/>
  </r>
  <r>
    <x v="806"/>
    <x v="2"/>
    <x v="8"/>
    <x v="24"/>
    <x v="4"/>
    <x v="2"/>
    <x v="16"/>
    <s v="Canon PC1060 Personal Laser Copier"/>
    <n v="2799.96"/>
    <n v="5"/>
    <n v="944.99"/>
  </r>
  <r>
    <x v="806"/>
    <x v="2"/>
    <x v="8"/>
    <x v="326"/>
    <x v="0"/>
    <x v="0"/>
    <x v="4"/>
    <s v="Faber Castell Col-Erase Pencils"/>
    <n v="3.91"/>
    <n v="1"/>
    <n v="1.03"/>
  </r>
  <r>
    <x v="806"/>
    <x v="2"/>
    <x v="8"/>
    <x v="326"/>
    <x v="0"/>
    <x v="0"/>
    <x v="4"/>
    <s v="BOSTON Ranger #55 Pencil Sharpener, Black"/>
    <n v="62.38"/>
    <n v="3"/>
    <n v="7.02"/>
  </r>
  <r>
    <x v="806"/>
    <x v="2"/>
    <x v="8"/>
    <x v="355"/>
    <x v="13"/>
    <x v="0"/>
    <x v="0"/>
    <s v="Xerox 1886"/>
    <n v="239.5"/>
    <n v="5"/>
    <n v="114.96"/>
  </r>
  <r>
    <x v="806"/>
    <x v="2"/>
    <x v="8"/>
    <x v="2"/>
    <x v="24"/>
    <x v="0"/>
    <x v="11"/>
    <s v="Staple envelope"/>
    <n v="16.559999999999999"/>
    <n v="2"/>
    <n v="7.78"/>
  </r>
  <r>
    <x v="806"/>
    <x v="2"/>
    <x v="8"/>
    <x v="2"/>
    <x v="24"/>
    <x v="2"/>
    <x v="9"/>
    <s v="Sony Micro Vault Click 16 GB USB 2.0 Flash Drive"/>
    <n v="279.95"/>
    <n v="5"/>
    <n v="67.19"/>
  </r>
  <r>
    <x v="806"/>
    <x v="2"/>
    <x v="8"/>
    <x v="130"/>
    <x v="28"/>
    <x v="0"/>
    <x v="2"/>
    <s v="Hot File 7-Pocket, Floor Stand"/>
    <n v="535.41"/>
    <n v="3"/>
    <n v="160.62"/>
  </r>
  <r>
    <x v="807"/>
    <x v="2"/>
    <x v="8"/>
    <x v="276"/>
    <x v="0"/>
    <x v="1"/>
    <x v="5"/>
    <s v="Situations Contoured Folding Chairs, 4/Set"/>
    <n v="347.8"/>
    <n v="7"/>
    <n v="-24.84"/>
  </r>
  <r>
    <x v="807"/>
    <x v="2"/>
    <x v="8"/>
    <x v="671"/>
    <x v="42"/>
    <x v="0"/>
    <x v="4"/>
    <s v="Panasonic KP-380BK Classic Electric Pencil Sharpener"/>
    <n v="107.94"/>
    <n v="3"/>
    <n v="26.99"/>
  </r>
  <r>
    <x v="807"/>
    <x v="2"/>
    <x v="8"/>
    <x v="404"/>
    <x v="14"/>
    <x v="0"/>
    <x v="11"/>
    <s v="Staple envelope"/>
    <n v="23.47"/>
    <n v="3"/>
    <n v="7.63"/>
  </r>
  <r>
    <x v="807"/>
    <x v="2"/>
    <x v="8"/>
    <x v="404"/>
    <x v="14"/>
    <x v="0"/>
    <x v="3"/>
    <s v="Wilson Jones Ledger-Size, Piano-Hinge Binder, 2&quot;, Blue"/>
    <n v="86.06"/>
    <n v="7"/>
    <n v="-63.11"/>
  </r>
  <r>
    <x v="807"/>
    <x v="2"/>
    <x v="8"/>
    <x v="404"/>
    <x v="14"/>
    <x v="2"/>
    <x v="6"/>
    <s v="Nortel Networks T7316 E Nt8 B27"/>
    <n v="108.78"/>
    <n v="2"/>
    <n v="6.8"/>
  </r>
  <r>
    <x v="807"/>
    <x v="2"/>
    <x v="8"/>
    <x v="404"/>
    <x v="14"/>
    <x v="0"/>
    <x v="0"/>
    <s v="Xerox 1971"/>
    <n v="10.27"/>
    <n v="3"/>
    <n v="3.21"/>
  </r>
  <r>
    <x v="807"/>
    <x v="2"/>
    <x v="8"/>
    <x v="622"/>
    <x v="2"/>
    <x v="1"/>
    <x v="8"/>
    <s v="6&quot; Cubicle Wall Clock, Black"/>
    <n v="58.25"/>
    <n v="9"/>
    <n v="11.65"/>
  </r>
  <r>
    <x v="807"/>
    <x v="2"/>
    <x v="8"/>
    <x v="622"/>
    <x v="2"/>
    <x v="1"/>
    <x v="5"/>
    <s v="Global Task Chair, Black"/>
    <n v="71.25"/>
    <n v="2"/>
    <n v="-19.34"/>
  </r>
  <r>
    <x v="807"/>
    <x v="2"/>
    <x v="8"/>
    <x v="622"/>
    <x v="2"/>
    <x v="0"/>
    <x v="4"/>
    <s v="Newell 329"/>
    <n v="7.87"/>
    <n v="3"/>
    <n v="0.59"/>
  </r>
  <r>
    <x v="807"/>
    <x v="2"/>
    <x v="8"/>
    <x v="622"/>
    <x v="2"/>
    <x v="1"/>
    <x v="5"/>
    <s v="Global Comet Stacking Arm Chair"/>
    <n v="887.27"/>
    <n v="3"/>
    <n v="-63.38"/>
  </r>
  <r>
    <x v="807"/>
    <x v="2"/>
    <x v="8"/>
    <x v="285"/>
    <x v="0"/>
    <x v="0"/>
    <x v="0"/>
    <s v="Xerox 202"/>
    <n v="25.92"/>
    <n v="5"/>
    <n v="9.07"/>
  </r>
  <r>
    <x v="807"/>
    <x v="2"/>
    <x v="8"/>
    <x v="285"/>
    <x v="0"/>
    <x v="0"/>
    <x v="7"/>
    <s v="Staples"/>
    <n v="15.81"/>
    <n v="8"/>
    <n v="5.34"/>
  </r>
  <r>
    <x v="807"/>
    <x v="2"/>
    <x v="8"/>
    <x v="285"/>
    <x v="0"/>
    <x v="0"/>
    <x v="0"/>
    <s v="Xerox 1930"/>
    <n v="10.37"/>
    <n v="2"/>
    <n v="3.76"/>
  </r>
  <r>
    <x v="807"/>
    <x v="2"/>
    <x v="8"/>
    <x v="548"/>
    <x v="0"/>
    <x v="1"/>
    <x v="8"/>
    <s v="Executive Impressions 12&quot; Wall Clock"/>
    <n v="21.2"/>
    <n v="3"/>
    <n v="-11.66"/>
  </r>
  <r>
    <x v="807"/>
    <x v="2"/>
    <x v="8"/>
    <x v="623"/>
    <x v="20"/>
    <x v="2"/>
    <x v="6"/>
    <s v="LF Elite 3D Dazzle Designer Hard Case Cover, Lf Stylus Pen and Wiper For Apple Iphone 5c Mini Lite"/>
    <n v="43.6"/>
    <n v="4"/>
    <n v="12.21"/>
  </r>
  <r>
    <x v="807"/>
    <x v="2"/>
    <x v="8"/>
    <x v="293"/>
    <x v="0"/>
    <x v="0"/>
    <x v="12"/>
    <s v="Eureka The Boss Plus 12-Amp Hard Box Upright Vacuum, Red"/>
    <n v="62.79"/>
    <n v="3"/>
    <n v="-166.39"/>
  </r>
  <r>
    <x v="807"/>
    <x v="2"/>
    <x v="8"/>
    <x v="293"/>
    <x v="0"/>
    <x v="0"/>
    <x v="7"/>
    <s v="Advantus Map Pennant Flags and Round Head Tacks"/>
    <n v="28.44"/>
    <n v="9"/>
    <n v="4.2699999999999996"/>
  </r>
  <r>
    <x v="807"/>
    <x v="2"/>
    <x v="8"/>
    <x v="29"/>
    <x v="2"/>
    <x v="0"/>
    <x v="3"/>
    <s v="C-Line Peel &amp; Stick Add-On Filing Pockets, 8-3/4 x 5-1/8, 10/Pack"/>
    <n v="9.56"/>
    <n v="5"/>
    <n v="-7.33"/>
  </r>
  <r>
    <x v="807"/>
    <x v="2"/>
    <x v="8"/>
    <x v="106"/>
    <x v="2"/>
    <x v="1"/>
    <x v="8"/>
    <s v="Howard Miller 13-3/4&quot; Diameter Brushed Chrome Round Wall Clock"/>
    <n v="82.8"/>
    <n v="2"/>
    <n v="10.35"/>
  </r>
  <r>
    <x v="807"/>
    <x v="2"/>
    <x v="8"/>
    <x v="343"/>
    <x v="4"/>
    <x v="0"/>
    <x v="0"/>
    <s v="14-7/8 x 11 Blue Bar Computer Printout Paper"/>
    <n v="96.08"/>
    <n v="2"/>
    <n v="46.12"/>
  </r>
  <r>
    <x v="807"/>
    <x v="2"/>
    <x v="8"/>
    <x v="343"/>
    <x v="4"/>
    <x v="0"/>
    <x v="3"/>
    <s v="Angle-D Binders with Locking Rings, Label Holders"/>
    <n v="11.68"/>
    <n v="2"/>
    <n v="3.94"/>
  </r>
  <r>
    <x v="807"/>
    <x v="2"/>
    <x v="8"/>
    <x v="343"/>
    <x v="4"/>
    <x v="0"/>
    <x v="7"/>
    <s v="Advantus Push Pins"/>
    <n v="4.3600000000000003"/>
    <n v="2"/>
    <n v="1.79"/>
  </r>
  <r>
    <x v="807"/>
    <x v="2"/>
    <x v="8"/>
    <x v="497"/>
    <x v="9"/>
    <x v="0"/>
    <x v="3"/>
    <s v="Recycled Easel Ring Binders"/>
    <n v="8.9499999999999993"/>
    <n v="2"/>
    <n v="-7.46"/>
  </r>
  <r>
    <x v="807"/>
    <x v="2"/>
    <x v="8"/>
    <x v="497"/>
    <x v="9"/>
    <x v="0"/>
    <x v="3"/>
    <s v="Pressboard Hanging Data Binders for Unburst Sheets"/>
    <n v="8.86"/>
    <n v="6"/>
    <n v="-6.49"/>
  </r>
  <r>
    <x v="807"/>
    <x v="2"/>
    <x v="8"/>
    <x v="497"/>
    <x v="9"/>
    <x v="1"/>
    <x v="5"/>
    <s v="Global Push Button Manager's Chair, Indigo"/>
    <n v="85.25"/>
    <n v="2"/>
    <n v="-1.22"/>
  </r>
  <r>
    <x v="807"/>
    <x v="2"/>
    <x v="8"/>
    <x v="43"/>
    <x v="4"/>
    <x v="2"/>
    <x v="9"/>
    <s v="HP Standard 104 key PS/2 Keyboard"/>
    <n v="116"/>
    <n v="8"/>
    <n v="29"/>
  </r>
  <r>
    <x v="807"/>
    <x v="2"/>
    <x v="8"/>
    <x v="20"/>
    <x v="20"/>
    <x v="0"/>
    <x v="0"/>
    <s v="Xerox 1885"/>
    <n v="192.16"/>
    <n v="4"/>
    <n v="92.24"/>
  </r>
  <r>
    <x v="807"/>
    <x v="2"/>
    <x v="8"/>
    <x v="12"/>
    <x v="6"/>
    <x v="0"/>
    <x v="1"/>
    <s v="Avery 50"/>
    <n v="25.06"/>
    <n v="2"/>
    <n v="11.78"/>
  </r>
  <r>
    <x v="807"/>
    <x v="2"/>
    <x v="8"/>
    <x v="12"/>
    <x v="6"/>
    <x v="1"/>
    <x v="13"/>
    <s v="Chromcraft Bull-Nose Wood 48&quot; x 96&quot; Rectangular Conference Tables"/>
    <n v="1652.94"/>
    <n v="3"/>
    <n v="314.06"/>
  </r>
  <r>
    <x v="807"/>
    <x v="2"/>
    <x v="8"/>
    <x v="501"/>
    <x v="15"/>
    <x v="1"/>
    <x v="8"/>
    <s v="Aluminum Document Frame"/>
    <n v="12.22"/>
    <n v="1"/>
    <n v="3.67"/>
  </r>
  <r>
    <x v="807"/>
    <x v="2"/>
    <x v="8"/>
    <x v="501"/>
    <x v="15"/>
    <x v="0"/>
    <x v="2"/>
    <s v="Fellowes Bankers Box Staxonsteel Drawer File/Stacking System"/>
    <n v="194.94"/>
    <n v="3"/>
    <n v="23.39"/>
  </r>
  <r>
    <x v="807"/>
    <x v="2"/>
    <x v="8"/>
    <x v="501"/>
    <x v="15"/>
    <x v="0"/>
    <x v="2"/>
    <s v="Eldon Mobile Mega Data Cart  Mega Stackable  Add-On Trays"/>
    <n v="70.95"/>
    <n v="3"/>
    <n v="20.58"/>
  </r>
  <r>
    <x v="807"/>
    <x v="2"/>
    <x v="8"/>
    <x v="501"/>
    <x v="15"/>
    <x v="0"/>
    <x v="0"/>
    <s v="Xerox Color Copier Paper, 11&quot; x 17&quot;, Ream"/>
    <n v="91.36"/>
    <n v="4"/>
    <n v="42.03"/>
  </r>
  <r>
    <x v="807"/>
    <x v="2"/>
    <x v="8"/>
    <x v="501"/>
    <x v="15"/>
    <x v="1"/>
    <x v="5"/>
    <s v="Office Star - Ergonomically Designed Knee Chair"/>
    <n v="242.94"/>
    <n v="3"/>
    <n v="29.15"/>
  </r>
  <r>
    <x v="807"/>
    <x v="2"/>
    <x v="8"/>
    <x v="501"/>
    <x v="15"/>
    <x v="0"/>
    <x v="1"/>
    <s v="Avery 520"/>
    <n v="22.05"/>
    <n v="7"/>
    <n v="10.58"/>
  </r>
  <r>
    <x v="807"/>
    <x v="2"/>
    <x v="8"/>
    <x v="398"/>
    <x v="0"/>
    <x v="0"/>
    <x v="2"/>
    <s v="Eldon Base for stackable storage shelf, platinum"/>
    <n v="93.46"/>
    <n v="3"/>
    <n v="-17.52"/>
  </r>
  <r>
    <x v="807"/>
    <x v="2"/>
    <x v="8"/>
    <x v="720"/>
    <x v="1"/>
    <x v="0"/>
    <x v="0"/>
    <s v="Xerox 196"/>
    <n v="9.25"/>
    <n v="2"/>
    <n v="3.35"/>
  </r>
  <r>
    <x v="807"/>
    <x v="2"/>
    <x v="8"/>
    <x v="546"/>
    <x v="30"/>
    <x v="2"/>
    <x v="6"/>
    <s v="Geemarc AmpliPOWER60"/>
    <n v="278.39999999999998"/>
    <n v="3"/>
    <n v="80.739999999999995"/>
  </r>
  <r>
    <x v="808"/>
    <x v="2"/>
    <x v="8"/>
    <x v="99"/>
    <x v="0"/>
    <x v="0"/>
    <x v="2"/>
    <s v="Tenex Personal Project File with Scoop Front Design, Black"/>
    <n v="10.78"/>
    <n v="1"/>
    <n v="0.81"/>
  </r>
  <r>
    <x v="808"/>
    <x v="2"/>
    <x v="8"/>
    <x v="727"/>
    <x v="28"/>
    <x v="0"/>
    <x v="12"/>
    <s v="Fellowes Basic Home/Office Series Surge Protectors"/>
    <n v="77.88"/>
    <n v="6"/>
    <n v="22.59"/>
  </r>
  <r>
    <x v="808"/>
    <x v="2"/>
    <x v="8"/>
    <x v="366"/>
    <x v="25"/>
    <x v="0"/>
    <x v="11"/>
    <s v="Blue String-Tie &amp; Button Interoffice Envelopes, 10 x 13"/>
    <n v="95.95"/>
    <n v="3"/>
    <n v="29.99"/>
  </r>
  <r>
    <x v="808"/>
    <x v="2"/>
    <x v="8"/>
    <x v="366"/>
    <x v="25"/>
    <x v="0"/>
    <x v="3"/>
    <s v="Pressboard Data Binders by Wilson Jones"/>
    <n v="3.2"/>
    <n v="2"/>
    <n v="-2.46"/>
  </r>
  <r>
    <x v="808"/>
    <x v="2"/>
    <x v="8"/>
    <x v="542"/>
    <x v="20"/>
    <x v="2"/>
    <x v="9"/>
    <s v="Maxell 4.7GB DVD+RW 3/Pack"/>
    <n v="31.86"/>
    <n v="2"/>
    <n v="11.15"/>
  </r>
  <r>
    <x v="808"/>
    <x v="2"/>
    <x v="8"/>
    <x v="542"/>
    <x v="20"/>
    <x v="1"/>
    <x v="10"/>
    <s v="Atlantic Metals Mobile 5-Shelf Bookcases, Custom Colors"/>
    <n v="722.35"/>
    <n v="3"/>
    <n v="90.29"/>
  </r>
  <r>
    <x v="808"/>
    <x v="2"/>
    <x v="8"/>
    <x v="516"/>
    <x v="0"/>
    <x v="0"/>
    <x v="0"/>
    <s v="Advantus Motivational Note Cards"/>
    <n v="41.92"/>
    <n v="4"/>
    <n v="15.2"/>
  </r>
  <r>
    <x v="808"/>
    <x v="2"/>
    <x v="8"/>
    <x v="516"/>
    <x v="0"/>
    <x v="2"/>
    <x v="6"/>
    <s v="AT&amp;T CL83451 4-Handset Telephone"/>
    <n v="329.58"/>
    <n v="2"/>
    <n v="37.08"/>
  </r>
  <r>
    <x v="809"/>
    <x v="2"/>
    <x v="8"/>
    <x v="643"/>
    <x v="0"/>
    <x v="0"/>
    <x v="2"/>
    <s v="Super Decoflex Portable Personal File"/>
    <n v="35.950000000000003"/>
    <n v="3"/>
    <n v="3.6"/>
  </r>
  <r>
    <x v="809"/>
    <x v="2"/>
    <x v="8"/>
    <x v="643"/>
    <x v="0"/>
    <x v="1"/>
    <x v="10"/>
    <s v="Riverside Palais Royal Lawyers Bookcase, Royale Cherry Finish"/>
    <n v="2396.27"/>
    <n v="4"/>
    <n v="-317.14999999999998"/>
  </r>
  <r>
    <x v="809"/>
    <x v="2"/>
    <x v="8"/>
    <x v="643"/>
    <x v="0"/>
    <x v="0"/>
    <x v="2"/>
    <s v="Contico 72&quot;H Heavy-Duty Storage System"/>
    <n v="131.13999999999999"/>
    <n v="4"/>
    <n v="-32.78"/>
  </r>
  <r>
    <x v="809"/>
    <x v="2"/>
    <x v="8"/>
    <x v="643"/>
    <x v="0"/>
    <x v="2"/>
    <x v="9"/>
    <s v="Sony 64GB Class 10 Micro SDHC R40 Memory Card"/>
    <n v="57.58"/>
    <n v="2"/>
    <n v="0.72"/>
  </r>
  <r>
    <x v="809"/>
    <x v="2"/>
    <x v="8"/>
    <x v="63"/>
    <x v="32"/>
    <x v="1"/>
    <x v="10"/>
    <s v="Bush Westfield Collection Bookcases, Dark Cherry Finish"/>
    <n v="173.94"/>
    <n v="3"/>
    <n v="13.92"/>
  </r>
  <r>
    <x v="809"/>
    <x v="2"/>
    <x v="8"/>
    <x v="63"/>
    <x v="32"/>
    <x v="0"/>
    <x v="1"/>
    <s v="Avery 52"/>
    <n v="14.76"/>
    <n v="4"/>
    <n v="6.94"/>
  </r>
  <r>
    <x v="809"/>
    <x v="2"/>
    <x v="8"/>
    <x v="747"/>
    <x v="25"/>
    <x v="2"/>
    <x v="9"/>
    <s v="Memorex Froggy Flash Drive 4 GB"/>
    <n v="35.17"/>
    <n v="4"/>
    <n v="8.35"/>
  </r>
  <r>
    <x v="809"/>
    <x v="2"/>
    <x v="8"/>
    <x v="747"/>
    <x v="25"/>
    <x v="0"/>
    <x v="0"/>
    <s v="Petty Cash Envelope"/>
    <n v="64.7"/>
    <n v="3"/>
    <n v="23.46"/>
  </r>
  <r>
    <x v="809"/>
    <x v="2"/>
    <x v="8"/>
    <x v="125"/>
    <x v="0"/>
    <x v="0"/>
    <x v="4"/>
    <s v="Boston 1645 Deluxe Heavier-Duty Electric Pencil Sharpener"/>
    <n v="70.37"/>
    <n v="2"/>
    <n v="6.16"/>
  </r>
  <r>
    <x v="809"/>
    <x v="2"/>
    <x v="8"/>
    <x v="125"/>
    <x v="0"/>
    <x v="2"/>
    <x v="6"/>
    <s v="Belkin SportFit Armband For iPhone 5s/5c, Fuchsia"/>
    <n v="59.96"/>
    <n v="5"/>
    <n v="21.74"/>
  </r>
  <r>
    <x v="809"/>
    <x v="2"/>
    <x v="8"/>
    <x v="759"/>
    <x v="4"/>
    <x v="0"/>
    <x v="4"/>
    <s v="Eberhard Faber 3 1/2&quot; Golf Pencils"/>
    <n v="14.88"/>
    <n v="2"/>
    <n v="3.72"/>
  </r>
  <r>
    <x v="809"/>
    <x v="2"/>
    <x v="8"/>
    <x v="759"/>
    <x v="4"/>
    <x v="0"/>
    <x v="0"/>
    <s v="Xerox 1900"/>
    <n v="34.24"/>
    <n v="8"/>
    <n v="15.41"/>
  </r>
  <r>
    <x v="809"/>
    <x v="2"/>
    <x v="8"/>
    <x v="759"/>
    <x v="4"/>
    <x v="0"/>
    <x v="2"/>
    <s v="Mini 13-1/2 Capacity Data Binder Rack, Pearl"/>
    <n v="261.74"/>
    <n v="2"/>
    <n v="65.44"/>
  </r>
  <r>
    <x v="809"/>
    <x v="2"/>
    <x v="8"/>
    <x v="53"/>
    <x v="20"/>
    <x v="0"/>
    <x v="12"/>
    <s v="Kensington 7 Outlet MasterPiece Power Center with Fax/Phone Line Protection"/>
    <n v="207.48"/>
    <n v="1"/>
    <n v="62.24"/>
  </r>
  <r>
    <x v="809"/>
    <x v="2"/>
    <x v="8"/>
    <x v="137"/>
    <x v="4"/>
    <x v="1"/>
    <x v="13"/>
    <s v="Lesro Round Back Collection Coffee Table, End Table"/>
    <n v="146.04"/>
    <n v="1"/>
    <n v="-12.78"/>
  </r>
  <r>
    <x v="809"/>
    <x v="2"/>
    <x v="8"/>
    <x v="147"/>
    <x v="1"/>
    <x v="1"/>
    <x v="8"/>
    <s v="Executive Impressions 12&quot; Wall Clock"/>
    <n v="14.14"/>
    <n v="2"/>
    <n v="-7.77"/>
  </r>
  <r>
    <x v="809"/>
    <x v="2"/>
    <x v="8"/>
    <x v="147"/>
    <x v="1"/>
    <x v="1"/>
    <x v="13"/>
    <s v="Bretford CR8500 Series Meeting Room Furniture"/>
    <n v="601.47"/>
    <n v="3"/>
    <n v="-300.74"/>
  </r>
  <r>
    <x v="809"/>
    <x v="2"/>
    <x v="8"/>
    <x v="546"/>
    <x v="22"/>
    <x v="1"/>
    <x v="8"/>
    <s v="Howard Miller 11-1/2&quot; Diameter Grantwood Wall Clock"/>
    <n v="43.13"/>
    <n v="1"/>
    <n v="14.66"/>
  </r>
  <r>
    <x v="809"/>
    <x v="2"/>
    <x v="8"/>
    <x v="546"/>
    <x v="22"/>
    <x v="0"/>
    <x v="0"/>
    <s v="Ampad Gold Fibre Wirebound Steno Books, 6&quot; x 9&quot;, Gregg Ruled"/>
    <n v="30.87"/>
    <n v="7"/>
    <n v="14.2"/>
  </r>
  <r>
    <x v="809"/>
    <x v="2"/>
    <x v="8"/>
    <x v="139"/>
    <x v="4"/>
    <x v="0"/>
    <x v="3"/>
    <s v="Square Ring Data Binders, Rigid 75 Pt. Covers, 11&quot; x 14-7/8&quot;"/>
    <n v="33.020000000000003"/>
    <n v="2"/>
    <n v="11.56"/>
  </r>
  <r>
    <x v="809"/>
    <x v="2"/>
    <x v="8"/>
    <x v="139"/>
    <x v="4"/>
    <x v="0"/>
    <x v="3"/>
    <s v="Premium Transparent Presentation Covers by GBC"/>
    <n v="67.14"/>
    <n v="4"/>
    <n v="23.5"/>
  </r>
  <r>
    <x v="810"/>
    <x v="2"/>
    <x v="8"/>
    <x v="372"/>
    <x v="4"/>
    <x v="0"/>
    <x v="3"/>
    <s v="VariCap6 Expandable Binder"/>
    <n v="55.36"/>
    <n v="4"/>
    <n v="18.68"/>
  </r>
  <r>
    <x v="810"/>
    <x v="2"/>
    <x v="8"/>
    <x v="474"/>
    <x v="0"/>
    <x v="1"/>
    <x v="8"/>
    <s v="Eldon Expressions Punched Metal &amp; Wood Desk Accessories, Black &amp; Cherry"/>
    <n v="15.01"/>
    <n v="4"/>
    <n v="-12.01"/>
  </r>
  <r>
    <x v="810"/>
    <x v="2"/>
    <x v="8"/>
    <x v="350"/>
    <x v="20"/>
    <x v="0"/>
    <x v="3"/>
    <s v="Cardinal EasyOpen D-Ring Binders"/>
    <n v="14.62"/>
    <n v="2"/>
    <n v="5.48"/>
  </r>
  <r>
    <x v="811"/>
    <x v="2"/>
    <x v="8"/>
    <x v="740"/>
    <x v="22"/>
    <x v="0"/>
    <x v="1"/>
    <s v="Avery 487"/>
    <n v="7.38"/>
    <n v="2"/>
    <n v="3.47"/>
  </r>
  <r>
    <x v="811"/>
    <x v="2"/>
    <x v="8"/>
    <x v="740"/>
    <x v="22"/>
    <x v="0"/>
    <x v="3"/>
    <s v="Storex Dura Pro Binders"/>
    <n v="14.26"/>
    <n v="3"/>
    <n v="4.46"/>
  </r>
  <r>
    <x v="811"/>
    <x v="2"/>
    <x v="8"/>
    <x v="740"/>
    <x v="22"/>
    <x v="0"/>
    <x v="0"/>
    <s v="Xerox 1945"/>
    <n v="81.98"/>
    <n v="2"/>
    <n v="40.17"/>
  </r>
  <r>
    <x v="811"/>
    <x v="2"/>
    <x v="8"/>
    <x v="740"/>
    <x v="22"/>
    <x v="0"/>
    <x v="3"/>
    <s v="JM Magazine Binder"/>
    <n v="39.619999999999997"/>
    <n v="3"/>
    <n v="13.87"/>
  </r>
  <r>
    <x v="811"/>
    <x v="2"/>
    <x v="8"/>
    <x v="651"/>
    <x v="14"/>
    <x v="0"/>
    <x v="4"/>
    <s v="Boston Model 1800 Electric Pencil Sharpener, Gray"/>
    <n v="67.56"/>
    <n v="3"/>
    <n v="8.4499999999999993"/>
  </r>
  <r>
    <x v="811"/>
    <x v="2"/>
    <x v="8"/>
    <x v="265"/>
    <x v="4"/>
    <x v="0"/>
    <x v="3"/>
    <s v="Ibico EB-19 Dual Function Manual Binding System"/>
    <n v="276.77999999999997"/>
    <n v="2"/>
    <n v="89.95"/>
  </r>
  <r>
    <x v="811"/>
    <x v="2"/>
    <x v="8"/>
    <x v="72"/>
    <x v="0"/>
    <x v="1"/>
    <x v="13"/>
    <s v="KI Adjustable-Height Table"/>
    <n v="300.93"/>
    <n v="5"/>
    <n v="-34.39"/>
  </r>
  <r>
    <x v="811"/>
    <x v="2"/>
    <x v="8"/>
    <x v="72"/>
    <x v="0"/>
    <x v="2"/>
    <x v="6"/>
    <s v="Polycom VVX 310 VoIP phone"/>
    <n v="719.96"/>
    <n v="5"/>
    <n v="54"/>
  </r>
  <r>
    <x v="811"/>
    <x v="2"/>
    <x v="8"/>
    <x v="673"/>
    <x v="20"/>
    <x v="0"/>
    <x v="2"/>
    <s v="Acco Perma 2700 Stacking Storage Drawers"/>
    <n v="59.48"/>
    <n v="2"/>
    <n v="8.92"/>
  </r>
  <r>
    <x v="811"/>
    <x v="2"/>
    <x v="8"/>
    <x v="673"/>
    <x v="20"/>
    <x v="0"/>
    <x v="0"/>
    <s v="Wirebound Message Books, Four 2 3/4 x 5 White Forms per Page"/>
    <n v="6.69"/>
    <n v="1"/>
    <n v="3.08"/>
  </r>
  <r>
    <x v="811"/>
    <x v="2"/>
    <x v="8"/>
    <x v="573"/>
    <x v="16"/>
    <x v="2"/>
    <x v="6"/>
    <s v="Geemarc AmpliPOWER60"/>
    <n v="519.67999999999995"/>
    <n v="7"/>
    <n v="58.46"/>
  </r>
  <r>
    <x v="812"/>
    <x v="2"/>
    <x v="8"/>
    <x v="422"/>
    <x v="1"/>
    <x v="0"/>
    <x v="1"/>
    <s v="Smead Alpha-Z Color-Coded Name Labels First Letter Starter Set"/>
    <n v="6"/>
    <n v="2"/>
    <n v="2.1"/>
  </r>
  <r>
    <x v="812"/>
    <x v="2"/>
    <x v="8"/>
    <x v="422"/>
    <x v="1"/>
    <x v="0"/>
    <x v="3"/>
    <s v="Insertable Tab Indexes For Data Binders"/>
    <n v="1.91"/>
    <n v="3"/>
    <n v="-3.24"/>
  </r>
  <r>
    <x v="812"/>
    <x v="2"/>
    <x v="8"/>
    <x v="631"/>
    <x v="4"/>
    <x v="0"/>
    <x v="2"/>
    <s v="Stur-D-Stor Shelving, Vertical 5-Shelf: 72&quot;H x 36&quot;W x 18 1/2&quot;D"/>
    <n v="332.94"/>
    <n v="3"/>
    <n v="6.66"/>
  </r>
  <r>
    <x v="812"/>
    <x v="2"/>
    <x v="8"/>
    <x v="631"/>
    <x v="4"/>
    <x v="0"/>
    <x v="3"/>
    <s v="GBC Standard Therm-A-Bind Covers"/>
    <n v="39.869999999999997"/>
    <n v="2"/>
    <n v="12.96"/>
  </r>
  <r>
    <x v="812"/>
    <x v="2"/>
    <x v="8"/>
    <x v="185"/>
    <x v="2"/>
    <x v="0"/>
    <x v="0"/>
    <s v="Xerox 1972"/>
    <n v="8.4499999999999993"/>
    <n v="2"/>
    <n v="2.64"/>
  </r>
  <r>
    <x v="812"/>
    <x v="2"/>
    <x v="8"/>
    <x v="185"/>
    <x v="2"/>
    <x v="2"/>
    <x v="6"/>
    <s v="Cisco 8x8 Inc. 6753i IP Business Phone System"/>
    <n v="728.95"/>
    <n v="9"/>
    <n v="-157.94"/>
  </r>
  <r>
    <x v="812"/>
    <x v="2"/>
    <x v="8"/>
    <x v="454"/>
    <x v="6"/>
    <x v="2"/>
    <x v="16"/>
    <s v="Canon PC-428 Personal Copier"/>
    <n v="1599.92"/>
    <n v="8"/>
    <n v="751.96"/>
  </r>
  <r>
    <x v="812"/>
    <x v="2"/>
    <x v="8"/>
    <x v="454"/>
    <x v="6"/>
    <x v="0"/>
    <x v="11"/>
    <s v="#10 Self-Seal White Envelopes"/>
    <n v="11.09"/>
    <n v="1"/>
    <n v="5.43"/>
  </r>
  <r>
    <x v="812"/>
    <x v="2"/>
    <x v="8"/>
    <x v="709"/>
    <x v="4"/>
    <x v="0"/>
    <x v="0"/>
    <s v="Wirebound Message Books, Two 4 1/4&quot; x 5&quot; Forms per Page"/>
    <n v="7.61"/>
    <n v="1"/>
    <n v="3.58"/>
  </r>
  <r>
    <x v="812"/>
    <x v="2"/>
    <x v="8"/>
    <x v="709"/>
    <x v="4"/>
    <x v="2"/>
    <x v="9"/>
    <s v="LogitechÂ P710e Mobile Speakerphone"/>
    <n v="3347.37"/>
    <n v="13"/>
    <n v="636"/>
  </r>
  <r>
    <x v="812"/>
    <x v="2"/>
    <x v="8"/>
    <x v="49"/>
    <x v="12"/>
    <x v="0"/>
    <x v="4"/>
    <s v="Crayola Anti Dust Chalk, 12/Pack"/>
    <n v="2.91"/>
    <n v="2"/>
    <n v="0.91"/>
  </r>
  <r>
    <x v="812"/>
    <x v="2"/>
    <x v="8"/>
    <x v="49"/>
    <x v="12"/>
    <x v="0"/>
    <x v="0"/>
    <s v="Xerox 1976"/>
    <n v="20.74"/>
    <n v="4"/>
    <n v="7.26"/>
  </r>
  <r>
    <x v="812"/>
    <x v="2"/>
    <x v="8"/>
    <x v="49"/>
    <x v="12"/>
    <x v="0"/>
    <x v="0"/>
    <s v="Great White Multi-Use Recycled Paper (20Lb. and 84 Bright)"/>
    <n v="9.57"/>
    <n v="2"/>
    <n v="2.99"/>
  </r>
  <r>
    <x v="812"/>
    <x v="2"/>
    <x v="8"/>
    <x v="327"/>
    <x v="9"/>
    <x v="0"/>
    <x v="3"/>
    <s v="GBC Standard Therm-A-Bind Covers"/>
    <n v="22.43"/>
    <n v="3"/>
    <n v="-17.940000000000001"/>
  </r>
  <r>
    <x v="812"/>
    <x v="2"/>
    <x v="8"/>
    <x v="327"/>
    <x v="9"/>
    <x v="0"/>
    <x v="2"/>
    <s v="Staple magnet"/>
    <n v="37.520000000000003"/>
    <n v="5"/>
    <n v="3.75"/>
  </r>
  <r>
    <x v="812"/>
    <x v="2"/>
    <x v="8"/>
    <x v="364"/>
    <x v="0"/>
    <x v="0"/>
    <x v="11"/>
    <s v="Cameo Buff Policy Envelopes"/>
    <n v="99.57"/>
    <n v="2"/>
    <n v="33.6"/>
  </r>
  <r>
    <x v="812"/>
    <x v="2"/>
    <x v="8"/>
    <x v="335"/>
    <x v="42"/>
    <x v="2"/>
    <x v="6"/>
    <s v="Plantronics Encore H101 Dual EarpiecesÂ Headset"/>
    <n v="224.75"/>
    <n v="5"/>
    <n v="62.93"/>
  </r>
  <r>
    <x v="813"/>
    <x v="2"/>
    <x v="8"/>
    <x v="202"/>
    <x v="6"/>
    <x v="2"/>
    <x v="9"/>
    <s v="ImationÂ 30456 USBÂ Flash DriveÂ 8GB"/>
    <n v="20.7"/>
    <n v="3"/>
    <n v="1.66"/>
  </r>
  <r>
    <x v="813"/>
    <x v="2"/>
    <x v="8"/>
    <x v="202"/>
    <x v="6"/>
    <x v="0"/>
    <x v="7"/>
    <s v="Staples"/>
    <n v="11.34"/>
    <n v="3"/>
    <n v="5.22"/>
  </r>
  <r>
    <x v="813"/>
    <x v="2"/>
    <x v="8"/>
    <x v="202"/>
    <x v="6"/>
    <x v="0"/>
    <x v="2"/>
    <s v="Rogers Jumbo File, Granite"/>
    <n v="67.900000000000006"/>
    <n v="5"/>
    <n v="0.68"/>
  </r>
  <r>
    <x v="813"/>
    <x v="2"/>
    <x v="8"/>
    <x v="202"/>
    <x v="6"/>
    <x v="1"/>
    <x v="5"/>
    <s v="Hon Olson Stacker Chairs"/>
    <n v="1059.1199999999999"/>
    <n v="4"/>
    <n v="307.14"/>
  </r>
  <r>
    <x v="813"/>
    <x v="2"/>
    <x v="8"/>
    <x v="624"/>
    <x v="26"/>
    <x v="1"/>
    <x v="8"/>
    <s v="C-Line Cubicle Keepers Polyproplyene Holder With Velcro Backings"/>
    <n v="15.14"/>
    <n v="4"/>
    <n v="3.59"/>
  </r>
  <r>
    <x v="813"/>
    <x v="2"/>
    <x v="8"/>
    <x v="624"/>
    <x v="26"/>
    <x v="1"/>
    <x v="5"/>
    <s v="Hon 4070 Series Pagoda Armless Upholstered Stacking Chairs"/>
    <n v="466.77"/>
    <n v="2"/>
    <n v="52.51"/>
  </r>
  <r>
    <x v="813"/>
    <x v="2"/>
    <x v="8"/>
    <x v="624"/>
    <x v="26"/>
    <x v="1"/>
    <x v="8"/>
    <s v="Eldon Expressions Desk Accessory, Wood Photo Frame, Mahogany"/>
    <n v="15.23"/>
    <n v="1"/>
    <n v="1.71"/>
  </r>
  <r>
    <x v="813"/>
    <x v="2"/>
    <x v="8"/>
    <x v="624"/>
    <x v="26"/>
    <x v="0"/>
    <x v="1"/>
    <s v="Avery 509"/>
    <n v="6.26"/>
    <n v="3"/>
    <n v="2.04"/>
  </r>
  <r>
    <x v="813"/>
    <x v="2"/>
    <x v="8"/>
    <x v="211"/>
    <x v="20"/>
    <x v="1"/>
    <x v="8"/>
    <s v="DAX Contemporary Wood Frame with Silver Metal Mat, Desktop, 11 x 14 Size"/>
    <n v="40.479999999999997"/>
    <n v="2"/>
    <n v="14.57"/>
  </r>
  <r>
    <x v="813"/>
    <x v="2"/>
    <x v="8"/>
    <x v="675"/>
    <x v="26"/>
    <x v="2"/>
    <x v="6"/>
    <s v="Lunatik TT5L-002 Taktik Strike Impact Protection System for iPhone 5"/>
    <n v="146.94999999999999"/>
    <n v="3"/>
    <n v="9.18"/>
  </r>
  <r>
    <x v="813"/>
    <x v="2"/>
    <x v="8"/>
    <x v="675"/>
    <x v="26"/>
    <x v="1"/>
    <x v="5"/>
    <s v="Global Stack Chair without Arms, Black"/>
    <n v="83.14"/>
    <n v="4"/>
    <n v="5.2"/>
  </r>
  <r>
    <x v="813"/>
    <x v="2"/>
    <x v="8"/>
    <x v="583"/>
    <x v="22"/>
    <x v="0"/>
    <x v="7"/>
    <s v="OIC Bulk Pack Metal Binder Clips"/>
    <n v="10.47"/>
    <n v="3"/>
    <n v="4.82"/>
  </r>
  <r>
    <x v="813"/>
    <x v="2"/>
    <x v="8"/>
    <x v="583"/>
    <x v="22"/>
    <x v="0"/>
    <x v="1"/>
    <s v="Avery 487"/>
    <n v="11.07"/>
    <n v="3"/>
    <n v="5.2"/>
  </r>
  <r>
    <x v="813"/>
    <x v="2"/>
    <x v="8"/>
    <x v="583"/>
    <x v="22"/>
    <x v="0"/>
    <x v="3"/>
    <s v="GBC Instant Report Kit"/>
    <n v="20.7"/>
    <n v="4"/>
    <n v="7.76"/>
  </r>
  <r>
    <x v="813"/>
    <x v="2"/>
    <x v="8"/>
    <x v="573"/>
    <x v="15"/>
    <x v="0"/>
    <x v="0"/>
    <s v="Xerox 1991"/>
    <n v="68.52"/>
    <n v="3"/>
    <n v="31.52"/>
  </r>
  <r>
    <x v="814"/>
    <x v="2"/>
    <x v="8"/>
    <x v="199"/>
    <x v="40"/>
    <x v="0"/>
    <x v="2"/>
    <s v="Rogers Jumbo File, Granite"/>
    <n v="40.74"/>
    <n v="3"/>
    <n v="0.41"/>
  </r>
  <r>
    <x v="814"/>
    <x v="2"/>
    <x v="8"/>
    <x v="199"/>
    <x v="40"/>
    <x v="0"/>
    <x v="1"/>
    <s v="Avery 49"/>
    <n v="14.4"/>
    <n v="5"/>
    <n v="7.06"/>
  </r>
  <r>
    <x v="814"/>
    <x v="2"/>
    <x v="8"/>
    <x v="199"/>
    <x v="40"/>
    <x v="2"/>
    <x v="6"/>
    <s v="BlueLounge Milo Smartphone Stand, White/Metallic"/>
    <n v="149.94999999999999"/>
    <n v="5"/>
    <n v="41.99"/>
  </r>
  <r>
    <x v="814"/>
    <x v="2"/>
    <x v="8"/>
    <x v="199"/>
    <x v="40"/>
    <x v="0"/>
    <x v="14"/>
    <s v="Elite 5&quot; Scissors"/>
    <n v="16.899999999999999"/>
    <n v="2"/>
    <n v="5.07"/>
  </r>
  <r>
    <x v="814"/>
    <x v="2"/>
    <x v="8"/>
    <x v="199"/>
    <x v="40"/>
    <x v="0"/>
    <x v="0"/>
    <s v="Things To Do Today Pad"/>
    <n v="17.61"/>
    <n v="3"/>
    <n v="8.4499999999999993"/>
  </r>
  <r>
    <x v="814"/>
    <x v="2"/>
    <x v="8"/>
    <x v="199"/>
    <x v="40"/>
    <x v="0"/>
    <x v="12"/>
    <s v="Harmony Air Purifier"/>
    <n v="378"/>
    <n v="2"/>
    <n v="136.08000000000001"/>
  </r>
  <r>
    <x v="814"/>
    <x v="2"/>
    <x v="8"/>
    <x v="199"/>
    <x v="40"/>
    <x v="0"/>
    <x v="0"/>
    <s v="Adams Telephone Message Book W/Dividers/Space For Phone Numbers, 5 1/4&quot;X8 1/2&quot;, 300/Messages"/>
    <n v="17.64"/>
    <n v="3"/>
    <n v="8.64"/>
  </r>
  <r>
    <x v="814"/>
    <x v="2"/>
    <x v="8"/>
    <x v="199"/>
    <x v="40"/>
    <x v="0"/>
    <x v="2"/>
    <s v="Fellowes Mobile File Cart, Black"/>
    <n v="373.08"/>
    <n v="6"/>
    <n v="100.73"/>
  </r>
  <r>
    <x v="814"/>
    <x v="2"/>
    <x v="8"/>
    <x v="199"/>
    <x v="40"/>
    <x v="1"/>
    <x v="8"/>
    <s v="Electrix Architect's Clamp-On Swing Arm Lamp, Black"/>
    <n v="1336.44"/>
    <n v="14"/>
    <n v="387.57"/>
  </r>
  <r>
    <x v="814"/>
    <x v="2"/>
    <x v="8"/>
    <x v="199"/>
    <x v="40"/>
    <x v="2"/>
    <x v="6"/>
    <s v="Mediabridge Sport Armband iPhone 5s"/>
    <n v="29.97"/>
    <n v="3"/>
    <n v="0.3"/>
  </r>
  <r>
    <x v="815"/>
    <x v="2"/>
    <x v="8"/>
    <x v="68"/>
    <x v="20"/>
    <x v="2"/>
    <x v="6"/>
    <s v="Wi-Ex zBoost YX540 Cellular Phone Signal Booster"/>
    <n v="437.85"/>
    <n v="3"/>
    <n v="131.36000000000001"/>
  </r>
  <r>
    <x v="815"/>
    <x v="2"/>
    <x v="8"/>
    <x v="68"/>
    <x v="20"/>
    <x v="0"/>
    <x v="3"/>
    <s v="GBC DocuBind 200 Manual Binding Machine"/>
    <n v="673.57"/>
    <n v="2"/>
    <n v="252.59"/>
  </r>
  <r>
    <x v="815"/>
    <x v="2"/>
    <x v="8"/>
    <x v="673"/>
    <x v="10"/>
    <x v="0"/>
    <x v="0"/>
    <s v="Xerox 224"/>
    <n v="25.92"/>
    <n v="4"/>
    <n v="12.44"/>
  </r>
  <r>
    <x v="816"/>
    <x v="2"/>
    <x v="8"/>
    <x v="511"/>
    <x v="20"/>
    <x v="0"/>
    <x v="3"/>
    <s v="GBC DocuBind 300 Electric Binding Machine"/>
    <n v="841.57"/>
    <n v="2"/>
    <n v="294.55"/>
  </r>
  <r>
    <x v="816"/>
    <x v="2"/>
    <x v="8"/>
    <x v="475"/>
    <x v="22"/>
    <x v="0"/>
    <x v="4"/>
    <s v="SANFORD Major Accent Highlighters"/>
    <n v="35.4"/>
    <n v="5"/>
    <n v="13.45"/>
  </r>
  <r>
    <x v="816"/>
    <x v="2"/>
    <x v="8"/>
    <x v="622"/>
    <x v="2"/>
    <x v="0"/>
    <x v="0"/>
    <s v="Xerox 1968"/>
    <n v="5.34"/>
    <n v="1"/>
    <n v="1.87"/>
  </r>
  <r>
    <x v="816"/>
    <x v="2"/>
    <x v="8"/>
    <x v="513"/>
    <x v="35"/>
    <x v="0"/>
    <x v="3"/>
    <s v="Avery Heavy-Duty EZD View Binder with Locking Rings"/>
    <n v="20.420000000000002"/>
    <n v="4"/>
    <n v="6.64"/>
  </r>
  <r>
    <x v="816"/>
    <x v="2"/>
    <x v="8"/>
    <x v="513"/>
    <x v="35"/>
    <x v="1"/>
    <x v="13"/>
    <s v="Bretford Rectangular Conference Table Tops"/>
    <n v="1128.3900000000001"/>
    <n v="3"/>
    <n v="259.52999999999997"/>
  </r>
  <r>
    <x v="816"/>
    <x v="2"/>
    <x v="8"/>
    <x v="751"/>
    <x v="22"/>
    <x v="0"/>
    <x v="0"/>
    <s v="TOPS &quot;Important Message&quot; Pads, Canary, 4-1/4 x 5-1/2, 50 Sheets per Pad"/>
    <n v="21.4"/>
    <n v="5"/>
    <n v="10.06"/>
  </r>
  <r>
    <x v="816"/>
    <x v="2"/>
    <x v="8"/>
    <x v="751"/>
    <x v="22"/>
    <x v="0"/>
    <x v="3"/>
    <s v="Cardinal Slant-D Ring Binder, Heavy Gauge Vinyl"/>
    <n v="48.66"/>
    <n v="7"/>
    <n v="15.82"/>
  </r>
  <r>
    <x v="817"/>
    <x v="2"/>
    <x v="8"/>
    <x v="287"/>
    <x v="4"/>
    <x v="0"/>
    <x v="0"/>
    <s v="Xerox 1966"/>
    <n v="12.96"/>
    <n v="2"/>
    <n v="6.35"/>
  </r>
  <r>
    <x v="817"/>
    <x v="2"/>
    <x v="8"/>
    <x v="233"/>
    <x v="3"/>
    <x v="1"/>
    <x v="5"/>
    <s v="Global Value Mid-Back Manager's Chair, Gray"/>
    <n v="121.78"/>
    <n v="2"/>
    <n v="30.45"/>
  </r>
  <r>
    <x v="817"/>
    <x v="2"/>
    <x v="8"/>
    <x v="435"/>
    <x v="4"/>
    <x v="1"/>
    <x v="10"/>
    <s v="Sauder Forest Hills Library with Doors, Woodland Oak Finish"/>
    <n v="273.67"/>
    <n v="2"/>
    <n v="-12.88"/>
  </r>
  <r>
    <x v="817"/>
    <x v="2"/>
    <x v="8"/>
    <x v="435"/>
    <x v="4"/>
    <x v="0"/>
    <x v="12"/>
    <s v="Eureka Sanitaire  Multi-Pro Heavy-Duty Upright, Disposable Bags"/>
    <n v="17.48"/>
    <n v="4"/>
    <n v="4.54"/>
  </r>
  <r>
    <x v="818"/>
    <x v="2"/>
    <x v="8"/>
    <x v="14"/>
    <x v="18"/>
    <x v="0"/>
    <x v="4"/>
    <s v="Sanford Liquid Accent Highlighters"/>
    <n v="33.4"/>
    <n v="5"/>
    <n v="12.36"/>
  </r>
  <r>
    <x v="818"/>
    <x v="2"/>
    <x v="8"/>
    <x v="684"/>
    <x v="22"/>
    <x v="0"/>
    <x v="1"/>
    <s v="Avery 481"/>
    <n v="12.32"/>
    <n v="4"/>
    <n v="5.91"/>
  </r>
  <r>
    <x v="818"/>
    <x v="2"/>
    <x v="8"/>
    <x v="104"/>
    <x v="3"/>
    <x v="2"/>
    <x v="15"/>
    <s v="Lexmark X 9575 Professional All-in-One Color Printer"/>
    <n v="396"/>
    <n v="4"/>
    <n v="190.08"/>
  </r>
  <r>
    <x v="818"/>
    <x v="2"/>
    <x v="8"/>
    <x v="763"/>
    <x v="4"/>
    <x v="0"/>
    <x v="4"/>
    <s v="Turquoise Lead Holder with Pocket Clip"/>
    <n v="20.100000000000001"/>
    <n v="3"/>
    <n v="6.63"/>
  </r>
  <r>
    <x v="818"/>
    <x v="2"/>
    <x v="8"/>
    <x v="763"/>
    <x v="4"/>
    <x v="2"/>
    <x v="6"/>
    <s v="Panasonic Kx-TS550"/>
    <n v="73.58"/>
    <n v="2"/>
    <n v="8.2799999999999994"/>
  </r>
  <r>
    <x v="818"/>
    <x v="2"/>
    <x v="8"/>
    <x v="763"/>
    <x v="4"/>
    <x v="0"/>
    <x v="0"/>
    <s v="Xerox 1995"/>
    <n v="6.48"/>
    <n v="1"/>
    <n v="3.11"/>
  </r>
  <r>
    <x v="818"/>
    <x v="2"/>
    <x v="8"/>
    <x v="174"/>
    <x v="41"/>
    <x v="2"/>
    <x v="6"/>
    <s v="Wi-Ex zBoost YX540 Cellular Phone Signal Booster"/>
    <n v="437.85"/>
    <n v="3"/>
    <n v="131.36000000000001"/>
  </r>
  <r>
    <x v="818"/>
    <x v="2"/>
    <x v="8"/>
    <x v="174"/>
    <x v="41"/>
    <x v="1"/>
    <x v="8"/>
    <s v="C-Line Cubicle Keepers Polyproplyene Holder w/Velcro Back, 8-1/2x11, 25/Bx"/>
    <n v="109.48"/>
    <n v="2"/>
    <n v="33.94"/>
  </r>
  <r>
    <x v="818"/>
    <x v="2"/>
    <x v="8"/>
    <x v="397"/>
    <x v="20"/>
    <x v="0"/>
    <x v="3"/>
    <s v="Avery Arch Ring Binders"/>
    <n v="232.4"/>
    <n v="5"/>
    <n v="78.44"/>
  </r>
  <r>
    <x v="818"/>
    <x v="2"/>
    <x v="8"/>
    <x v="100"/>
    <x v="32"/>
    <x v="1"/>
    <x v="8"/>
    <s v="C-Line Magnetic Cubicle Keepers, Clear Polypropylene"/>
    <n v="14.82"/>
    <n v="3"/>
    <n v="6.22"/>
  </r>
  <r>
    <x v="818"/>
    <x v="2"/>
    <x v="8"/>
    <x v="100"/>
    <x v="32"/>
    <x v="1"/>
    <x v="8"/>
    <s v="Howard Miller 14-1/2&quot; Diameter Chrome Round Wall Clock"/>
    <n v="191.82"/>
    <n v="3"/>
    <n v="61.38"/>
  </r>
  <r>
    <x v="818"/>
    <x v="2"/>
    <x v="8"/>
    <x v="694"/>
    <x v="22"/>
    <x v="1"/>
    <x v="5"/>
    <s v="Harbour Creations 67200 Series Stacking Chairs"/>
    <n v="113.89"/>
    <n v="2"/>
    <n v="9.9700000000000006"/>
  </r>
  <r>
    <x v="818"/>
    <x v="2"/>
    <x v="8"/>
    <x v="694"/>
    <x v="22"/>
    <x v="2"/>
    <x v="6"/>
    <s v="Clarity 53712"/>
    <n v="105.58"/>
    <n v="2"/>
    <n v="7.92"/>
  </r>
  <r>
    <x v="818"/>
    <x v="2"/>
    <x v="8"/>
    <x v="350"/>
    <x v="9"/>
    <x v="0"/>
    <x v="2"/>
    <s v="Safco Industrial Shelving"/>
    <n v="295.39999999999998"/>
    <n v="5"/>
    <n v="-62.77"/>
  </r>
  <r>
    <x v="819"/>
    <x v="2"/>
    <x v="8"/>
    <x v="481"/>
    <x v="33"/>
    <x v="1"/>
    <x v="5"/>
    <s v="Office Star - Professional Matrix Back Chair with 2-to-1 Synchro Tilt and Mesh Fabric Seat"/>
    <n v="350.98"/>
    <n v="1"/>
    <n v="84.24"/>
  </r>
  <r>
    <x v="819"/>
    <x v="2"/>
    <x v="8"/>
    <x v="481"/>
    <x v="33"/>
    <x v="0"/>
    <x v="0"/>
    <s v="Southworth Parchment Paper &amp; Envelopes"/>
    <n v="13.08"/>
    <n v="2"/>
    <n v="6.02"/>
  </r>
  <r>
    <x v="819"/>
    <x v="2"/>
    <x v="8"/>
    <x v="481"/>
    <x v="33"/>
    <x v="0"/>
    <x v="2"/>
    <s v="Tennsco Double-Tier Lockers"/>
    <n v="900.08"/>
    <n v="4"/>
    <n v="117.01"/>
  </r>
  <r>
    <x v="819"/>
    <x v="2"/>
    <x v="8"/>
    <x v="649"/>
    <x v="4"/>
    <x v="2"/>
    <x v="6"/>
    <s v="Polycom CX300 Desktop Phone USB VoIP phone"/>
    <n v="239.98"/>
    <n v="2"/>
    <n v="24"/>
  </r>
  <r>
    <x v="819"/>
    <x v="2"/>
    <x v="8"/>
    <x v="700"/>
    <x v="20"/>
    <x v="0"/>
    <x v="3"/>
    <s v="Avery Binding System Hidden Tab Executive Style Index Sets"/>
    <n v="4.62"/>
    <n v="1"/>
    <n v="1.73"/>
  </r>
  <r>
    <x v="819"/>
    <x v="2"/>
    <x v="8"/>
    <x v="638"/>
    <x v="4"/>
    <x v="1"/>
    <x v="5"/>
    <s v="Global Troy Executive Leather Low-Back Tilter"/>
    <n v="801.57"/>
    <n v="2"/>
    <n v="50.1"/>
  </r>
  <r>
    <x v="819"/>
    <x v="2"/>
    <x v="8"/>
    <x v="638"/>
    <x v="4"/>
    <x v="0"/>
    <x v="0"/>
    <s v="Xerox 1945"/>
    <n v="368.91"/>
    <n v="9"/>
    <n v="180.77"/>
  </r>
  <r>
    <x v="819"/>
    <x v="2"/>
    <x v="8"/>
    <x v="638"/>
    <x v="4"/>
    <x v="1"/>
    <x v="5"/>
    <s v="Global High-Back Leather Tilter, Burgundy"/>
    <n v="885.53"/>
    <n v="9"/>
    <n v="-99.62"/>
  </r>
  <r>
    <x v="819"/>
    <x v="2"/>
    <x v="8"/>
    <x v="225"/>
    <x v="20"/>
    <x v="1"/>
    <x v="5"/>
    <s v="Global Leather Executive Chair"/>
    <n v="631.78"/>
    <n v="2"/>
    <n v="140.4"/>
  </r>
  <r>
    <x v="819"/>
    <x v="2"/>
    <x v="8"/>
    <x v="225"/>
    <x v="20"/>
    <x v="1"/>
    <x v="8"/>
    <s v="DAX Two-Tone Silver Metal Document Frame"/>
    <n v="60.72"/>
    <n v="3"/>
    <n v="26.11"/>
  </r>
  <r>
    <x v="819"/>
    <x v="2"/>
    <x v="8"/>
    <x v="555"/>
    <x v="16"/>
    <x v="1"/>
    <x v="13"/>
    <s v="Chromcraft Round Conference Tables"/>
    <n v="383.44"/>
    <n v="4"/>
    <n v="-167.32"/>
  </r>
  <r>
    <x v="819"/>
    <x v="2"/>
    <x v="8"/>
    <x v="488"/>
    <x v="16"/>
    <x v="0"/>
    <x v="1"/>
    <s v="Avery 480"/>
    <n v="3"/>
    <n v="1"/>
    <n v="1.05"/>
  </r>
  <r>
    <x v="819"/>
    <x v="2"/>
    <x v="8"/>
    <x v="9"/>
    <x v="9"/>
    <x v="1"/>
    <x v="8"/>
    <s v="Eldon Pizzaz Desk Accessories"/>
    <n v="5.35"/>
    <n v="3"/>
    <n v="1.61"/>
  </r>
  <r>
    <x v="819"/>
    <x v="2"/>
    <x v="8"/>
    <x v="9"/>
    <x v="9"/>
    <x v="1"/>
    <x v="5"/>
    <s v="Situations Contoured Folding Chairs, 4/Set"/>
    <n v="99.37"/>
    <n v="2"/>
    <n v="-7.1"/>
  </r>
  <r>
    <x v="819"/>
    <x v="2"/>
    <x v="8"/>
    <x v="9"/>
    <x v="9"/>
    <x v="0"/>
    <x v="4"/>
    <s v="Eldon Spacemaker Box, Quick-Snap Lid, Clear"/>
    <n v="2.67"/>
    <n v="1"/>
    <n v="0.37"/>
  </r>
  <r>
    <x v="820"/>
    <x v="2"/>
    <x v="8"/>
    <x v="63"/>
    <x v="2"/>
    <x v="1"/>
    <x v="8"/>
    <s v="Nu-Dell Oak Frame"/>
    <n v="25.63"/>
    <n v="3"/>
    <n v="3.84"/>
  </r>
  <r>
    <x v="820"/>
    <x v="2"/>
    <x v="8"/>
    <x v="684"/>
    <x v="4"/>
    <x v="0"/>
    <x v="3"/>
    <s v="Cardinal Holdit Business Card Pockets"/>
    <n v="11.95"/>
    <n v="3"/>
    <n v="4.18"/>
  </r>
  <r>
    <x v="820"/>
    <x v="2"/>
    <x v="8"/>
    <x v="684"/>
    <x v="4"/>
    <x v="0"/>
    <x v="14"/>
    <s v="Kleencut Forged Office Shears by Acme United Corporation"/>
    <n v="6.24"/>
    <n v="3"/>
    <n v="1.87"/>
  </r>
  <r>
    <x v="820"/>
    <x v="2"/>
    <x v="8"/>
    <x v="584"/>
    <x v="43"/>
    <x v="0"/>
    <x v="2"/>
    <s v="Home/Office Personal File Carts"/>
    <n v="69.52"/>
    <n v="2"/>
    <n v="17.38"/>
  </r>
  <r>
    <x v="820"/>
    <x v="2"/>
    <x v="8"/>
    <x v="467"/>
    <x v="1"/>
    <x v="1"/>
    <x v="5"/>
    <s v="Global Troy Executive Leather Low-Back Tilter"/>
    <n v="701.37"/>
    <n v="2"/>
    <n v="-50.1"/>
  </r>
  <r>
    <x v="820"/>
    <x v="2"/>
    <x v="8"/>
    <x v="467"/>
    <x v="1"/>
    <x v="0"/>
    <x v="3"/>
    <s v="Avery Binding System Hidden Tab Executive Style Index Sets"/>
    <n v="2.31"/>
    <n v="2"/>
    <n v="-3.46"/>
  </r>
  <r>
    <x v="820"/>
    <x v="2"/>
    <x v="8"/>
    <x v="134"/>
    <x v="4"/>
    <x v="0"/>
    <x v="3"/>
    <s v="Avery Heavy-Duty EZD  Binder With Locking Rings"/>
    <n v="8.93"/>
    <n v="2"/>
    <n v="3.12"/>
  </r>
  <r>
    <x v="820"/>
    <x v="2"/>
    <x v="8"/>
    <x v="514"/>
    <x v="43"/>
    <x v="0"/>
    <x v="2"/>
    <s v="Hot File 7-Pocket, Floor Stand"/>
    <n v="1606.23"/>
    <n v="9"/>
    <n v="481.87"/>
  </r>
  <r>
    <x v="820"/>
    <x v="2"/>
    <x v="8"/>
    <x v="514"/>
    <x v="43"/>
    <x v="0"/>
    <x v="0"/>
    <s v="Adams Telephone Message Book W/Dividers/Space For Phone Numbers, 5 1/4&quot;X8 1/2&quot;, 200/Messages"/>
    <n v="17.04"/>
    <n v="3"/>
    <n v="7.67"/>
  </r>
  <r>
    <x v="820"/>
    <x v="2"/>
    <x v="8"/>
    <x v="514"/>
    <x v="43"/>
    <x v="0"/>
    <x v="3"/>
    <s v="JM Magazine Binder"/>
    <n v="49.53"/>
    <n v="3"/>
    <n v="23.77"/>
  </r>
  <r>
    <x v="820"/>
    <x v="2"/>
    <x v="8"/>
    <x v="514"/>
    <x v="43"/>
    <x v="1"/>
    <x v="5"/>
    <s v="Lifetime Advantage Folding Chairs, 4/Carton"/>
    <n v="872.32"/>
    <n v="4"/>
    <n v="244.25"/>
  </r>
  <r>
    <x v="820"/>
    <x v="2"/>
    <x v="8"/>
    <x v="310"/>
    <x v="4"/>
    <x v="0"/>
    <x v="0"/>
    <s v="Xerox Color Copier Paper, 11&quot; x 17&quot;, Ream"/>
    <n v="159.88"/>
    <n v="7"/>
    <n v="73.540000000000006"/>
  </r>
  <r>
    <x v="820"/>
    <x v="2"/>
    <x v="8"/>
    <x v="27"/>
    <x v="23"/>
    <x v="0"/>
    <x v="3"/>
    <s v="Storex DuraTech Recycled Plastic Frosted Binders"/>
    <n v="25.44"/>
    <n v="6"/>
    <n v="12.72"/>
  </r>
  <r>
    <x v="820"/>
    <x v="2"/>
    <x v="8"/>
    <x v="27"/>
    <x v="23"/>
    <x v="0"/>
    <x v="14"/>
    <s v="Acme Forged Steel Scissors with Black Enamel Handles"/>
    <n v="27.93"/>
    <n v="3"/>
    <n v="8.1"/>
  </r>
  <r>
    <x v="820"/>
    <x v="2"/>
    <x v="8"/>
    <x v="633"/>
    <x v="3"/>
    <x v="0"/>
    <x v="14"/>
    <s v="Letter Slitter"/>
    <n v="5.04"/>
    <n v="2"/>
    <n v="0.15"/>
  </r>
  <r>
    <x v="820"/>
    <x v="2"/>
    <x v="8"/>
    <x v="633"/>
    <x v="3"/>
    <x v="2"/>
    <x v="9"/>
    <s v="Logitech Wireless Marathon Mouse M705"/>
    <n v="249.95"/>
    <n v="5"/>
    <n v="107.48"/>
  </r>
  <r>
    <x v="821"/>
    <x v="2"/>
    <x v="8"/>
    <x v="648"/>
    <x v="15"/>
    <x v="0"/>
    <x v="3"/>
    <s v="GBC Poly Designer Binding Covers"/>
    <n v="83.7"/>
    <n v="5"/>
    <n v="41.01"/>
  </r>
  <r>
    <x v="821"/>
    <x v="2"/>
    <x v="8"/>
    <x v="75"/>
    <x v="25"/>
    <x v="1"/>
    <x v="8"/>
    <s v="Dana Swing-Arm Lamps"/>
    <n v="17.09"/>
    <n v="2"/>
    <n v="1.07"/>
  </r>
  <r>
    <x v="821"/>
    <x v="2"/>
    <x v="8"/>
    <x v="75"/>
    <x v="25"/>
    <x v="1"/>
    <x v="5"/>
    <s v="Global High-Back Leather Tilter, Burgundy"/>
    <n v="98.39"/>
    <n v="1"/>
    <n v="-11.07"/>
  </r>
  <r>
    <x v="821"/>
    <x v="2"/>
    <x v="8"/>
    <x v="128"/>
    <x v="4"/>
    <x v="0"/>
    <x v="0"/>
    <s v="Strathmore Photo Frame Cards"/>
    <n v="65.790000000000006"/>
    <n v="9"/>
    <n v="30.26"/>
  </r>
  <r>
    <x v="821"/>
    <x v="2"/>
    <x v="8"/>
    <x v="128"/>
    <x v="4"/>
    <x v="0"/>
    <x v="3"/>
    <s v="Fellowes PB200 Plastic Comb Binding Machine"/>
    <n v="271.98"/>
    <n v="2"/>
    <n v="88.39"/>
  </r>
  <r>
    <x v="821"/>
    <x v="2"/>
    <x v="8"/>
    <x v="128"/>
    <x v="4"/>
    <x v="0"/>
    <x v="4"/>
    <s v="Newell 343"/>
    <n v="11.76"/>
    <n v="4"/>
    <n v="3.18"/>
  </r>
  <r>
    <x v="821"/>
    <x v="2"/>
    <x v="8"/>
    <x v="128"/>
    <x v="4"/>
    <x v="0"/>
    <x v="0"/>
    <s v="Xerox 1944"/>
    <n v="77.52"/>
    <n v="2"/>
    <n v="37.979999999999997"/>
  </r>
  <r>
    <x v="821"/>
    <x v="2"/>
    <x v="8"/>
    <x v="128"/>
    <x v="4"/>
    <x v="0"/>
    <x v="3"/>
    <s v="Ibico Plastic Spiral Binding Combs"/>
    <n v="48.64"/>
    <n v="2"/>
    <n v="15.81"/>
  </r>
  <r>
    <x v="821"/>
    <x v="2"/>
    <x v="8"/>
    <x v="632"/>
    <x v="22"/>
    <x v="1"/>
    <x v="10"/>
    <s v="O'Sullivan 5-Shelf Heavy-Duty Bookcases"/>
    <n v="163.88"/>
    <n v="2"/>
    <n v="40.97"/>
  </r>
  <r>
    <x v="821"/>
    <x v="2"/>
    <x v="8"/>
    <x v="278"/>
    <x v="20"/>
    <x v="0"/>
    <x v="12"/>
    <s v="Honeywell Quietcare HEPA Air Cleaner"/>
    <n v="393.25"/>
    <n v="5"/>
    <n v="129.77000000000001"/>
  </r>
  <r>
    <x v="822"/>
    <x v="2"/>
    <x v="8"/>
    <x v="480"/>
    <x v="16"/>
    <x v="0"/>
    <x v="3"/>
    <s v="Acco Suede Grain Vinyl Round Ring Binder"/>
    <n v="7.51"/>
    <n v="9"/>
    <n v="-6"/>
  </r>
  <r>
    <x v="822"/>
    <x v="2"/>
    <x v="8"/>
    <x v="480"/>
    <x v="16"/>
    <x v="0"/>
    <x v="1"/>
    <s v="Avery Address/Shipping Labels for Typewriters, 4&quot; x 2&quot;"/>
    <n v="16.559999999999999"/>
    <n v="2"/>
    <n v="5.8"/>
  </r>
  <r>
    <x v="822"/>
    <x v="2"/>
    <x v="8"/>
    <x v="325"/>
    <x v="5"/>
    <x v="1"/>
    <x v="8"/>
    <s v="G.E. Longer-Life Indoor Recessed Floodlight Bulbs"/>
    <n v="13.28"/>
    <n v="2"/>
    <n v="6.37"/>
  </r>
  <r>
    <x v="822"/>
    <x v="2"/>
    <x v="8"/>
    <x v="461"/>
    <x v="18"/>
    <x v="0"/>
    <x v="0"/>
    <s v="Xerox 1895"/>
    <n v="35.880000000000003"/>
    <n v="6"/>
    <n v="16.149999999999999"/>
  </r>
  <r>
    <x v="822"/>
    <x v="2"/>
    <x v="8"/>
    <x v="11"/>
    <x v="21"/>
    <x v="1"/>
    <x v="8"/>
    <s v="DAX Two-Tone Rosewood/Black Document Frame, Desktop, 5 x 7"/>
    <n v="18.96"/>
    <n v="2"/>
    <n v="7.58"/>
  </r>
  <r>
    <x v="822"/>
    <x v="2"/>
    <x v="8"/>
    <x v="71"/>
    <x v="9"/>
    <x v="0"/>
    <x v="11"/>
    <s v="Blue String-Tie &amp; Button Interoffice Envelopes, 10 x 13"/>
    <n v="63.97"/>
    <n v="2"/>
    <n v="19.989999999999998"/>
  </r>
  <r>
    <x v="822"/>
    <x v="2"/>
    <x v="8"/>
    <x v="521"/>
    <x v="2"/>
    <x v="0"/>
    <x v="4"/>
    <s v="Newell 348"/>
    <n v="7.87"/>
    <n v="3"/>
    <n v="0.89"/>
  </r>
  <r>
    <x v="822"/>
    <x v="2"/>
    <x v="8"/>
    <x v="629"/>
    <x v="2"/>
    <x v="0"/>
    <x v="1"/>
    <s v="Avery 476"/>
    <n v="16.52"/>
    <n v="5"/>
    <n v="5.37"/>
  </r>
  <r>
    <x v="822"/>
    <x v="2"/>
    <x v="8"/>
    <x v="364"/>
    <x v="15"/>
    <x v="0"/>
    <x v="0"/>
    <s v="RSVP Cards &amp; Envelopes, Blank White, 8-1/2&quot; X 11&quot;, 24 Cards/25 Envelopes/Set"/>
    <n v="35.56"/>
    <n v="7"/>
    <n v="16.71"/>
  </r>
  <r>
    <x v="822"/>
    <x v="2"/>
    <x v="8"/>
    <x v="364"/>
    <x v="15"/>
    <x v="2"/>
    <x v="6"/>
    <s v="Panasonic KX TS208W Corded phone"/>
    <n v="97.98"/>
    <n v="2"/>
    <n v="27.43"/>
  </r>
  <r>
    <x v="822"/>
    <x v="2"/>
    <x v="8"/>
    <x v="562"/>
    <x v="14"/>
    <x v="0"/>
    <x v="4"/>
    <s v="Berol Giant Pencil Sharpener"/>
    <n v="40.78"/>
    <n v="3"/>
    <n v="4.59"/>
  </r>
  <r>
    <x v="822"/>
    <x v="2"/>
    <x v="8"/>
    <x v="562"/>
    <x v="14"/>
    <x v="2"/>
    <x v="6"/>
    <s v="PayAnywhere Card Reader"/>
    <n v="63.94"/>
    <n v="8"/>
    <n v="5.59"/>
  </r>
  <r>
    <x v="822"/>
    <x v="2"/>
    <x v="8"/>
    <x v="382"/>
    <x v="20"/>
    <x v="0"/>
    <x v="2"/>
    <s v="Sortfiler Multipurpose Personal File Organizer, Black"/>
    <n v="128.34"/>
    <n v="6"/>
    <n v="37.22"/>
  </r>
  <r>
    <x v="822"/>
    <x v="2"/>
    <x v="8"/>
    <x v="438"/>
    <x v="26"/>
    <x v="1"/>
    <x v="8"/>
    <s v="Aluminum Document Frame"/>
    <n v="68.430000000000007"/>
    <n v="7"/>
    <n v="8.5500000000000007"/>
  </r>
  <r>
    <x v="823"/>
    <x v="2"/>
    <x v="8"/>
    <x v="505"/>
    <x v="22"/>
    <x v="0"/>
    <x v="14"/>
    <s v="Acme Design Stainless Steel Bent Scissors"/>
    <n v="13.68"/>
    <n v="2"/>
    <n v="3.69"/>
  </r>
  <r>
    <x v="823"/>
    <x v="2"/>
    <x v="8"/>
    <x v="748"/>
    <x v="20"/>
    <x v="0"/>
    <x v="3"/>
    <s v="3-ring staple pack"/>
    <n v="10.53"/>
    <n v="7"/>
    <n v="3.68"/>
  </r>
  <r>
    <x v="823"/>
    <x v="2"/>
    <x v="8"/>
    <x v="762"/>
    <x v="4"/>
    <x v="0"/>
    <x v="11"/>
    <s v="Poly String Tie Envelopes"/>
    <n v="4.08"/>
    <n v="2"/>
    <n v="1.92"/>
  </r>
  <r>
    <x v="823"/>
    <x v="2"/>
    <x v="8"/>
    <x v="762"/>
    <x v="4"/>
    <x v="0"/>
    <x v="1"/>
    <s v="Avery 51"/>
    <n v="18.899999999999999"/>
    <n v="3"/>
    <n v="8.69"/>
  </r>
  <r>
    <x v="823"/>
    <x v="2"/>
    <x v="8"/>
    <x v="679"/>
    <x v="22"/>
    <x v="0"/>
    <x v="3"/>
    <s v="ACCOHIDE 3-Ring Binder, Blue, 1&quot;"/>
    <n v="13.22"/>
    <n v="4"/>
    <n v="4.46"/>
  </r>
  <r>
    <x v="823"/>
    <x v="2"/>
    <x v="8"/>
    <x v="679"/>
    <x v="22"/>
    <x v="1"/>
    <x v="5"/>
    <s v="Global Deluxe Steno Chair"/>
    <n v="184.75"/>
    <n v="3"/>
    <n v="-20.78"/>
  </r>
  <r>
    <x v="823"/>
    <x v="2"/>
    <x v="8"/>
    <x v="179"/>
    <x v="9"/>
    <x v="0"/>
    <x v="0"/>
    <s v="Xerox 1970"/>
    <n v="11.95"/>
    <n v="3"/>
    <n v="4.03"/>
  </r>
  <r>
    <x v="823"/>
    <x v="2"/>
    <x v="8"/>
    <x v="179"/>
    <x v="9"/>
    <x v="1"/>
    <x v="8"/>
    <s v="Eldon 400 Class Desk Accessories, Black Carbon"/>
    <n v="28"/>
    <n v="4"/>
    <n v="7.7"/>
  </r>
  <r>
    <x v="823"/>
    <x v="2"/>
    <x v="8"/>
    <x v="179"/>
    <x v="9"/>
    <x v="0"/>
    <x v="3"/>
    <s v="Fellowes Black Plastic Comb Bindings"/>
    <n v="12.2"/>
    <n v="7"/>
    <n v="-9.76"/>
  </r>
  <r>
    <x v="823"/>
    <x v="2"/>
    <x v="8"/>
    <x v="254"/>
    <x v="9"/>
    <x v="1"/>
    <x v="8"/>
    <s v="Rubbermaid ClusterMat Chairmats, Mat Size- 66&quot; x 60&quot;, Lip 20&quot; x 11&quot; -90 Degree Angle"/>
    <n v="532.70000000000005"/>
    <n v="6"/>
    <n v="-26.64"/>
  </r>
  <r>
    <x v="823"/>
    <x v="2"/>
    <x v="8"/>
    <x v="254"/>
    <x v="9"/>
    <x v="0"/>
    <x v="4"/>
    <s v="Dixon Ticonderoga Maple Cedar Pencil, #2"/>
    <n v="4.91"/>
    <n v="2"/>
    <n v="0.31"/>
  </r>
  <r>
    <x v="823"/>
    <x v="2"/>
    <x v="8"/>
    <x v="280"/>
    <x v="3"/>
    <x v="0"/>
    <x v="2"/>
    <s v="Eldon Mobile Mega Data Cart  Mega Stackable  Add-On Trays"/>
    <n v="118.25"/>
    <n v="5"/>
    <n v="34.29"/>
  </r>
  <r>
    <x v="823"/>
    <x v="2"/>
    <x v="8"/>
    <x v="280"/>
    <x v="3"/>
    <x v="1"/>
    <x v="5"/>
    <s v="Hon Mobius Operator's Chair"/>
    <n v="368.97"/>
    <n v="3"/>
    <n v="81.17"/>
  </r>
  <r>
    <x v="824"/>
    <x v="2"/>
    <x v="8"/>
    <x v="157"/>
    <x v="39"/>
    <x v="0"/>
    <x v="3"/>
    <s v="Avery Heavy-Duty EZD View Binder with Locking Rings"/>
    <n v="6.38"/>
    <n v="1"/>
    <n v="2.93"/>
  </r>
  <r>
    <x v="824"/>
    <x v="2"/>
    <x v="8"/>
    <x v="157"/>
    <x v="39"/>
    <x v="0"/>
    <x v="0"/>
    <s v="Xerox 232"/>
    <n v="6.48"/>
    <n v="1"/>
    <n v="3.11"/>
  </r>
  <r>
    <x v="824"/>
    <x v="2"/>
    <x v="8"/>
    <x v="750"/>
    <x v="26"/>
    <x v="1"/>
    <x v="8"/>
    <s v="Electrix 20W Halogen Replacement Bulb for Zoom-In Desk Lamp"/>
    <n v="21.44"/>
    <n v="2"/>
    <n v="7.5"/>
  </r>
  <r>
    <x v="824"/>
    <x v="2"/>
    <x v="8"/>
    <x v="750"/>
    <x v="26"/>
    <x v="0"/>
    <x v="2"/>
    <s v="Sensible Storage WireTech Storage Systems"/>
    <n v="511.06"/>
    <n v="9"/>
    <n v="-95.82"/>
  </r>
  <r>
    <x v="824"/>
    <x v="2"/>
    <x v="8"/>
    <x v="615"/>
    <x v="4"/>
    <x v="1"/>
    <x v="8"/>
    <s v="Nu-Dell Executive Frame"/>
    <n v="63.2"/>
    <n v="5"/>
    <n v="23.38"/>
  </r>
  <r>
    <x v="824"/>
    <x v="2"/>
    <x v="8"/>
    <x v="148"/>
    <x v="4"/>
    <x v="0"/>
    <x v="11"/>
    <s v="Tyvek Interoffice Envelopes, 9 1/2&quot; x 12 1/2&quot;, 100/Box"/>
    <n v="304.89999999999998"/>
    <n v="5"/>
    <n v="143.30000000000001"/>
  </r>
  <r>
    <x v="824"/>
    <x v="2"/>
    <x v="8"/>
    <x v="148"/>
    <x v="4"/>
    <x v="1"/>
    <x v="5"/>
    <s v="Hon Olson Stacker Stools"/>
    <n v="563.24"/>
    <n v="5"/>
    <n v="56.32"/>
  </r>
  <r>
    <x v="824"/>
    <x v="2"/>
    <x v="8"/>
    <x v="174"/>
    <x v="4"/>
    <x v="0"/>
    <x v="2"/>
    <s v="Tennsco Lockers, Gray"/>
    <n v="41.96"/>
    <n v="2"/>
    <n v="2.94"/>
  </r>
  <r>
    <x v="824"/>
    <x v="2"/>
    <x v="8"/>
    <x v="174"/>
    <x v="4"/>
    <x v="0"/>
    <x v="0"/>
    <s v="REDIFORM Incoming/Outgoing Call Register, 11&quot; X 8 1/2&quot;, 100 Messages"/>
    <n v="41.7"/>
    <n v="5"/>
    <n v="20.85"/>
  </r>
  <r>
    <x v="824"/>
    <x v="2"/>
    <x v="8"/>
    <x v="520"/>
    <x v="1"/>
    <x v="0"/>
    <x v="3"/>
    <s v="GBC ProClick 150 Presentation Binding System"/>
    <n v="442.37"/>
    <n v="7"/>
    <n v="-729.91"/>
  </r>
  <r>
    <x v="824"/>
    <x v="2"/>
    <x v="8"/>
    <x v="501"/>
    <x v="9"/>
    <x v="1"/>
    <x v="5"/>
    <s v="Office Star - Contemporary Task Swivel Chair"/>
    <n v="155.37"/>
    <n v="2"/>
    <n v="-13.32"/>
  </r>
  <r>
    <x v="824"/>
    <x v="2"/>
    <x v="8"/>
    <x v="131"/>
    <x v="18"/>
    <x v="1"/>
    <x v="8"/>
    <s v="Deflect-o DuraMat Lighweight, Studded, Beveled Mat for Low Pile Carpeting"/>
    <n v="127.95"/>
    <n v="3"/>
    <n v="21.75"/>
  </r>
  <r>
    <x v="825"/>
    <x v="2"/>
    <x v="8"/>
    <x v="322"/>
    <x v="4"/>
    <x v="1"/>
    <x v="10"/>
    <s v="Atlantic Metals Mobile 4-Shelf Bookcases, Custom Colors"/>
    <n v="477.67"/>
    <n v="2"/>
    <n v="84.29"/>
  </r>
  <r>
    <x v="825"/>
    <x v="2"/>
    <x v="8"/>
    <x v="577"/>
    <x v="12"/>
    <x v="1"/>
    <x v="13"/>
    <s v="Bevis Boat-Shaped Conference Table"/>
    <n v="393.17"/>
    <n v="3"/>
    <n v="-204.45"/>
  </r>
  <r>
    <x v="825"/>
    <x v="2"/>
    <x v="8"/>
    <x v="275"/>
    <x v="4"/>
    <x v="0"/>
    <x v="0"/>
    <s v="Ampad Evidence Wirebond Steno Books, 6&quot; x 9&quot;"/>
    <n v="10.9"/>
    <n v="5"/>
    <n v="5.12"/>
  </r>
  <r>
    <x v="825"/>
    <x v="2"/>
    <x v="8"/>
    <x v="275"/>
    <x v="4"/>
    <x v="0"/>
    <x v="1"/>
    <s v="Alphabetical Labels for Top Tab Filing"/>
    <n v="29.6"/>
    <n v="2"/>
    <n v="14.8"/>
  </r>
  <r>
    <x v="825"/>
    <x v="2"/>
    <x v="8"/>
    <x v="275"/>
    <x v="4"/>
    <x v="0"/>
    <x v="1"/>
    <s v="Avery 513"/>
    <n v="4.9800000000000004"/>
    <n v="1"/>
    <n v="2.29"/>
  </r>
  <r>
    <x v="825"/>
    <x v="2"/>
    <x v="8"/>
    <x v="275"/>
    <x v="4"/>
    <x v="2"/>
    <x v="16"/>
    <s v="Canon PC-428 Personal Copier"/>
    <n v="479.98"/>
    <n v="3"/>
    <n v="161.99"/>
  </r>
  <r>
    <x v="825"/>
    <x v="2"/>
    <x v="8"/>
    <x v="275"/>
    <x v="4"/>
    <x v="2"/>
    <x v="6"/>
    <s v="SmartStand Mobile Device Holder, Assorted Colors"/>
    <n v="44.74"/>
    <n v="8"/>
    <n v="4.47"/>
  </r>
  <r>
    <x v="825"/>
    <x v="2"/>
    <x v="8"/>
    <x v="275"/>
    <x v="4"/>
    <x v="0"/>
    <x v="4"/>
    <s v="Newell 346"/>
    <n v="5.76"/>
    <n v="2"/>
    <n v="1.67"/>
  </r>
  <r>
    <x v="825"/>
    <x v="2"/>
    <x v="8"/>
    <x v="275"/>
    <x v="4"/>
    <x v="1"/>
    <x v="5"/>
    <s v="Global Airflow Leather Mesh Back Chair, Black"/>
    <n v="483.14"/>
    <n v="4"/>
    <n v="60.39"/>
  </r>
  <r>
    <x v="825"/>
    <x v="2"/>
    <x v="8"/>
    <x v="621"/>
    <x v="4"/>
    <x v="0"/>
    <x v="4"/>
    <s v="BIC Brite Liner Highlighters"/>
    <n v="16.559999999999999"/>
    <n v="4"/>
    <n v="6.96"/>
  </r>
  <r>
    <x v="825"/>
    <x v="2"/>
    <x v="8"/>
    <x v="124"/>
    <x v="11"/>
    <x v="0"/>
    <x v="0"/>
    <s v="REDIFORM Incoming/Outgoing Call Register, 11&quot; X 8 1/2&quot;, 100 Messages"/>
    <n v="60.05"/>
    <n v="9"/>
    <n v="22.52"/>
  </r>
  <r>
    <x v="825"/>
    <x v="2"/>
    <x v="8"/>
    <x v="124"/>
    <x v="11"/>
    <x v="0"/>
    <x v="3"/>
    <s v="GBC Poly Designer Binding Covers"/>
    <n v="5.0199999999999996"/>
    <n v="1"/>
    <n v="-3.52"/>
  </r>
  <r>
    <x v="825"/>
    <x v="2"/>
    <x v="8"/>
    <x v="62"/>
    <x v="0"/>
    <x v="0"/>
    <x v="1"/>
    <s v="Avery 499"/>
    <n v="15.94"/>
    <n v="4"/>
    <n v="5.18"/>
  </r>
  <r>
    <x v="825"/>
    <x v="2"/>
    <x v="8"/>
    <x v="573"/>
    <x v="21"/>
    <x v="2"/>
    <x v="9"/>
    <s v="Logitech Wireless Headset h800"/>
    <n v="499.95"/>
    <n v="5"/>
    <n v="174.98"/>
  </r>
  <r>
    <x v="825"/>
    <x v="2"/>
    <x v="8"/>
    <x v="573"/>
    <x v="21"/>
    <x v="0"/>
    <x v="4"/>
    <s v="Manco Dry-Lighter Erasable Highlighter"/>
    <n v="3.04"/>
    <n v="1"/>
    <n v="1.03"/>
  </r>
  <r>
    <x v="825"/>
    <x v="2"/>
    <x v="8"/>
    <x v="573"/>
    <x v="21"/>
    <x v="1"/>
    <x v="5"/>
    <s v="Global Fabric Manager's Chair, Dark Gray"/>
    <n v="201.96"/>
    <n v="2"/>
    <n v="50.49"/>
  </r>
  <r>
    <x v="825"/>
    <x v="2"/>
    <x v="8"/>
    <x v="573"/>
    <x v="21"/>
    <x v="1"/>
    <x v="8"/>
    <s v="Eldon Expressions Mahogany Wood Desk Collection"/>
    <n v="68.64"/>
    <n v="11"/>
    <n v="17.16"/>
  </r>
  <r>
    <x v="825"/>
    <x v="2"/>
    <x v="8"/>
    <x v="579"/>
    <x v="9"/>
    <x v="0"/>
    <x v="12"/>
    <s v="Hoover Shoulder Vac Commercial Portable Vacuum"/>
    <n v="286.26"/>
    <n v="1"/>
    <n v="17.89"/>
  </r>
  <r>
    <x v="825"/>
    <x v="2"/>
    <x v="8"/>
    <x v="579"/>
    <x v="9"/>
    <x v="0"/>
    <x v="2"/>
    <s v="Eldon Gobal File Keepers"/>
    <n v="24.22"/>
    <n v="2"/>
    <n v="-4.84"/>
  </r>
  <r>
    <x v="825"/>
    <x v="2"/>
    <x v="8"/>
    <x v="579"/>
    <x v="9"/>
    <x v="0"/>
    <x v="2"/>
    <s v="SAFCO Commercial Wire Shelving, Black"/>
    <n v="331.54"/>
    <n v="3"/>
    <n v="-82.88"/>
  </r>
  <r>
    <x v="826"/>
    <x v="2"/>
    <x v="8"/>
    <x v="346"/>
    <x v="30"/>
    <x v="0"/>
    <x v="0"/>
    <s v="Hammermill Color Copier Paper (28Lb. and 96 Bright)"/>
    <n v="9.99"/>
    <n v="1"/>
    <n v="4.5"/>
  </r>
  <r>
    <x v="826"/>
    <x v="2"/>
    <x v="8"/>
    <x v="250"/>
    <x v="4"/>
    <x v="0"/>
    <x v="2"/>
    <s v="Advantus Rolling Storage Box"/>
    <n v="51.45"/>
    <n v="3"/>
    <n v="13.89"/>
  </r>
  <r>
    <x v="826"/>
    <x v="2"/>
    <x v="8"/>
    <x v="250"/>
    <x v="4"/>
    <x v="0"/>
    <x v="1"/>
    <s v="Avery 494"/>
    <n v="7.83"/>
    <n v="3"/>
    <n v="3.6"/>
  </r>
  <r>
    <x v="826"/>
    <x v="2"/>
    <x v="8"/>
    <x v="250"/>
    <x v="4"/>
    <x v="0"/>
    <x v="4"/>
    <s v="SANFORD Major Accent Highlighters"/>
    <n v="35.4"/>
    <n v="5"/>
    <n v="13.45"/>
  </r>
  <r>
    <x v="826"/>
    <x v="2"/>
    <x v="8"/>
    <x v="250"/>
    <x v="4"/>
    <x v="0"/>
    <x v="0"/>
    <s v="Great White Multi-Use Recycled Paper (20Lb. and 84 Bright)"/>
    <n v="29.9"/>
    <n v="5"/>
    <n v="13.46"/>
  </r>
  <r>
    <x v="826"/>
    <x v="2"/>
    <x v="8"/>
    <x v="359"/>
    <x v="4"/>
    <x v="0"/>
    <x v="0"/>
    <s v="Xerox 1905"/>
    <n v="12.96"/>
    <n v="2"/>
    <n v="6.22"/>
  </r>
  <r>
    <x v="826"/>
    <x v="2"/>
    <x v="8"/>
    <x v="381"/>
    <x v="0"/>
    <x v="0"/>
    <x v="12"/>
    <s v="Hoover Commercial Lightweight Upright Vacuum with E-Z Empty Dirt Cup"/>
    <n v="93.03"/>
    <n v="2"/>
    <n v="-251.19"/>
  </r>
  <r>
    <x v="826"/>
    <x v="2"/>
    <x v="8"/>
    <x v="381"/>
    <x v="0"/>
    <x v="1"/>
    <x v="5"/>
    <s v="High-Back Leather Manager's Chair"/>
    <n v="454.97"/>
    <n v="5"/>
    <n v="-136.49"/>
  </r>
  <r>
    <x v="826"/>
    <x v="2"/>
    <x v="8"/>
    <x v="719"/>
    <x v="0"/>
    <x v="0"/>
    <x v="3"/>
    <s v="GBC Recycled VeloBinder Covers"/>
    <n v="6.82"/>
    <n v="2"/>
    <n v="-11.59"/>
  </r>
  <r>
    <x v="826"/>
    <x v="2"/>
    <x v="8"/>
    <x v="41"/>
    <x v="1"/>
    <x v="1"/>
    <x v="5"/>
    <s v="Hon 4700 Series Mobuis Mid-Back Task Chairs with Adjustable Arms"/>
    <n v="747.56"/>
    <n v="3"/>
    <n v="-96.11"/>
  </r>
  <r>
    <x v="826"/>
    <x v="2"/>
    <x v="8"/>
    <x v="41"/>
    <x v="1"/>
    <x v="0"/>
    <x v="11"/>
    <s v="Staple envelope"/>
    <n v="8.93"/>
    <n v="2"/>
    <n v="3.35"/>
  </r>
  <r>
    <x v="826"/>
    <x v="2"/>
    <x v="8"/>
    <x v="562"/>
    <x v="4"/>
    <x v="1"/>
    <x v="10"/>
    <s v="Bestar Classic Bookcase"/>
    <n v="424.96"/>
    <n v="5"/>
    <n v="20"/>
  </r>
  <r>
    <x v="826"/>
    <x v="2"/>
    <x v="8"/>
    <x v="59"/>
    <x v="0"/>
    <x v="0"/>
    <x v="3"/>
    <s v="Ibico Recycled Linen-Style Covers"/>
    <n v="15.62"/>
    <n v="2"/>
    <n v="-25"/>
  </r>
  <r>
    <x v="826"/>
    <x v="2"/>
    <x v="8"/>
    <x v="188"/>
    <x v="22"/>
    <x v="0"/>
    <x v="12"/>
    <s v="Belkin 7 Outlet SurgeMaster II"/>
    <n v="236.88"/>
    <n v="6"/>
    <n v="66.33"/>
  </r>
  <r>
    <x v="826"/>
    <x v="2"/>
    <x v="8"/>
    <x v="188"/>
    <x v="22"/>
    <x v="0"/>
    <x v="0"/>
    <s v="Universal Premium White Copier/Laser Paper (20Lb. and 87 Bright)"/>
    <n v="29.9"/>
    <n v="5"/>
    <n v="14.65"/>
  </r>
  <r>
    <x v="826"/>
    <x v="2"/>
    <x v="8"/>
    <x v="188"/>
    <x v="22"/>
    <x v="2"/>
    <x v="9"/>
    <s v="Micro Innovations USB RF Wireless Keyboard with Mouse"/>
    <n v="100"/>
    <n v="4"/>
    <n v="21"/>
  </r>
  <r>
    <x v="826"/>
    <x v="2"/>
    <x v="8"/>
    <x v="452"/>
    <x v="16"/>
    <x v="2"/>
    <x v="9"/>
    <s v="LogitechÂ VX Revolution Cordless Laser Mouse for Notebooks (Black)"/>
    <n v="431.98"/>
    <n v="3"/>
    <n v="-75.599999999999994"/>
  </r>
  <r>
    <x v="827"/>
    <x v="2"/>
    <x v="8"/>
    <x v="291"/>
    <x v="9"/>
    <x v="0"/>
    <x v="3"/>
    <s v="Recycled Pressboard Report Cover with Reinforced Top Hinge"/>
    <n v="2.91"/>
    <n v="3"/>
    <n v="-2.0299999999999998"/>
  </r>
  <r>
    <x v="827"/>
    <x v="2"/>
    <x v="8"/>
    <x v="311"/>
    <x v="0"/>
    <x v="1"/>
    <x v="10"/>
    <s v="O'Sullivan Plantations 2-Door Library in Landvery Oak"/>
    <n v="956.66"/>
    <n v="7"/>
    <n v="-225.1"/>
  </r>
  <r>
    <x v="827"/>
    <x v="2"/>
    <x v="8"/>
    <x v="228"/>
    <x v="3"/>
    <x v="0"/>
    <x v="0"/>
    <s v="Xerox 1965"/>
    <n v="17.940000000000001"/>
    <n v="3"/>
    <n v="8.7899999999999991"/>
  </r>
  <r>
    <x v="827"/>
    <x v="2"/>
    <x v="8"/>
    <x v="228"/>
    <x v="3"/>
    <x v="0"/>
    <x v="4"/>
    <s v="Binney &amp; Smith Crayola Metallic Colored Pencils, 8-Color Set"/>
    <n v="13.89"/>
    <n v="3"/>
    <n v="4.58"/>
  </r>
  <r>
    <x v="827"/>
    <x v="2"/>
    <x v="8"/>
    <x v="661"/>
    <x v="22"/>
    <x v="2"/>
    <x v="6"/>
    <s v="Samsung Galaxy S4"/>
    <n v="1001.58"/>
    <n v="2"/>
    <n v="125.2"/>
  </r>
  <r>
    <x v="828"/>
    <x v="2"/>
    <x v="8"/>
    <x v="21"/>
    <x v="1"/>
    <x v="0"/>
    <x v="0"/>
    <s v="Xerox 1960"/>
    <n v="99.14"/>
    <n v="4"/>
    <n v="30.98"/>
  </r>
  <r>
    <x v="829"/>
    <x v="2"/>
    <x v="8"/>
    <x v="539"/>
    <x v="4"/>
    <x v="0"/>
    <x v="3"/>
    <s v="Avery Self-Adhesive Photo Pockets for Polaroid Photos"/>
    <n v="27.24"/>
    <n v="5"/>
    <n v="9.5299999999999994"/>
  </r>
  <r>
    <x v="829"/>
    <x v="2"/>
    <x v="8"/>
    <x v="570"/>
    <x v="18"/>
    <x v="0"/>
    <x v="4"/>
    <s v="Newell 328"/>
    <n v="40.880000000000003"/>
    <n v="7"/>
    <n v="10.63"/>
  </r>
  <r>
    <x v="829"/>
    <x v="2"/>
    <x v="8"/>
    <x v="439"/>
    <x v="12"/>
    <x v="0"/>
    <x v="4"/>
    <s v="Newell 351"/>
    <n v="10.5"/>
    <n v="4"/>
    <n v="1.18"/>
  </r>
  <r>
    <x v="829"/>
    <x v="2"/>
    <x v="8"/>
    <x v="442"/>
    <x v="11"/>
    <x v="2"/>
    <x v="6"/>
    <s v="Wilson Electronics DB Pro Signal Booster"/>
    <n v="859.2"/>
    <n v="3"/>
    <n v="75.180000000000007"/>
  </r>
  <r>
    <x v="829"/>
    <x v="2"/>
    <x v="8"/>
    <x v="518"/>
    <x v="33"/>
    <x v="2"/>
    <x v="9"/>
    <s v="Logitech G500s Laser Gaming Mouse with Adjustable Weight Tuning"/>
    <n v="209.97"/>
    <n v="3"/>
    <n v="71.39"/>
  </r>
  <r>
    <x v="829"/>
    <x v="2"/>
    <x v="8"/>
    <x v="518"/>
    <x v="33"/>
    <x v="0"/>
    <x v="3"/>
    <s v="Premium Transparent Presentation Covers by GBC"/>
    <n v="62.94"/>
    <n v="3"/>
    <n v="30.21"/>
  </r>
  <r>
    <x v="829"/>
    <x v="2"/>
    <x v="8"/>
    <x v="518"/>
    <x v="33"/>
    <x v="0"/>
    <x v="4"/>
    <s v="Sanford Colorific Colored Pencils, 12/Box"/>
    <n v="25.92"/>
    <n v="9"/>
    <n v="7.78"/>
  </r>
  <r>
    <x v="829"/>
    <x v="2"/>
    <x v="8"/>
    <x v="637"/>
    <x v="2"/>
    <x v="0"/>
    <x v="1"/>
    <s v="Avery 483"/>
    <n v="15.94"/>
    <n v="4"/>
    <n v="5.18"/>
  </r>
  <r>
    <x v="829"/>
    <x v="2"/>
    <x v="8"/>
    <x v="507"/>
    <x v="4"/>
    <x v="2"/>
    <x v="9"/>
    <s v="Memorex Mini Travel Drive 64 GB USB 2.0 Flash Drive"/>
    <n v="36.24"/>
    <n v="1"/>
    <n v="15.22"/>
  </r>
  <r>
    <x v="829"/>
    <x v="2"/>
    <x v="8"/>
    <x v="255"/>
    <x v="4"/>
    <x v="0"/>
    <x v="0"/>
    <s v="Xerox 1887"/>
    <n v="18.97"/>
    <n v="1"/>
    <n v="9.11"/>
  </r>
  <r>
    <x v="830"/>
    <x v="2"/>
    <x v="8"/>
    <x v="193"/>
    <x v="20"/>
    <x v="1"/>
    <x v="10"/>
    <s v="O'Sullivan Elevations Bookcase, Cherry Finish"/>
    <n v="523.91999999999996"/>
    <n v="5"/>
    <n v="-26.2"/>
  </r>
  <r>
    <x v="830"/>
    <x v="2"/>
    <x v="8"/>
    <x v="605"/>
    <x v="1"/>
    <x v="0"/>
    <x v="3"/>
    <s v="Pressboard Covers with Storage Hooks, 9 1/2&quot; x 11&quot;, Light Blue"/>
    <n v="1.96"/>
    <n v="2"/>
    <n v="-3.24"/>
  </r>
  <r>
    <x v="831"/>
    <x v="2"/>
    <x v="9"/>
    <x v="277"/>
    <x v="4"/>
    <x v="1"/>
    <x v="5"/>
    <s v="Global Value Mid-Back Manager's Chair, Gray"/>
    <n v="194.85"/>
    <n v="4"/>
    <n v="12.18"/>
  </r>
  <r>
    <x v="831"/>
    <x v="2"/>
    <x v="9"/>
    <x v="389"/>
    <x v="18"/>
    <x v="2"/>
    <x v="6"/>
    <s v="Plantronics CordlessÂ Phone HeadsetÂ with In-line Volume - M214C"/>
    <n v="69.900000000000006"/>
    <n v="2"/>
    <n v="18.87"/>
  </r>
  <r>
    <x v="831"/>
    <x v="2"/>
    <x v="9"/>
    <x v="389"/>
    <x v="18"/>
    <x v="1"/>
    <x v="8"/>
    <s v="Westinghouse Clip-On Gooseneck Lamps"/>
    <n v="41.85"/>
    <n v="5"/>
    <n v="10.88"/>
  </r>
  <r>
    <x v="831"/>
    <x v="2"/>
    <x v="9"/>
    <x v="193"/>
    <x v="20"/>
    <x v="1"/>
    <x v="13"/>
    <s v="Chromcraft Bull-Nose Wood 48&quot; x 96&quot; Rectangular Conference Tables"/>
    <n v="330.59"/>
    <n v="1"/>
    <n v="-115.71"/>
  </r>
  <r>
    <x v="831"/>
    <x v="2"/>
    <x v="9"/>
    <x v="458"/>
    <x v="0"/>
    <x v="2"/>
    <x v="9"/>
    <s v="ImationÂ 16GB Mini TravelDrive USB 2.0Â Flash Drive"/>
    <n v="79.510000000000005"/>
    <n v="3"/>
    <n v="20.87"/>
  </r>
  <r>
    <x v="831"/>
    <x v="2"/>
    <x v="9"/>
    <x v="458"/>
    <x v="0"/>
    <x v="0"/>
    <x v="0"/>
    <s v="Easy-staple paper"/>
    <n v="28.35"/>
    <n v="1"/>
    <n v="9.57"/>
  </r>
  <r>
    <x v="831"/>
    <x v="2"/>
    <x v="9"/>
    <x v="294"/>
    <x v="16"/>
    <x v="0"/>
    <x v="3"/>
    <s v="Avery Non-Stick Binders"/>
    <n v="5.39"/>
    <n v="4"/>
    <n v="-4.49"/>
  </r>
  <r>
    <x v="831"/>
    <x v="2"/>
    <x v="9"/>
    <x v="294"/>
    <x v="16"/>
    <x v="0"/>
    <x v="4"/>
    <s v="Staples in misc. colors"/>
    <n v="30.98"/>
    <n v="8"/>
    <n v="5.03"/>
  </r>
  <r>
    <x v="832"/>
    <x v="2"/>
    <x v="9"/>
    <x v="759"/>
    <x v="12"/>
    <x v="0"/>
    <x v="3"/>
    <s v="Premier Elliptical Ring Binder, Black"/>
    <n v="54.79"/>
    <n v="6"/>
    <n v="-40.18"/>
  </r>
  <r>
    <x v="832"/>
    <x v="2"/>
    <x v="9"/>
    <x v="498"/>
    <x v="18"/>
    <x v="0"/>
    <x v="2"/>
    <s v="Acco Perma 4000 Stacking Storage Drawers"/>
    <n v="32.479999999999997"/>
    <n v="2"/>
    <n v="4.87"/>
  </r>
  <r>
    <x v="832"/>
    <x v="2"/>
    <x v="9"/>
    <x v="498"/>
    <x v="18"/>
    <x v="2"/>
    <x v="16"/>
    <s v="Canon imageCLASS 2200 Advanced Copier"/>
    <n v="17499.95"/>
    <n v="5"/>
    <n v="8399.98"/>
  </r>
  <r>
    <x v="832"/>
    <x v="2"/>
    <x v="9"/>
    <x v="498"/>
    <x v="18"/>
    <x v="0"/>
    <x v="3"/>
    <s v="Ibico Ibimaster 300 Manual Binding System"/>
    <n v="735.98"/>
    <n v="2"/>
    <n v="331.19"/>
  </r>
  <r>
    <x v="832"/>
    <x v="2"/>
    <x v="9"/>
    <x v="498"/>
    <x v="18"/>
    <x v="0"/>
    <x v="3"/>
    <s v="Acco Pressboard Covers with Storage Hooks, 14 7/8&quot; x 11&quot;, Light Blue"/>
    <n v="34.369999999999997"/>
    <n v="7"/>
    <n v="16.84"/>
  </r>
  <r>
    <x v="832"/>
    <x v="2"/>
    <x v="9"/>
    <x v="498"/>
    <x v="18"/>
    <x v="0"/>
    <x v="4"/>
    <s v="Stanley Bostitch Contemporary Electric Pencil Sharpeners"/>
    <n v="33.96"/>
    <n v="2"/>
    <n v="9.51"/>
  </r>
  <r>
    <x v="832"/>
    <x v="2"/>
    <x v="9"/>
    <x v="676"/>
    <x v="20"/>
    <x v="0"/>
    <x v="12"/>
    <s v="Kensington 6 Outlet Guardian Standard Surge Protector"/>
    <n v="61.44"/>
    <n v="3"/>
    <n v="16.59"/>
  </r>
  <r>
    <x v="833"/>
    <x v="2"/>
    <x v="9"/>
    <x v="474"/>
    <x v="4"/>
    <x v="0"/>
    <x v="1"/>
    <s v="Smead Alpha-Z Color-Coded Second Alphabetical Labels and Starter Set"/>
    <n v="6.16"/>
    <n v="2"/>
    <n v="2.96"/>
  </r>
  <r>
    <x v="833"/>
    <x v="2"/>
    <x v="9"/>
    <x v="474"/>
    <x v="4"/>
    <x v="1"/>
    <x v="5"/>
    <s v="Global Deluxe High-Back Manager's Chair"/>
    <n v="915.14"/>
    <n v="4"/>
    <n v="102.95"/>
  </r>
  <r>
    <x v="833"/>
    <x v="2"/>
    <x v="9"/>
    <x v="474"/>
    <x v="4"/>
    <x v="0"/>
    <x v="0"/>
    <s v="Xerox 1900"/>
    <n v="8.56"/>
    <n v="2"/>
    <n v="3.85"/>
  </r>
  <r>
    <x v="833"/>
    <x v="2"/>
    <x v="9"/>
    <x v="474"/>
    <x v="4"/>
    <x v="0"/>
    <x v="0"/>
    <s v="Xerox 1891"/>
    <n v="97.82"/>
    <n v="2"/>
    <n v="45.98"/>
  </r>
  <r>
    <x v="833"/>
    <x v="2"/>
    <x v="9"/>
    <x v="184"/>
    <x v="20"/>
    <x v="1"/>
    <x v="5"/>
    <s v="Office Star - Contemporary Task Swivel Chair"/>
    <n v="599.29"/>
    <n v="6"/>
    <n v="93.22"/>
  </r>
  <r>
    <x v="833"/>
    <x v="2"/>
    <x v="9"/>
    <x v="19"/>
    <x v="0"/>
    <x v="0"/>
    <x v="11"/>
    <s v="Staple envelope"/>
    <n v="15.65"/>
    <n v="2"/>
    <n v="5.09"/>
  </r>
  <r>
    <x v="833"/>
    <x v="2"/>
    <x v="9"/>
    <x v="609"/>
    <x v="0"/>
    <x v="1"/>
    <x v="8"/>
    <s v="Eldon Expressions Desk Accessory, Wood Photo Frame, Mahogany"/>
    <n v="38.08"/>
    <n v="5"/>
    <n v="-29.51"/>
  </r>
  <r>
    <x v="834"/>
    <x v="2"/>
    <x v="9"/>
    <x v="122"/>
    <x v="16"/>
    <x v="2"/>
    <x v="6"/>
    <s v="Samsung HM1900 Bluetooth Headset"/>
    <n v="52.68"/>
    <n v="3"/>
    <n v="19.760000000000002"/>
  </r>
  <r>
    <x v="834"/>
    <x v="2"/>
    <x v="9"/>
    <x v="122"/>
    <x v="16"/>
    <x v="1"/>
    <x v="8"/>
    <s v="Magna Visual Magnetic Picture Hangers"/>
    <n v="11.57"/>
    <n v="3"/>
    <n v="2.6"/>
  </r>
  <r>
    <x v="834"/>
    <x v="2"/>
    <x v="9"/>
    <x v="108"/>
    <x v="43"/>
    <x v="0"/>
    <x v="3"/>
    <s v="Ibico Plastic Spiral Binding Combs"/>
    <n v="30.4"/>
    <n v="1"/>
    <n v="13.98"/>
  </r>
  <r>
    <x v="834"/>
    <x v="2"/>
    <x v="9"/>
    <x v="108"/>
    <x v="43"/>
    <x v="2"/>
    <x v="16"/>
    <s v="Hewlett Packard LaserJet 3310 Copier"/>
    <n v="5399.91"/>
    <n v="9"/>
    <n v="2591.96"/>
  </r>
  <r>
    <x v="834"/>
    <x v="2"/>
    <x v="9"/>
    <x v="108"/>
    <x v="43"/>
    <x v="0"/>
    <x v="2"/>
    <s v="Letter Size File"/>
    <n v="119.1"/>
    <n v="3"/>
    <n v="34.54"/>
  </r>
  <r>
    <x v="834"/>
    <x v="2"/>
    <x v="9"/>
    <x v="542"/>
    <x v="0"/>
    <x v="0"/>
    <x v="11"/>
    <s v="Laser &amp; Ink Jet Business Envelopes"/>
    <n v="59.75"/>
    <n v="7"/>
    <n v="19.420000000000002"/>
  </r>
  <r>
    <x v="834"/>
    <x v="2"/>
    <x v="9"/>
    <x v="7"/>
    <x v="36"/>
    <x v="1"/>
    <x v="13"/>
    <s v="Bush Andora Conference Table, Maple/Graphite Gray Finish"/>
    <n v="239.37"/>
    <n v="2"/>
    <n v="-23.94"/>
  </r>
  <r>
    <x v="835"/>
    <x v="2"/>
    <x v="9"/>
    <x v="657"/>
    <x v="39"/>
    <x v="0"/>
    <x v="3"/>
    <s v="Avery Binding System Hidden Tab Executive Style Index Sets"/>
    <n v="28.85"/>
    <n v="5"/>
    <n v="14.43"/>
  </r>
  <r>
    <x v="835"/>
    <x v="2"/>
    <x v="9"/>
    <x v="161"/>
    <x v="26"/>
    <x v="2"/>
    <x v="15"/>
    <s v="Zebra GK420t Direct Thermal/Thermal Transfer Printer"/>
    <n v="703.71"/>
    <n v="6"/>
    <n v="-938.28"/>
  </r>
  <r>
    <x v="835"/>
    <x v="2"/>
    <x v="9"/>
    <x v="161"/>
    <x v="26"/>
    <x v="0"/>
    <x v="3"/>
    <s v="Recycled Easel Ring Binders"/>
    <n v="17.899999999999999"/>
    <n v="4"/>
    <n v="-14.92"/>
  </r>
  <r>
    <x v="835"/>
    <x v="2"/>
    <x v="9"/>
    <x v="161"/>
    <x v="26"/>
    <x v="0"/>
    <x v="3"/>
    <s v="Avery Framed View Binder, EZD Ring (Locking), Navy, 1 1/2&quot;"/>
    <n v="11.98"/>
    <n v="4"/>
    <n v="-9.18"/>
  </r>
  <r>
    <x v="835"/>
    <x v="2"/>
    <x v="9"/>
    <x v="161"/>
    <x v="26"/>
    <x v="2"/>
    <x v="9"/>
    <s v="Memorex 25GB 6X Branded Blu-Ray Recordable Disc, 15/Pack"/>
    <n v="67.959999999999994"/>
    <n v="5"/>
    <n v="0.85"/>
  </r>
  <r>
    <x v="836"/>
    <x v="2"/>
    <x v="9"/>
    <x v="299"/>
    <x v="2"/>
    <x v="0"/>
    <x v="1"/>
    <s v="Avery 511"/>
    <n v="4.93"/>
    <n v="2"/>
    <n v="1.72"/>
  </r>
  <r>
    <x v="836"/>
    <x v="2"/>
    <x v="9"/>
    <x v="203"/>
    <x v="4"/>
    <x v="0"/>
    <x v="0"/>
    <s v="Astroparche Fine Business Paper"/>
    <n v="10.56"/>
    <n v="2"/>
    <n v="5.07"/>
  </r>
  <r>
    <x v="836"/>
    <x v="2"/>
    <x v="9"/>
    <x v="729"/>
    <x v="22"/>
    <x v="2"/>
    <x v="15"/>
    <s v="Okidata C331dn Printer"/>
    <n v="837.6"/>
    <n v="3"/>
    <n v="62.82"/>
  </r>
  <r>
    <x v="836"/>
    <x v="2"/>
    <x v="9"/>
    <x v="260"/>
    <x v="22"/>
    <x v="0"/>
    <x v="7"/>
    <s v="Alliance Super-Size Bands, Assorted Sizes"/>
    <n v="93.36"/>
    <n v="12"/>
    <n v="0.93"/>
  </r>
  <r>
    <x v="836"/>
    <x v="2"/>
    <x v="9"/>
    <x v="561"/>
    <x v="4"/>
    <x v="0"/>
    <x v="3"/>
    <s v="GBC Recycled VeloBinder Covers"/>
    <n v="27.26"/>
    <n v="2"/>
    <n v="8.86"/>
  </r>
  <r>
    <x v="837"/>
    <x v="2"/>
    <x v="9"/>
    <x v="620"/>
    <x v="0"/>
    <x v="1"/>
    <x v="8"/>
    <s v="Contemporary Wood/Metal Frame"/>
    <n v="51.71"/>
    <n v="8"/>
    <n v="-32.32"/>
  </r>
  <r>
    <x v="837"/>
    <x v="2"/>
    <x v="9"/>
    <x v="440"/>
    <x v="25"/>
    <x v="0"/>
    <x v="2"/>
    <s v="Fellowes Econo/Stor Drawers"/>
    <n v="387.72"/>
    <n v="5"/>
    <n v="-67.849999999999994"/>
  </r>
  <r>
    <x v="837"/>
    <x v="2"/>
    <x v="9"/>
    <x v="266"/>
    <x v="4"/>
    <x v="0"/>
    <x v="0"/>
    <s v="Xerox 1925"/>
    <n v="61.96"/>
    <n v="2"/>
    <n v="27.88"/>
  </r>
  <r>
    <x v="837"/>
    <x v="2"/>
    <x v="9"/>
    <x v="725"/>
    <x v="0"/>
    <x v="0"/>
    <x v="1"/>
    <s v="Avery 50"/>
    <n v="60.14"/>
    <n v="6"/>
    <n v="20.3"/>
  </r>
  <r>
    <x v="838"/>
    <x v="2"/>
    <x v="9"/>
    <x v="713"/>
    <x v="12"/>
    <x v="0"/>
    <x v="4"/>
    <s v="Newell 310"/>
    <n v="1.41"/>
    <n v="1"/>
    <n v="0.16"/>
  </r>
  <r>
    <x v="838"/>
    <x v="2"/>
    <x v="9"/>
    <x v="713"/>
    <x v="12"/>
    <x v="1"/>
    <x v="8"/>
    <s v="Tenex 46&quot; x 60&quot; Computer Anti-Static Chairmat, Rectangular Shaped"/>
    <n v="169.57"/>
    <n v="2"/>
    <n v="0"/>
  </r>
  <r>
    <x v="838"/>
    <x v="2"/>
    <x v="9"/>
    <x v="634"/>
    <x v="9"/>
    <x v="2"/>
    <x v="6"/>
    <s v="Mediabridge Sport Armband iPhone 5s"/>
    <n v="23.98"/>
    <n v="4"/>
    <n v="-15.58"/>
  </r>
  <r>
    <x v="838"/>
    <x v="2"/>
    <x v="9"/>
    <x v="456"/>
    <x v="2"/>
    <x v="0"/>
    <x v="0"/>
    <s v="Xerox 1947"/>
    <n v="19.14"/>
    <n v="4"/>
    <n v="5.98"/>
  </r>
  <r>
    <x v="838"/>
    <x v="2"/>
    <x v="9"/>
    <x v="456"/>
    <x v="2"/>
    <x v="1"/>
    <x v="8"/>
    <s v="Luxo Professional Magnifying Clamp-On Fluorescent Lamps"/>
    <n v="332.83"/>
    <n v="4"/>
    <n v="-24.96"/>
  </r>
  <r>
    <x v="839"/>
    <x v="2"/>
    <x v="9"/>
    <x v="368"/>
    <x v="26"/>
    <x v="1"/>
    <x v="10"/>
    <s v="Bush Westfield Collection Bookcases, Dark Cherry Finish, Fully Assembled"/>
    <n v="90.88"/>
    <n v="3"/>
    <n v="-190.85"/>
  </r>
  <r>
    <x v="839"/>
    <x v="2"/>
    <x v="9"/>
    <x v="368"/>
    <x v="26"/>
    <x v="2"/>
    <x v="6"/>
    <s v="iOttie HLCRIO102 Car Mount"/>
    <n v="15.99"/>
    <n v="1"/>
    <n v="-3"/>
  </r>
  <r>
    <x v="839"/>
    <x v="2"/>
    <x v="9"/>
    <x v="368"/>
    <x v="26"/>
    <x v="1"/>
    <x v="5"/>
    <s v="Global Manager's Adjustable Task Chair, Storm"/>
    <n v="120.78"/>
    <n v="1"/>
    <n v="13.59"/>
  </r>
  <r>
    <x v="839"/>
    <x v="2"/>
    <x v="9"/>
    <x v="732"/>
    <x v="25"/>
    <x v="0"/>
    <x v="14"/>
    <s v="Martin-Yale Premier Letter Opener"/>
    <n v="20.61"/>
    <n v="2"/>
    <n v="-4.38"/>
  </r>
  <r>
    <x v="839"/>
    <x v="2"/>
    <x v="9"/>
    <x v="732"/>
    <x v="25"/>
    <x v="0"/>
    <x v="3"/>
    <s v="Presstex Flexible Ring Binders"/>
    <n v="4.0999999999999996"/>
    <n v="3"/>
    <n v="-2.73"/>
  </r>
  <r>
    <x v="839"/>
    <x v="2"/>
    <x v="9"/>
    <x v="495"/>
    <x v="0"/>
    <x v="1"/>
    <x v="8"/>
    <s v="Eldon 400 Class Desk Accessories, Black Carbon"/>
    <n v="14"/>
    <n v="4"/>
    <n v="-6.3"/>
  </r>
  <r>
    <x v="839"/>
    <x v="2"/>
    <x v="9"/>
    <x v="495"/>
    <x v="0"/>
    <x v="0"/>
    <x v="3"/>
    <s v="Wilson Jones Ledger-Size, Piano-Hinge Binder, 2&quot;, Blue"/>
    <n v="16.39"/>
    <n v="2"/>
    <n v="-26.23"/>
  </r>
  <r>
    <x v="840"/>
    <x v="2"/>
    <x v="9"/>
    <x v="288"/>
    <x v="1"/>
    <x v="0"/>
    <x v="4"/>
    <s v="Avery Fluorescent Highlighter Four-Color Set"/>
    <n v="5.34"/>
    <n v="2"/>
    <n v="0.67"/>
  </r>
  <r>
    <x v="840"/>
    <x v="2"/>
    <x v="9"/>
    <x v="288"/>
    <x v="1"/>
    <x v="0"/>
    <x v="4"/>
    <s v="Newell 309"/>
    <n v="27.72"/>
    <n v="3"/>
    <n v="3.47"/>
  </r>
  <r>
    <x v="841"/>
    <x v="2"/>
    <x v="9"/>
    <x v="620"/>
    <x v="20"/>
    <x v="0"/>
    <x v="4"/>
    <s v="BIC Liqua Brite Liner"/>
    <n v="34.700000000000003"/>
    <n v="5"/>
    <n v="12.49"/>
  </r>
  <r>
    <x v="841"/>
    <x v="2"/>
    <x v="9"/>
    <x v="620"/>
    <x v="20"/>
    <x v="0"/>
    <x v="2"/>
    <s v="Fellowes Bases and Tops For Staxonsteel/High-Stak Systems"/>
    <n v="99.87"/>
    <n v="3"/>
    <n v="23.97"/>
  </r>
  <r>
    <x v="841"/>
    <x v="2"/>
    <x v="9"/>
    <x v="620"/>
    <x v="20"/>
    <x v="0"/>
    <x v="0"/>
    <s v="Computer Printout Paper with Letter-Trim Perforations"/>
    <n v="37.94"/>
    <n v="2"/>
    <n v="18.21"/>
  </r>
  <r>
    <x v="841"/>
    <x v="2"/>
    <x v="9"/>
    <x v="620"/>
    <x v="20"/>
    <x v="0"/>
    <x v="1"/>
    <s v="Avery White Multi-Purpose Labels"/>
    <n v="24.9"/>
    <n v="5"/>
    <n v="11.45"/>
  </r>
  <r>
    <x v="841"/>
    <x v="2"/>
    <x v="9"/>
    <x v="620"/>
    <x v="20"/>
    <x v="1"/>
    <x v="8"/>
    <s v="Howard Miller Distant Time Traveler Alarm Clock"/>
    <n v="82.26"/>
    <n v="3"/>
    <n v="33.729999999999997"/>
  </r>
  <r>
    <x v="841"/>
    <x v="2"/>
    <x v="9"/>
    <x v="453"/>
    <x v="0"/>
    <x v="2"/>
    <x v="9"/>
    <s v="Razer Kraken PRO Over Ear PC and Music Headset"/>
    <n v="191.98"/>
    <n v="3"/>
    <n v="24"/>
  </r>
  <r>
    <x v="841"/>
    <x v="2"/>
    <x v="9"/>
    <x v="453"/>
    <x v="0"/>
    <x v="0"/>
    <x v="0"/>
    <s v="Array Memo Cubes"/>
    <n v="8.2899999999999991"/>
    <n v="2"/>
    <n v="3"/>
  </r>
  <r>
    <x v="841"/>
    <x v="2"/>
    <x v="9"/>
    <x v="453"/>
    <x v="0"/>
    <x v="1"/>
    <x v="8"/>
    <s v="Tenex &quot;The Solids&quot; Textured Chair Mats"/>
    <n v="139.91999999999999"/>
    <n v="5"/>
    <n v="-150.41"/>
  </r>
  <r>
    <x v="841"/>
    <x v="2"/>
    <x v="9"/>
    <x v="453"/>
    <x v="0"/>
    <x v="0"/>
    <x v="4"/>
    <s v="Newell 334"/>
    <n v="15.87"/>
    <n v="1"/>
    <n v="1.19"/>
  </r>
  <r>
    <x v="841"/>
    <x v="2"/>
    <x v="9"/>
    <x v="453"/>
    <x v="0"/>
    <x v="0"/>
    <x v="3"/>
    <s v="Avery Non-Stick Binders"/>
    <n v="6.29"/>
    <n v="7"/>
    <n v="-11"/>
  </r>
  <r>
    <x v="841"/>
    <x v="2"/>
    <x v="9"/>
    <x v="165"/>
    <x v="4"/>
    <x v="0"/>
    <x v="0"/>
    <s v="Xerox 195"/>
    <n v="20.04"/>
    <n v="3"/>
    <n v="9.6199999999999992"/>
  </r>
  <r>
    <x v="841"/>
    <x v="2"/>
    <x v="9"/>
    <x v="165"/>
    <x v="4"/>
    <x v="0"/>
    <x v="0"/>
    <s v="Xerox 1880"/>
    <n v="35.44"/>
    <n v="1"/>
    <n v="16.66"/>
  </r>
  <r>
    <x v="841"/>
    <x v="2"/>
    <x v="9"/>
    <x v="165"/>
    <x v="4"/>
    <x v="0"/>
    <x v="4"/>
    <s v="Sanford Colorific Colored Pencils, 12/Box"/>
    <n v="11.52"/>
    <n v="4"/>
    <n v="3.46"/>
  </r>
  <r>
    <x v="841"/>
    <x v="2"/>
    <x v="9"/>
    <x v="165"/>
    <x v="4"/>
    <x v="0"/>
    <x v="7"/>
    <s v="Ideal Clamps"/>
    <n v="4.0199999999999996"/>
    <n v="2"/>
    <n v="1.97"/>
  </r>
  <r>
    <x v="841"/>
    <x v="2"/>
    <x v="9"/>
    <x v="165"/>
    <x v="4"/>
    <x v="0"/>
    <x v="3"/>
    <s v="GBC Wire Binding Strips"/>
    <n v="76.180000000000007"/>
    <n v="3"/>
    <n v="26.66"/>
  </r>
  <r>
    <x v="841"/>
    <x v="2"/>
    <x v="9"/>
    <x v="165"/>
    <x v="4"/>
    <x v="0"/>
    <x v="14"/>
    <s v="Fiskars Softgrip Scissors"/>
    <n v="65.88"/>
    <n v="6"/>
    <n v="18.45"/>
  </r>
  <r>
    <x v="841"/>
    <x v="2"/>
    <x v="9"/>
    <x v="165"/>
    <x v="4"/>
    <x v="1"/>
    <x v="8"/>
    <s v="Longer-Life Soft White Bulbs"/>
    <n v="43.12"/>
    <n v="14"/>
    <n v="20.7"/>
  </r>
  <r>
    <x v="841"/>
    <x v="2"/>
    <x v="9"/>
    <x v="479"/>
    <x v="26"/>
    <x v="1"/>
    <x v="13"/>
    <s v="Hon 5100 Series Wood Tables"/>
    <n v="727.45"/>
    <n v="5"/>
    <n v="-465.57"/>
  </r>
  <r>
    <x v="841"/>
    <x v="2"/>
    <x v="9"/>
    <x v="479"/>
    <x v="26"/>
    <x v="1"/>
    <x v="8"/>
    <s v="Executive Impressions 8-1/2&quot; Career Panel/Partition Cubicle Clock"/>
    <n v="24.96"/>
    <n v="3"/>
    <n v="4.37"/>
  </r>
  <r>
    <x v="842"/>
    <x v="2"/>
    <x v="9"/>
    <x v="737"/>
    <x v="21"/>
    <x v="2"/>
    <x v="9"/>
    <s v="Plantronics CS510 - Over-the-Head monaural Wireless Headset System"/>
    <n v="1649.75"/>
    <n v="5"/>
    <n v="544.41999999999996"/>
  </r>
  <r>
    <x v="842"/>
    <x v="2"/>
    <x v="9"/>
    <x v="86"/>
    <x v="22"/>
    <x v="2"/>
    <x v="9"/>
    <s v="WD My Passport Ultra 500GB Portable External Hard Drive"/>
    <n v="177"/>
    <n v="3"/>
    <n v="30.09"/>
  </r>
  <r>
    <x v="842"/>
    <x v="2"/>
    <x v="9"/>
    <x v="180"/>
    <x v="25"/>
    <x v="1"/>
    <x v="5"/>
    <s v="SAFCO Folding Chair Trolley"/>
    <n v="102.59"/>
    <n v="1"/>
    <n v="10.26"/>
  </r>
  <r>
    <x v="842"/>
    <x v="2"/>
    <x v="9"/>
    <x v="180"/>
    <x v="25"/>
    <x v="2"/>
    <x v="9"/>
    <s v="Maxell 4.7GB DVD-R"/>
    <n v="22.7"/>
    <n v="1"/>
    <n v="5.96"/>
  </r>
  <r>
    <x v="842"/>
    <x v="2"/>
    <x v="9"/>
    <x v="180"/>
    <x v="25"/>
    <x v="0"/>
    <x v="0"/>
    <s v="Xerox 1944"/>
    <n v="93.02"/>
    <n v="3"/>
    <n v="33.72"/>
  </r>
  <r>
    <x v="842"/>
    <x v="2"/>
    <x v="9"/>
    <x v="180"/>
    <x v="25"/>
    <x v="0"/>
    <x v="14"/>
    <s v="Staple remover"/>
    <n v="12.77"/>
    <n v="2"/>
    <n v="1.44"/>
  </r>
  <r>
    <x v="842"/>
    <x v="2"/>
    <x v="9"/>
    <x v="180"/>
    <x v="25"/>
    <x v="0"/>
    <x v="11"/>
    <s v="White Business Envelopes with Contemporary Seam, Recycled White Business Envelopes"/>
    <n v="35.01"/>
    <n v="4"/>
    <n v="13.13"/>
  </r>
  <r>
    <x v="842"/>
    <x v="2"/>
    <x v="9"/>
    <x v="180"/>
    <x v="25"/>
    <x v="0"/>
    <x v="0"/>
    <s v="Xerox 1916"/>
    <n v="39.15"/>
    <n v="1"/>
    <n v="14.68"/>
  </r>
  <r>
    <x v="842"/>
    <x v="2"/>
    <x v="9"/>
    <x v="204"/>
    <x v="20"/>
    <x v="2"/>
    <x v="6"/>
    <s v="Motorola L703CM"/>
    <n v="1091.93"/>
    <n v="7"/>
    <n v="272.98"/>
  </r>
  <r>
    <x v="842"/>
    <x v="2"/>
    <x v="9"/>
    <x v="204"/>
    <x v="20"/>
    <x v="0"/>
    <x v="0"/>
    <s v="Xerox 1908"/>
    <n v="111.96"/>
    <n v="2"/>
    <n v="54.86"/>
  </r>
  <r>
    <x v="843"/>
    <x v="2"/>
    <x v="9"/>
    <x v="33"/>
    <x v="39"/>
    <x v="0"/>
    <x v="1"/>
    <s v="Avery 49"/>
    <n v="20.16"/>
    <n v="7"/>
    <n v="9.8800000000000008"/>
  </r>
  <r>
    <x v="843"/>
    <x v="2"/>
    <x v="9"/>
    <x v="33"/>
    <x v="39"/>
    <x v="0"/>
    <x v="1"/>
    <s v="Avery 508"/>
    <n v="29.46"/>
    <n v="6"/>
    <n v="14.44"/>
  </r>
  <r>
    <x v="843"/>
    <x v="2"/>
    <x v="9"/>
    <x v="33"/>
    <x v="39"/>
    <x v="0"/>
    <x v="12"/>
    <s v="Hoover Upright Vacuum With Dirt Cup"/>
    <n v="868.59"/>
    <n v="3"/>
    <n v="251.89"/>
  </r>
  <r>
    <x v="843"/>
    <x v="2"/>
    <x v="9"/>
    <x v="33"/>
    <x v="39"/>
    <x v="0"/>
    <x v="0"/>
    <s v="Xerox 1999"/>
    <n v="12.96"/>
    <n v="2"/>
    <n v="6.22"/>
  </r>
  <r>
    <x v="843"/>
    <x v="2"/>
    <x v="9"/>
    <x v="33"/>
    <x v="39"/>
    <x v="2"/>
    <x v="6"/>
    <s v="Samsung Replacement EH64AVFWE Premium Headset"/>
    <n v="5.5"/>
    <n v="1"/>
    <n v="1.38"/>
  </r>
  <r>
    <x v="843"/>
    <x v="2"/>
    <x v="9"/>
    <x v="33"/>
    <x v="39"/>
    <x v="0"/>
    <x v="3"/>
    <s v="Ibico Plastic Spiral Binding Combs"/>
    <n v="121.6"/>
    <n v="4"/>
    <n v="55.94"/>
  </r>
  <r>
    <x v="843"/>
    <x v="2"/>
    <x v="9"/>
    <x v="716"/>
    <x v="27"/>
    <x v="0"/>
    <x v="0"/>
    <s v="Xerox 1982"/>
    <n v="45.68"/>
    <n v="2"/>
    <n v="21.01"/>
  </r>
  <r>
    <x v="843"/>
    <x v="2"/>
    <x v="9"/>
    <x v="716"/>
    <x v="27"/>
    <x v="0"/>
    <x v="0"/>
    <s v="Xerox 1986"/>
    <n v="60.12"/>
    <n v="9"/>
    <n v="28.86"/>
  </r>
  <r>
    <x v="843"/>
    <x v="2"/>
    <x v="9"/>
    <x v="716"/>
    <x v="27"/>
    <x v="0"/>
    <x v="3"/>
    <s v="Acco Data Flex Cable Posts For Top &amp; Bottom Load Binders, 6&quot; Capacity"/>
    <n v="41.72"/>
    <n v="5"/>
    <n v="13.04"/>
  </r>
  <r>
    <x v="843"/>
    <x v="2"/>
    <x v="9"/>
    <x v="716"/>
    <x v="27"/>
    <x v="0"/>
    <x v="0"/>
    <s v="Recycled Desk Saver Line &quot;While You Were Out&quot; Book, 5 1/2&quot; X 4&quot;"/>
    <n v="71.599999999999994"/>
    <n v="8"/>
    <n v="32.94"/>
  </r>
  <r>
    <x v="843"/>
    <x v="2"/>
    <x v="9"/>
    <x v="87"/>
    <x v="6"/>
    <x v="0"/>
    <x v="3"/>
    <s v="GBC Twin Loop Wire Binding Elements"/>
    <n v="232.96"/>
    <n v="7"/>
    <n v="116.48"/>
  </r>
  <r>
    <x v="843"/>
    <x v="2"/>
    <x v="9"/>
    <x v="87"/>
    <x v="6"/>
    <x v="0"/>
    <x v="11"/>
    <s v="#10 Self-Seal White Envelopes"/>
    <n v="66.540000000000006"/>
    <n v="6"/>
    <n v="32.6"/>
  </r>
  <r>
    <x v="843"/>
    <x v="2"/>
    <x v="9"/>
    <x v="87"/>
    <x v="6"/>
    <x v="0"/>
    <x v="12"/>
    <s v="Holmes Odor Grabber"/>
    <n v="43.26"/>
    <n v="3"/>
    <n v="14.28"/>
  </r>
  <r>
    <x v="844"/>
    <x v="2"/>
    <x v="9"/>
    <x v="555"/>
    <x v="20"/>
    <x v="1"/>
    <x v="13"/>
    <s v="Chromcraft Rectangular Conference Tables"/>
    <n v="142.18"/>
    <n v="1"/>
    <n v="-37.92"/>
  </r>
  <r>
    <x v="845"/>
    <x v="2"/>
    <x v="9"/>
    <x v="658"/>
    <x v="24"/>
    <x v="2"/>
    <x v="6"/>
    <s v="Panasonic KX-TG9541B DECT 6.0 Digital 2-Line Expandable Cordless Phone With Digital Answering System"/>
    <n v="449.97"/>
    <n v="3"/>
    <n v="220.49"/>
  </r>
  <r>
    <x v="845"/>
    <x v="2"/>
    <x v="9"/>
    <x v="658"/>
    <x v="24"/>
    <x v="0"/>
    <x v="12"/>
    <s v="Honeywell Enviracaire Portable HEPA Air Cleaner for 16' x 20' Room"/>
    <n v="1927.59"/>
    <n v="7"/>
    <n v="751.76"/>
  </r>
  <r>
    <x v="845"/>
    <x v="2"/>
    <x v="9"/>
    <x v="588"/>
    <x v="4"/>
    <x v="1"/>
    <x v="10"/>
    <s v="Safco Value Mate Steel Bookcase, Baked Enamel Finish on Steel, Black"/>
    <n v="120.67"/>
    <n v="2"/>
    <n v="21.29"/>
  </r>
  <r>
    <x v="845"/>
    <x v="2"/>
    <x v="9"/>
    <x v="646"/>
    <x v="4"/>
    <x v="0"/>
    <x v="3"/>
    <s v="Avery Durable Plastic 1&quot; Binders"/>
    <n v="18.16"/>
    <n v="5"/>
    <n v="6.58"/>
  </r>
  <r>
    <x v="845"/>
    <x v="2"/>
    <x v="9"/>
    <x v="245"/>
    <x v="23"/>
    <x v="1"/>
    <x v="10"/>
    <s v="O'Sullivan Living Dimensions 2-Shelf Bookcases"/>
    <n v="120.98"/>
    <n v="1"/>
    <n v="12.1"/>
  </r>
  <r>
    <x v="845"/>
    <x v="2"/>
    <x v="9"/>
    <x v="245"/>
    <x v="23"/>
    <x v="0"/>
    <x v="3"/>
    <s v="GBC ProClick 150 Presentation Binding System"/>
    <n v="315.98"/>
    <n v="1"/>
    <n v="148.51"/>
  </r>
  <r>
    <x v="846"/>
    <x v="2"/>
    <x v="9"/>
    <x v="288"/>
    <x v="12"/>
    <x v="1"/>
    <x v="5"/>
    <s v="Global Deluxe Steno Chair"/>
    <n v="307.92"/>
    <n v="5"/>
    <n v="-34.64"/>
  </r>
  <r>
    <x v="847"/>
    <x v="2"/>
    <x v="9"/>
    <x v="597"/>
    <x v="4"/>
    <x v="0"/>
    <x v="3"/>
    <s v="Fellowes Twister Kit, Gray/Clear, 3/pkg"/>
    <n v="19.3"/>
    <n v="3"/>
    <n v="6.03"/>
  </r>
  <r>
    <x v="847"/>
    <x v="2"/>
    <x v="9"/>
    <x v="250"/>
    <x v="0"/>
    <x v="0"/>
    <x v="0"/>
    <s v="Black Print Carbonless Snap-Off Rapid Letter, 8 1/2&quot; x 7&quot;"/>
    <n v="51.02"/>
    <n v="7"/>
    <n v="15.94"/>
  </r>
  <r>
    <x v="847"/>
    <x v="2"/>
    <x v="9"/>
    <x v="250"/>
    <x v="0"/>
    <x v="0"/>
    <x v="7"/>
    <s v="Staples"/>
    <n v="25.25"/>
    <n v="4"/>
    <n v="7.89"/>
  </r>
  <r>
    <x v="847"/>
    <x v="2"/>
    <x v="9"/>
    <x v="250"/>
    <x v="0"/>
    <x v="1"/>
    <x v="5"/>
    <s v="Office Star - Ergonomically Designed Knee Chair"/>
    <n v="56.69"/>
    <n v="1"/>
    <n v="-14.58"/>
  </r>
  <r>
    <x v="847"/>
    <x v="2"/>
    <x v="9"/>
    <x v="55"/>
    <x v="15"/>
    <x v="2"/>
    <x v="6"/>
    <s v="iKross Bluetooth Portable Keyboard + Cell Phone Stand Holder + Brush for Apple iPhone 5S 5C 5, 4S 4"/>
    <n v="125.7"/>
    <n v="6"/>
    <n v="35.200000000000003"/>
  </r>
  <r>
    <x v="847"/>
    <x v="2"/>
    <x v="9"/>
    <x v="55"/>
    <x v="15"/>
    <x v="2"/>
    <x v="6"/>
    <s v="Pyle PMP37LED"/>
    <n v="191.98"/>
    <n v="2"/>
    <n v="51.83"/>
  </r>
  <r>
    <x v="847"/>
    <x v="2"/>
    <x v="9"/>
    <x v="55"/>
    <x v="15"/>
    <x v="0"/>
    <x v="2"/>
    <s v="Woodgrain Magazine Files by Perma"/>
    <n v="20.86"/>
    <n v="7"/>
    <n v="1.46"/>
  </r>
  <r>
    <x v="847"/>
    <x v="2"/>
    <x v="9"/>
    <x v="607"/>
    <x v="6"/>
    <x v="1"/>
    <x v="8"/>
    <s v="Aluminum Document Frame"/>
    <n v="61.1"/>
    <n v="5"/>
    <n v="18.329999999999998"/>
  </r>
  <r>
    <x v="847"/>
    <x v="2"/>
    <x v="9"/>
    <x v="320"/>
    <x v="9"/>
    <x v="0"/>
    <x v="4"/>
    <s v="Premium Writing Pencils, Soft, #2 by Central Association for the Blind"/>
    <n v="7.15"/>
    <n v="3"/>
    <n v="0.72"/>
  </r>
  <r>
    <x v="847"/>
    <x v="2"/>
    <x v="9"/>
    <x v="171"/>
    <x v="4"/>
    <x v="1"/>
    <x v="5"/>
    <s v="Hon Every-Day Chair Series Swivel Task Chairs"/>
    <n v="387.14"/>
    <n v="4"/>
    <n v="4.84"/>
  </r>
  <r>
    <x v="848"/>
    <x v="2"/>
    <x v="9"/>
    <x v="63"/>
    <x v="16"/>
    <x v="1"/>
    <x v="8"/>
    <s v="Seth Thomas 14&quot; Day/Date Wall Clock"/>
    <n v="45.57"/>
    <n v="2"/>
    <n v="9.68"/>
  </r>
  <r>
    <x v="848"/>
    <x v="2"/>
    <x v="9"/>
    <x v="63"/>
    <x v="16"/>
    <x v="0"/>
    <x v="3"/>
    <s v="GBC Personal VeloBind Strips"/>
    <n v="28.75"/>
    <n v="8"/>
    <n v="-21.08"/>
  </r>
  <r>
    <x v="848"/>
    <x v="2"/>
    <x v="9"/>
    <x v="246"/>
    <x v="4"/>
    <x v="1"/>
    <x v="5"/>
    <s v="Office Star Flex Back Scooter Chair with Aluminum Finish Frame"/>
    <n v="242.14"/>
    <n v="3"/>
    <n v="12.11"/>
  </r>
  <r>
    <x v="848"/>
    <x v="2"/>
    <x v="9"/>
    <x v="246"/>
    <x v="4"/>
    <x v="0"/>
    <x v="4"/>
    <s v="Newell Chalk Holder"/>
    <n v="12.39"/>
    <n v="3"/>
    <n v="5.7"/>
  </r>
  <r>
    <x v="848"/>
    <x v="2"/>
    <x v="9"/>
    <x v="246"/>
    <x v="4"/>
    <x v="1"/>
    <x v="8"/>
    <s v="Eldon Expressions Wood and Plastic Desk Accessories, Oak"/>
    <n v="19.96"/>
    <n v="2"/>
    <n v="5.59"/>
  </r>
  <r>
    <x v="848"/>
    <x v="2"/>
    <x v="9"/>
    <x v="246"/>
    <x v="4"/>
    <x v="0"/>
    <x v="2"/>
    <s v="SAFCO Boltless Steel Shelving"/>
    <n v="340.92"/>
    <n v="3"/>
    <n v="3.41"/>
  </r>
  <r>
    <x v="848"/>
    <x v="2"/>
    <x v="9"/>
    <x v="773"/>
    <x v="36"/>
    <x v="2"/>
    <x v="9"/>
    <s v="Logitech Desktop MK120 Mouse and keyboard Combo"/>
    <n v="98.16"/>
    <n v="6"/>
    <n v="9.82"/>
  </r>
  <r>
    <x v="848"/>
    <x v="2"/>
    <x v="9"/>
    <x v="284"/>
    <x v="17"/>
    <x v="0"/>
    <x v="4"/>
    <s v="Panasonic KP-150 Electric Pencil Sharpener"/>
    <n v="113.22"/>
    <n v="3"/>
    <n v="29.44"/>
  </r>
  <r>
    <x v="848"/>
    <x v="2"/>
    <x v="9"/>
    <x v="284"/>
    <x v="17"/>
    <x v="0"/>
    <x v="0"/>
    <s v="Xerox 193"/>
    <n v="35.880000000000003"/>
    <n v="6"/>
    <n v="17.579999999999998"/>
  </r>
  <r>
    <x v="848"/>
    <x v="2"/>
    <x v="9"/>
    <x v="284"/>
    <x v="17"/>
    <x v="0"/>
    <x v="3"/>
    <s v="Ibico EPK-21 Electric Binding System"/>
    <n v="4535.9799999999996"/>
    <n v="3"/>
    <n v="1644.29"/>
  </r>
  <r>
    <x v="848"/>
    <x v="2"/>
    <x v="9"/>
    <x v="57"/>
    <x v="14"/>
    <x v="0"/>
    <x v="2"/>
    <s v="Tenex Personal Filing Tote With Secure Closure Lid, Black/Frost"/>
    <n v="111.67"/>
    <n v="9"/>
    <n v="6.98"/>
  </r>
  <r>
    <x v="848"/>
    <x v="2"/>
    <x v="9"/>
    <x v="454"/>
    <x v="0"/>
    <x v="2"/>
    <x v="9"/>
    <s v="SanDisk Ultra 32 GB MicroSDHC Class 10 Memory Card"/>
    <n v="106.08"/>
    <n v="6"/>
    <n v="-9.2799999999999994"/>
  </r>
  <r>
    <x v="848"/>
    <x v="2"/>
    <x v="9"/>
    <x v="266"/>
    <x v="4"/>
    <x v="0"/>
    <x v="2"/>
    <s v="Belkin 19&quot; Vented Equipment Shelf, Black"/>
    <n v="154.44"/>
    <n v="3"/>
    <n v="1.54"/>
  </r>
  <r>
    <x v="848"/>
    <x v="2"/>
    <x v="9"/>
    <x v="520"/>
    <x v="37"/>
    <x v="0"/>
    <x v="3"/>
    <s v="Wilson Jones Â“SnapÂ” Scratch Pad Binder Tool for Ring Binders"/>
    <n v="23.2"/>
    <n v="4"/>
    <n v="10.44"/>
  </r>
  <r>
    <x v="848"/>
    <x v="2"/>
    <x v="9"/>
    <x v="520"/>
    <x v="37"/>
    <x v="0"/>
    <x v="14"/>
    <s v="Staple remover"/>
    <n v="7.36"/>
    <n v="2"/>
    <n v="0.15"/>
  </r>
  <r>
    <x v="848"/>
    <x v="2"/>
    <x v="9"/>
    <x v="520"/>
    <x v="37"/>
    <x v="0"/>
    <x v="2"/>
    <s v="Pizazz Global Quick File"/>
    <n v="104.79"/>
    <n v="7"/>
    <n v="29.34"/>
  </r>
  <r>
    <x v="848"/>
    <x v="2"/>
    <x v="9"/>
    <x v="520"/>
    <x v="37"/>
    <x v="1"/>
    <x v="10"/>
    <s v="Atlantic Metals Mobile 3-Shelf Bookcases, Custom Colors"/>
    <n v="1043.92"/>
    <n v="4"/>
    <n v="271.42"/>
  </r>
  <r>
    <x v="848"/>
    <x v="2"/>
    <x v="9"/>
    <x v="171"/>
    <x v="7"/>
    <x v="0"/>
    <x v="3"/>
    <s v="Avery Reinforcements for Hole-Punch Pages"/>
    <n v="7.92"/>
    <n v="4"/>
    <n v="3.56"/>
  </r>
  <r>
    <x v="848"/>
    <x v="2"/>
    <x v="9"/>
    <x v="685"/>
    <x v="4"/>
    <x v="0"/>
    <x v="0"/>
    <s v="Rediform Wirebound &quot;Phone Memo&quot; Message Book, 11 x 5-3/4"/>
    <n v="22.92"/>
    <n v="3"/>
    <n v="11.23"/>
  </r>
  <r>
    <x v="848"/>
    <x v="2"/>
    <x v="9"/>
    <x v="743"/>
    <x v="9"/>
    <x v="2"/>
    <x v="6"/>
    <s v="Panasonic KX TS208W Corded phone"/>
    <n v="235.15"/>
    <n v="8"/>
    <n v="-47.03"/>
  </r>
  <r>
    <x v="848"/>
    <x v="2"/>
    <x v="9"/>
    <x v="198"/>
    <x v="9"/>
    <x v="1"/>
    <x v="13"/>
    <s v="Chromcraft Bull-Nose Wood 48&quot; x 96&quot; Rectangular Conference Tables"/>
    <n v="661.18"/>
    <n v="2"/>
    <n v="-231.41"/>
  </r>
  <r>
    <x v="849"/>
    <x v="2"/>
    <x v="9"/>
    <x v="34"/>
    <x v="6"/>
    <x v="1"/>
    <x v="8"/>
    <s v="Eldon Expressions Wood and Plastic Desk Accessories, Oak"/>
    <n v="39.92"/>
    <n v="4"/>
    <n v="11.18"/>
  </r>
  <r>
    <x v="849"/>
    <x v="2"/>
    <x v="9"/>
    <x v="493"/>
    <x v="22"/>
    <x v="0"/>
    <x v="0"/>
    <s v="Xerox 1986"/>
    <n v="6.68"/>
    <n v="1"/>
    <n v="3.21"/>
  </r>
  <r>
    <x v="849"/>
    <x v="2"/>
    <x v="9"/>
    <x v="493"/>
    <x v="22"/>
    <x v="0"/>
    <x v="4"/>
    <s v="Prang Drawing Pencil Set"/>
    <n v="8.34"/>
    <n v="3"/>
    <n v="2.25"/>
  </r>
  <r>
    <x v="849"/>
    <x v="2"/>
    <x v="9"/>
    <x v="493"/>
    <x v="22"/>
    <x v="1"/>
    <x v="8"/>
    <s v="Linden 12&quot; Wall Clock With Oak Frame"/>
    <n v="101.94"/>
    <n v="3"/>
    <n v="30.58"/>
  </r>
  <r>
    <x v="849"/>
    <x v="2"/>
    <x v="9"/>
    <x v="725"/>
    <x v="15"/>
    <x v="1"/>
    <x v="8"/>
    <s v="Eldon 200 Class Desk Accessories"/>
    <n v="31.4"/>
    <n v="5"/>
    <n v="10.050000000000001"/>
  </r>
  <r>
    <x v="850"/>
    <x v="2"/>
    <x v="9"/>
    <x v="313"/>
    <x v="22"/>
    <x v="0"/>
    <x v="7"/>
    <s v="Advantus SlideClip Paper Clips"/>
    <n v="17.05"/>
    <n v="5"/>
    <n v="8.18"/>
  </r>
  <r>
    <x v="850"/>
    <x v="2"/>
    <x v="9"/>
    <x v="252"/>
    <x v="1"/>
    <x v="1"/>
    <x v="8"/>
    <s v="DAX Cubicle Frames - 8x10"/>
    <n v="16.16"/>
    <n v="7"/>
    <n v="-12.12"/>
  </r>
  <r>
    <x v="850"/>
    <x v="2"/>
    <x v="9"/>
    <x v="252"/>
    <x v="1"/>
    <x v="0"/>
    <x v="0"/>
    <s v="Xerox 1929"/>
    <n v="54.82"/>
    <n v="3"/>
    <n v="17.82"/>
  </r>
  <r>
    <x v="850"/>
    <x v="2"/>
    <x v="9"/>
    <x v="50"/>
    <x v="20"/>
    <x v="0"/>
    <x v="0"/>
    <s v="Snap-A-Way Black Print Carbonless Ruled Speed Letter, Triplicate"/>
    <n v="379.4"/>
    <n v="10"/>
    <n v="178.32"/>
  </r>
  <r>
    <x v="851"/>
    <x v="2"/>
    <x v="9"/>
    <x v="651"/>
    <x v="14"/>
    <x v="2"/>
    <x v="6"/>
    <s v="Apple iPhone 5C"/>
    <n v="239.98"/>
    <n v="3"/>
    <n v="18"/>
  </r>
  <r>
    <x v="851"/>
    <x v="2"/>
    <x v="9"/>
    <x v="341"/>
    <x v="4"/>
    <x v="2"/>
    <x v="9"/>
    <s v="NETGEAR N750 Dual Band Wi-Fi Gigabit Router"/>
    <n v="450"/>
    <n v="5"/>
    <n v="162"/>
  </r>
  <r>
    <x v="851"/>
    <x v="2"/>
    <x v="9"/>
    <x v="360"/>
    <x v="0"/>
    <x v="0"/>
    <x v="0"/>
    <s v="Eureka Recycled Copy Paper 8 1/2&quot; x 11&quot;, Ream"/>
    <n v="15.55"/>
    <n v="3"/>
    <n v="5.44"/>
  </r>
  <r>
    <x v="851"/>
    <x v="2"/>
    <x v="9"/>
    <x v="333"/>
    <x v="4"/>
    <x v="2"/>
    <x v="9"/>
    <s v="Razer Tiamat Over Ear 7.1 Surround Sound PC Gaming Headset"/>
    <n v="199.99"/>
    <n v="1"/>
    <n v="86"/>
  </r>
  <r>
    <x v="851"/>
    <x v="2"/>
    <x v="9"/>
    <x v="198"/>
    <x v="4"/>
    <x v="2"/>
    <x v="9"/>
    <s v="Micro Innovations USB RF Wireless Keyboard with Mouse"/>
    <n v="100"/>
    <n v="4"/>
    <n v="21"/>
  </r>
  <r>
    <x v="851"/>
    <x v="2"/>
    <x v="9"/>
    <x v="198"/>
    <x v="4"/>
    <x v="2"/>
    <x v="9"/>
    <s v="LogitechÂ VX Revolution Cordless Laser Mouse for Notebooks (Black)"/>
    <n v="359.98"/>
    <n v="2"/>
    <n v="21.6"/>
  </r>
  <r>
    <x v="852"/>
    <x v="2"/>
    <x v="9"/>
    <x v="66"/>
    <x v="16"/>
    <x v="2"/>
    <x v="6"/>
    <s v="Panasonic KX-TG9471B"/>
    <n v="783.96"/>
    <n v="5"/>
    <n v="78.400000000000006"/>
  </r>
  <r>
    <x v="853"/>
    <x v="2"/>
    <x v="9"/>
    <x v="244"/>
    <x v="4"/>
    <x v="0"/>
    <x v="12"/>
    <s v="Staple holder"/>
    <n v="43.92"/>
    <n v="4"/>
    <n v="11.86"/>
  </r>
  <r>
    <x v="853"/>
    <x v="2"/>
    <x v="9"/>
    <x v="244"/>
    <x v="4"/>
    <x v="0"/>
    <x v="3"/>
    <s v="Acco Data Flex Cable Posts For Top &amp; Bottom Load Binders, 6&quot; Capacity"/>
    <n v="25.03"/>
    <n v="3"/>
    <n v="7.82"/>
  </r>
  <r>
    <x v="853"/>
    <x v="2"/>
    <x v="9"/>
    <x v="345"/>
    <x v="6"/>
    <x v="1"/>
    <x v="5"/>
    <s v="Global Executive Mid-Back Manager's Chair"/>
    <n v="290.98"/>
    <n v="1"/>
    <n v="75.650000000000006"/>
  </r>
  <r>
    <x v="853"/>
    <x v="2"/>
    <x v="9"/>
    <x v="345"/>
    <x v="20"/>
    <x v="1"/>
    <x v="5"/>
    <s v="Metal Folding Chairs, Beige, 4/Carton"/>
    <n v="427.64"/>
    <n v="14"/>
    <n v="80.78"/>
  </r>
  <r>
    <x v="853"/>
    <x v="2"/>
    <x v="9"/>
    <x v="345"/>
    <x v="20"/>
    <x v="0"/>
    <x v="7"/>
    <s v="Advantus Push Pins, Aluminum Head"/>
    <n v="40.67"/>
    <n v="7"/>
    <n v="12.61"/>
  </r>
  <r>
    <x v="853"/>
    <x v="2"/>
    <x v="9"/>
    <x v="345"/>
    <x v="20"/>
    <x v="0"/>
    <x v="2"/>
    <s v="Rogers Profile Extra Capacity Storage Tub"/>
    <n v="33.479999999999997"/>
    <n v="2"/>
    <n v="1.34"/>
  </r>
  <r>
    <x v="853"/>
    <x v="2"/>
    <x v="9"/>
    <x v="345"/>
    <x v="20"/>
    <x v="0"/>
    <x v="3"/>
    <s v="Prestige Round Ring Binders"/>
    <n v="9.73"/>
    <n v="2"/>
    <n v="3.28"/>
  </r>
  <r>
    <x v="853"/>
    <x v="2"/>
    <x v="9"/>
    <x v="617"/>
    <x v="20"/>
    <x v="1"/>
    <x v="8"/>
    <s v="Electrix 20W Halogen Replacement Bulb for Zoom-In Desk Lamp"/>
    <n v="40.200000000000003"/>
    <n v="3"/>
    <n v="19.3"/>
  </r>
  <r>
    <x v="853"/>
    <x v="2"/>
    <x v="9"/>
    <x v="205"/>
    <x v="4"/>
    <x v="0"/>
    <x v="3"/>
    <s v="Avery Legal 4-Ring Binder"/>
    <n v="67.14"/>
    <n v="4"/>
    <n v="25.18"/>
  </r>
  <r>
    <x v="854"/>
    <x v="2"/>
    <x v="9"/>
    <x v="756"/>
    <x v="4"/>
    <x v="0"/>
    <x v="0"/>
    <s v="Southworth Structures Collection"/>
    <n v="50.96"/>
    <n v="7"/>
    <n v="25.48"/>
  </r>
  <r>
    <x v="854"/>
    <x v="2"/>
    <x v="9"/>
    <x v="756"/>
    <x v="4"/>
    <x v="0"/>
    <x v="3"/>
    <s v="Square Ring Data Binders, Rigid 75 Pt. Covers, 11&quot; x 14-7/8&quot;"/>
    <n v="49.54"/>
    <n v="3"/>
    <n v="17.34"/>
  </r>
  <r>
    <x v="854"/>
    <x v="2"/>
    <x v="9"/>
    <x v="268"/>
    <x v="20"/>
    <x v="0"/>
    <x v="4"/>
    <s v="BIC Brite Liner Highlighters"/>
    <n v="12.42"/>
    <n v="3"/>
    <n v="5.22"/>
  </r>
  <r>
    <x v="854"/>
    <x v="2"/>
    <x v="9"/>
    <x v="288"/>
    <x v="16"/>
    <x v="0"/>
    <x v="3"/>
    <s v="Canvas Sectional Post Binders"/>
    <n v="38.19"/>
    <n v="5"/>
    <n v="-26.73"/>
  </r>
  <r>
    <x v="854"/>
    <x v="2"/>
    <x v="9"/>
    <x v="106"/>
    <x v="23"/>
    <x v="0"/>
    <x v="0"/>
    <s v="Xerox 223"/>
    <n v="32.4"/>
    <n v="5"/>
    <n v="15.55"/>
  </r>
  <r>
    <x v="854"/>
    <x v="2"/>
    <x v="9"/>
    <x v="106"/>
    <x v="23"/>
    <x v="0"/>
    <x v="2"/>
    <s v="Tennsco Stur-D-Stor Boltless Shelving, 5 Shelves, 24&quot; Deep, Sand"/>
    <n v="1082.48"/>
    <n v="8"/>
    <n v="10.82"/>
  </r>
  <r>
    <x v="854"/>
    <x v="2"/>
    <x v="9"/>
    <x v="106"/>
    <x v="23"/>
    <x v="0"/>
    <x v="0"/>
    <s v="Xerox 1939"/>
    <n v="56.91"/>
    <n v="3"/>
    <n v="27.32"/>
  </r>
  <r>
    <x v="854"/>
    <x v="2"/>
    <x v="9"/>
    <x v="106"/>
    <x v="23"/>
    <x v="1"/>
    <x v="8"/>
    <s v="Floodlight Indoor Halogen Bulbs, 1 Bulb per Pack, 60 Watts"/>
    <n v="77.599999999999994"/>
    <n v="4"/>
    <n v="38.020000000000003"/>
  </r>
  <r>
    <x v="854"/>
    <x v="2"/>
    <x v="9"/>
    <x v="106"/>
    <x v="23"/>
    <x v="0"/>
    <x v="3"/>
    <s v="Avery Premier Heavy-Duty Binder with Round Locking Rings"/>
    <n v="14.28"/>
    <n v="1"/>
    <n v="6.57"/>
  </r>
  <r>
    <x v="854"/>
    <x v="2"/>
    <x v="9"/>
    <x v="657"/>
    <x v="4"/>
    <x v="0"/>
    <x v="2"/>
    <s v="Personal Filing Tote with Lid, Black/Gray"/>
    <n v="93.06"/>
    <n v="6"/>
    <n v="26.06"/>
  </r>
  <r>
    <x v="854"/>
    <x v="2"/>
    <x v="9"/>
    <x v="657"/>
    <x v="4"/>
    <x v="2"/>
    <x v="6"/>
    <s v="Adtran 1202752G1"/>
    <n v="302.38"/>
    <n v="3"/>
    <n v="22.68"/>
  </r>
  <r>
    <x v="854"/>
    <x v="2"/>
    <x v="9"/>
    <x v="190"/>
    <x v="16"/>
    <x v="1"/>
    <x v="8"/>
    <s v="24-Hour Round Wall Clock"/>
    <n v="47.95"/>
    <n v="3"/>
    <n v="13.79"/>
  </r>
  <r>
    <x v="854"/>
    <x v="2"/>
    <x v="9"/>
    <x v="190"/>
    <x v="16"/>
    <x v="0"/>
    <x v="3"/>
    <s v="Large Capacity Hanging Post Binders"/>
    <n v="37.43"/>
    <n v="5"/>
    <n v="-29.94"/>
  </r>
  <r>
    <x v="854"/>
    <x v="2"/>
    <x v="9"/>
    <x v="190"/>
    <x v="16"/>
    <x v="1"/>
    <x v="8"/>
    <s v="Eldon Radial Chair Mat for Low to Medium Pile Carpets"/>
    <n v="63.97"/>
    <n v="2"/>
    <n v="0"/>
  </r>
  <r>
    <x v="854"/>
    <x v="2"/>
    <x v="9"/>
    <x v="190"/>
    <x v="16"/>
    <x v="1"/>
    <x v="8"/>
    <s v="Howard Miller 13-1/2&quot; Diameter Rosebrook Wall Clock"/>
    <n v="165.05"/>
    <n v="3"/>
    <n v="41.26"/>
  </r>
  <r>
    <x v="854"/>
    <x v="2"/>
    <x v="9"/>
    <x v="438"/>
    <x v="25"/>
    <x v="0"/>
    <x v="3"/>
    <s v="XtraLife ClearVue Slant-D Ring Binder, White, 3&quot;"/>
    <n v="17.62"/>
    <n v="4"/>
    <n v="-14.09"/>
  </r>
  <r>
    <x v="854"/>
    <x v="2"/>
    <x v="9"/>
    <x v="668"/>
    <x v="20"/>
    <x v="1"/>
    <x v="8"/>
    <s v="Tenex Chairmat w/ Average Lip, 45&quot; x 53&quot;"/>
    <n v="756.8"/>
    <n v="5"/>
    <n v="75.680000000000007"/>
  </r>
  <r>
    <x v="855"/>
    <x v="2"/>
    <x v="9"/>
    <x v="140"/>
    <x v="23"/>
    <x v="0"/>
    <x v="2"/>
    <s v="Rogers Jumbo File, Granite"/>
    <n v="40.74"/>
    <n v="3"/>
    <n v="0.41"/>
  </r>
  <r>
    <x v="855"/>
    <x v="2"/>
    <x v="9"/>
    <x v="140"/>
    <x v="23"/>
    <x v="0"/>
    <x v="12"/>
    <s v="Commercial WindTunnel Clean Air Upright Vacuum, Replacement Belts, Filtration Bags"/>
    <n v="11.67"/>
    <n v="3"/>
    <n v="3.03"/>
  </r>
  <r>
    <x v="855"/>
    <x v="2"/>
    <x v="9"/>
    <x v="682"/>
    <x v="15"/>
    <x v="1"/>
    <x v="8"/>
    <s v="Electrix 20W Halogen Replacement Bulb for Zoom-In Desk Lamp"/>
    <n v="67"/>
    <n v="5"/>
    <n v="32.159999999999997"/>
  </r>
  <r>
    <x v="855"/>
    <x v="2"/>
    <x v="9"/>
    <x v="564"/>
    <x v="4"/>
    <x v="0"/>
    <x v="3"/>
    <s v="XtraLife ClearVue Slant-D Ring Binder, White, 3&quot;"/>
    <n v="11.74"/>
    <n v="1"/>
    <n v="3.82"/>
  </r>
  <r>
    <x v="856"/>
    <x v="2"/>
    <x v="9"/>
    <x v="148"/>
    <x v="20"/>
    <x v="0"/>
    <x v="3"/>
    <s v="GBC Personal VeloBind Strips"/>
    <n v="28.75"/>
    <n v="3"/>
    <n v="10.06"/>
  </r>
  <r>
    <x v="856"/>
    <x v="2"/>
    <x v="9"/>
    <x v="148"/>
    <x v="20"/>
    <x v="0"/>
    <x v="4"/>
    <s v="Boston KS Multi-Size Manual Pencil Sharpener"/>
    <n v="114.95"/>
    <n v="5"/>
    <n v="32.19"/>
  </r>
  <r>
    <x v="856"/>
    <x v="2"/>
    <x v="9"/>
    <x v="80"/>
    <x v="15"/>
    <x v="0"/>
    <x v="4"/>
    <s v="Newell 312"/>
    <n v="11.68"/>
    <n v="2"/>
    <n v="3.5"/>
  </r>
  <r>
    <x v="856"/>
    <x v="2"/>
    <x v="9"/>
    <x v="529"/>
    <x v="4"/>
    <x v="0"/>
    <x v="7"/>
    <s v="Assorted Color Push Pins"/>
    <n v="3.62"/>
    <n v="2"/>
    <n v="1.19"/>
  </r>
  <r>
    <x v="857"/>
    <x v="2"/>
    <x v="9"/>
    <x v="649"/>
    <x v="2"/>
    <x v="1"/>
    <x v="5"/>
    <s v="Hon Olson Stacker Stools"/>
    <n v="492.84"/>
    <n v="5"/>
    <n v="-14.08"/>
  </r>
  <r>
    <x v="857"/>
    <x v="2"/>
    <x v="9"/>
    <x v="251"/>
    <x v="16"/>
    <x v="0"/>
    <x v="0"/>
    <s v="Xerox 1898"/>
    <n v="32.06"/>
    <n v="6"/>
    <n v="11.22"/>
  </r>
  <r>
    <x v="857"/>
    <x v="2"/>
    <x v="9"/>
    <x v="698"/>
    <x v="39"/>
    <x v="0"/>
    <x v="14"/>
    <s v="Fiskars Softgrip Scissors"/>
    <n v="21.96"/>
    <n v="2"/>
    <n v="6.15"/>
  </r>
  <r>
    <x v="857"/>
    <x v="2"/>
    <x v="9"/>
    <x v="698"/>
    <x v="39"/>
    <x v="1"/>
    <x v="5"/>
    <s v="Hon Mobius Operator's Chair"/>
    <n v="368.97"/>
    <n v="3"/>
    <n v="81.17"/>
  </r>
  <r>
    <x v="857"/>
    <x v="2"/>
    <x v="9"/>
    <x v="698"/>
    <x v="39"/>
    <x v="0"/>
    <x v="4"/>
    <s v="Newell 31"/>
    <n v="12.39"/>
    <n v="3"/>
    <n v="3.47"/>
  </r>
  <r>
    <x v="857"/>
    <x v="2"/>
    <x v="9"/>
    <x v="698"/>
    <x v="39"/>
    <x v="0"/>
    <x v="2"/>
    <s v="Carina Mini System Audio Rack, Model AR050B"/>
    <n v="332.94"/>
    <n v="3"/>
    <n v="9.99"/>
  </r>
  <r>
    <x v="857"/>
    <x v="2"/>
    <x v="9"/>
    <x v="106"/>
    <x v="4"/>
    <x v="0"/>
    <x v="2"/>
    <s v="Dual Level, Single-Width Filing Carts"/>
    <n v="1085.42"/>
    <n v="7"/>
    <n v="282.20999999999998"/>
  </r>
  <r>
    <x v="857"/>
    <x v="2"/>
    <x v="9"/>
    <x v="472"/>
    <x v="4"/>
    <x v="1"/>
    <x v="5"/>
    <s v="Office Star - Professional Matrix Back Chair with 2-to-1 Synchro Tilt and Mesh Fabric Seat"/>
    <n v="1403.92"/>
    <n v="5"/>
    <n v="70.2"/>
  </r>
  <r>
    <x v="858"/>
    <x v="2"/>
    <x v="10"/>
    <x v="598"/>
    <x v="0"/>
    <x v="0"/>
    <x v="2"/>
    <s v="Tenex Personal Filing Tote With Secure Closure Lid, Black/Frost"/>
    <n v="111.67"/>
    <n v="9"/>
    <n v="6.98"/>
  </r>
  <r>
    <x v="858"/>
    <x v="2"/>
    <x v="10"/>
    <x v="308"/>
    <x v="6"/>
    <x v="2"/>
    <x v="6"/>
    <s v="LF Elite 3D Dazzle Designer Hard Case Cover, Lf Stylus Pen and Wiper For Apple Iphone 5c Mini Lite"/>
    <n v="21.8"/>
    <n v="2"/>
    <n v="6.1"/>
  </r>
  <r>
    <x v="858"/>
    <x v="2"/>
    <x v="10"/>
    <x v="308"/>
    <x v="6"/>
    <x v="0"/>
    <x v="11"/>
    <s v="Airmail Envelopes"/>
    <n v="251.79"/>
    <n v="3"/>
    <n v="118.34"/>
  </r>
  <r>
    <x v="858"/>
    <x v="2"/>
    <x v="10"/>
    <x v="22"/>
    <x v="1"/>
    <x v="2"/>
    <x v="9"/>
    <s v="Maxell 4.7GB DVD-R"/>
    <n v="68.11"/>
    <n v="3"/>
    <n v="17.88"/>
  </r>
  <r>
    <x v="859"/>
    <x v="2"/>
    <x v="10"/>
    <x v="356"/>
    <x v="5"/>
    <x v="0"/>
    <x v="7"/>
    <s v="Advantus Plastic Paper Clips"/>
    <n v="20"/>
    <n v="4"/>
    <n v="9.6"/>
  </r>
  <r>
    <x v="859"/>
    <x v="2"/>
    <x v="10"/>
    <x v="356"/>
    <x v="5"/>
    <x v="0"/>
    <x v="4"/>
    <s v="Economy #2 Pencils"/>
    <n v="7.98"/>
    <n v="3"/>
    <n v="2.0699999999999998"/>
  </r>
  <r>
    <x v="859"/>
    <x v="2"/>
    <x v="10"/>
    <x v="356"/>
    <x v="5"/>
    <x v="1"/>
    <x v="8"/>
    <s v="Magna Visual Magnetic Picture Hangers"/>
    <n v="24.1"/>
    <n v="5"/>
    <n v="9.16"/>
  </r>
  <r>
    <x v="859"/>
    <x v="2"/>
    <x v="10"/>
    <x v="356"/>
    <x v="5"/>
    <x v="0"/>
    <x v="4"/>
    <s v="Boston 16750 Black Compact Battery Pencil Sharpener"/>
    <n v="8.75"/>
    <n v="1"/>
    <n v="2.63"/>
  </r>
  <r>
    <x v="859"/>
    <x v="2"/>
    <x v="10"/>
    <x v="356"/>
    <x v="5"/>
    <x v="1"/>
    <x v="13"/>
    <s v="Global Adaptabilities Conference Tables"/>
    <n v="842.94"/>
    <n v="3"/>
    <n v="160.16"/>
  </r>
  <r>
    <x v="859"/>
    <x v="2"/>
    <x v="10"/>
    <x v="68"/>
    <x v="30"/>
    <x v="0"/>
    <x v="4"/>
    <s v="Hunt PowerHouse Electric Pencil Sharpener, Blue"/>
    <n v="75.959999999999994"/>
    <n v="2"/>
    <n v="22.79"/>
  </r>
  <r>
    <x v="859"/>
    <x v="2"/>
    <x v="10"/>
    <x v="68"/>
    <x v="30"/>
    <x v="0"/>
    <x v="3"/>
    <s v="Avery Durable Plastic 1&quot; Binders"/>
    <n v="27.24"/>
    <n v="6"/>
    <n v="13.35"/>
  </r>
  <r>
    <x v="859"/>
    <x v="2"/>
    <x v="10"/>
    <x v="424"/>
    <x v="2"/>
    <x v="2"/>
    <x v="9"/>
    <s v="NETGEAR N750 Dual Band Wi-Fi Gigabit Router"/>
    <n v="72"/>
    <n v="1"/>
    <n v="14.4"/>
  </r>
  <r>
    <x v="859"/>
    <x v="2"/>
    <x v="10"/>
    <x v="424"/>
    <x v="2"/>
    <x v="1"/>
    <x v="5"/>
    <s v="Bevis Steel Folding Chairs"/>
    <n v="470.16"/>
    <n v="7"/>
    <n v="-13.43"/>
  </r>
  <r>
    <x v="859"/>
    <x v="2"/>
    <x v="10"/>
    <x v="262"/>
    <x v="11"/>
    <x v="0"/>
    <x v="3"/>
    <s v="Avery Reinforcements for Hole-Punch Pages"/>
    <n v="4.16"/>
    <n v="7"/>
    <n v="-3.47"/>
  </r>
  <r>
    <x v="859"/>
    <x v="2"/>
    <x v="10"/>
    <x v="262"/>
    <x v="11"/>
    <x v="2"/>
    <x v="15"/>
    <s v="Okidata B401 Printer"/>
    <n v="179.99"/>
    <n v="3"/>
    <n v="-251.99"/>
  </r>
  <r>
    <x v="859"/>
    <x v="2"/>
    <x v="10"/>
    <x v="226"/>
    <x v="0"/>
    <x v="0"/>
    <x v="0"/>
    <s v="Xerox 1978"/>
    <n v="9.25"/>
    <n v="2"/>
    <n v="3.35"/>
  </r>
  <r>
    <x v="859"/>
    <x v="2"/>
    <x v="10"/>
    <x v="766"/>
    <x v="4"/>
    <x v="1"/>
    <x v="5"/>
    <s v="Global Deluxe High-Back Office Chair in Storm"/>
    <n v="217.58"/>
    <n v="2"/>
    <n v="-29.92"/>
  </r>
  <r>
    <x v="859"/>
    <x v="2"/>
    <x v="10"/>
    <x v="766"/>
    <x v="4"/>
    <x v="2"/>
    <x v="9"/>
    <s v="Kensington K72356US Mouse-in-a-Box USB Desktop Mouse"/>
    <n v="82.95"/>
    <n v="5"/>
    <n v="29.03"/>
  </r>
  <r>
    <x v="859"/>
    <x v="2"/>
    <x v="10"/>
    <x v="766"/>
    <x v="4"/>
    <x v="0"/>
    <x v="1"/>
    <s v="Avery 50"/>
    <n v="87.71"/>
    <n v="7"/>
    <n v="41.22"/>
  </r>
  <r>
    <x v="859"/>
    <x v="2"/>
    <x v="10"/>
    <x v="766"/>
    <x v="4"/>
    <x v="0"/>
    <x v="12"/>
    <s v="Honeywell Enviracaire Portable HEPA Air Cleaner for 16' x 20' Room"/>
    <n v="1101.48"/>
    <n v="4"/>
    <n v="429.58"/>
  </r>
  <r>
    <x v="859"/>
    <x v="2"/>
    <x v="10"/>
    <x v="583"/>
    <x v="22"/>
    <x v="0"/>
    <x v="4"/>
    <s v="Newell 332"/>
    <n v="8.82"/>
    <n v="3"/>
    <n v="2.38"/>
  </r>
  <r>
    <x v="859"/>
    <x v="2"/>
    <x v="10"/>
    <x v="22"/>
    <x v="4"/>
    <x v="0"/>
    <x v="7"/>
    <s v="Stockwell Push Pins"/>
    <n v="15.26"/>
    <n v="7"/>
    <n v="5.04"/>
  </r>
  <r>
    <x v="859"/>
    <x v="2"/>
    <x v="10"/>
    <x v="22"/>
    <x v="4"/>
    <x v="0"/>
    <x v="12"/>
    <s v="Holmes 99% HEPA Air Purifier"/>
    <n v="43.32"/>
    <n v="2"/>
    <n v="14.3"/>
  </r>
  <r>
    <x v="859"/>
    <x v="2"/>
    <x v="10"/>
    <x v="22"/>
    <x v="4"/>
    <x v="0"/>
    <x v="3"/>
    <s v="Avery Durable Plastic 1&quot; Binders"/>
    <n v="43.58"/>
    <n v="12"/>
    <n v="15.8"/>
  </r>
  <r>
    <x v="859"/>
    <x v="2"/>
    <x v="10"/>
    <x v="22"/>
    <x v="4"/>
    <x v="0"/>
    <x v="0"/>
    <s v="Xerox 1892"/>
    <n v="116.28"/>
    <n v="3"/>
    <n v="56.98"/>
  </r>
  <r>
    <x v="859"/>
    <x v="2"/>
    <x v="10"/>
    <x v="22"/>
    <x v="4"/>
    <x v="0"/>
    <x v="3"/>
    <s v="Fellowes Black Plastic Comb Bindings"/>
    <n v="9.3000000000000007"/>
    <n v="2"/>
    <n v="3.02"/>
  </r>
  <r>
    <x v="859"/>
    <x v="2"/>
    <x v="10"/>
    <x v="22"/>
    <x v="4"/>
    <x v="0"/>
    <x v="0"/>
    <s v="Xerox 22"/>
    <n v="19.440000000000001"/>
    <n v="3"/>
    <n v="9.33"/>
  </r>
  <r>
    <x v="859"/>
    <x v="2"/>
    <x v="10"/>
    <x v="22"/>
    <x v="4"/>
    <x v="0"/>
    <x v="0"/>
    <s v="Multicolor Computer Printout Paper"/>
    <n v="314.55"/>
    <n v="3"/>
    <n v="150.97999999999999"/>
  </r>
  <r>
    <x v="860"/>
    <x v="2"/>
    <x v="10"/>
    <x v="756"/>
    <x v="22"/>
    <x v="1"/>
    <x v="8"/>
    <s v="Tenex &quot;The Solids&quot; Textured Chair Mats"/>
    <n v="209.88"/>
    <n v="3"/>
    <n v="35.68"/>
  </r>
  <r>
    <x v="860"/>
    <x v="2"/>
    <x v="10"/>
    <x v="249"/>
    <x v="4"/>
    <x v="0"/>
    <x v="3"/>
    <s v="Tuff Stuff Recycled Round Ring Binders"/>
    <n v="7.71"/>
    <n v="2"/>
    <n v="2.8"/>
  </r>
  <r>
    <x v="860"/>
    <x v="2"/>
    <x v="10"/>
    <x v="249"/>
    <x v="4"/>
    <x v="0"/>
    <x v="3"/>
    <s v="Acco Economy Flexible Poly Round Ring Binder"/>
    <n v="4.18"/>
    <n v="1"/>
    <n v="1.31"/>
  </r>
  <r>
    <x v="860"/>
    <x v="2"/>
    <x v="10"/>
    <x v="249"/>
    <x v="4"/>
    <x v="0"/>
    <x v="0"/>
    <s v="Xerox 229"/>
    <n v="38.880000000000003"/>
    <n v="6"/>
    <n v="18.66"/>
  </r>
  <r>
    <x v="860"/>
    <x v="2"/>
    <x v="10"/>
    <x v="203"/>
    <x v="4"/>
    <x v="2"/>
    <x v="15"/>
    <s v="Okidata B400 Printer"/>
    <n v="686.4"/>
    <n v="2"/>
    <n v="77.22"/>
  </r>
  <r>
    <x v="860"/>
    <x v="2"/>
    <x v="10"/>
    <x v="727"/>
    <x v="25"/>
    <x v="0"/>
    <x v="2"/>
    <s v="Eldon Portable Mobile Manager"/>
    <n v="45.25"/>
    <n v="2"/>
    <n v="3.96"/>
  </r>
  <r>
    <x v="860"/>
    <x v="2"/>
    <x v="10"/>
    <x v="727"/>
    <x v="25"/>
    <x v="1"/>
    <x v="13"/>
    <s v="BPI Conference Tables"/>
    <n v="876.3"/>
    <n v="10"/>
    <n v="-292.10000000000002"/>
  </r>
  <r>
    <x v="860"/>
    <x v="2"/>
    <x v="10"/>
    <x v="727"/>
    <x v="25"/>
    <x v="0"/>
    <x v="14"/>
    <s v="Premier Electric Letter Opener"/>
    <n v="185.38"/>
    <n v="2"/>
    <n v="-34.76"/>
  </r>
  <r>
    <x v="860"/>
    <x v="2"/>
    <x v="10"/>
    <x v="386"/>
    <x v="4"/>
    <x v="1"/>
    <x v="8"/>
    <s v="Advantus Panel Wall Acrylic Frame"/>
    <n v="38.29"/>
    <n v="7"/>
    <n v="16.46"/>
  </r>
  <r>
    <x v="860"/>
    <x v="2"/>
    <x v="10"/>
    <x v="592"/>
    <x v="16"/>
    <x v="1"/>
    <x v="8"/>
    <s v="Ultra Door Pull Handle"/>
    <n v="50.5"/>
    <n v="6"/>
    <n v="8.2100000000000009"/>
  </r>
  <r>
    <x v="860"/>
    <x v="2"/>
    <x v="10"/>
    <x v="557"/>
    <x v="5"/>
    <x v="0"/>
    <x v="7"/>
    <s v="OIC Colored Binder Clips, Assorted Sizes"/>
    <n v="10.74"/>
    <n v="3"/>
    <n v="5.26"/>
  </r>
  <r>
    <x v="860"/>
    <x v="2"/>
    <x v="10"/>
    <x v="532"/>
    <x v="0"/>
    <x v="1"/>
    <x v="8"/>
    <s v="DAX Two-Tone Rosewood/Black Document Frame, Desktop, 5 x 7"/>
    <n v="11.38"/>
    <n v="3"/>
    <n v="-5.69"/>
  </r>
  <r>
    <x v="860"/>
    <x v="2"/>
    <x v="10"/>
    <x v="532"/>
    <x v="0"/>
    <x v="1"/>
    <x v="8"/>
    <s v="Deflect-o EconoMat Studded, No Bevel Mat for Low Pile Carpeting"/>
    <n v="66.11"/>
    <n v="4"/>
    <n v="-84.29"/>
  </r>
  <r>
    <x v="860"/>
    <x v="2"/>
    <x v="10"/>
    <x v="426"/>
    <x v="4"/>
    <x v="0"/>
    <x v="4"/>
    <s v="Boston Heavy-Duty Trimline Electric Pencil Sharpeners"/>
    <n v="192.8"/>
    <n v="4"/>
    <n v="55.91"/>
  </r>
  <r>
    <x v="860"/>
    <x v="2"/>
    <x v="10"/>
    <x v="609"/>
    <x v="11"/>
    <x v="0"/>
    <x v="14"/>
    <s v="Serrated Blade or Curved Handle Hand Letter Openers"/>
    <n v="17.579999999999998"/>
    <n v="7"/>
    <n v="-4.18"/>
  </r>
  <r>
    <x v="860"/>
    <x v="2"/>
    <x v="10"/>
    <x v="609"/>
    <x v="11"/>
    <x v="1"/>
    <x v="5"/>
    <s v="Office Star - Contemporary Task Swivel chair with Loop Arms, Charcoal"/>
    <n v="104.78"/>
    <n v="1"/>
    <n v="-14.41"/>
  </r>
  <r>
    <x v="860"/>
    <x v="2"/>
    <x v="10"/>
    <x v="609"/>
    <x v="11"/>
    <x v="0"/>
    <x v="0"/>
    <s v="Southworth 25% Cotton Premium Laser Paper and Envelopes"/>
    <n v="47.95"/>
    <n v="3"/>
    <n v="16.78"/>
  </r>
  <r>
    <x v="860"/>
    <x v="2"/>
    <x v="10"/>
    <x v="609"/>
    <x v="11"/>
    <x v="1"/>
    <x v="5"/>
    <s v="Global Enterprise Series Seating High-Back Swivel/Tilt Chairs"/>
    <n v="650.35"/>
    <n v="3"/>
    <n v="-97.55"/>
  </r>
  <r>
    <x v="860"/>
    <x v="2"/>
    <x v="10"/>
    <x v="609"/>
    <x v="11"/>
    <x v="0"/>
    <x v="1"/>
    <s v="Dot Matrix Printer Tape Reel Labels, White, 5000/Box"/>
    <n v="629.17999999999995"/>
    <n v="8"/>
    <n v="228.08"/>
  </r>
  <r>
    <x v="860"/>
    <x v="2"/>
    <x v="10"/>
    <x v="609"/>
    <x v="11"/>
    <x v="0"/>
    <x v="0"/>
    <s v="Xerox 1887"/>
    <n v="15.18"/>
    <n v="1"/>
    <n v="5.31"/>
  </r>
  <r>
    <x v="861"/>
    <x v="2"/>
    <x v="10"/>
    <x v="756"/>
    <x v="2"/>
    <x v="2"/>
    <x v="6"/>
    <s v="Anker Astro Mini 3000mAh Ultra-Compact Portable Charger"/>
    <n v="23.99"/>
    <n v="2"/>
    <n v="-15.99"/>
  </r>
  <r>
    <x v="861"/>
    <x v="2"/>
    <x v="10"/>
    <x v="430"/>
    <x v="4"/>
    <x v="0"/>
    <x v="3"/>
    <s v="Cardinal Holdit Data Disk Pockets"/>
    <n v="29.12"/>
    <n v="5"/>
    <n v="9.83"/>
  </r>
  <r>
    <x v="861"/>
    <x v="2"/>
    <x v="10"/>
    <x v="288"/>
    <x v="0"/>
    <x v="1"/>
    <x v="13"/>
    <s v="Laminate Occasional Tables"/>
    <n v="863.13"/>
    <n v="8"/>
    <n v="-160.30000000000001"/>
  </r>
  <r>
    <x v="861"/>
    <x v="2"/>
    <x v="10"/>
    <x v="288"/>
    <x v="0"/>
    <x v="0"/>
    <x v="3"/>
    <s v="Storex Dura Pro Binders"/>
    <n v="3.56"/>
    <n v="3"/>
    <n v="-6.24"/>
  </r>
  <r>
    <x v="861"/>
    <x v="2"/>
    <x v="10"/>
    <x v="288"/>
    <x v="0"/>
    <x v="1"/>
    <x v="10"/>
    <s v="O'Sullivan Plantations 2-Door Library in Landvery Oak"/>
    <n v="956.66"/>
    <n v="7"/>
    <n v="-225.1"/>
  </r>
  <r>
    <x v="861"/>
    <x v="2"/>
    <x v="10"/>
    <x v="288"/>
    <x v="0"/>
    <x v="0"/>
    <x v="3"/>
    <s v="Premium Transparent Presentation Covers by GBC"/>
    <n v="12.59"/>
    <n v="3"/>
    <n v="-20.14"/>
  </r>
  <r>
    <x v="861"/>
    <x v="2"/>
    <x v="10"/>
    <x v="288"/>
    <x v="0"/>
    <x v="2"/>
    <x v="9"/>
    <s v="Logitech Wireless Headset H600 Over-The-Head Design"/>
    <n v="171.96"/>
    <n v="5"/>
    <n v="45.14"/>
  </r>
  <r>
    <x v="861"/>
    <x v="2"/>
    <x v="10"/>
    <x v="436"/>
    <x v="0"/>
    <x v="0"/>
    <x v="1"/>
    <s v="Avery 490"/>
    <n v="11.84"/>
    <n v="1"/>
    <n v="4.4400000000000004"/>
  </r>
  <r>
    <x v="861"/>
    <x v="2"/>
    <x v="10"/>
    <x v="343"/>
    <x v="4"/>
    <x v="0"/>
    <x v="3"/>
    <s v="GBC Twin Loop Wire Binding Elements"/>
    <n v="53.25"/>
    <n v="2"/>
    <n v="19.97"/>
  </r>
  <r>
    <x v="861"/>
    <x v="2"/>
    <x v="10"/>
    <x v="395"/>
    <x v="6"/>
    <x v="1"/>
    <x v="8"/>
    <s v="3M Polarizing Task Lamp with Clamp Arm, Light Gray"/>
    <n v="273.95999999999998"/>
    <n v="2"/>
    <n v="71.23"/>
  </r>
  <r>
    <x v="861"/>
    <x v="2"/>
    <x v="10"/>
    <x v="395"/>
    <x v="6"/>
    <x v="2"/>
    <x v="9"/>
    <s v="Microsoft Natural Ergonomic Keyboard 4000"/>
    <n v="89.97"/>
    <n v="3"/>
    <n v="18.89"/>
  </r>
  <r>
    <x v="861"/>
    <x v="2"/>
    <x v="10"/>
    <x v="395"/>
    <x v="6"/>
    <x v="1"/>
    <x v="8"/>
    <s v="Tenex Chairmat w/ Average Lip, 45&quot; x 53&quot;"/>
    <n v="756.8"/>
    <n v="5"/>
    <n v="75.680000000000007"/>
  </r>
  <r>
    <x v="861"/>
    <x v="2"/>
    <x v="10"/>
    <x v="564"/>
    <x v="4"/>
    <x v="2"/>
    <x v="9"/>
    <s v="KeyTronicÂ E03601U1 -Â KeyboardÂ - Beige"/>
    <n v="72"/>
    <n v="4"/>
    <n v="12.96"/>
  </r>
  <r>
    <x v="861"/>
    <x v="2"/>
    <x v="10"/>
    <x v="564"/>
    <x v="4"/>
    <x v="1"/>
    <x v="5"/>
    <s v="Harbour Creations 67200 Series Stacking Chairs"/>
    <n v="113.89"/>
    <n v="2"/>
    <n v="9.9700000000000006"/>
  </r>
  <r>
    <x v="861"/>
    <x v="2"/>
    <x v="10"/>
    <x v="564"/>
    <x v="4"/>
    <x v="0"/>
    <x v="11"/>
    <s v="Strathmore #10 Envelopes, Ultimate White"/>
    <n v="158.13"/>
    <n v="3"/>
    <n v="77.48"/>
  </r>
  <r>
    <x v="861"/>
    <x v="2"/>
    <x v="10"/>
    <x v="416"/>
    <x v="18"/>
    <x v="0"/>
    <x v="3"/>
    <s v="Premium Transparent Presentation Covers by GBC"/>
    <n v="104.9"/>
    <n v="5"/>
    <n v="50.35"/>
  </r>
  <r>
    <x v="861"/>
    <x v="2"/>
    <x v="10"/>
    <x v="416"/>
    <x v="18"/>
    <x v="0"/>
    <x v="4"/>
    <s v="Prismacolor Color Pencil Set"/>
    <n v="39.68"/>
    <n v="2"/>
    <n v="16.27"/>
  </r>
  <r>
    <x v="861"/>
    <x v="2"/>
    <x v="10"/>
    <x v="416"/>
    <x v="18"/>
    <x v="0"/>
    <x v="1"/>
    <s v="Avery 503"/>
    <n v="51.75"/>
    <n v="5"/>
    <n v="24.84"/>
  </r>
  <r>
    <x v="861"/>
    <x v="2"/>
    <x v="10"/>
    <x v="377"/>
    <x v="22"/>
    <x v="2"/>
    <x v="9"/>
    <s v="Cherry 142-key Programmable Keyboard"/>
    <n v="479.72"/>
    <n v="4"/>
    <n v="52.77"/>
  </r>
  <r>
    <x v="862"/>
    <x v="2"/>
    <x v="10"/>
    <x v="575"/>
    <x v="4"/>
    <x v="0"/>
    <x v="2"/>
    <s v="Eldon Portable Mobile Manager"/>
    <n v="84.84"/>
    <n v="3"/>
    <n v="22.91"/>
  </r>
  <r>
    <x v="862"/>
    <x v="2"/>
    <x v="10"/>
    <x v="254"/>
    <x v="16"/>
    <x v="1"/>
    <x v="5"/>
    <s v="High-Back Leather Manager's Chair"/>
    <n v="207.98"/>
    <n v="2"/>
    <n v="-28.6"/>
  </r>
  <r>
    <x v="862"/>
    <x v="2"/>
    <x v="10"/>
    <x v="254"/>
    <x v="16"/>
    <x v="0"/>
    <x v="0"/>
    <s v="Embossed Ink Jet Note Cards"/>
    <n v="36.11"/>
    <n v="2"/>
    <n v="12.64"/>
  </r>
  <r>
    <x v="862"/>
    <x v="2"/>
    <x v="10"/>
    <x v="254"/>
    <x v="16"/>
    <x v="1"/>
    <x v="8"/>
    <s v="Executive Impressions 14&quot; Contract Wall Clock"/>
    <n v="35.57"/>
    <n v="2"/>
    <n v="5.78"/>
  </r>
  <r>
    <x v="862"/>
    <x v="2"/>
    <x v="10"/>
    <x v="254"/>
    <x v="16"/>
    <x v="0"/>
    <x v="0"/>
    <s v="Eaton Premium Continuous-Feed Paper, 25% Cotton, Letter Size, White, 1000 Shts/Box"/>
    <n v="88.77"/>
    <n v="2"/>
    <n v="31.07"/>
  </r>
  <r>
    <x v="862"/>
    <x v="2"/>
    <x v="10"/>
    <x v="471"/>
    <x v="4"/>
    <x v="1"/>
    <x v="5"/>
    <s v="Global Task Chair, Black"/>
    <n v="81.42"/>
    <n v="2"/>
    <n v="-9.16"/>
  </r>
  <r>
    <x v="862"/>
    <x v="2"/>
    <x v="10"/>
    <x v="471"/>
    <x v="4"/>
    <x v="1"/>
    <x v="8"/>
    <s v="Eldon Cleatmat Plus Chair Mats for High Pile Carpets"/>
    <n v="238.56"/>
    <n v="3"/>
    <n v="26.24"/>
  </r>
  <r>
    <x v="863"/>
    <x v="2"/>
    <x v="10"/>
    <x v="203"/>
    <x v="23"/>
    <x v="0"/>
    <x v="7"/>
    <s v="Rubber Band Ball"/>
    <n v="14.96"/>
    <n v="4"/>
    <n v="0.3"/>
  </r>
  <r>
    <x v="863"/>
    <x v="2"/>
    <x v="10"/>
    <x v="595"/>
    <x v="4"/>
    <x v="1"/>
    <x v="8"/>
    <s v="C-Line Magnetic Cubicle Keepers, Clear Polypropylene"/>
    <n v="14.82"/>
    <n v="3"/>
    <n v="6.22"/>
  </r>
  <r>
    <x v="863"/>
    <x v="2"/>
    <x v="10"/>
    <x v="491"/>
    <x v="9"/>
    <x v="2"/>
    <x v="9"/>
    <s v="Plantronics Audio 478 Stereo USB Headset"/>
    <n v="119.98"/>
    <n v="3"/>
    <n v="22.5"/>
  </r>
  <r>
    <x v="863"/>
    <x v="2"/>
    <x v="10"/>
    <x v="672"/>
    <x v="4"/>
    <x v="0"/>
    <x v="3"/>
    <s v="Fellowes Binding Cases"/>
    <n v="37.44"/>
    <n v="4"/>
    <n v="11.7"/>
  </r>
  <r>
    <x v="863"/>
    <x v="2"/>
    <x v="10"/>
    <x v="672"/>
    <x v="4"/>
    <x v="0"/>
    <x v="3"/>
    <s v="Ibico Plastic and Wire Spiral Binding Combs"/>
    <n v="26.98"/>
    <n v="4"/>
    <n v="8.77"/>
  </r>
  <r>
    <x v="863"/>
    <x v="2"/>
    <x v="10"/>
    <x v="672"/>
    <x v="4"/>
    <x v="0"/>
    <x v="14"/>
    <s v="Acme Preferred Stainless Steel Scissors"/>
    <n v="11.36"/>
    <n v="2"/>
    <n v="3.29"/>
  </r>
  <r>
    <x v="863"/>
    <x v="2"/>
    <x v="10"/>
    <x v="672"/>
    <x v="4"/>
    <x v="0"/>
    <x v="1"/>
    <s v="Avery 486"/>
    <n v="14.62"/>
    <n v="2"/>
    <n v="6.87"/>
  </r>
  <r>
    <x v="863"/>
    <x v="2"/>
    <x v="10"/>
    <x v="437"/>
    <x v="4"/>
    <x v="0"/>
    <x v="3"/>
    <s v="GBC VeloBinder Manual Binding System"/>
    <n v="57.58"/>
    <n v="2"/>
    <n v="20.149999999999999"/>
  </r>
  <r>
    <x v="863"/>
    <x v="2"/>
    <x v="10"/>
    <x v="397"/>
    <x v="20"/>
    <x v="2"/>
    <x v="6"/>
    <s v="AT&amp;T SB67148 SynJ"/>
    <n v="263.95999999999998"/>
    <n v="4"/>
    <n v="71.27"/>
  </r>
  <r>
    <x v="863"/>
    <x v="2"/>
    <x v="10"/>
    <x v="397"/>
    <x v="20"/>
    <x v="2"/>
    <x v="6"/>
    <s v="Jabra Supreme Plus Driver EditionÂ Headset"/>
    <n v="359.97"/>
    <n v="3"/>
    <n v="100.79"/>
  </r>
  <r>
    <x v="863"/>
    <x v="2"/>
    <x v="10"/>
    <x v="397"/>
    <x v="20"/>
    <x v="0"/>
    <x v="0"/>
    <s v="Xerox 23"/>
    <n v="12.96"/>
    <n v="2"/>
    <n v="6.22"/>
  </r>
  <r>
    <x v="863"/>
    <x v="2"/>
    <x v="10"/>
    <x v="397"/>
    <x v="20"/>
    <x v="0"/>
    <x v="2"/>
    <s v="Eldon Base for stackable storage shelf, platinum"/>
    <n v="116.82"/>
    <n v="3"/>
    <n v="5.84"/>
  </r>
  <r>
    <x v="863"/>
    <x v="2"/>
    <x v="10"/>
    <x v="397"/>
    <x v="20"/>
    <x v="0"/>
    <x v="3"/>
    <s v="Ibico EB-19 Dual Function Manual Binding System"/>
    <n v="276.77999999999997"/>
    <n v="2"/>
    <n v="89.95"/>
  </r>
  <r>
    <x v="863"/>
    <x v="2"/>
    <x v="10"/>
    <x v="43"/>
    <x v="4"/>
    <x v="2"/>
    <x v="9"/>
    <s v="NETGEAR AC1750 Dual Band GigabitÂ Smart WiFi Router"/>
    <n v="479.97"/>
    <n v="3"/>
    <n v="163.19"/>
  </r>
  <r>
    <x v="863"/>
    <x v="2"/>
    <x v="10"/>
    <x v="655"/>
    <x v="22"/>
    <x v="0"/>
    <x v="3"/>
    <s v="Wilson Jones International Size A4 Ring Binders"/>
    <n v="27.68"/>
    <n v="2"/>
    <n v="9.69"/>
  </r>
  <r>
    <x v="863"/>
    <x v="2"/>
    <x v="10"/>
    <x v="286"/>
    <x v="0"/>
    <x v="1"/>
    <x v="8"/>
    <s v="Executive Impressions 14&quot; Contract Wall Clock with Quartz Movement"/>
    <n v="44.46"/>
    <n v="5"/>
    <n v="-17.78"/>
  </r>
  <r>
    <x v="863"/>
    <x v="2"/>
    <x v="10"/>
    <x v="286"/>
    <x v="0"/>
    <x v="0"/>
    <x v="2"/>
    <s v="Mini 13-1/2 Capacity Data Binder Rack, Pearl"/>
    <n v="314.08999999999997"/>
    <n v="3"/>
    <n v="19.63"/>
  </r>
  <r>
    <x v="863"/>
    <x v="2"/>
    <x v="10"/>
    <x v="416"/>
    <x v="46"/>
    <x v="1"/>
    <x v="5"/>
    <s v="Global Troy Executive Leather Low-Back Tilter"/>
    <n v="1603.14"/>
    <n v="4"/>
    <n v="100.2"/>
  </r>
  <r>
    <x v="863"/>
    <x v="2"/>
    <x v="10"/>
    <x v="578"/>
    <x v="4"/>
    <x v="0"/>
    <x v="0"/>
    <s v="Wirebound Four 2-3/4 x 5 Forms per Page, 400 Sets per Book"/>
    <n v="12.9"/>
    <n v="2"/>
    <n v="6.32"/>
  </r>
  <r>
    <x v="864"/>
    <x v="2"/>
    <x v="10"/>
    <x v="704"/>
    <x v="5"/>
    <x v="1"/>
    <x v="10"/>
    <s v="Bush Somerset Collection Bookcase"/>
    <n v="261.95999999999998"/>
    <n v="2"/>
    <n v="41.91"/>
  </r>
  <r>
    <x v="864"/>
    <x v="2"/>
    <x v="10"/>
    <x v="704"/>
    <x v="5"/>
    <x v="1"/>
    <x v="5"/>
    <s v="Hon Deluxe Fabric Upholstered Stacking Chairs, Rounded Back"/>
    <n v="731.94"/>
    <n v="3"/>
    <n v="219.58"/>
  </r>
  <r>
    <x v="865"/>
    <x v="2"/>
    <x v="10"/>
    <x v="417"/>
    <x v="4"/>
    <x v="2"/>
    <x v="9"/>
    <s v="Logitech Wireless Gaming Headset G930"/>
    <n v="479.97"/>
    <n v="3"/>
    <n v="177.59"/>
  </r>
  <r>
    <x v="866"/>
    <x v="2"/>
    <x v="10"/>
    <x v="47"/>
    <x v="39"/>
    <x v="2"/>
    <x v="6"/>
    <s v="Samsung Convoy 3"/>
    <n v="221.98"/>
    <n v="2"/>
    <n v="62.15"/>
  </r>
  <r>
    <x v="866"/>
    <x v="2"/>
    <x v="10"/>
    <x v="47"/>
    <x v="39"/>
    <x v="1"/>
    <x v="10"/>
    <s v="Sauder Facets Collection Library, Sky Alder Finish"/>
    <n v="341.96"/>
    <n v="2"/>
    <n v="54.71"/>
  </r>
  <r>
    <x v="866"/>
    <x v="2"/>
    <x v="10"/>
    <x v="168"/>
    <x v="4"/>
    <x v="0"/>
    <x v="0"/>
    <s v="Embossed Ink Jet Note Cards"/>
    <n v="67.709999999999994"/>
    <n v="3"/>
    <n v="32.5"/>
  </r>
  <r>
    <x v="866"/>
    <x v="2"/>
    <x v="10"/>
    <x v="168"/>
    <x v="4"/>
    <x v="0"/>
    <x v="12"/>
    <s v="Belkin F9S820V06 8 Outlet Surge"/>
    <n v="129.91999999999999"/>
    <n v="4"/>
    <n v="38.979999999999997"/>
  </r>
  <r>
    <x v="866"/>
    <x v="2"/>
    <x v="10"/>
    <x v="168"/>
    <x v="4"/>
    <x v="1"/>
    <x v="8"/>
    <s v="Howard Miller 11-1/2&quot; Diameter Ridgewood Wall Clock"/>
    <n v="467.46"/>
    <n v="9"/>
    <n v="191.66"/>
  </r>
  <r>
    <x v="866"/>
    <x v="2"/>
    <x v="10"/>
    <x v="168"/>
    <x v="4"/>
    <x v="0"/>
    <x v="0"/>
    <s v="Xerox 1933"/>
    <n v="61.4"/>
    <n v="5"/>
    <n v="28.86"/>
  </r>
  <r>
    <x v="866"/>
    <x v="2"/>
    <x v="10"/>
    <x v="168"/>
    <x v="4"/>
    <x v="0"/>
    <x v="2"/>
    <s v="Standard Rollaway File with Lock"/>
    <n v="720.76"/>
    <n v="4"/>
    <n v="187.4"/>
  </r>
  <r>
    <x v="866"/>
    <x v="2"/>
    <x v="10"/>
    <x v="168"/>
    <x v="4"/>
    <x v="0"/>
    <x v="3"/>
    <s v="Peel &amp; Stick Add-On Corner Pockets"/>
    <n v="5.18"/>
    <n v="3"/>
    <n v="1.81"/>
  </r>
  <r>
    <x v="866"/>
    <x v="2"/>
    <x v="10"/>
    <x v="168"/>
    <x v="4"/>
    <x v="0"/>
    <x v="4"/>
    <s v="Newell 338"/>
    <n v="14.7"/>
    <n v="5"/>
    <n v="3.97"/>
  </r>
  <r>
    <x v="866"/>
    <x v="2"/>
    <x v="10"/>
    <x v="192"/>
    <x v="9"/>
    <x v="0"/>
    <x v="14"/>
    <s v="Staple remover"/>
    <n v="14.72"/>
    <n v="5"/>
    <n v="-3.31"/>
  </r>
  <r>
    <x v="866"/>
    <x v="2"/>
    <x v="10"/>
    <x v="192"/>
    <x v="9"/>
    <x v="0"/>
    <x v="2"/>
    <s v="Acco Perma 4000 Stacking Storage Drawers"/>
    <n v="38.979999999999997"/>
    <n v="3"/>
    <n v="-2.44"/>
  </r>
  <r>
    <x v="866"/>
    <x v="2"/>
    <x v="10"/>
    <x v="151"/>
    <x v="4"/>
    <x v="1"/>
    <x v="8"/>
    <s v="Eldon Expressions Wood and Plastic Desk Accessories, Oak"/>
    <n v="9.98"/>
    <n v="1"/>
    <n v="2.79"/>
  </r>
  <r>
    <x v="866"/>
    <x v="2"/>
    <x v="10"/>
    <x v="684"/>
    <x v="4"/>
    <x v="0"/>
    <x v="3"/>
    <s v="ACCOHIDE 3-Ring Binder, Blue, 1&quot;"/>
    <n v="13.22"/>
    <n v="4"/>
    <n v="4.46"/>
  </r>
  <r>
    <x v="866"/>
    <x v="2"/>
    <x v="10"/>
    <x v="684"/>
    <x v="4"/>
    <x v="0"/>
    <x v="0"/>
    <s v="Xerox 1996"/>
    <n v="32.4"/>
    <n v="5"/>
    <n v="15.55"/>
  </r>
  <r>
    <x v="866"/>
    <x v="2"/>
    <x v="10"/>
    <x v="587"/>
    <x v="3"/>
    <x v="0"/>
    <x v="4"/>
    <s v="Newell 315"/>
    <n v="41.86"/>
    <n v="7"/>
    <n v="10.47"/>
  </r>
  <r>
    <x v="866"/>
    <x v="2"/>
    <x v="10"/>
    <x v="666"/>
    <x v="24"/>
    <x v="1"/>
    <x v="8"/>
    <s v="3M Polarizing Light Filter Sleeves"/>
    <n v="37.299999999999997"/>
    <n v="2"/>
    <n v="17.16"/>
  </r>
  <r>
    <x v="866"/>
    <x v="2"/>
    <x v="10"/>
    <x v="666"/>
    <x v="24"/>
    <x v="0"/>
    <x v="3"/>
    <s v="Wilson Jones Ledger-Size, Piano-Hinge Binder, 2&quot;, Blue"/>
    <n v="81.96"/>
    <n v="2"/>
    <n v="39.340000000000003"/>
  </r>
  <r>
    <x v="866"/>
    <x v="2"/>
    <x v="10"/>
    <x v="282"/>
    <x v="0"/>
    <x v="2"/>
    <x v="9"/>
    <s v="Kensington SlimBlade Notebook Wireless Mouse with Nano Receiver"/>
    <n v="279.94"/>
    <n v="7"/>
    <n v="48.99"/>
  </r>
  <r>
    <x v="866"/>
    <x v="2"/>
    <x v="10"/>
    <x v="594"/>
    <x v="4"/>
    <x v="0"/>
    <x v="2"/>
    <s v="File Shuttle I and Handi-File"/>
    <n v="155.82"/>
    <n v="7"/>
    <n v="42.07"/>
  </r>
  <r>
    <x v="866"/>
    <x v="2"/>
    <x v="10"/>
    <x v="594"/>
    <x v="4"/>
    <x v="0"/>
    <x v="3"/>
    <s v="Binding Machine Supplies"/>
    <n v="70.010000000000005"/>
    <n v="3"/>
    <n v="24.5"/>
  </r>
  <r>
    <x v="866"/>
    <x v="2"/>
    <x v="10"/>
    <x v="367"/>
    <x v="9"/>
    <x v="0"/>
    <x v="1"/>
    <s v="Avery File Folder Labels"/>
    <n v="9.2200000000000006"/>
    <n v="4"/>
    <n v="3.34"/>
  </r>
  <r>
    <x v="866"/>
    <x v="2"/>
    <x v="10"/>
    <x v="367"/>
    <x v="9"/>
    <x v="2"/>
    <x v="6"/>
    <s v="Square Credit Card Reader"/>
    <n v="41.96"/>
    <n v="7"/>
    <n v="-9.7899999999999991"/>
  </r>
  <r>
    <x v="866"/>
    <x v="2"/>
    <x v="10"/>
    <x v="367"/>
    <x v="9"/>
    <x v="0"/>
    <x v="0"/>
    <s v="Xerox 1882"/>
    <n v="89.57"/>
    <n v="2"/>
    <n v="32.47"/>
  </r>
  <r>
    <x v="866"/>
    <x v="2"/>
    <x v="10"/>
    <x v="367"/>
    <x v="9"/>
    <x v="0"/>
    <x v="0"/>
    <s v="Wirebound Message Books, Four 2 3/4&quot; x 5&quot; Forms per Page, 600 Sets per Book"/>
    <n v="22.25"/>
    <n v="3"/>
    <n v="7.51"/>
  </r>
  <r>
    <x v="866"/>
    <x v="2"/>
    <x v="10"/>
    <x v="367"/>
    <x v="9"/>
    <x v="0"/>
    <x v="12"/>
    <s v="Eureka The Boss Plus 12-Amp Hard Box Upright Vacuum, Red"/>
    <n v="334.88"/>
    <n v="4"/>
    <n v="29.3"/>
  </r>
  <r>
    <x v="866"/>
    <x v="2"/>
    <x v="10"/>
    <x v="367"/>
    <x v="9"/>
    <x v="1"/>
    <x v="8"/>
    <s v="DAX Natural Wood-Tone Poster Frame"/>
    <n v="148.29"/>
    <n v="7"/>
    <n v="29.66"/>
  </r>
  <r>
    <x v="866"/>
    <x v="2"/>
    <x v="10"/>
    <x v="367"/>
    <x v="9"/>
    <x v="0"/>
    <x v="0"/>
    <s v="Xerox 1924"/>
    <n v="4.62"/>
    <n v="1"/>
    <n v="1.68"/>
  </r>
  <r>
    <x v="866"/>
    <x v="2"/>
    <x v="10"/>
    <x v="367"/>
    <x v="9"/>
    <x v="2"/>
    <x v="9"/>
    <s v="Memorex 25GB 6X Branded Blu-Ray Recordable Disc, 30/Pack"/>
    <n v="178.92"/>
    <n v="7"/>
    <n v="-29.07"/>
  </r>
  <r>
    <x v="866"/>
    <x v="2"/>
    <x v="10"/>
    <x v="367"/>
    <x v="9"/>
    <x v="0"/>
    <x v="3"/>
    <s v="GBC Twin Loop Wire Binding Elements"/>
    <n v="69.89"/>
    <n v="7"/>
    <n v="-46.59"/>
  </r>
  <r>
    <x v="866"/>
    <x v="2"/>
    <x v="10"/>
    <x v="644"/>
    <x v="4"/>
    <x v="0"/>
    <x v="2"/>
    <s v="Acco Perma 2700 Stacking Storage Drawers"/>
    <n v="29.74"/>
    <n v="1"/>
    <n v="4.46"/>
  </r>
  <r>
    <x v="866"/>
    <x v="2"/>
    <x v="10"/>
    <x v="562"/>
    <x v="20"/>
    <x v="0"/>
    <x v="3"/>
    <s v="Canvas Sectional Post Binders"/>
    <n v="20.37"/>
    <n v="1"/>
    <n v="7.38"/>
  </r>
  <r>
    <x v="866"/>
    <x v="2"/>
    <x v="10"/>
    <x v="562"/>
    <x v="20"/>
    <x v="0"/>
    <x v="3"/>
    <s v="Wilson Jones Century Plastic Molded Ring Binders"/>
    <n v="49.85"/>
    <n v="3"/>
    <n v="16.82"/>
  </r>
  <r>
    <x v="866"/>
    <x v="2"/>
    <x v="10"/>
    <x v="73"/>
    <x v="20"/>
    <x v="0"/>
    <x v="3"/>
    <s v="Presstex Flexible Ring Binders"/>
    <n v="3.64"/>
    <n v="1"/>
    <n v="1.37"/>
  </r>
  <r>
    <x v="866"/>
    <x v="2"/>
    <x v="10"/>
    <x v="73"/>
    <x v="20"/>
    <x v="2"/>
    <x v="6"/>
    <s v="BlackBerry Q10"/>
    <n v="881.93"/>
    <n v="7"/>
    <n v="220.48"/>
  </r>
  <r>
    <x v="866"/>
    <x v="2"/>
    <x v="10"/>
    <x v="9"/>
    <x v="9"/>
    <x v="0"/>
    <x v="0"/>
    <s v="Xerox 227"/>
    <n v="31.1"/>
    <n v="6"/>
    <n v="10.89"/>
  </r>
  <r>
    <x v="867"/>
    <x v="2"/>
    <x v="10"/>
    <x v="756"/>
    <x v="18"/>
    <x v="1"/>
    <x v="13"/>
    <s v="Balt Solid Wood Round Tables"/>
    <n v="2678.94"/>
    <n v="6"/>
    <n v="241.1"/>
  </r>
  <r>
    <x v="867"/>
    <x v="2"/>
    <x v="10"/>
    <x v="328"/>
    <x v="4"/>
    <x v="1"/>
    <x v="8"/>
    <s v="Eldon Regeneration Recycled Desk Accessories, Smoke"/>
    <n v="6.96"/>
    <n v="4"/>
    <n v="2.23"/>
  </r>
  <r>
    <x v="867"/>
    <x v="2"/>
    <x v="10"/>
    <x v="653"/>
    <x v="1"/>
    <x v="2"/>
    <x v="9"/>
    <s v="Belkin F8E887 USB Wired Ergonomic Keyboard"/>
    <n v="95.97"/>
    <n v="4"/>
    <n v="1.2"/>
  </r>
  <r>
    <x v="867"/>
    <x v="2"/>
    <x v="10"/>
    <x v="653"/>
    <x v="1"/>
    <x v="1"/>
    <x v="5"/>
    <s v="Global Chrome Stack Chair"/>
    <n v="47.99"/>
    <n v="2"/>
    <n v="-2.06"/>
  </r>
  <r>
    <x v="867"/>
    <x v="2"/>
    <x v="10"/>
    <x v="740"/>
    <x v="20"/>
    <x v="2"/>
    <x v="9"/>
    <s v="Micropad Numeric Keypads"/>
    <n v="59.97"/>
    <n v="3"/>
    <n v="14.99"/>
  </r>
  <r>
    <x v="867"/>
    <x v="2"/>
    <x v="10"/>
    <x v="740"/>
    <x v="20"/>
    <x v="0"/>
    <x v="2"/>
    <s v="Safco Steel Mobile File Cart"/>
    <n v="83.36"/>
    <n v="1"/>
    <n v="20.84"/>
  </r>
  <r>
    <x v="867"/>
    <x v="2"/>
    <x v="10"/>
    <x v="615"/>
    <x v="20"/>
    <x v="0"/>
    <x v="2"/>
    <s v="Staple magnet"/>
    <n v="28.14"/>
    <n v="3"/>
    <n v="7.88"/>
  </r>
  <r>
    <x v="867"/>
    <x v="2"/>
    <x v="10"/>
    <x v="615"/>
    <x v="20"/>
    <x v="2"/>
    <x v="9"/>
    <s v="KeyTronicÂ E03601U1 -Â KeyboardÂ - Beige"/>
    <n v="36"/>
    <n v="2"/>
    <n v="6.48"/>
  </r>
  <r>
    <x v="867"/>
    <x v="2"/>
    <x v="10"/>
    <x v="615"/>
    <x v="20"/>
    <x v="0"/>
    <x v="4"/>
    <s v="Boston School Pro Electric Pencil Sharpener, 1670"/>
    <n v="92.94"/>
    <n v="3"/>
    <n v="25.09"/>
  </r>
  <r>
    <x v="867"/>
    <x v="2"/>
    <x v="10"/>
    <x v="615"/>
    <x v="20"/>
    <x v="1"/>
    <x v="5"/>
    <s v="Global Wood Trimmed Manager's Task Chair, Khaki"/>
    <n v="245.65"/>
    <n v="3"/>
    <n v="8.19"/>
  </r>
  <r>
    <x v="867"/>
    <x v="2"/>
    <x v="10"/>
    <x v="615"/>
    <x v="20"/>
    <x v="0"/>
    <x v="3"/>
    <s v="Deluxe Heavy-Duty Vinyl Round Ring Binder"/>
    <n v="55.01"/>
    <n v="3"/>
    <n v="17.190000000000001"/>
  </r>
  <r>
    <x v="867"/>
    <x v="2"/>
    <x v="10"/>
    <x v="615"/>
    <x v="20"/>
    <x v="0"/>
    <x v="3"/>
    <s v="XtraLife ClearVue Slant-D Ring Binder, White, 3&quot;"/>
    <n v="35.229999999999997"/>
    <n v="3"/>
    <n v="11.45"/>
  </r>
  <r>
    <x v="867"/>
    <x v="2"/>
    <x v="10"/>
    <x v="161"/>
    <x v="16"/>
    <x v="0"/>
    <x v="3"/>
    <s v="Ibico Standard Transparent Covers"/>
    <n v="9.89"/>
    <n v="2"/>
    <n v="-6.92"/>
  </r>
  <r>
    <x v="867"/>
    <x v="2"/>
    <x v="10"/>
    <x v="161"/>
    <x v="16"/>
    <x v="0"/>
    <x v="12"/>
    <s v="Sanyo 2.5 Cubic Foot Mid-Size Office Refrigerators"/>
    <n v="671.54"/>
    <n v="3"/>
    <n v="50.37"/>
  </r>
  <r>
    <x v="867"/>
    <x v="2"/>
    <x v="10"/>
    <x v="437"/>
    <x v="15"/>
    <x v="2"/>
    <x v="6"/>
    <s v="Digium D40 VoIP phone"/>
    <n v="257.98"/>
    <n v="2"/>
    <n v="74.81"/>
  </r>
  <r>
    <x v="867"/>
    <x v="2"/>
    <x v="10"/>
    <x v="269"/>
    <x v="4"/>
    <x v="1"/>
    <x v="8"/>
    <s v="Magnifier Swing Arm Lamp"/>
    <n v="41.96"/>
    <n v="2"/>
    <n v="10.91"/>
  </r>
  <r>
    <x v="867"/>
    <x v="2"/>
    <x v="10"/>
    <x v="269"/>
    <x v="4"/>
    <x v="1"/>
    <x v="5"/>
    <s v="Hon Every-Day Series Multi-Task Chairs"/>
    <n v="451.15"/>
    <n v="3"/>
    <n v="0"/>
  </r>
  <r>
    <x v="867"/>
    <x v="2"/>
    <x v="10"/>
    <x v="269"/>
    <x v="4"/>
    <x v="0"/>
    <x v="3"/>
    <s v="Avery Poly Binder Pockets"/>
    <n v="31.5"/>
    <n v="11"/>
    <n v="11.03"/>
  </r>
  <r>
    <x v="867"/>
    <x v="2"/>
    <x v="10"/>
    <x v="774"/>
    <x v="1"/>
    <x v="0"/>
    <x v="4"/>
    <s v="Newell 332"/>
    <n v="14.11"/>
    <n v="6"/>
    <n v="1.23"/>
  </r>
  <r>
    <x v="868"/>
    <x v="2"/>
    <x v="10"/>
    <x v="234"/>
    <x v="4"/>
    <x v="2"/>
    <x v="6"/>
    <s v="Panasonic KX TS3282W Corded phone"/>
    <n v="203.98"/>
    <n v="3"/>
    <n v="25.5"/>
  </r>
  <r>
    <x v="868"/>
    <x v="2"/>
    <x v="10"/>
    <x v="234"/>
    <x v="4"/>
    <x v="1"/>
    <x v="13"/>
    <s v="Global Adaptabilities Conference Tables"/>
    <n v="674.35"/>
    <n v="3"/>
    <n v="-8.43"/>
  </r>
  <r>
    <x v="868"/>
    <x v="2"/>
    <x v="10"/>
    <x v="134"/>
    <x v="18"/>
    <x v="0"/>
    <x v="11"/>
    <s v="Tyvek  Top-Opening Peel &amp; Seel  Envelopes, Gray"/>
    <n v="287.52"/>
    <n v="8"/>
    <n v="129.38"/>
  </r>
  <r>
    <x v="868"/>
    <x v="2"/>
    <x v="10"/>
    <x v="134"/>
    <x v="18"/>
    <x v="0"/>
    <x v="12"/>
    <s v="Belkin F9H710-06 7 Outlet SurgeMaster Surge Protector"/>
    <n v="37.68"/>
    <n v="2"/>
    <n v="10.55"/>
  </r>
  <r>
    <x v="868"/>
    <x v="2"/>
    <x v="10"/>
    <x v="134"/>
    <x v="18"/>
    <x v="0"/>
    <x v="0"/>
    <s v="Xerox 1896"/>
    <n v="19.98"/>
    <n v="2"/>
    <n v="8.99"/>
  </r>
  <r>
    <x v="868"/>
    <x v="2"/>
    <x v="10"/>
    <x v="134"/>
    <x v="18"/>
    <x v="0"/>
    <x v="4"/>
    <s v="Newell 332"/>
    <n v="20.58"/>
    <n v="7"/>
    <n v="5.56"/>
  </r>
  <r>
    <x v="868"/>
    <x v="2"/>
    <x v="10"/>
    <x v="134"/>
    <x v="18"/>
    <x v="0"/>
    <x v="3"/>
    <s v="Cardinal Slant-D Ring Binders"/>
    <n v="17.38"/>
    <n v="2"/>
    <n v="8.69"/>
  </r>
  <r>
    <x v="868"/>
    <x v="2"/>
    <x v="10"/>
    <x v="102"/>
    <x v="12"/>
    <x v="0"/>
    <x v="3"/>
    <s v="Avery Durable Slant Ring Binders With Label Holder"/>
    <n v="6.27"/>
    <n v="5"/>
    <n v="-4.5999999999999996"/>
  </r>
  <r>
    <x v="868"/>
    <x v="2"/>
    <x v="10"/>
    <x v="102"/>
    <x v="12"/>
    <x v="0"/>
    <x v="3"/>
    <s v="Round Ring Binders"/>
    <n v="4.37"/>
    <n v="7"/>
    <n v="-3.35"/>
  </r>
  <r>
    <x v="868"/>
    <x v="2"/>
    <x v="10"/>
    <x v="102"/>
    <x v="12"/>
    <x v="2"/>
    <x v="9"/>
    <s v="Micropad Numeric Keypads"/>
    <n v="31.98"/>
    <n v="2"/>
    <n v="2"/>
  </r>
  <r>
    <x v="868"/>
    <x v="2"/>
    <x v="10"/>
    <x v="153"/>
    <x v="1"/>
    <x v="1"/>
    <x v="8"/>
    <s v="DAX Charcoal/Nickel-Tone Document Frame, 5 x 7"/>
    <n v="22.75"/>
    <n v="6"/>
    <n v="-8.5299999999999994"/>
  </r>
  <r>
    <x v="868"/>
    <x v="2"/>
    <x v="10"/>
    <x v="529"/>
    <x v="9"/>
    <x v="1"/>
    <x v="5"/>
    <s v="Global Leather and Oak Executive Chair, Black"/>
    <n v="1474.8"/>
    <n v="7"/>
    <n v="-21.07"/>
  </r>
  <r>
    <x v="868"/>
    <x v="2"/>
    <x v="10"/>
    <x v="529"/>
    <x v="9"/>
    <x v="0"/>
    <x v="12"/>
    <s v="Holmes Replacement Filter for HEPA Air Cleaner, Very Large Room, HEPA Filter"/>
    <n v="110.1"/>
    <n v="2"/>
    <n v="33.03"/>
  </r>
  <r>
    <x v="868"/>
    <x v="2"/>
    <x v="10"/>
    <x v="529"/>
    <x v="9"/>
    <x v="0"/>
    <x v="7"/>
    <s v="OIC Bulk Pack Metal Binder Clips"/>
    <n v="16.75"/>
    <n v="6"/>
    <n v="5.44"/>
  </r>
  <r>
    <x v="868"/>
    <x v="2"/>
    <x v="10"/>
    <x v="529"/>
    <x v="9"/>
    <x v="1"/>
    <x v="5"/>
    <s v="Hon Deluxe Fabric Upholstered Stacking Chairs, Rounded Back"/>
    <n v="1537.07"/>
    <n v="9"/>
    <n v="0"/>
  </r>
  <r>
    <x v="868"/>
    <x v="2"/>
    <x v="10"/>
    <x v="529"/>
    <x v="9"/>
    <x v="1"/>
    <x v="5"/>
    <s v="Hon 4070 Series Pagoda Round Back Stacking Chairs"/>
    <n v="449.37"/>
    <n v="2"/>
    <n v="-12.84"/>
  </r>
  <r>
    <x v="869"/>
    <x v="2"/>
    <x v="10"/>
    <x v="775"/>
    <x v="22"/>
    <x v="1"/>
    <x v="8"/>
    <s v="Eldon Image Series Desk Accessories, Burgundy"/>
    <n v="4.18"/>
    <n v="1"/>
    <n v="1.5"/>
  </r>
  <r>
    <x v="869"/>
    <x v="2"/>
    <x v="10"/>
    <x v="684"/>
    <x v="2"/>
    <x v="0"/>
    <x v="0"/>
    <s v="White Computer Printout Paper by Universal"/>
    <n v="217.06"/>
    <n v="7"/>
    <n v="78.680000000000007"/>
  </r>
  <r>
    <x v="869"/>
    <x v="2"/>
    <x v="10"/>
    <x v="104"/>
    <x v="25"/>
    <x v="0"/>
    <x v="14"/>
    <s v="Acme Forged Steel Scissors with Black Enamel Handles"/>
    <n v="52.14"/>
    <n v="7"/>
    <n v="5.87"/>
  </r>
  <r>
    <x v="869"/>
    <x v="2"/>
    <x v="10"/>
    <x v="618"/>
    <x v="20"/>
    <x v="2"/>
    <x v="6"/>
    <s v="Xiaomi Mi3"/>
    <n v="2279.96"/>
    <n v="4"/>
    <n v="592.79"/>
  </r>
  <r>
    <x v="869"/>
    <x v="2"/>
    <x v="10"/>
    <x v="618"/>
    <x v="20"/>
    <x v="0"/>
    <x v="1"/>
    <s v="Avery 499"/>
    <n v="14.94"/>
    <n v="3"/>
    <n v="6.87"/>
  </r>
  <r>
    <x v="869"/>
    <x v="2"/>
    <x v="10"/>
    <x v="38"/>
    <x v="20"/>
    <x v="0"/>
    <x v="2"/>
    <s v="Tenex File Box, Personal Filing Tote with Lid, Black"/>
    <n v="77.55"/>
    <n v="5"/>
    <n v="20.16"/>
  </r>
  <r>
    <x v="869"/>
    <x v="2"/>
    <x v="10"/>
    <x v="38"/>
    <x v="20"/>
    <x v="0"/>
    <x v="2"/>
    <s v="Eldon Simplefile Box Office"/>
    <n v="24.88"/>
    <n v="2"/>
    <n v="6.97"/>
  </r>
  <r>
    <x v="869"/>
    <x v="2"/>
    <x v="10"/>
    <x v="38"/>
    <x v="20"/>
    <x v="0"/>
    <x v="4"/>
    <s v="Boston Electric Pencil Sharpener, Model 1818, Charcoal Black"/>
    <n v="140.75"/>
    <n v="5"/>
    <n v="39.409999999999997"/>
  </r>
  <r>
    <x v="869"/>
    <x v="2"/>
    <x v="10"/>
    <x v="38"/>
    <x v="20"/>
    <x v="0"/>
    <x v="2"/>
    <s v="Portable Personal File Box"/>
    <n v="36.630000000000003"/>
    <n v="3"/>
    <n v="9.89"/>
  </r>
  <r>
    <x v="869"/>
    <x v="2"/>
    <x v="10"/>
    <x v="365"/>
    <x v="22"/>
    <x v="0"/>
    <x v="4"/>
    <s v="Boston 16801 Nautilus Battery Pencil Sharpener"/>
    <n v="44.02"/>
    <n v="2"/>
    <n v="11.45"/>
  </r>
  <r>
    <x v="869"/>
    <x v="2"/>
    <x v="10"/>
    <x v="161"/>
    <x v="1"/>
    <x v="0"/>
    <x v="3"/>
    <s v="XtraLife ClearVue Slant-D Ring Binders by Cardinal"/>
    <n v="3.14"/>
    <n v="2"/>
    <n v="-4.7"/>
  </r>
  <r>
    <x v="869"/>
    <x v="2"/>
    <x v="10"/>
    <x v="675"/>
    <x v="22"/>
    <x v="1"/>
    <x v="8"/>
    <s v="DAX Solid Wood Frames"/>
    <n v="19.54"/>
    <n v="2"/>
    <n v="7.23"/>
  </r>
  <r>
    <x v="869"/>
    <x v="2"/>
    <x v="10"/>
    <x v="324"/>
    <x v="39"/>
    <x v="1"/>
    <x v="8"/>
    <s v="Master Giant Foot Doorstop, Safety Yellow"/>
    <n v="30.36"/>
    <n v="4"/>
    <n v="13.05"/>
  </r>
  <r>
    <x v="870"/>
    <x v="2"/>
    <x v="10"/>
    <x v="158"/>
    <x v="3"/>
    <x v="2"/>
    <x v="9"/>
    <s v="Logitech diNovo Edge Keyboard"/>
    <n v="499.98"/>
    <n v="2"/>
    <n v="115"/>
  </r>
  <r>
    <x v="870"/>
    <x v="2"/>
    <x v="10"/>
    <x v="158"/>
    <x v="3"/>
    <x v="0"/>
    <x v="0"/>
    <s v="Xerox 4200 Series MultiUse Premium Copy Paper (20Lb. and 84 Bright)"/>
    <n v="5.28"/>
    <n v="1"/>
    <n v="2.38"/>
  </r>
  <r>
    <x v="870"/>
    <x v="2"/>
    <x v="10"/>
    <x v="158"/>
    <x v="3"/>
    <x v="0"/>
    <x v="3"/>
    <s v="ACCOHIDE 3-Ring Binder, Blue, 1&quot;"/>
    <n v="8.26"/>
    <n v="2"/>
    <n v="3.88"/>
  </r>
  <r>
    <x v="870"/>
    <x v="2"/>
    <x v="10"/>
    <x v="0"/>
    <x v="20"/>
    <x v="2"/>
    <x v="6"/>
    <s v="SmartStand Mobile Device Holder, Assorted Colors"/>
    <n v="13.98"/>
    <n v="2"/>
    <n v="3.91"/>
  </r>
  <r>
    <x v="870"/>
    <x v="2"/>
    <x v="10"/>
    <x v="0"/>
    <x v="20"/>
    <x v="0"/>
    <x v="4"/>
    <s v="Boston Home &amp; Office Model 2000 Electric Pencil Sharpeners"/>
    <n v="23.65"/>
    <n v="1"/>
    <n v="6.15"/>
  </r>
  <r>
    <x v="870"/>
    <x v="2"/>
    <x v="10"/>
    <x v="631"/>
    <x v="2"/>
    <x v="1"/>
    <x v="5"/>
    <s v="Global Ergonomic Managers Chair"/>
    <n v="380.06"/>
    <n v="3"/>
    <n v="-21.72"/>
  </r>
  <r>
    <x v="870"/>
    <x v="2"/>
    <x v="10"/>
    <x v="631"/>
    <x v="2"/>
    <x v="2"/>
    <x v="16"/>
    <s v="Sharp AL-1530CS Digital Copier"/>
    <n v="1199.98"/>
    <n v="4"/>
    <n v="180"/>
  </r>
  <r>
    <x v="870"/>
    <x v="2"/>
    <x v="10"/>
    <x v="631"/>
    <x v="2"/>
    <x v="1"/>
    <x v="8"/>
    <s v="DAX Contemporary Wood Frame with Silver Metal Mat, Desktop, 11 x 14 Size"/>
    <n v="48.58"/>
    <n v="3"/>
    <n v="9.7200000000000006"/>
  </r>
  <r>
    <x v="870"/>
    <x v="2"/>
    <x v="10"/>
    <x v="176"/>
    <x v="7"/>
    <x v="0"/>
    <x v="0"/>
    <s v="Tops Wirebound Message Log Books"/>
    <n v="16.45"/>
    <n v="5"/>
    <n v="7.57"/>
  </r>
  <r>
    <x v="870"/>
    <x v="2"/>
    <x v="10"/>
    <x v="176"/>
    <x v="7"/>
    <x v="1"/>
    <x v="8"/>
    <s v="Stacking Trays by OIC"/>
    <n v="19.920000000000002"/>
    <n v="4"/>
    <n v="6.57"/>
  </r>
  <r>
    <x v="870"/>
    <x v="2"/>
    <x v="10"/>
    <x v="709"/>
    <x v="0"/>
    <x v="0"/>
    <x v="3"/>
    <s v="Binder Posts"/>
    <n v="2.2999999999999998"/>
    <n v="2"/>
    <n v="-3.9"/>
  </r>
  <r>
    <x v="870"/>
    <x v="2"/>
    <x v="10"/>
    <x v="337"/>
    <x v="20"/>
    <x v="1"/>
    <x v="5"/>
    <s v="Hon GuestStacker Chair"/>
    <n v="408.01"/>
    <n v="2"/>
    <n v="72.53"/>
  </r>
  <r>
    <x v="870"/>
    <x v="2"/>
    <x v="10"/>
    <x v="337"/>
    <x v="20"/>
    <x v="0"/>
    <x v="2"/>
    <s v="Tenex Personal Project File with Scoop Front Design, Black"/>
    <n v="40.44"/>
    <n v="3"/>
    <n v="10.51"/>
  </r>
  <r>
    <x v="870"/>
    <x v="2"/>
    <x v="10"/>
    <x v="776"/>
    <x v="4"/>
    <x v="0"/>
    <x v="1"/>
    <s v="Avery 52"/>
    <n v="7.38"/>
    <n v="2"/>
    <n v="3.47"/>
  </r>
  <r>
    <x v="870"/>
    <x v="2"/>
    <x v="10"/>
    <x v="364"/>
    <x v="36"/>
    <x v="2"/>
    <x v="6"/>
    <s v="BlueLounge Milo Smartphone Stand, White/Metallic"/>
    <n v="89.97"/>
    <n v="3"/>
    <n v="25.19"/>
  </r>
  <r>
    <x v="870"/>
    <x v="2"/>
    <x v="10"/>
    <x v="561"/>
    <x v="4"/>
    <x v="0"/>
    <x v="4"/>
    <s v="Newell 35"/>
    <n v="9.84"/>
    <n v="3"/>
    <n v="2.85"/>
  </r>
  <r>
    <x v="871"/>
    <x v="2"/>
    <x v="10"/>
    <x v="122"/>
    <x v="4"/>
    <x v="2"/>
    <x v="6"/>
    <s v="Polycom SoundPoint IP 450 VoIP phone"/>
    <n v="361.38"/>
    <n v="2"/>
    <n v="27.1"/>
  </r>
  <r>
    <x v="871"/>
    <x v="2"/>
    <x v="10"/>
    <x v="402"/>
    <x v="25"/>
    <x v="1"/>
    <x v="13"/>
    <s v="Hon Racetrack Conference Tables"/>
    <n v="630.02"/>
    <n v="4"/>
    <n v="-199.51"/>
  </r>
  <r>
    <x v="871"/>
    <x v="2"/>
    <x v="10"/>
    <x v="660"/>
    <x v="4"/>
    <x v="2"/>
    <x v="9"/>
    <s v="ImationÂ 16GB Mini TravelDrive USB 2.0Â Flash Drive"/>
    <n v="99.39"/>
    <n v="3"/>
    <n v="40.75"/>
  </r>
  <r>
    <x v="871"/>
    <x v="2"/>
    <x v="10"/>
    <x v="614"/>
    <x v="4"/>
    <x v="0"/>
    <x v="3"/>
    <s v="Fellowes PB500 Electric Punch Plastic Comb Binding Machine with Manual Bind"/>
    <n v="1016.79"/>
    <n v="1"/>
    <n v="381.3"/>
  </r>
  <r>
    <x v="871"/>
    <x v="2"/>
    <x v="10"/>
    <x v="614"/>
    <x v="4"/>
    <x v="0"/>
    <x v="3"/>
    <s v="Avery Self-Adhesive Photo Pockets for Polaroid Photos"/>
    <n v="38.14"/>
    <n v="7"/>
    <n v="13.35"/>
  </r>
  <r>
    <x v="872"/>
    <x v="2"/>
    <x v="10"/>
    <x v="24"/>
    <x v="4"/>
    <x v="0"/>
    <x v="3"/>
    <s v="Round Ring Binders"/>
    <n v="8.32"/>
    <n v="5"/>
    <n v="2.81"/>
  </r>
  <r>
    <x v="872"/>
    <x v="2"/>
    <x v="10"/>
    <x v="131"/>
    <x v="31"/>
    <x v="0"/>
    <x v="11"/>
    <s v="Staple envelope"/>
    <n v="28.4"/>
    <n v="5"/>
    <n v="13.35"/>
  </r>
  <r>
    <x v="873"/>
    <x v="2"/>
    <x v="10"/>
    <x v="496"/>
    <x v="0"/>
    <x v="2"/>
    <x v="6"/>
    <s v="Apple EarPods with Remote and Mic"/>
    <n v="67.180000000000007"/>
    <n v="3"/>
    <n v="6.72"/>
  </r>
  <r>
    <x v="873"/>
    <x v="2"/>
    <x v="10"/>
    <x v="496"/>
    <x v="0"/>
    <x v="0"/>
    <x v="0"/>
    <s v="TOPS Voice Message Log Book, Flash Format"/>
    <n v="15.23"/>
    <n v="4"/>
    <n v="5.52"/>
  </r>
  <r>
    <x v="873"/>
    <x v="2"/>
    <x v="10"/>
    <x v="632"/>
    <x v="4"/>
    <x v="0"/>
    <x v="14"/>
    <s v="Acme Tagit Stainless Steel Antibacterial Scissors"/>
    <n v="49.5"/>
    <n v="5"/>
    <n v="13.37"/>
  </r>
  <r>
    <x v="873"/>
    <x v="2"/>
    <x v="10"/>
    <x v="392"/>
    <x v="31"/>
    <x v="0"/>
    <x v="3"/>
    <s v="Avery Non-Stick Binders"/>
    <n v="10.78"/>
    <n v="3"/>
    <n v="3.37"/>
  </r>
  <r>
    <x v="874"/>
    <x v="2"/>
    <x v="10"/>
    <x v="299"/>
    <x v="39"/>
    <x v="0"/>
    <x v="2"/>
    <s v="Tennsco Snap-Together Open Shelving Units, Starter Sets and Add-On Units"/>
    <n v="1117.92"/>
    <n v="4"/>
    <n v="55.9"/>
  </r>
  <r>
    <x v="874"/>
    <x v="2"/>
    <x v="10"/>
    <x v="64"/>
    <x v="15"/>
    <x v="1"/>
    <x v="5"/>
    <s v="Novimex Swivel Fabric Task Chair"/>
    <n v="301.95999999999998"/>
    <n v="2"/>
    <n v="33.22"/>
  </r>
  <r>
    <x v="874"/>
    <x v="2"/>
    <x v="10"/>
    <x v="737"/>
    <x v="4"/>
    <x v="0"/>
    <x v="3"/>
    <s v="Recycled Premium Regency Composition Covers"/>
    <n v="61.12"/>
    <n v="5"/>
    <n v="22.16"/>
  </r>
  <r>
    <x v="874"/>
    <x v="2"/>
    <x v="10"/>
    <x v="384"/>
    <x v="33"/>
    <x v="2"/>
    <x v="9"/>
    <s v="LogitechÂ Z-906 Speaker sys - home theater - 5.1-CH"/>
    <n v="1319.96"/>
    <n v="4"/>
    <n v="527.98"/>
  </r>
  <r>
    <x v="874"/>
    <x v="2"/>
    <x v="10"/>
    <x v="190"/>
    <x v="4"/>
    <x v="2"/>
    <x v="9"/>
    <s v="WD My Passport Ultra 2TB Portable External Hard Drive"/>
    <n v="595"/>
    <n v="5"/>
    <n v="95.2"/>
  </r>
  <r>
    <x v="874"/>
    <x v="2"/>
    <x v="10"/>
    <x v="191"/>
    <x v="9"/>
    <x v="0"/>
    <x v="12"/>
    <s v="Holmes 99% HEPA Air Purifier"/>
    <n v="103.97"/>
    <n v="6"/>
    <n v="16.89"/>
  </r>
  <r>
    <x v="874"/>
    <x v="2"/>
    <x v="10"/>
    <x v="188"/>
    <x v="0"/>
    <x v="0"/>
    <x v="4"/>
    <s v="4009 Highlighters by Sanford"/>
    <n v="6.37"/>
    <n v="2"/>
    <n v="1.03"/>
  </r>
  <r>
    <x v="874"/>
    <x v="2"/>
    <x v="10"/>
    <x v="188"/>
    <x v="0"/>
    <x v="0"/>
    <x v="1"/>
    <s v="Avery 4027 File Folder Labels for Dot Matrix Printers, 5000 Labels per Box, White"/>
    <n v="48.85"/>
    <n v="2"/>
    <n v="15.88"/>
  </r>
  <r>
    <x v="874"/>
    <x v="2"/>
    <x v="10"/>
    <x v="188"/>
    <x v="0"/>
    <x v="0"/>
    <x v="0"/>
    <s v="Xerox 1881"/>
    <n v="19.649999999999999"/>
    <n v="2"/>
    <n v="6.63"/>
  </r>
  <r>
    <x v="874"/>
    <x v="2"/>
    <x v="10"/>
    <x v="188"/>
    <x v="0"/>
    <x v="1"/>
    <x v="5"/>
    <s v="Global Value Steno Chair, Gray"/>
    <n v="255.11"/>
    <n v="6"/>
    <n v="-18.22"/>
  </r>
  <r>
    <x v="874"/>
    <x v="2"/>
    <x v="10"/>
    <x v="492"/>
    <x v="4"/>
    <x v="2"/>
    <x v="6"/>
    <s v="Grandstream GXP2100 Mainstream Business Phone"/>
    <n v="61.19"/>
    <n v="1"/>
    <n v="6.12"/>
  </r>
  <r>
    <x v="874"/>
    <x v="2"/>
    <x v="10"/>
    <x v="492"/>
    <x v="4"/>
    <x v="0"/>
    <x v="12"/>
    <s v="Fellowes Command Center 5-outlet power strip"/>
    <n v="67.84"/>
    <n v="1"/>
    <n v="18.32"/>
  </r>
  <r>
    <x v="875"/>
    <x v="2"/>
    <x v="10"/>
    <x v="724"/>
    <x v="20"/>
    <x v="0"/>
    <x v="3"/>
    <s v="Avery Hanging File Binders"/>
    <n v="14.35"/>
    <n v="3"/>
    <n v="4.66"/>
  </r>
  <r>
    <x v="875"/>
    <x v="2"/>
    <x v="10"/>
    <x v="724"/>
    <x v="20"/>
    <x v="0"/>
    <x v="2"/>
    <s v="Fellowes Neat Ideas Storage Cubes"/>
    <n v="64.959999999999994"/>
    <n v="2"/>
    <n v="2.6"/>
  </r>
  <r>
    <x v="875"/>
    <x v="2"/>
    <x v="10"/>
    <x v="724"/>
    <x v="20"/>
    <x v="0"/>
    <x v="2"/>
    <s v="Advantus Rolling Storage Box"/>
    <n v="68.599999999999994"/>
    <n v="4"/>
    <n v="18.52"/>
  </r>
  <r>
    <x v="875"/>
    <x v="2"/>
    <x v="10"/>
    <x v="281"/>
    <x v="0"/>
    <x v="0"/>
    <x v="2"/>
    <s v="Tennsco Lockers, Gray"/>
    <n v="100.7"/>
    <n v="6"/>
    <n v="-16.36"/>
  </r>
  <r>
    <x v="875"/>
    <x v="2"/>
    <x v="10"/>
    <x v="281"/>
    <x v="0"/>
    <x v="1"/>
    <x v="8"/>
    <s v="GE General Purpose, Extra Long Life, Showcase &amp; Floodlight Incandescent Bulbs"/>
    <n v="2.33"/>
    <n v="2"/>
    <n v="-0.76"/>
  </r>
  <r>
    <x v="875"/>
    <x v="2"/>
    <x v="10"/>
    <x v="281"/>
    <x v="0"/>
    <x v="0"/>
    <x v="3"/>
    <s v="GBC Standard Recycled Report Covers, Clear Plastic Sheets"/>
    <n v="10.78"/>
    <n v="5"/>
    <n v="-17.25"/>
  </r>
  <r>
    <x v="875"/>
    <x v="2"/>
    <x v="10"/>
    <x v="281"/>
    <x v="0"/>
    <x v="0"/>
    <x v="7"/>
    <s v="Staples"/>
    <n v="58.37"/>
    <n v="12"/>
    <n v="21.89"/>
  </r>
  <r>
    <x v="875"/>
    <x v="2"/>
    <x v="10"/>
    <x v="281"/>
    <x v="0"/>
    <x v="0"/>
    <x v="11"/>
    <s v="Recycled Interoffice Envelopes with Re-Use-A-Seal Closure, 10 x 13"/>
    <n v="40.97"/>
    <n v="3"/>
    <n v="13.83"/>
  </r>
  <r>
    <x v="875"/>
    <x v="2"/>
    <x v="10"/>
    <x v="281"/>
    <x v="0"/>
    <x v="2"/>
    <x v="6"/>
    <s v="invisibleSHIELD by ZAGG Smudge-Free Screen Protector"/>
    <n v="71.959999999999994"/>
    <n v="5"/>
    <n v="25.19"/>
  </r>
  <r>
    <x v="875"/>
    <x v="2"/>
    <x v="10"/>
    <x v="281"/>
    <x v="0"/>
    <x v="0"/>
    <x v="0"/>
    <s v="Xerox 1905"/>
    <n v="10.37"/>
    <n v="2"/>
    <n v="3.63"/>
  </r>
  <r>
    <x v="875"/>
    <x v="2"/>
    <x v="10"/>
    <x v="281"/>
    <x v="0"/>
    <x v="0"/>
    <x v="3"/>
    <s v="Avery Hidden Tab Dividers for Binding Systems"/>
    <n v="1.19"/>
    <n v="2"/>
    <n v="-2.0299999999999998"/>
  </r>
  <r>
    <x v="875"/>
    <x v="2"/>
    <x v="10"/>
    <x v="361"/>
    <x v="22"/>
    <x v="1"/>
    <x v="8"/>
    <s v="Tenex Chairmats For Use With Carpeted Floors"/>
    <n v="31.96"/>
    <n v="2"/>
    <n v="1.6"/>
  </r>
  <r>
    <x v="875"/>
    <x v="2"/>
    <x v="10"/>
    <x v="235"/>
    <x v="25"/>
    <x v="0"/>
    <x v="4"/>
    <s v="Deluxe Chalkboard Eraser Cleaner"/>
    <n v="18.48"/>
    <n v="2"/>
    <n v="6.01"/>
  </r>
  <r>
    <x v="875"/>
    <x v="2"/>
    <x v="10"/>
    <x v="13"/>
    <x v="20"/>
    <x v="0"/>
    <x v="12"/>
    <s v="Disposable Triple-Filter Dust Bags"/>
    <n v="8.74"/>
    <n v="2"/>
    <n v="2.27"/>
  </r>
  <r>
    <x v="875"/>
    <x v="2"/>
    <x v="10"/>
    <x v="13"/>
    <x v="20"/>
    <x v="0"/>
    <x v="0"/>
    <s v="Recycled Desk Saver Line &quot;While You Were Out&quot; Book, 5 1/2&quot; X 4&quot;"/>
    <n v="44.75"/>
    <n v="5"/>
    <n v="20.59"/>
  </r>
  <r>
    <x v="875"/>
    <x v="2"/>
    <x v="10"/>
    <x v="71"/>
    <x v="20"/>
    <x v="0"/>
    <x v="4"/>
    <s v="Newell 340"/>
    <n v="17.28"/>
    <n v="6"/>
    <n v="5.01"/>
  </r>
  <r>
    <x v="875"/>
    <x v="2"/>
    <x v="10"/>
    <x v="71"/>
    <x v="20"/>
    <x v="0"/>
    <x v="3"/>
    <s v="GBC Plastic Binding Combs"/>
    <n v="17.71"/>
    <n v="3"/>
    <n v="6.42"/>
  </r>
  <r>
    <x v="875"/>
    <x v="2"/>
    <x v="10"/>
    <x v="676"/>
    <x v="18"/>
    <x v="0"/>
    <x v="12"/>
    <s v="Acco 6 Outlet Guardian Premium Plus Surge Suppressor"/>
    <n v="54.96"/>
    <n v="3"/>
    <n v="15.94"/>
  </r>
  <r>
    <x v="876"/>
    <x v="2"/>
    <x v="10"/>
    <x v="155"/>
    <x v="9"/>
    <x v="0"/>
    <x v="0"/>
    <s v="Southworth 25% Cotton Granite Paper &amp; Envelopes"/>
    <n v="15.7"/>
    <n v="3"/>
    <n v="5.0999999999999996"/>
  </r>
  <r>
    <x v="876"/>
    <x v="2"/>
    <x v="10"/>
    <x v="155"/>
    <x v="9"/>
    <x v="0"/>
    <x v="3"/>
    <s v="Acco 3-Hole Punch"/>
    <n v="2.63"/>
    <n v="2"/>
    <n v="-1.93"/>
  </r>
  <r>
    <x v="876"/>
    <x v="2"/>
    <x v="10"/>
    <x v="155"/>
    <x v="9"/>
    <x v="0"/>
    <x v="3"/>
    <s v="Avery Recycled Flexi-View Covers for Binding Systems"/>
    <n v="14.43"/>
    <n v="3"/>
    <n v="-10.58"/>
  </r>
  <r>
    <x v="876"/>
    <x v="2"/>
    <x v="10"/>
    <x v="300"/>
    <x v="18"/>
    <x v="0"/>
    <x v="0"/>
    <s v="Ampad Poly Cover Wirebound Steno Book, 6&quot; x 9&quot; Assorted Colors, Gregg Ruled"/>
    <n v="9.08"/>
    <n v="2"/>
    <n v="4.09"/>
  </r>
  <r>
    <x v="876"/>
    <x v="2"/>
    <x v="10"/>
    <x v="300"/>
    <x v="18"/>
    <x v="0"/>
    <x v="0"/>
    <s v="Xerox 189"/>
    <n v="314.55"/>
    <n v="3"/>
    <n v="150.97999999999999"/>
  </r>
  <r>
    <x v="876"/>
    <x v="2"/>
    <x v="10"/>
    <x v="300"/>
    <x v="18"/>
    <x v="0"/>
    <x v="3"/>
    <s v="Pressboard Covers with Storage Hooks, 9 1/2&quot; x 11&quot;, Light Blue"/>
    <n v="4.91"/>
    <n v="1"/>
    <n v="2.31"/>
  </r>
  <r>
    <x v="876"/>
    <x v="2"/>
    <x v="10"/>
    <x v="689"/>
    <x v="4"/>
    <x v="2"/>
    <x v="9"/>
    <s v="Sony Micro Vault Click 4 GB USB 2.0 Flash Drive"/>
    <n v="27.88"/>
    <n v="2"/>
    <n v="3.9"/>
  </r>
  <r>
    <x v="876"/>
    <x v="2"/>
    <x v="10"/>
    <x v="17"/>
    <x v="0"/>
    <x v="1"/>
    <x v="5"/>
    <s v="Global Wood Trimmed Manager's Task Chair, Khaki"/>
    <n v="318.43"/>
    <n v="5"/>
    <n v="-77.33"/>
  </r>
  <r>
    <x v="876"/>
    <x v="2"/>
    <x v="10"/>
    <x v="17"/>
    <x v="0"/>
    <x v="2"/>
    <x v="6"/>
    <s v="Samsung HM1900 Bluetooth Headset"/>
    <n v="122.92"/>
    <n v="7"/>
    <n v="46.1"/>
  </r>
  <r>
    <x v="876"/>
    <x v="2"/>
    <x v="10"/>
    <x v="17"/>
    <x v="0"/>
    <x v="1"/>
    <x v="8"/>
    <s v="Eldon Wave Desk Accessories"/>
    <n v="7.07"/>
    <n v="3"/>
    <n v="-2.83"/>
  </r>
  <r>
    <x v="876"/>
    <x v="2"/>
    <x v="10"/>
    <x v="15"/>
    <x v="0"/>
    <x v="2"/>
    <x v="6"/>
    <s v="Wireless Extenders zBoost YX545 SOHO Signal Booster"/>
    <n v="151.19"/>
    <n v="1"/>
    <n v="13.23"/>
  </r>
  <r>
    <x v="876"/>
    <x v="2"/>
    <x v="10"/>
    <x v="410"/>
    <x v="16"/>
    <x v="1"/>
    <x v="10"/>
    <s v="O'Sullivan 2-Door Barrister Bookcase in Odessa Pine"/>
    <n v="289.57"/>
    <n v="2"/>
    <n v="10.86"/>
  </r>
  <r>
    <x v="876"/>
    <x v="2"/>
    <x v="10"/>
    <x v="410"/>
    <x v="16"/>
    <x v="0"/>
    <x v="2"/>
    <s v="Akro-Mils 12-Gallon Tote"/>
    <n v="39.72"/>
    <n v="5"/>
    <n v="4.47"/>
  </r>
  <r>
    <x v="876"/>
    <x v="2"/>
    <x v="10"/>
    <x v="410"/>
    <x v="16"/>
    <x v="2"/>
    <x v="6"/>
    <s v="Grandstream GXP2100 Mainstream Business Phone"/>
    <n v="244.77"/>
    <n v="4"/>
    <n v="24.48"/>
  </r>
  <r>
    <x v="876"/>
    <x v="2"/>
    <x v="10"/>
    <x v="91"/>
    <x v="4"/>
    <x v="0"/>
    <x v="12"/>
    <s v="Bravo II Megaboss 12-Amp Hard Body Upright, Replacement Belts, 2 Belts per Pack"/>
    <n v="39"/>
    <n v="12"/>
    <n v="11.31"/>
  </r>
  <r>
    <x v="876"/>
    <x v="2"/>
    <x v="10"/>
    <x v="327"/>
    <x v="9"/>
    <x v="0"/>
    <x v="7"/>
    <s v="Advantus SlideClip Paper Clips"/>
    <n v="19.100000000000001"/>
    <n v="7"/>
    <n v="6.68"/>
  </r>
  <r>
    <x v="876"/>
    <x v="2"/>
    <x v="10"/>
    <x v="327"/>
    <x v="9"/>
    <x v="0"/>
    <x v="1"/>
    <s v="Avery 512"/>
    <n v="18.5"/>
    <n v="8"/>
    <n v="6.24"/>
  </r>
  <r>
    <x v="876"/>
    <x v="2"/>
    <x v="10"/>
    <x v="327"/>
    <x v="9"/>
    <x v="2"/>
    <x v="9"/>
    <s v="Logitech Wireless Gaming Headset G930"/>
    <n v="255.98"/>
    <n v="2"/>
    <n v="54.4"/>
  </r>
  <r>
    <x v="876"/>
    <x v="2"/>
    <x v="10"/>
    <x v="327"/>
    <x v="9"/>
    <x v="1"/>
    <x v="10"/>
    <s v="Bush Westfield Collection Bookcases, Medium Cherry Finish"/>
    <n v="86.97"/>
    <n v="3"/>
    <n v="-48.7"/>
  </r>
  <r>
    <x v="876"/>
    <x v="2"/>
    <x v="10"/>
    <x v="608"/>
    <x v="39"/>
    <x v="0"/>
    <x v="1"/>
    <s v="Avery 519"/>
    <n v="14.62"/>
    <n v="2"/>
    <n v="6.87"/>
  </r>
  <r>
    <x v="876"/>
    <x v="2"/>
    <x v="10"/>
    <x v="608"/>
    <x v="39"/>
    <x v="2"/>
    <x v="6"/>
    <s v="Avaya 5420 Digital phone"/>
    <n v="944.93"/>
    <n v="7"/>
    <n v="236.23"/>
  </r>
  <r>
    <x v="876"/>
    <x v="2"/>
    <x v="10"/>
    <x v="373"/>
    <x v="7"/>
    <x v="0"/>
    <x v="3"/>
    <s v="Wilson Jones Elliptical Ring 3 1/2&quot; Capacity Binders, 800 sheets"/>
    <n v="128.4"/>
    <n v="3"/>
    <n v="62.92"/>
  </r>
  <r>
    <x v="877"/>
    <x v="2"/>
    <x v="10"/>
    <x v="74"/>
    <x v="9"/>
    <x v="2"/>
    <x v="15"/>
    <s v="Texas Instrument TI-15 Fraction Calculator"/>
    <n v="30.35"/>
    <n v="7"/>
    <n v="-24.28"/>
  </r>
  <r>
    <x v="877"/>
    <x v="2"/>
    <x v="10"/>
    <x v="74"/>
    <x v="9"/>
    <x v="1"/>
    <x v="5"/>
    <s v="Global Value Steno Chair, Gray"/>
    <n v="127.55"/>
    <n v="3"/>
    <n v="-9.11"/>
  </r>
  <r>
    <x v="877"/>
    <x v="2"/>
    <x v="10"/>
    <x v="74"/>
    <x v="9"/>
    <x v="1"/>
    <x v="8"/>
    <s v="Computer Room Manger, 14&quot;"/>
    <n v="77.95"/>
    <n v="3"/>
    <n v="15.59"/>
  </r>
  <r>
    <x v="877"/>
    <x v="2"/>
    <x v="10"/>
    <x v="491"/>
    <x v="30"/>
    <x v="0"/>
    <x v="0"/>
    <s v="Xerox 1987"/>
    <n v="40.46"/>
    <n v="7"/>
    <n v="19.829999999999998"/>
  </r>
  <r>
    <x v="877"/>
    <x v="2"/>
    <x v="10"/>
    <x v="491"/>
    <x v="30"/>
    <x v="2"/>
    <x v="6"/>
    <s v="Logitech Mobile Speakerphone P710e -Â speaker phone"/>
    <n v="404.94"/>
    <n v="3"/>
    <n v="109.33"/>
  </r>
  <r>
    <x v="877"/>
    <x v="2"/>
    <x v="10"/>
    <x v="487"/>
    <x v="20"/>
    <x v="1"/>
    <x v="10"/>
    <s v="Hon Metal Bookcases, Putty"/>
    <n v="113.57"/>
    <n v="2"/>
    <n v="12.78"/>
  </r>
  <r>
    <x v="877"/>
    <x v="2"/>
    <x v="10"/>
    <x v="645"/>
    <x v="11"/>
    <x v="1"/>
    <x v="5"/>
    <s v="Novimex Fabric Task Chair"/>
    <n v="195.14"/>
    <n v="4"/>
    <n v="-12.2"/>
  </r>
  <r>
    <x v="877"/>
    <x v="2"/>
    <x v="10"/>
    <x v="30"/>
    <x v="20"/>
    <x v="0"/>
    <x v="0"/>
    <s v="Xerox 1975"/>
    <n v="12.96"/>
    <n v="2"/>
    <n v="6.35"/>
  </r>
  <r>
    <x v="877"/>
    <x v="2"/>
    <x v="10"/>
    <x v="309"/>
    <x v="1"/>
    <x v="0"/>
    <x v="0"/>
    <s v="Xerox 1910"/>
    <n v="38.43"/>
    <n v="1"/>
    <n v="13.45"/>
  </r>
  <r>
    <x v="877"/>
    <x v="2"/>
    <x v="10"/>
    <x v="309"/>
    <x v="1"/>
    <x v="0"/>
    <x v="2"/>
    <s v="Tenex Personal Project File with Scoop Front Design, Black"/>
    <n v="21.57"/>
    <n v="2"/>
    <n v="1.62"/>
  </r>
  <r>
    <x v="877"/>
    <x v="2"/>
    <x v="10"/>
    <x v="309"/>
    <x v="1"/>
    <x v="2"/>
    <x v="9"/>
    <s v="Lenovo 17-Key USB Numeric Keypad"/>
    <n v="81.58"/>
    <n v="3"/>
    <n v="2.04"/>
  </r>
  <r>
    <x v="877"/>
    <x v="2"/>
    <x v="10"/>
    <x v="494"/>
    <x v="4"/>
    <x v="0"/>
    <x v="0"/>
    <s v="Xerox 222"/>
    <n v="32.4"/>
    <n v="5"/>
    <n v="15.55"/>
  </r>
  <r>
    <x v="878"/>
    <x v="2"/>
    <x v="10"/>
    <x v="683"/>
    <x v="20"/>
    <x v="0"/>
    <x v="3"/>
    <s v="GBC Premium Transparent Covers with Diagonal Lined Pattern"/>
    <n v="134.27000000000001"/>
    <n v="8"/>
    <n v="47"/>
  </r>
  <r>
    <x v="878"/>
    <x v="2"/>
    <x v="10"/>
    <x v="617"/>
    <x v="0"/>
    <x v="0"/>
    <x v="3"/>
    <s v="Wilson Jones Impact Binders"/>
    <n v="6.22"/>
    <n v="6"/>
    <n v="-9.6300000000000008"/>
  </r>
  <r>
    <x v="878"/>
    <x v="2"/>
    <x v="10"/>
    <x v="617"/>
    <x v="0"/>
    <x v="0"/>
    <x v="4"/>
    <s v="Newell 348"/>
    <n v="23.62"/>
    <n v="9"/>
    <n v="2.66"/>
  </r>
  <r>
    <x v="878"/>
    <x v="2"/>
    <x v="10"/>
    <x v="617"/>
    <x v="0"/>
    <x v="2"/>
    <x v="9"/>
    <s v="KeyTronicÂ KT800P2 -Â KeyboardÂ - Black"/>
    <n v="24.03"/>
    <n v="2"/>
    <n v="-0.6"/>
  </r>
  <r>
    <x v="878"/>
    <x v="2"/>
    <x v="10"/>
    <x v="617"/>
    <x v="0"/>
    <x v="0"/>
    <x v="1"/>
    <s v="Avery 494"/>
    <n v="2.09"/>
    <n v="1"/>
    <n v="0.68"/>
  </r>
  <r>
    <x v="878"/>
    <x v="2"/>
    <x v="10"/>
    <x v="617"/>
    <x v="0"/>
    <x v="0"/>
    <x v="3"/>
    <s v="Accohide Poly Flexible Ring Binders"/>
    <n v="4.49"/>
    <n v="6"/>
    <n v="-6.73"/>
  </r>
  <r>
    <x v="878"/>
    <x v="2"/>
    <x v="10"/>
    <x v="123"/>
    <x v="15"/>
    <x v="0"/>
    <x v="3"/>
    <s v="Ibico Standard Transparent Covers"/>
    <n v="49.44"/>
    <n v="3"/>
    <n v="24.23"/>
  </r>
  <r>
    <x v="878"/>
    <x v="2"/>
    <x v="10"/>
    <x v="735"/>
    <x v="20"/>
    <x v="1"/>
    <x v="8"/>
    <s v="Luxo Economy Swing Arm Lamp"/>
    <n v="39.880000000000003"/>
    <n v="2"/>
    <n v="11.17"/>
  </r>
  <r>
    <x v="878"/>
    <x v="2"/>
    <x v="10"/>
    <x v="735"/>
    <x v="20"/>
    <x v="0"/>
    <x v="3"/>
    <s v="Acco Pressboard Covers with Storage Hooks, 9 1/2&quot; x 11&quot;, Executive Red"/>
    <n v="12.19"/>
    <n v="4"/>
    <n v="4.1100000000000003"/>
  </r>
  <r>
    <x v="878"/>
    <x v="2"/>
    <x v="10"/>
    <x v="735"/>
    <x v="20"/>
    <x v="0"/>
    <x v="4"/>
    <s v="BIC Liqua Brite Liner"/>
    <n v="20.82"/>
    <n v="3"/>
    <n v="7.5"/>
  </r>
  <r>
    <x v="879"/>
    <x v="2"/>
    <x v="10"/>
    <x v="466"/>
    <x v="2"/>
    <x v="0"/>
    <x v="7"/>
    <s v="Advantus Map Pennant Flags and Round Head Tacks"/>
    <n v="15.8"/>
    <n v="5"/>
    <n v="2.37"/>
  </r>
  <r>
    <x v="879"/>
    <x v="2"/>
    <x v="10"/>
    <x v="466"/>
    <x v="2"/>
    <x v="1"/>
    <x v="8"/>
    <s v="Nu-Dell Float Frame 11 x 14 1/2"/>
    <n v="14.37"/>
    <n v="2"/>
    <n v="3.95"/>
  </r>
  <r>
    <x v="879"/>
    <x v="2"/>
    <x v="10"/>
    <x v="466"/>
    <x v="2"/>
    <x v="1"/>
    <x v="8"/>
    <s v="DAX Executive Solid Wood Document Frame, Desktop or Hang, Mahogany, 5 x 7"/>
    <n v="70.45"/>
    <n v="7"/>
    <n v="12.33"/>
  </r>
  <r>
    <x v="880"/>
    <x v="2"/>
    <x v="10"/>
    <x v="534"/>
    <x v="4"/>
    <x v="2"/>
    <x v="6"/>
    <s v="iKross Bluetooth Portable Keyboard + Cell Phone Stand Holder + Brush for Apple iPhone 5S 5C 5, 4S 4"/>
    <n v="33.520000000000003"/>
    <n v="2"/>
    <n v="3.35"/>
  </r>
  <r>
    <x v="880"/>
    <x v="2"/>
    <x v="10"/>
    <x v="534"/>
    <x v="4"/>
    <x v="1"/>
    <x v="8"/>
    <s v="DAX Value U-Channel Document Frames, Easel Back"/>
    <n v="9.94"/>
    <n v="2"/>
    <n v="3.08"/>
  </r>
  <r>
    <x v="880"/>
    <x v="2"/>
    <x v="10"/>
    <x v="480"/>
    <x v="22"/>
    <x v="0"/>
    <x v="3"/>
    <s v="Ibico Hi-Tech Manual Binding System"/>
    <n v="1219.96"/>
    <n v="5"/>
    <n v="381.24"/>
  </r>
  <r>
    <x v="880"/>
    <x v="2"/>
    <x v="10"/>
    <x v="777"/>
    <x v="11"/>
    <x v="0"/>
    <x v="0"/>
    <s v="IBM Multi-Purpose Copy Paper, 8 1/2 x 11&quot;, Case"/>
    <n v="24.78"/>
    <n v="1"/>
    <n v="7.75"/>
  </r>
  <r>
    <x v="880"/>
    <x v="2"/>
    <x v="10"/>
    <x v="683"/>
    <x v="9"/>
    <x v="0"/>
    <x v="11"/>
    <s v="Brown Kraft Recycled Envelopes"/>
    <n v="40.75"/>
    <n v="3"/>
    <n v="15.28"/>
  </r>
  <r>
    <x v="880"/>
    <x v="2"/>
    <x v="10"/>
    <x v="683"/>
    <x v="9"/>
    <x v="2"/>
    <x v="9"/>
    <s v="V7 USB Numeric Keypad"/>
    <n v="139.96"/>
    <n v="5"/>
    <n v="-22.74"/>
  </r>
  <r>
    <x v="880"/>
    <x v="2"/>
    <x v="10"/>
    <x v="748"/>
    <x v="22"/>
    <x v="0"/>
    <x v="14"/>
    <s v="Elite 5&quot; Scissors"/>
    <n v="25.35"/>
    <n v="3"/>
    <n v="7.61"/>
  </r>
  <r>
    <x v="880"/>
    <x v="2"/>
    <x v="10"/>
    <x v="207"/>
    <x v="0"/>
    <x v="2"/>
    <x v="6"/>
    <s v="AT&amp;T 1080 Phone"/>
    <n v="657.55"/>
    <n v="6"/>
    <n v="49.32"/>
  </r>
  <r>
    <x v="880"/>
    <x v="2"/>
    <x v="10"/>
    <x v="174"/>
    <x v="36"/>
    <x v="1"/>
    <x v="8"/>
    <s v="Howard Miller 11-1/2&quot; Diameter Ridgewood Wall Clock"/>
    <n v="207.76"/>
    <n v="4"/>
    <n v="85.18"/>
  </r>
  <r>
    <x v="880"/>
    <x v="2"/>
    <x v="10"/>
    <x v="344"/>
    <x v="2"/>
    <x v="0"/>
    <x v="7"/>
    <s v="Stockwell Gold Paper Clips"/>
    <n v="4.42"/>
    <n v="3"/>
    <n v="1.6"/>
  </r>
  <r>
    <x v="880"/>
    <x v="2"/>
    <x v="10"/>
    <x v="114"/>
    <x v="20"/>
    <x v="0"/>
    <x v="3"/>
    <s v="Acco PRESSTEX Data Binder with Storage Hooks, Light Blue, 9 1/2&quot; X 11&quot;"/>
    <n v="17.22"/>
    <n v="4"/>
    <n v="6.03"/>
  </r>
  <r>
    <x v="880"/>
    <x v="2"/>
    <x v="10"/>
    <x v="114"/>
    <x v="20"/>
    <x v="0"/>
    <x v="0"/>
    <s v="Xerox 196"/>
    <n v="11.56"/>
    <n v="2"/>
    <n v="5.66"/>
  </r>
  <r>
    <x v="880"/>
    <x v="2"/>
    <x v="10"/>
    <x v="114"/>
    <x v="20"/>
    <x v="2"/>
    <x v="9"/>
    <s v="SanDisk Ultra 32 GB MicroSDHC Class 10 Memory Card"/>
    <n v="88.4"/>
    <n v="4"/>
    <n v="11.49"/>
  </r>
  <r>
    <x v="880"/>
    <x v="2"/>
    <x v="10"/>
    <x v="114"/>
    <x v="20"/>
    <x v="0"/>
    <x v="0"/>
    <s v="Xerox 217"/>
    <n v="6.48"/>
    <n v="1"/>
    <n v="3.11"/>
  </r>
  <r>
    <x v="880"/>
    <x v="2"/>
    <x v="10"/>
    <x v="778"/>
    <x v="0"/>
    <x v="0"/>
    <x v="2"/>
    <s v="Sterilite Officeware Hinged File Box"/>
    <n v="41.92"/>
    <n v="5"/>
    <n v="3.67"/>
  </r>
  <r>
    <x v="880"/>
    <x v="2"/>
    <x v="10"/>
    <x v="778"/>
    <x v="0"/>
    <x v="2"/>
    <x v="9"/>
    <s v="Logitech G19 Programmable Gaming Keyboard"/>
    <n v="297.58"/>
    <n v="3"/>
    <n v="-7.44"/>
  </r>
  <r>
    <x v="880"/>
    <x v="2"/>
    <x v="10"/>
    <x v="778"/>
    <x v="0"/>
    <x v="0"/>
    <x v="7"/>
    <s v="Colored Push Pins"/>
    <n v="4.34"/>
    <n v="3"/>
    <n v="0.87"/>
  </r>
  <r>
    <x v="880"/>
    <x v="2"/>
    <x v="10"/>
    <x v="778"/>
    <x v="0"/>
    <x v="2"/>
    <x v="9"/>
    <s v="Logitech G105 Gaming Keyboard"/>
    <n v="94.99"/>
    <n v="2"/>
    <n v="-2.37"/>
  </r>
  <r>
    <x v="880"/>
    <x v="2"/>
    <x v="10"/>
    <x v="778"/>
    <x v="0"/>
    <x v="0"/>
    <x v="0"/>
    <s v="Xerox 1925"/>
    <n v="74.349999999999994"/>
    <n v="3"/>
    <n v="23.24"/>
  </r>
  <r>
    <x v="880"/>
    <x v="2"/>
    <x v="10"/>
    <x v="778"/>
    <x v="0"/>
    <x v="0"/>
    <x v="4"/>
    <s v="Dixon My First Ticonderoga Pencil, #2"/>
    <n v="14.04"/>
    <n v="3"/>
    <n v="1.58"/>
  </r>
  <r>
    <x v="880"/>
    <x v="2"/>
    <x v="10"/>
    <x v="89"/>
    <x v="16"/>
    <x v="1"/>
    <x v="10"/>
    <s v="O'Sullivan Cherrywood Estates Traditional Bookcase"/>
    <n v="339.92"/>
    <n v="5"/>
    <n v="8.5"/>
  </r>
  <r>
    <x v="880"/>
    <x v="2"/>
    <x v="10"/>
    <x v="89"/>
    <x v="16"/>
    <x v="0"/>
    <x v="0"/>
    <s v="Tops Wirebound Message Log Books"/>
    <n v="10.53"/>
    <n v="4"/>
    <n v="3.42"/>
  </r>
  <r>
    <x v="880"/>
    <x v="2"/>
    <x v="10"/>
    <x v="89"/>
    <x v="16"/>
    <x v="0"/>
    <x v="12"/>
    <s v="Fellowes Advanced Computer Series Surge Protectors"/>
    <n v="42.38"/>
    <n v="2"/>
    <n v="4.24"/>
  </r>
  <r>
    <x v="880"/>
    <x v="2"/>
    <x v="10"/>
    <x v="528"/>
    <x v="22"/>
    <x v="1"/>
    <x v="8"/>
    <s v="Howard Miller Distant Time Traveler Alarm Clock"/>
    <n v="82.26"/>
    <n v="3"/>
    <n v="33.729999999999997"/>
  </r>
  <r>
    <x v="880"/>
    <x v="2"/>
    <x v="10"/>
    <x v="569"/>
    <x v="4"/>
    <x v="2"/>
    <x v="9"/>
    <s v="Plantronics CS510 - Over-the-Head monaural Wireless Headset System"/>
    <n v="659.9"/>
    <n v="2"/>
    <n v="217.77"/>
  </r>
  <r>
    <x v="880"/>
    <x v="2"/>
    <x v="10"/>
    <x v="569"/>
    <x v="4"/>
    <x v="1"/>
    <x v="5"/>
    <s v="Global Leather Executive Chair"/>
    <n v="1684.75"/>
    <n v="6"/>
    <n v="210.59"/>
  </r>
  <r>
    <x v="880"/>
    <x v="2"/>
    <x v="10"/>
    <x v="569"/>
    <x v="4"/>
    <x v="2"/>
    <x v="9"/>
    <s v="Logitech G500s Laser Gaming Mouse with Adjustable Weight Tuning"/>
    <n v="559.91999999999996"/>
    <n v="8"/>
    <n v="190.37"/>
  </r>
  <r>
    <x v="881"/>
    <x v="2"/>
    <x v="10"/>
    <x v="455"/>
    <x v="23"/>
    <x v="0"/>
    <x v="2"/>
    <s v="Fellowes Strictly Business Drawer File, Letter/Legal Size"/>
    <n v="563.4"/>
    <n v="4"/>
    <n v="67.61"/>
  </r>
  <r>
    <x v="881"/>
    <x v="2"/>
    <x v="10"/>
    <x v="455"/>
    <x v="23"/>
    <x v="2"/>
    <x v="15"/>
    <s v="Konica Minolta magicolor 1690MF Multifunction Printer"/>
    <n v="319.92"/>
    <n v="8"/>
    <n v="118.37"/>
  </r>
  <r>
    <x v="881"/>
    <x v="2"/>
    <x v="10"/>
    <x v="653"/>
    <x v="15"/>
    <x v="1"/>
    <x v="13"/>
    <s v="Chromcraft Round Conference Tables"/>
    <n v="1568.61"/>
    <n v="9"/>
    <n v="329.41"/>
  </r>
  <r>
    <x v="881"/>
    <x v="2"/>
    <x v="10"/>
    <x v="653"/>
    <x v="15"/>
    <x v="0"/>
    <x v="3"/>
    <s v="Wilson Jones International Size A4 Ring Binders"/>
    <n v="17.3"/>
    <n v="1"/>
    <n v="8.3000000000000007"/>
  </r>
  <r>
    <x v="881"/>
    <x v="2"/>
    <x v="10"/>
    <x v="653"/>
    <x v="15"/>
    <x v="2"/>
    <x v="9"/>
    <s v="Memorex Mini Travel Drive 32 GB USB 2.0 Flash Drive"/>
    <n v="160"/>
    <n v="8"/>
    <n v="62.4"/>
  </r>
  <r>
    <x v="881"/>
    <x v="2"/>
    <x v="10"/>
    <x v="104"/>
    <x v="9"/>
    <x v="0"/>
    <x v="3"/>
    <s v="GBC Ibimaster 500 Manual ProClick Binding System"/>
    <n v="456.59"/>
    <n v="2"/>
    <n v="-304.39"/>
  </r>
  <r>
    <x v="881"/>
    <x v="2"/>
    <x v="10"/>
    <x v="104"/>
    <x v="9"/>
    <x v="2"/>
    <x v="15"/>
    <s v="Cubify CubeX 3D Printer Double Head Print"/>
    <n v="4499.99"/>
    <n v="5"/>
    <n v="-6599.98"/>
  </r>
  <r>
    <x v="881"/>
    <x v="2"/>
    <x v="10"/>
    <x v="104"/>
    <x v="9"/>
    <x v="2"/>
    <x v="9"/>
    <s v="NETGEAR RangeMax WNR1000 Wireless Router"/>
    <n v="59.98"/>
    <n v="3"/>
    <n v="12"/>
  </r>
  <r>
    <x v="881"/>
    <x v="2"/>
    <x v="10"/>
    <x v="288"/>
    <x v="13"/>
    <x v="2"/>
    <x v="6"/>
    <s v="OtterBox Defender Series Case - Samsung Galaxy S4"/>
    <n v="59.98"/>
    <n v="2"/>
    <n v="17.989999999999998"/>
  </r>
  <r>
    <x v="881"/>
    <x v="2"/>
    <x v="10"/>
    <x v="632"/>
    <x v="16"/>
    <x v="0"/>
    <x v="0"/>
    <s v="Telephone Message Books with Fax/Mobile Section, 5 1/2&quot; x 3 3/16&quot;"/>
    <n v="5.08"/>
    <n v="1"/>
    <n v="1.65"/>
  </r>
  <r>
    <x v="881"/>
    <x v="2"/>
    <x v="10"/>
    <x v="145"/>
    <x v="33"/>
    <x v="0"/>
    <x v="2"/>
    <s v="Sterilite Officeware Hinged File Box"/>
    <n v="73.36"/>
    <n v="7"/>
    <n v="19.809999999999999"/>
  </r>
  <r>
    <x v="881"/>
    <x v="2"/>
    <x v="10"/>
    <x v="295"/>
    <x v="4"/>
    <x v="1"/>
    <x v="5"/>
    <s v="Padded Folding Chairs, Black, 4/Carton"/>
    <n v="194.35"/>
    <n v="3"/>
    <n v="19.440000000000001"/>
  </r>
  <r>
    <x v="882"/>
    <x v="2"/>
    <x v="10"/>
    <x v="189"/>
    <x v="2"/>
    <x v="2"/>
    <x v="6"/>
    <s v="Mitel MiVoice 5330e IP Phone"/>
    <n v="494.98"/>
    <n v="3"/>
    <n v="-115.5"/>
  </r>
  <r>
    <x v="882"/>
    <x v="2"/>
    <x v="10"/>
    <x v="33"/>
    <x v="37"/>
    <x v="2"/>
    <x v="9"/>
    <s v="Micropad Numeric Keypads"/>
    <n v="59.97"/>
    <n v="3"/>
    <n v="14.99"/>
  </r>
  <r>
    <x v="882"/>
    <x v="2"/>
    <x v="10"/>
    <x v="33"/>
    <x v="37"/>
    <x v="0"/>
    <x v="0"/>
    <s v="Xerox 1959"/>
    <n v="13.36"/>
    <n v="2"/>
    <n v="6.41"/>
  </r>
  <r>
    <x v="882"/>
    <x v="2"/>
    <x v="10"/>
    <x v="79"/>
    <x v="20"/>
    <x v="1"/>
    <x v="13"/>
    <s v="Bevis Oval Conference Table, Walnut"/>
    <n v="313.18"/>
    <n v="2"/>
    <n v="-120.05"/>
  </r>
  <r>
    <x v="882"/>
    <x v="2"/>
    <x v="10"/>
    <x v="281"/>
    <x v="2"/>
    <x v="0"/>
    <x v="3"/>
    <s v="Binding Machine Supplies"/>
    <n v="78.760000000000005"/>
    <n v="9"/>
    <n v="-57.76"/>
  </r>
  <r>
    <x v="882"/>
    <x v="2"/>
    <x v="10"/>
    <x v="207"/>
    <x v="0"/>
    <x v="0"/>
    <x v="4"/>
    <s v="DIXON Ticonderoga Erasable Checking Pencils"/>
    <n v="17.86"/>
    <n v="4"/>
    <n v="4.24"/>
  </r>
  <r>
    <x v="882"/>
    <x v="2"/>
    <x v="10"/>
    <x v="392"/>
    <x v="4"/>
    <x v="1"/>
    <x v="10"/>
    <s v="DMI Eclipse Executive Suite Bookcases"/>
    <n v="3406.66"/>
    <n v="8"/>
    <n v="160.31"/>
  </r>
  <r>
    <x v="882"/>
    <x v="2"/>
    <x v="10"/>
    <x v="392"/>
    <x v="4"/>
    <x v="0"/>
    <x v="4"/>
    <s v="Newell 31"/>
    <n v="37.17"/>
    <n v="9"/>
    <n v="10.41"/>
  </r>
  <r>
    <x v="882"/>
    <x v="2"/>
    <x v="10"/>
    <x v="392"/>
    <x v="4"/>
    <x v="0"/>
    <x v="12"/>
    <s v="Belkin F9S820V06 8 Outlet Surge"/>
    <n v="64.959999999999994"/>
    <n v="2"/>
    <n v="19.489999999999998"/>
  </r>
  <r>
    <x v="882"/>
    <x v="2"/>
    <x v="10"/>
    <x v="392"/>
    <x v="4"/>
    <x v="1"/>
    <x v="8"/>
    <s v="GE 48&quot; Fluorescent Tube, Cool White Energy Saver, 34 Watts, 30/Box"/>
    <n v="595.38"/>
    <n v="6"/>
    <n v="297.69"/>
  </r>
  <r>
    <x v="882"/>
    <x v="2"/>
    <x v="10"/>
    <x v="230"/>
    <x v="33"/>
    <x v="0"/>
    <x v="0"/>
    <s v="Easy-staple paper"/>
    <n v="70.98"/>
    <n v="7"/>
    <n v="34.78"/>
  </r>
  <r>
    <x v="882"/>
    <x v="2"/>
    <x v="10"/>
    <x v="230"/>
    <x v="33"/>
    <x v="0"/>
    <x v="3"/>
    <s v="Surelock Post Binders"/>
    <n v="91.68"/>
    <n v="3"/>
    <n v="45.84"/>
  </r>
  <r>
    <x v="882"/>
    <x v="2"/>
    <x v="10"/>
    <x v="230"/>
    <x v="33"/>
    <x v="0"/>
    <x v="3"/>
    <s v="Wilson Jones DublLock D-Ring Binders"/>
    <n v="33.75"/>
    <n v="5"/>
    <n v="16.88"/>
  </r>
  <r>
    <x v="882"/>
    <x v="2"/>
    <x v="10"/>
    <x v="230"/>
    <x v="33"/>
    <x v="2"/>
    <x v="15"/>
    <s v="Hewlett-Packard Deskjet 3050a All-in-One Color Inkjet Printer"/>
    <n v="3040"/>
    <n v="8"/>
    <n v="1459.2"/>
  </r>
  <r>
    <x v="882"/>
    <x v="2"/>
    <x v="10"/>
    <x v="205"/>
    <x v="16"/>
    <x v="0"/>
    <x v="3"/>
    <s v="Zipper Ring Binder Pockets"/>
    <n v="3.74"/>
    <n v="4"/>
    <n v="-2.62"/>
  </r>
  <r>
    <x v="882"/>
    <x v="2"/>
    <x v="10"/>
    <x v="498"/>
    <x v="22"/>
    <x v="0"/>
    <x v="3"/>
    <s v="Newell 3-Hole Punched Plastic Slotted Magazine Holders for Binders"/>
    <n v="7.31"/>
    <n v="2"/>
    <n v="2.56"/>
  </r>
  <r>
    <x v="883"/>
    <x v="2"/>
    <x v="10"/>
    <x v="92"/>
    <x v="23"/>
    <x v="0"/>
    <x v="0"/>
    <s v="Xerox 215"/>
    <n v="25.92"/>
    <n v="4"/>
    <n v="12.44"/>
  </r>
  <r>
    <x v="883"/>
    <x v="2"/>
    <x v="10"/>
    <x v="92"/>
    <x v="23"/>
    <x v="0"/>
    <x v="4"/>
    <s v="Newell 324"/>
    <n v="34.65"/>
    <n v="3"/>
    <n v="9.6999999999999993"/>
  </r>
  <r>
    <x v="883"/>
    <x v="2"/>
    <x v="10"/>
    <x v="92"/>
    <x v="23"/>
    <x v="0"/>
    <x v="0"/>
    <s v="Xerox 1945"/>
    <n v="204.95"/>
    <n v="5"/>
    <n v="100.43"/>
  </r>
  <r>
    <x v="883"/>
    <x v="2"/>
    <x v="10"/>
    <x v="92"/>
    <x v="23"/>
    <x v="0"/>
    <x v="3"/>
    <s v="GBC Pre-Punched Binding Paper, Plastic, White, 8-1/2&quot; x 11&quot;"/>
    <n v="79.95"/>
    <n v="5"/>
    <n v="38.380000000000003"/>
  </r>
  <r>
    <x v="883"/>
    <x v="2"/>
    <x v="10"/>
    <x v="752"/>
    <x v="12"/>
    <x v="0"/>
    <x v="2"/>
    <s v="Eldon Simplefile Box Office"/>
    <n v="39.81"/>
    <n v="4"/>
    <n v="3.98"/>
  </r>
  <r>
    <x v="883"/>
    <x v="2"/>
    <x v="10"/>
    <x v="582"/>
    <x v="12"/>
    <x v="2"/>
    <x v="6"/>
    <s v="Motorola Moto X"/>
    <n v="271.99"/>
    <n v="1"/>
    <n v="23.8"/>
  </r>
  <r>
    <x v="883"/>
    <x v="2"/>
    <x v="10"/>
    <x v="482"/>
    <x v="1"/>
    <x v="0"/>
    <x v="2"/>
    <s v="SAFCO Commercial Wire Shelving, 72h"/>
    <n v="97.98"/>
    <n v="2"/>
    <n v="-24.5"/>
  </r>
  <r>
    <x v="883"/>
    <x v="2"/>
    <x v="10"/>
    <x v="482"/>
    <x v="1"/>
    <x v="2"/>
    <x v="9"/>
    <s v="Memorex Micro Travel Drive 8 GB"/>
    <n v="62.4"/>
    <n v="6"/>
    <n v="19.5"/>
  </r>
  <r>
    <x v="883"/>
    <x v="2"/>
    <x v="10"/>
    <x v="222"/>
    <x v="16"/>
    <x v="2"/>
    <x v="6"/>
    <s v="Wi-Ex zBoost YX540 Cellular Phone Signal Booster"/>
    <n v="116.76"/>
    <n v="1"/>
    <n v="14.6"/>
  </r>
  <r>
    <x v="883"/>
    <x v="2"/>
    <x v="10"/>
    <x v="222"/>
    <x v="16"/>
    <x v="1"/>
    <x v="13"/>
    <s v="KI Adjustable-Height Table"/>
    <n v="331.02"/>
    <n v="7"/>
    <n v="-114.35"/>
  </r>
  <r>
    <x v="883"/>
    <x v="2"/>
    <x v="10"/>
    <x v="594"/>
    <x v="23"/>
    <x v="1"/>
    <x v="8"/>
    <s v="Ultra Door Pull Handle"/>
    <n v="31.56"/>
    <n v="3"/>
    <n v="10.41"/>
  </r>
  <r>
    <x v="883"/>
    <x v="2"/>
    <x v="10"/>
    <x v="274"/>
    <x v="42"/>
    <x v="2"/>
    <x v="9"/>
    <s v="Verbatim 25 GB 6x Blu-ray Single Layer Recordable Disc, 3/Pack"/>
    <n v="34.950000000000003"/>
    <n v="5"/>
    <n v="15.38"/>
  </r>
  <r>
    <x v="883"/>
    <x v="2"/>
    <x v="10"/>
    <x v="274"/>
    <x v="42"/>
    <x v="0"/>
    <x v="3"/>
    <s v="Ibico Plastic Spiral Binding Combs"/>
    <n v="152"/>
    <n v="5"/>
    <n v="69.92"/>
  </r>
  <r>
    <x v="883"/>
    <x v="2"/>
    <x v="10"/>
    <x v="668"/>
    <x v="15"/>
    <x v="0"/>
    <x v="12"/>
    <s v="Euro-Pro Shark Turbo Vacuum"/>
    <n v="167.29"/>
    <n v="6"/>
    <n v="29.74"/>
  </r>
  <r>
    <x v="884"/>
    <x v="2"/>
    <x v="10"/>
    <x v="8"/>
    <x v="16"/>
    <x v="0"/>
    <x v="3"/>
    <s v="ACCOHIDE Binder by Acco"/>
    <n v="7.43"/>
    <n v="6"/>
    <n v="-5.7"/>
  </r>
  <r>
    <x v="884"/>
    <x v="2"/>
    <x v="10"/>
    <x v="169"/>
    <x v="2"/>
    <x v="2"/>
    <x v="6"/>
    <s v="Wireless Extenders zBoost YX545 SOHO Signal Booster"/>
    <n v="340.18"/>
    <n v="3"/>
    <n v="-73.709999999999994"/>
  </r>
  <r>
    <x v="884"/>
    <x v="2"/>
    <x v="10"/>
    <x v="169"/>
    <x v="2"/>
    <x v="0"/>
    <x v="7"/>
    <s v="Translucent Push Pins by OIC"/>
    <n v="12.67"/>
    <n v="8"/>
    <n v="2.69"/>
  </r>
  <r>
    <x v="884"/>
    <x v="2"/>
    <x v="10"/>
    <x v="169"/>
    <x v="2"/>
    <x v="0"/>
    <x v="3"/>
    <s v="GBC Plasticlear Binding Covers"/>
    <n v="6.89"/>
    <n v="2"/>
    <n v="-5.05"/>
  </r>
  <r>
    <x v="884"/>
    <x v="2"/>
    <x v="10"/>
    <x v="169"/>
    <x v="2"/>
    <x v="0"/>
    <x v="2"/>
    <s v="Tennsco Commercial Shelving"/>
    <n v="32.54"/>
    <n v="2"/>
    <n v="-7.73"/>
  </r>
  <r>
    <x v="884"/>
    <x v="2"/>
    <x v="10"/>
    <x v="169"/>
    <x v="2"/>
    <x v="1"/>
    <x v="5"/>
    <s v="Situations Contoured Folding Chairs, 4/Set"/>
    <n v="347.8"/>
    <n v="7"/>
    <n v="-24.84"/>
  </r>
  <r>
    <x v="884"/>
    <x v="2"/>
    <x v="10"/>
    <x v="212"/>
    <x v="3"/>
    <x v="1"/>
    <x v="5"/>
    <s v="Global Push Button Manager's Chair, Indigo"/>
    <n v="182.67"/>
    <n v="3"/>
    <n v="52.97"/>
  </r>
  <r>
    <x v="884"/>
    <x v="2"/>
    <x v="10"/>
    <x v="212"/>
    <x v="3"/>
    <x v="2"/>
    <x v="9"/>
    <s v="Kingston Digital DataTraveler 32GB USB 2.0"/>
    <n v="101.7"/>
    <n v="6"/>
    <n v="6.1"/>
  </r>
  <r>
    <x v="884"/>
    <x v="2"/>
    <x v="10"/>
    <x v="212"/>
    <x v="3"/>
    <x v="0"/>
    <x v="2"/>
    <s v="Tennsco Single-Tier Lockers"/>
    <n v="1126.02"/>
    <n v="3"/>
    <n v="56.3"/>
  </r>
  <r>
    <x v="884"/>
    <x v="2"/>
    <x v="10"/>
    <x v="212"/>
    <x v="3"/>
    <x v="0"/>
    <x v="2"/>
    <s v="24 Capacity Maxi Data Binder Racks, Pearl"/>
    <n v="1263.3"/>
    <n v="6"/>
    <n v="315.83"/>
  </r>
  <r>
    <x v="884"/>
    <x v="2"/>
    <x v="10"/>
    <x v="779"/>
    <x v="37"/>
    <x v="0"/>
    <x v="3"/>
    <s v="Avery Poly Binder Pockets"/>
    <n v="7.16"/>
    <n v="2"/>
    <n v="3.44"/>
  </r>
  <r>
    <x v="885"/>
    <x v="2"/>
    <x v="10"/>
    <x v="108"/>
    <x v="1"/>
    <x v="1"/>
    <x v="8"/>
    <s v="Tenex Chairmat w/ Average Lip, 45&quot; x 53&quot;"/>
    <n v="242.18"/>
    <n v="4"/>
    <n v="-302.72000000000003"/>
  </r>
  <r>
    <x v="885"/>
    <x v="2"/>
    <x v="10"/>
    <x v="317"/>
    <x v="0"/>
    <x v="2"/>
    <x v="9"/>
    <s v="Memorex Micro Travel Drive 32 GB"/>
    <n v="58.42"/>
    <n v="2"/>
    <n v="16.79"/>
  </r>
  <r>
    <x v="886"/>
    <x v="2"/>
    <x v="10"/>
    <x v="206"/>
    <x v="15"/>
    <x v="0"/>
    <x v="0"/>
    <s v="REDIFORM Incoming/Outgoing Call Register, 11&quot; X 8 1/2&quot;, 100 Messages"/>
    <n v="33.36"/>
    <n v="4"/>
    <n v="16.68"/>
  </r>
  <r>
    <x v="886"/>
    <x v="2"/>
    <x v="10"/>
    <x v="206"/>
    <x v="15"/>
    <x v="0"/>
    <x v="0"/>
    <s v="Adams Phone Message Book, 200 Message Capacity, 8 1/16Â” x 11Â”"/>
    <n v="13.76"/>
    <n v="2"/>
    <n v="6.33"/>
  </r>
  <r>
    <x v="886"/>
    <x v="2"/>
    <x v="10"/>
    <x v="206"/>
    <x v="15"/>
    <x v="0"/>
    <x v="2"/>
    <s v="Sensible Storage WireTech Storage Systems"/>
    <n v="496.86"/>
    <n v="7"/>
    <n v="24.84"/>
  </r>
  <r>
    <x v="886"/>
    <x v="2"/>
    <x v="10"/>
    <x v="206"/>
    <x v="15"/>
    <x v="1"/>
    <x v="5"/>
    <s v="High-Back Leather Manager's Chair"/>
    <n v="389.97"/>
    <n v="3"/>
    <n v="35.1"/>
  </r>
  <r>
    <x v="886"/>
    <x v="2"/>
    <x v="10"/>
    <x v="622"/>
    <x v="25"/>
    <x v="2"/>
    <x v="6"/>
    <s v="AT&amp;T 17929 Lendline Telephone"/>
    <n v="36.19"/>
    <n v="1"/>
    <n v="2.71"/>
  </r>
  <r>
    <x v="887"/>
    <x v="2"/>
    <x v="11"/>
    <x v="155"/>
    <x v="14"/>
    <x v="0"/>
    <x v="4"/>
    <s v="Newell 343"/>
    <n v="4.7"/>
    <n v="2"/>
    <n v="0.41"/>
  </r>
  <r>
    <x v="887"/>
    <x v="2"/>
    <x v="11"/>
    <x v="319"/>
    <x v="4"/>
    <x v="1"/>
    <x v="8"/>
    <s v="Westinghouse Clip-On Gooseneck Lamps"/>
    <n v="16.739999999999998"/>
    <n v="2"/>
    <n v="4.3499999999999996"/>
  </r>
  <r>
    <x v="887"/>
    <x v="2"/>
    <x v="11"/>
    <x v="65"/>
    <x v="32"/>
    <x v="2"/>
    <x v="6"/>
    <s v="Jensen SMPS-640 -Â speaker phone"/>
    <n v="137.94"/>
    <n v="3"/>
    <n v="35.86"/>
  </r>
  <r>
    <x v="887"/>
    <x v="2"/>
    <x v="11"/>
    <x v="65"/>
    <x v="32"/>
    <x v="1"/>
    <x v="8"/>
    <s v="Executive Impressions 14&quot;"/>
    <n v="111.15"/>
    <n v="5"/>
    <n v="48.91"/>
  </r>
  <r>
    <x v="887"/>
    <x v="2"/>
    <x v="11"/>
    <x v="65"/>
    <x v="32"/>
    <x v="0"/>
    <x v="12"/>
    <s v="Honeywell Enviracaire Portable HEPA Air Cleaner for 17' x 22' Room"/>
    <n v="901.95"/>
    <n v="3"/>
    <n v="297.64"/>
  </r>
  <r>
    <x v="887"/>
    <x v="2"/>
    <x v="11"/>
    <x v="65"/>
    <x v="32"/>
    <x v="1"/>
    <x v="13"/>
    <s v="Chromcraft Round Conference Tables"/>
    <n v="366.01"/>
    <n v="3"/>
    <n v="-47.06"/>
  </r>
  <r>
    <x v="887"/>
    <x v="2"/>
    <x v="11"/>
    <x v="470"/>
    <x v="4"/>
    <x v="0"/>
    <x v="4"/>
    <s v="Sanford Colorific Colored Pencils, 12/Box"/>
    <n v="23.04"/>
    <n v="8"/>
    <n v="6.91"/>
  </r>
  <r>
    <x v="887"/>
    <x v="2"/>
    <x v="11"/>
    <x v="331"/>
    <x v="28"/>
    <x v="0"/>
    <x v="0"/>
    <s v="Universal Premium White Copier/Laser Paper (20Lb. and 87 Bright)"/>
    <n v="23.92"/>
    <n v="4"/>
    <n v="11.72"/>
  </r>
  <r>
    <x v="887"/>
    <x v="2"/>
    <x v="11"/>
    <x v="266"/>
    <x v="36"/>
    <x v="1"/>
    <x v="5"/>
    <s v="Harbour Creations Steel Folding Chair"/>
    <n v="172.5"/>
    <n v="2"/>
    <n v="51.75"/>
  </r>
  <r>
    <x v="887"/>
    <x v="2"/>
    <x v="11"/>
    <x v="266"/>
    <x v="36"/>
    <x v="2"/>
    <x v="6"/>
    <s v="JBL Micro Wireless Portable Bluetooth Speaker"/>
    <n v="179.97"/>
    <n v="3"/>
    <n v="44.99"/>
  </r>
  <r>
    <x v="887"/>
    <x v="2"/>
    <x v="11"/>
    <x v="525"/>
    <x v="0"/>
    <x v="1"/>
    <x v="5"/>
    <s v="Situations Contoured Folding Chairs, 4/Set"/>
    <n v="248.43"/>
    <n v="5"/>
    <n v="-17.75"/>
  </r>
  <r>
    <x v="887"/>
    <x v="2"/>
    <x v="11"/>
    <x v="525"/>
    <x v="0"/>
    <x v="0"/>
    <x v="12"/>
    <s v="Acco 6 Outlet Guardian Premium Surge Suppressor"/>
    <n v="11.65"/>
    <n v="4"/>
    <n v="-30.87"/>
  </r>
  <r>
    <x v="887"/>
    <x v="2"/>
    <x v="11"/>
    <x v="525"/>
    <x v="0"/>
    <x v="1"/>
    <x v="5"/>
    <s v="Global Push Button Manager's Chair, Indigo"/>
    <n v="85.25"/>
    <n v="2"/>
    <n v="-1.22"/>
  </r>
  <r>
    <x v="887"/>
    <x v="2"/>
    <x v="11"/>
    <x v="106"/>
    <x v="6"/>
    <x v="0"/>
    <x v="12"/>
    <s v="Honeywell Enviracaire Portable HEPA Air Cleaner for 17' x 22' Room"/>
    <n v="2104.5500000000002"/>
    <n v="7"/>
    <n v="694.5"/>
  </r>
  <r>
    <x v="887"/>
    <x v="2"/>
    <x v="11"/>
    <x v="106"/>
    <x v="6"/>
    <x v="0"/>
    <x v="14"/>
    <s v="Acme Softgrip Scissors"/>
    <n v="40.700000000000003"/>
    <n v="5"/>
    <n v="11.8"/>
  </r>
  <r>
    <x v="887"/>
    <x v="2"/>
    <x v="11"/>
    <x v="161"/>
    <x v="4"/>
    <x v="1"/>
    <x v="8"/>
    <s v="Tenex Chairmats For Use With Carpeted Floors"/>
    <n v="31.96"/>
    <n v="2"/>
    <n v="1.6"/>
  </r>
  <r>
    <x v="887"/>
    <x v="2"/>
    <x v="11"/>
    <x v="161"/>
    <x v="4"/>
    <x v="0"/>
    <x v="0"/>
    <s v="Xerox 1886"/>
    <n v="47.9"/>
    <n v="1"/>
    <n v="22.99"/>
  </r>
  <r>
    <x v="887"/>
    <x v="2"/>
    <x v="11"/>
    <x v="161"/>
    <x v="4"/>
    <x v="0"/>
    <x v="2"/>
    <s v="Sauder Facets Collection Locker/File Cabinet, Sky Alder Finish"/>
    <n v="1112.94"/>
    <n v="3"/>
    <n v="222.59"/>
  </r>
  <r>
    <x v="887"/>
    <x v="2"/>
    <x v="11"/>
    <x v="161"/>
    <x v="4"/>
    <x v="0"/>
    <x v="11"/>
    <s v="#10- 4 1/8&quot; x 9 1/2&quot; Security-Tint Envelopes"/>
    <n v="22.92"/>
    <n v="3"/>
    <n v="11.23"/>
  </r>
  <r>
    <x v="887"/>
    <x v="2"/>
    <x v="11"/>
    <x v="30"/>
    <x v="25"/>
    <x v="2"/>
    <x v="6"/>
    <s v="Jabra Supreme Plus Driver EditionÂ Headset"/>
    <n v="863.93"/>
    <n v="9"/>
    <n v="86.39"/>
  </r>
  <r>
    <x v="887"/>
    <x v="2"/>
    <x v="11"/>
    <x v="247"/>
    <x v="18"/>
    <x v="1"/>
    <x v="8"/>
    <s v="DAX Cubicle Frames - 8x10"/>
    <n v="17.309999999999999"/>
    <n v="3"/>
    <n v="5.19"/>
  </r>
  <r>
    <x v="887"/>
    <x v="2"/>
    <x v="11"/>
    <x v="373"/>
    <x v="37"/>
    <x v="0"/>
    <x v="3"/>
    <s v="XtraLife ClearVue Slant-D Ring Binder, White, 3&quot;"/>
    <n v="88.08"/>
    <n v="6"/>
    <n v="40.520000000000003"/>
  </r>
  <r>
    <x v="887"/>
    <x v="2"/>
    <x v="11"/>
    <x v="373"/>
    <x v="37"/>
    <x v="1"/>
    <x v="5"/>
    <s v="Hon Every-Day Series Multi-Task Chairs"/>
    <n v="751.92"/>
    <n v="4"/>
    <n v="150.38"/>
  </r>
  <r>
    <x v="888"/>
    <x v="2"/>
    <x v="11"/>
    <x v="464"/>
    <x v="26"/>
    <x v="2"/>
    <x v="9"/>
    <s v="WD My Passport Ultra 1TB Portable External Hard Drive"/>
    <n v="165.6"/>
    <n v="3"/>
    <n v="-6.21"/>
  </r>
  <r>
    <x v="888"/>
    <x v="2"/>
    <x v="11"/>
    <x v="35"/>
    <x v="43"/>
    <x v="0"/>
    <x v="2"/>
    <s v="Deluxe Rollaway Locking File with Drawer"/>
    <n v="2079.4"/>
    <n v="5"/>
    <n v="582.23"/>
  </r>
  <r>
    <x v="888"/>
    <x v="2"/>
    <x v="11"/>
    <x v="35"/>
    <x v="43"/>
    <x v="2"/>
    <x v="6"/>
    <s v="VTech DS6151"/>
    <n v="629.95000000000005"/>
    <n v="5"/>
    <n v="176.39"/>
  </r>
  <r>
    <x v="888"/>
    <x v="2"/>
    <x v="11"/>
    <x v="35"/>
    <x v="43"/>
    <x v="1"/>
    <x v="8"/>
    <s v="Eldon 500 Class Desk Accessories"/>
    <n v="72.42"/>
    <n v="6"/>
    <n v="23.9"/>
  </r>
  <r>
    <x v="888"/>
    <x v="2"/>
    <x v="11"/>
    <x v="509"/>
    <x v="20"/>
    <x v="0"/>
    <x v="3"/>
    <s v="Ibico EB-19 Dual Function Manual Binding System"/>
    <n v="415.18"/>
    <n v="3"/>
    <n v="134.93"/>
  </r>
  <r>
    <x v="888"/>
    <x v="2"/>
    <x v="11"/>
    <x v="509"/>
    <x v="20"/>
    <x v="0"/>
    <x v="3"/>
    <s v="XtraLife ClearVue Slant-D Ring Binder, White, 3&quot;"/>
    <n v="35.229999999999997"/>
    <n v="3"/>
    <n v="11.45"/>
  </r>
  <r>
    <x v="888"/>
    <x v="2"/>
    <x v="11"/>
    <x v="509"/>
    <x v="20"/>
    <x v="0"/>
    <x v="0"/>
    <s v="Green Bar Computer Printout Paper"/>
    <n v="54.96"/>
    <n v="1"/>
    <n v="26.93"/>
  </r>
  <r>
    <x v="888"/>
    <x v="2"/>
    <x v="11"/>
    <x v="435"/>
    <x v="4"/>
    <x v="0"/>
    <x v="3"/>
    <s v="GBC VeloBind Cover Sets"/>
    <n v="24.7"/>
    <n v="2"/>
    <n v="9.26"/>
  </r>
  <r>
    <x v="888"/>
    <x v="2"/>
    <x v="11"/>
    <x v="435"/>
    <x v="4"/>
    <x v="0"/>
    <x v="12"/>
    <s v="Holmes Cool Mist Humidifier for the Whole House with 8-Gallon Output per Day, Extended Life Filter"/>
    <n v="59.7"/>
    <n v="3"/>
    <n v="26.87"/>
  </r>
  <r>
    <x v="888"/>
    <x v="2"/>
    <x v="11"/>
    <x v="435"/>
    <x v="4"/>
    <x v="1"/>
    <x v="8"/>
    <s v="Eldon Regeneration Recycled Desk Accessories, Black"/>
    <n v="14.52"/>
    <n v="3"/>
    <n v="5.66"/>
  </r>
  <r>
    <x v="888"/>
    <x v="2"/>
    <x v="11"/>
    <x v="435"/>
    <x v="4"/>
    <x v="0"/>
    <x v="3"/>
    <s v="Satellite Sectional Post Binders"/>
    <n v="104.18"/>
    <n v="3"/>
    <n v="33.86"/>
  </r>
  <r>
    <x v="888"/>
    <x v="2"/>
    <x v="11"/>
    <x v="576"/>
    <x v="4"/>
    <x v="0"/>
    <x v="0"/>
    <s v="Xerox 192"/>
    <n v="25.92"/>
    <n v="4"/>
    <n v="12.44"/>
  </r>
  <r>
    <x v="888"/>
    <x v="2"/>
    <x v="11"/>
    <x v="576"/>
    <x v="4"/>
    <x v="0"/>
    <x v="0"/>
    <s v="HP Office Recycled Paper (20Lb. and 87 Bright)"/>
    <n v="40.46"/>
    <n v="7"/>
    <n v="19.829999999999998"/>
  </r>
  <r>
    <x v="888"/>
    <x v="2"/>
    <x v="11"/>
    <x v="576"/>
    <x v="4"/>
    <x v="0"/>
    <x v="2"/>
    <s v="X-Rack File for Hanging Folders"/>
    <n v="33.869999999999997"/>
    <n v="3"/>
    <n v="8.81"/>
  </r>
  <r>
    <x v="888"/>
    <x v="2"/>
    <x v="11"/>
    <x v="171"/>
    <x v="0"/>
    <x v="1"/>
    <x v="10"/>
    <s v="Sauder Camden County Collection Library"/>
    <n v="781.86"/>
    <n v="10"/>
    <n v="-137.97999999999999"/>
  </r>
  <r>
    <x v="888"/>
    <x v="2"/>
    <x v="11"/>
    <x v="171"/>
    <x v="0"/>
    <x v="0"/>
    <x v="0"/>
    <s v="Xerox 1962"/>
    <n v="30.82"/>
    <n v="9"/>
    <n v="9.6300000000000008"/>
  </r>
  <r>
    <x v="888"/>
    <x v="2"/>
    <x v="11"/>
    <x v="204"/>
    <x v="30"/>
    <x v="0"/>
    <x v="3"/>
    <s v="GBC White Gloss Covers, Plain Front"/>
    <n v="115.84"/>
    <n v="8"/>
    <n v="54.44"/>
  </r>
  <r>
    <x v="889"/>
    <x v="2"/>
    <x v="11"/>
    <x v="741"/>
    <x v="2"/>
    <x v="0"/>
    <x v="12"/>
    <s v="Honeywell Enviracaire Portable HEPA Air Cleaner for up to 10 x 16 Room"/>
    <n v="394.82"/>
    <n v="4"/>
    <n v="93.77"/>
  </r>
  <r>
    <x v="889"/>
    <x v="2"/>
    <x v="11"/>
    <x v="741"/>
    <x v="2"/>
    <x v="0"/>
    <x v="3"/>
    <s v="GBC Clear Cover, 8-1/2 x 11, unpunched, 25 covers per pack"/>
    <n v="18.190000000000001"/>
    <n v="4"/>
    <n v="-14.55"/>
  </r>
  <r>
    <x v="889"/>
    <x v="2"/>
    <x v="11"/>
    <x v="708"/>
    <x v="20"/>
    <x v="0"/>
    <x v="0"/>
    <s v="Xerox 1964"/>
    <n v="182.72"/>
    <n v="8"/>
    <n v="84.05"/>
  </r>
  <r>
    <x v="889"/>
    <x v="2"/>
    <x v="11"/>
    <x v="708"/>
    <x v="20"/>
    <x v="1"/>
    <x v="13"/>
    <s v="Bevis Traditional Conference Table Top, Plinth Base"/>
    <n v="400.03"/>
    <n v="2"/>
    <n v="-153.35"/>
  </r>
  <r>
    <x v="889"/>
    <x v="2"/>
    <x v="11"/>
    <x v="708"/>
    <x v="20"/>
    <x v="0"/>
    <x v="2"/>
    <s v="Personal Folder Holder, Ebony"/>
    <n v="33.630000000000003"/>
    <n v="3"/>
    <n v="10.09"/>
  </r>
  <r>
    <x v="889"/>
    <x v="2"/>
    <x v="11"/>
    <x v="708"/>
    <x v="20"/>
    <x v="1"/>
    <x v="5"/>
    <s v="Global Leather Highback Executive Chair with Pneumatic Height Adjustment, Black"/>
    <n v="542.65"/>
    <n v="3"/>
    <n v="102.5"/>
  </r>
  <r>
    <x v="889"/>
    <x v="2"/>
    <x v="11"/>
    <x v="708"/>
    <x v="20"/>
    <x v="0"/>
    <x v="1"/>
    <s v="Avery 520"/>
    <n v="6.3"/>
    <n v="2"/>
    <n v="3.02"/>
  </r>
  <r>
    <x v="889"/>
    <x v="2"/>
    <x v="11"/>
    <x v="93"/>
    <x v="4"/>
    <x v="0"/>
    <x v="2"/>
    <s v="Fellowes Staxonsteel Drawer Files"/>
    <n v="772.68"/>
    <n v="4"/>
    <n v="108.18"/>
  </r>
  <r>
    <x v="889"/>
    <x v="2"/>
    <x v="11"/>
    <x v="12"/>
    <x v="18"/>
    <x v="1"/>
    <x v="13"/>
    <s v="Hon 5100 Series Wood Tables"/>
    <n v="581.96"/>
    <n v="2"/>
    <n v="104.75"/>
  </r>
  <r>
    <x v="889"/>
    <x v="2"/>
    <x v="11"/>
    <x v="12"/>
    <x v="18"/>
    <x v="1"/>
    <x v="5"/>
    <s v="Global Stack Chair with Arms, Black"/>
    <n v="29.98"/>
    <n v="1"/>
    <n v="8.09"/>
  </r>
  <r>
    <x v="889"/>
    <x v="2"/>
    <x v="11"/>
    <x v="685"/>
    <x v="4"/>
    <x v="2"/>
    <x v="9"/>
    <s v="LogitechÂ Z-906 Speaker sys - home theater - 5.1-CH"/>
    <n v="1649.95"/>
    <n v="5"/>
    <n v="659.98"/>
  </r>
  <r>
    <x v="889"/>
    <x v="2"/>
    <x v="11"/>
    <x v="685"/>
    <x v="4"/>
    <x v="1"/>
    <x v="8"/>
    <s v="3M Polarizing Light Filter Sleeves"/>
    <n v="111.9"/>
    <n v="6"/>
    <n v="51.47"/>
  </r>
  <r>
    <x v="889"/>
    <x v="2"/>
    <x v="11"/>
    <x v="309"/>
    <x v="4"/>
    <x v="1"/>
    <x v="13"/>
    <s v="Hon 4060 Series Tables"/>
    <n v="268.7"/>
    <n v="3"/>
    <n v="6.72"/>
  </r>
  <r>
    <x v="889"/>
    <x v="2"/>
    <x v="11"/>
    <x v="309"/>
    <x v="4"/>
    <x v="0"/>
    <x v="4"/>
    <s v="Rogers Handheld Barrel Pencil Sharpener"/>
    <n v="21.92"/>
    <n v="8"/>
    <n v="5.92"/>
  </r>
  <r>
    <x v="889"/>
    <x v="2"/>
    <x v="11"/>
    <x v="309"/>
    <x v="4"/>
    <x v="0"/>
    <x v="2"/>
    <s v="Acco Perma 4000 Stacking Storage Drawers"/>
    <n v="48.72"/>
    <n v="3"/>
    <n v="7.31"/>
  </r>
  <r>
    <x v="889"/>
    <x v="2"/>
    <x v="11"/>
    <x v="309"/>
    <x v="4"/>
    <x v="1"/>
    <x v="10"/>
    <s v="O'Sullivan Living Dimensions 2-Shelf Bookcases"/>
    <n v="205.67"/>
    <n v="2"/>
    <n v="-12.1"/>
  </r>
  <r>
    <x v="890"/>
    <x v="2"/>
    <x v="11"/>
    <x v="383"/>
    <x v="20"/>
    <x v="1"/>
    <x v="8"/>
    <s v="Eldon Delta Triangular Chair Mat, 52&quot; x 58&quot;, Clear"/>
    <n v="113.79"/>
    <n v="3"/>
    <n v="20.48"/>
  </r>
  <r>
    <x v="890"/>
    <x v="2"/>
    <x v="11"/>
    <x v="383"/>
    <x v="20"/>
    <x v="2"/>
    <x v="9"/>
    <s v="Enermax Aurora Lite Keyboard"/>
    <n v="78.150000000000006"/>
    <n v="1"/>
    <n v="34.39"/>
  </r>
  <r>
    <x v="890"/>
    <x v="2"/>
    <x v="11"/>
    <x v="383"/>
    <x v="20"/>
    <x v="0"/>
    <x v="3"/>
    <s v="Peel &amp; Stick Add-On Corner Pockets"/>
    <n v="1.73"/>
    <n v="1"/>
    <n v="0.6"/>
  </r>
  <r>
    <x v="890"/>
    <x v="2"/>
    <x v="11"/>
    <x v="383"/>
    <x v="20"/>
    <x v="0"/>
    <x v="0"/>
    <s v="Easy-staple paper"/>
    <n v="40.56"/>
    <n v="4"/>
    <n v="19.87"/>
  </r>
  <r>
    <x v="890"/>
    <x v="2"/>
    <x v="11"/>
    <x v="383"/>
    <x v="20"/>
    <x v="0"/>
    <x v="2"/>
    <s v="Carina Media Storage Towers in Natural &amp; Black"/>
    <n v="182.94"/>
    <n v="3"/>
    <n v="3.66"/>
  </r>
  <r>
    <x v="890"/>
    <x v="2"/>
    <x v="11"/>
    <x v="383"/>
    <x v="20"/>
    <x v="0"/>
    <x v="2"/>
    <s v="Fellowes Econo/Stor Drawers"/>
    <n v="193.86"/>
    <n v="2"/>
    <n v="11.63"/>
  </r>
  <r>
    <x v="890"/>
    <x v="2"/>
    <x v="11"/>
    <x v="227"/>
    <x v="20"/>
    <x v="0"/>
    <x v="2"/>
    <s v="Belkin OmniView SE Rackmount Kit"/>
    <n v="212.88"/>
    <n v="6"/>
    <n v="0"/>
  </r>
  <r>
    <x v="890"/>
    <x v="2"/>
    <x v="11"/>
    <x v="385"/>
    <x v="4"/>
    <x v="0"/>
    <x v="0"/>
    <s v="Xerox 1915"/>
    <n v="104.85"/>
    <n v="1"/>
    <n v="50.33"/>
  </r>
  <r>
    <x v="890"/>
    <x v="2"/>
    <x v="11"/>
    <x v="272"/>
    <x v="20"/>
    <x v="0"/>
    <x v="3"/>
    <s v="GBC Instant Report Kit"/>
    <n v="15.53"/>
    <n v="3"/>
    <n v="5.82"/>
  </r>
  <r>
    <x v="891"/>
    <x v="2"/>
    <x v="11"/>
    <x v="166"/>
    <x v="32"/>
    <x v="1"/>
    <x v="10"/>
    <s v="O'Sullivan 5-Shelf Heavy-Duty Bookcases"/>
    <n v="81.94"/>
    <n v="1"/>
    <n v="20.49"/>
  </r>
  <r>
    <x v="891"/>
    <x v="2"/>
    <x v="11"/>
    <x v="736"/>
    <x v="7"/>
    <x v="1"/>
    <x v="8"/>
    <s v="Electrix 20W Halogen Replacement Bulb for Zoom-In Desk Lamp"/>
    <n v="13.4"/>
    <n v="1"/>
    <n v="6.43"/>
  </r>
  <r>
    <x v="891"/>
    <x v="2"/>
    <x v="11"/>
    <x v="736"/>
    <x v="7"/>
    <x v="0"/>
    <x v="0"/>
    <s v="Easy-staple paper"/>
    <n v="4.9800000000000004"/>
    <n v="1"/>
    <n v="2.34"/>
  </r>
  <r>
    <x v="891"/>
    <x v="2"/>
    <x v="11"/>
    <x v="736"/>
    <x v="7"/>
    <x v="0"/>
    <x v="11"/>
    <s v="#10 White Business Envelopes,4 1/8 x 9 1/2"/>
    <n v="109.69"/>
    <n v="7"/>
    <n v="51.55"/>
  </r>
  <r>
    <x v="891"/>
    <x v="2"/>
    <x v="11"/>
    <x v="575"/>
    <x v="22"/>
    <x v="0"/>
    <x v="3"/>
    <s v="Fellowes PB200 Plastic Comb Binding Machine"/>
    <n v="407.98"/>
    <n v="3"/>
    <n v="132.59"/>
  </r>
  <r>
    <x v="891"/>
    <x v="2"/>
    <x v="11"/>
    <x v="228"/>
    <x v="5"/>
    <x v="1"/>
    <x v="8"/>
    <s v="Howard Miller 16&quot; Diameter Gallery Wall Clock"/>
    <n v="191.82"/>
    <n v="3"/>
    <n v="74.81"/>
  </r>
  <r>
    <x v="891"/>
    <x v="2"/>
    <x v="11"/>
    <x v="228"/>
    <x v="20"/>
    <x v="0"/>
    <x v="2"/>
    <s v="Dual Level, Single-Width Filing Carts"/>
    <n v="465.18"/>
    <n v="3"/>
    <n v="120.95"/>
  </r>
  <r>
    <x v="891"/>
    <x v="2"/>
    <x v="11"/>
    <x v="780"/>
    <x v="21"/>
    <x v="2"/>
    <x v="6"/>
    <s v="Plantronics CordlessÂ Phone HeadsetÂ with In-line Volume - M214C"/>
    <n v="384.45"/>
    <n v="11"/>
    <n v="103.8"/>
  </r>
  <r>
    <x v="891"/>
    <x v="2"/>
    <x v="11"/>
    <x v="780"/>
    <x v="21"/>
    <x v="2"/>
    <x v="6"/>
    <s v="Anker Astro 15000mAh USB Portable Charger"/>
    <n v="149.97"/>
    <n v="3"/>
    <n v="6"/>
  </r>
  <r>
    <x v="891"/>
    <x v="2"/>
    <x v="11"/>
    <x v="780"/>
    <x v="21"/>
    <x v="1"/>
    <x v="5"/>
    <s v="Hon Deluxe Fabric Upholstered Stacking Chairs, Rounded Back"/>
    <n v="1951.84"/>
    <n v="8"/>
    <n v="585.54999999999995"/>
  </r>
  <r>
    <x v="891"/>
    <x v="2"/>
    <x v="11"/>
    <x v="780"/>
    <x v="21"/>
    <x v="0"/>
    <x v="3"/>
    <s v="GBC Prestige Therm-A-Bind Covers"/>
    <n v="171.55"/>
    <n v="5"/>
    <n v="80.63"/>
  </r>
  <r>
    <x v="891"/>
    <x v="2"/>
    <x v="11"/>
    <x v="109"/>
    <x v="1"/>
    <x v="0"/>
    <x v="4"/>
    <s v="Newell 311"/>
    <n v="3.54"/>
    <n v="2"/>
    <n v="0.31"/>
  </r>
  <r>
    <x v="891"/>
    <x v="2"/>
    <x v="11"/>
    <x v="212"/>
    <x v="1"/>
    <x v="0"/>
    <x v="1"/>
    <s v="Avery 483"/>
    <n v="11.95"/>
    <n v="3"/>
    <n v="3.88"/>
  </r>
  <r>
    <x v="891"/>
    <x v="2"/>
    <x v="11"/>
    <x v="633"/>
    <x v="5"/>
    <x v="2"/>
    <x v="6"/>
    <s v="Samsung Galaxy S III - 16GB - pebble blue (T-Mobile)"/>
    <n v="699.98"/>
    <n v="2"/>
    <n v="195.99"/>
  </r>
  <r>
    <x v="891"/>
    <x v="2"/>
    <x v="11"/>
    <x v="633"/>
    <x v="5"/>
    <x v="0"/>
    <x v="2"/>
    <s v="Fellowes Bankers Box Staxonsteel Drawer File/Stacking System"/>
    <n v="584.82000000000005"/>
    <n v="9"/>
    <n v="70.180000000000007"/>
  </r>
  <r>
    <x v="891"/>
    <x v="2"/>
    <x v="11"/>
    <x v="530"/>
    <x v="44"/>
    <x v="0"/>
    <x v="4"/>
    <s v="BIC Brite Liner Grip Highlighters, Assorted, 5/Pack"/>
    <n v="33.92"/>
    <n v="8"/>
    <n v="13.23"/>
  </r>
  <r>
    <x v="892"/>
    <x v="2"/>
    <x v="11"/>
    <x v="63"/>
    <x v="4"/>
    <x v="2"/>
    <x v="6"/>
    <s v="Avaya 5410 Digital phone"/>
    <n v="271.95999999999998"/>
    <n v="5"/>
    <n v="27.2"/>
  </r>
  <r>
    <x v="892"/>
    <x v="2"/>
    <x v="11"/>
    <x v="63"/>
    <x v="4"/>
    <x v="0"/>
    <x v="4"/>
    <s v="Blackstonian Pencils"/>
    <n v="18.690000000000001"/>
    <n v="7"/>
    <n v="5.23"/>
  </r>
  <r>
    <x v="892"/>
    <x v="2"/>
    <x v="11"/>
    <x v="63"/>
    <x v="4"/>
    <x v="0"/>
    <x v="0"/>
    <s v="Xerox 1977"/>
    <n v="13.36"/>
    <n v="2"/>
    <n v="6.41"/>
  </r>
  <r>
    <x v="892"/>
    <x v="2"/>
    <x v="11"/>
    <x v="63"/>
    <x v="4"/>
    <x v="2"/>
    <x v="6"/>
    <s v="Cisco SPA301"/>
    <n v="249.58"/>
    <n v="2"/>
    <n v="31.2"/>
  </r>
  <r>
    <x v="892"/>
    <x v="2"/>
    <x v="11"/>
    <x v="63"/>
    <x v="4"/>
    <x v="0"/>
    <x v="7"/>
    <s v="Alliance Big Bands Rubber Bands, 12/Pack"/>
    <n v="13.86"/>
    <n v="7"/>
    <n v="0"/>
  </r>
  <r>
    <x v="892"/>
    <x v="2"/>
    <x v="11"/>
    <x v="63"/>
    <x v="4"/>
    <x v="0"/>
    <x v="3"/>
    <s v="Avery Durable Slant Ring Binders With Label Holder"/>
    <n v="13.38"/>
    <n v="4"/>
    <n v="4.68"/>
  </r>
  <r>
    <x v="892"/>
    <x v="2"/>
    <x v="11"/>
    <x v="63"/>
    <x v="4"/>
    <x v="0"/>
    <x v="3"/>
    <s v="Ibico Recycled Linen-Style Covers"/>
    <n v="437.47"/>
    <n v="14"/>
    <n v="153.12"/>
  </r>
  <r>
    <x v="892"/>
    <x v="2"/>
    <x v="11"/>
    <x v="679"/>
    <x v="20"/>
    <x v="0"/>
    <x v="3"/>
    <s v="Ibico EB-19 Dual Function Manual Binding System"/>
    <n v="968.74"/>
    <n v="7"/>
    <n v="314.83999999999997"/>
  </r>
  <r>
    <x v="892"/>
    <x v="2"/>
    <x v="11"/>
    <x v="679"/>
    <x v="20"/>
    <x v="0"/>
    <x v="3"/>
    <s v="Trimflex Flexible Post Binders"/>
    <n v="222.35"/>
    <n v="13"/>
    <n v="77.819999999999993"/>
  </r>
  <r>
    <x v="892"/>
    <x v="2"/>
    <x v="11"/>
    <x v="679"/>
    <x v="20"/>
    <x v="2"/>
    <x v="16"/>
    <s v="Brother DCP1000 Digital 3 in 1 Multifunction Machine"/>
    <n v="479.98"/>
    <n v="2"/>
    <n v="90"/>
  </r>
  <r>
    <x v="892"/>
    <x v="2"/>
    <x v="11"/>
    <x v="482"/>
    <x v="4"/>
    <x v="0"/>
    <x v="0"/>
    <s v="Xerox 216"/>
    <n v="19.440000000000001"/>
    <n v="3"/>
    <n v="9.33"/>
  </r>
  <r>
    <x v="892"/>
    <x v="2"/>
    <x v="11"/>
    <x v="217"/>
    <x v="22"/>
    <x v="2"/>
    <x v="6"/>
    <s v="Plantronics Calisto P620-M USB Wireless Speakerphone System"/>
    <n v="156.79"/>
    <n v="1"/>
    <n v="13.72"/>
  </r>
  <r>
    <x v="892"/>
    <x v="2"/>
    <x v="11"/>
    <x v="217"/>
    <x v="22"/>
    <x v="2"/>
    <x v="6"/>
    <s v="Google Nexus 5"/>
    <n v="431.98"/>
    <n v="3"/>
    <n v="27"/>
  </r>
  <r>
    <x v="892"/>
    <x v="2"/>
    <x v="11"/>
    <x v="217"/>
    <x v="22"/>
    <x v="0"/>
    <x v="11"/>
    <s v="Jet-Pak Recycled Peel 'N' Seal Padded Mailers"/>
    <n v="35.89"/>
    <n v="1"/>
    <n v="16.149999999999999"/>
  </r>
  <r>
    <x v="892"/>
    <x v="2"/>
    <x v="11"/>
    <x v="217"/>
    <x v="22"/>
    <x v="0"/>
    <x v="3"/>
    <s v="Ibico Plastic and Wire Spiral Binding Combs"/>
    <n v="47.21"/>
    <n v="7"/>
    <n v="15.34"/>
  </r>
  <r>
    <x v="892"/>
    <x v="2"/>
    <x v="11"/>
    <x v="217"/>
    <x v="22"/>
    <x v="0"/>
    <x v="0"/>
    <s v="Xerox 1880"/>
    <n v="248.08"/>
    <n v="7"/>
    <n v="116.6"/>
  </r>
  <r>
    <x v="892"/>
    <x v="2"/>
    <x v="11"/>
    <x v="217"/>
    <x v="22"/>
    <x v="0"/>
    <x v="0"/>
    <s v="Snap-A-Way Black Print Carbonless Ruled Speed Letter, Triplicate"/>
    <n v="189.7"/>
    <n v="5"/>
    <n v="89.16"/>
  </r>
  <r>
    <x v="892"/>
    <x v="2"/>
    <x v="11"/>
    <x v="217"/>
    <x v="22"/>
    <x v="0"/>
    <x v="3"/>
    <s v="GBC Standard Therm-A-Bind Covers"/>
    <n v="59.81"/>
    <n v="3"/>
    <n v="19.440000000000001"/>
  </r>
  <r>
    <x v="893"/>
    <x v="2"/>
    <x v="11"/>
    <x v="316"/>
    <x v="21"/>
    <x v="1"/>
    <x v="10"/>
    <s v="Bush Westfield Collection Bookcases, Dark Cherry Finish"/>
    <n v="405.86"/>
    <n v="7"/>
    <n v="32.47"/>
  </r>
  <r>
    <x v="893"/>
    <x v="2"/>
    <x v="11"/>
    <x v="316"/>
    <x v="21"/>
    <x v="1"/>
    <x v="5"/>
    <s v="Hon GuestStacker Chair"/>
    <n v="680.01"/>
    <n v="3"/>
    <n v="176.8"/>
  </r>
  <r>
    <x v="893"/>
    <x v="2"/>
    <x v="11"/>
    <x v="440"/>
    <x v="4"/>
    <x v="0"/>
    <x v="2"/>
    <s v="SimpliFile Personal File, Black Granite, 15w x 6-15/16d x 11-1/4h"/>
    <n v="34.049999999999997"/>
    <n v="3"/>
    <n v="9.5299999999999994"/>
  </r>
  <r>
    <x v="893"/>
    <x v="2"/>
    <x v="11"/>
    <x v="440"/>
    <x v="4"/>
    <x v="0"/>
    <x v="2"/>
    <s v="Fellowes High-Stak Drawer Files"/>
    <n v="352.38"/>
    <n v="2"/>
    <n v="81.05"/>
  </r>
  <r>
    <x v="893"/>
    <x v="2"/>
    <x v="11"/>
    <x v="702"/>
    <x v="0"/>
    <x v="2"/>
    <x v="6"/>
    <s v="GE 30524EE4"/>
    <n v="1097.54"/>
    <n v="7"/>
    <n v="123.47"/>
  </r>
  <r>
    <x v="893"/>
    <x v="2"/>
    <x v="11"/>
    <x v="702"/>
    <x v="0"/>
    <x v="1"/>
    <x v="8"/>
    <s v="Electrix Architect's Clamp-On Swing Arm Lamp, Black"/>
    <n v="190.92"/>
    <n v="5"/>
    <n v="-147.96"/>
  </r>
  <r>
    <x v="893"/>
    <x v="2"/>
    <x v="11"/>
    <x v="640"/>
    <x v="9"/>
    <x v="0"/>
    <x v="0"/>
    <s v="Ampad Gold Fibre Wirebound Steno Books, 6&quot; x 9&quot;, Gregg Ruled"/>
    <n v="10.58"/>
    <n v="3"/>
    <n v="3.44"/>
  </r>
  <r>
    <x v="893"/>
    <x v="2"/>
    <x v="11"/>
    <x v="424"/>
    <x v="9"/>
    <x v="0"/>
    <x v="3"/>
    <s v="Universal Recycled Hanging Pressboard Report Binders, Letter Size"/>
    <n v="12.96"/>
    <n v="7"/>
    <n v="-9.5"/>
  </r>
  <r>
    <x v="893"/>
    <x v="2"/>
    <x v="11"/>
    <x v="352"/>
    <x v="25"/>
    <x v="2"/>
    <x v="6"/>
    <s v="Cisco SPA301"/>
    <n v="249.58"/>
    <n v="2"/>
    <n v="31.2"/>
  </r>
  <r>
    <x v="893"/>
    <x v="2"/>
    <x v="11"/>
    <x v="352"/>
    <x v="25"/>
    <x v="2"/>
    <x v="9"/>
    <s v="Maxell 4.7GB DVD-R"/>
    <n v="68.11"/>
    <n v="3"/>
    <n v="17.88"/>
  </r>
  <r>
    <x v="893"/>
    <x v="2"/>
    <x v="11"/>
    <x v="352"/>
    <x v="25"/>
    <x v="2"/>
    <x v="9"/>
    <s v="ImationÂ 30456 USBÂ Flash DriveÂ 8GB"/>
    <n v="16.559999999999999"/>
    <n v="3"/>
    <n v="-2.48"/>
  </r>
  <r>
    <x v="893"/>
    <x v="2"/>
    <x v="11"/>
    <x v="87"/>
    <x v="28"/>
    <x v="2"/>
    <x v="6"/>
    <s v="Motorola HK250 Universal Bluetooth Headset"/>
    <n v="114.95"/>
    <n v="5"/>
    <n v="2.2999999999999998"/>
  </r>
  <r>
    <x v="893"/>
    <x v="2"/>
    <x v="11"/>
    <x v="388"/>
    <x v="4"/>
    <x v="0"/>
    <x v="4"/>
    <s v="Newell 341"/>
    <n v="8.56"/>
    <n v="2"/>
    <n v="2.48"/>
  </r>
  <r>
    <x v="893"/>
    <x v="2"/>
    <x v="11"/>
    <x v="388"/>
    <x v="4"/>
    <x v="0"/>
    <x v="0"/>
    <s v="Xerox 204"/>
    <n v="45.36"/>
    <n v="7"/>
    <n v="21.77"/>
  </r>
  <r>
    <x v="893"/>
    <x v="2"/>
    <x v="11"/>
    <x v="388"/>
    <x v="4"/>
    <x v="1"/>
    <x v="13"/>
    <s v="Hon 94000 Series Round Tables"/>
    <n v="1421.66"/>
    <n v="6"/>
    <n v="-195.48"/>
  </r>
  <r>
    <x v="894"/>
    <x v="2"/>
    <x v="11"/>
    <x v="105"/>
    <x v="14"/>
    <x v="1"/>
    <x v="13"/>
    <s v="Hon 61000 Series Interactive Training Tables"/>
    <n v="79.97"/>
    <n v="3"/>
    <n v="-29.32"/>
  </r>
  <r>
    <x v="894"/>
    <x v="2"/>
    <x v="11"/>
    <x v="105"/>
    <x v="14"/>
    <x v="0"/>
    <x v="3"/>
    <s v="Acco Pressboard Covers with Storage Hooks, 14 7/8&quot; x 11&quot;, Light Blue"/>
    <n v="2.95"/>
    <n v="2"/>
    <n v="-2.06"/>
  </r>
  <r>
    <x v="894"/>
    <x v="2"/>
    <x v="11"/>
    <x v="184"/>
    <x v="14"/>
    <x v="2"/>
    <x v="6"/>
    <s v="ARKON Windshield Dashboard Air Vent Car Mount Holder"/>
    <n v="40.68"/>
    <n v="3"/>
    <n v="-9.15"/>
  </r>
  <r>
    <x v="894"/>
    <x v="2"/>
    <x v="11"/>
    <x v="667"/>
    <x v="32"/>
    <x v="0"/>
    <x v="1"/>
    <s v="Avery 517"/>
    <n v="3.69"/>
    <n v="1"/>
    <n v="1.73"/>
  </r>
  <r>
    <x v="894"/>
    <x v="2"/>
    <x v="11"/>
    <x v="667"/>
    <x v="32"/>
    <x v="0"/>
    <x v="1"/>
    <s v="Avery 477"/>
    <n v="122.12"/>
    <n v="4"/>
    <n v="56.18"/>
  </r>
  <r>
    <x v="894"/>
    <x v="2"/>
    <x v="11"/>
    <x v="170"/>
    <x v="0"/>
    <x v="0"/>
    <x v="0"/>
    <s v="Things To Do Today Pad"/>
    <n v="9.39"/>
    <n v="2"/>
    <n v="3.29"/>
  </r>
  <r>
    <x v="894"/>
    <x v="2"/>
    <x v="11"/>
    <x v="170"/>
    <x v="0"/>
    <x v="0"/>
    <x v="4"/>
    <s v="Hunt BOSTON Vista Battery-Operated Pencil Sharpener, Black"/>
    <n v="9.33"/>
    <n v="1"/>
    <n v="0.82"/>
  </r>
  <r>
    <x v="894"/>
    <x v="2"/>
    <x v="11"/>
    <x v="125"/>
    <x v="40"/>
    <x v="0"/>
    <x v="4"/>
    <s v="Newell 318"/>
    <n v="19.46"/>
    <n v="7"/>
    <n v="5.0599999999999996"/>
  </r>
  <r>
    <x v="894"/>
    <x v="2"/>
    <x v="11"/>
    <x v="125"/>
    <x v="40"/>
    <x v="0"/>
    <x v="12"/>
    <s v="Acco Six-Outlet Power Strip, 4' Cord Length"/>
    <n v="60.34"/>
    <n v="7"/>
    <n v="15.69"/>
  </r>
  <r>
    <x v="894"/>
    <x v="2"/>
    <x v="11"/>
    <x v="564"/>
    <x v="15"/>
    <x v="2"/>
    <x v="6"/>
    <s v="LF Elite 3D Dazzle Designer Hard Case Cover, Lf Stylus Pen and Wiper For Apple Iphone 5c Mini Lite"/>
    <n v="10.9"/>
    <n v="1"/>
    <n v="3.05"/>
  </r>
  <r>
    <x v="894"/>
    <x v="2"/>
    <x v="11"/>
    <x v="564"/>
    <x v="15"/>
    <x v="2"/>
    <x v="9"/>
    <s v="Logitech Trackman Marble Mouse"/>
    <n v="59.98"/>
    <n v="2"/>
    <n v="25.19"/>
  </r>
  <r>
    <x v="894"/>
    <x v="2"/>
    <x v="11"/>
    <x v="564"/>
    <x v="15"/>
    <x v="0"/>
    <x v="12"/>
    <s v="Holmes Replacement Filter for HEPA Air Cleaner, Very Large Room, HEPA Filter"/>
    <n v="61.93"/>
    <n v="1"/>
    <n v="23.4"/>
  </r>
  <r>
    <x v="894"/>
    <x v="2"/>
    <x v="11"/>
    <x v="183"/>
    <x v="6"/>
    <x v="1"/>
    <x v="13"/>
    <s v="Iceberg OfficeWorks 42&quot; Round Tables"/>
    <n v="1056.8599999999999"/>
    <n v="7"/>
    <n v="158.53"/>
  </r>
  <r>
    <x v="894"/>
    <x v="2"/>
    <x v="11"/>
    <x v="274"/>
    <x v="1"/>
    <x v="0"/>
    <x v="14"/>
    <s v="Acme Office Executive Series Stainless Steel Trimmers"/>
    <n v="20.57"/>
    <n v="3"/>
    <n v="1.54"/>
  </r>
  <r>
    <x v="894"/>
    <x v="2"/>
    <x v="11"/>
    <x v="274"/>
    <x v="1"/>
    <x v="0"/>
    <x v="12"/>
    <s v="Belkin 6 Outlet Metallic Surge Strip"/>
    <n v="4.3600000000000003"/>
    <n v="2"/>
    <n v="-11.76"/>
  </r>
  <r>
    <x v="894"/>
    <x v="2"/>
    <x v="11"/>
    <x v="274"/>
    <x v="1"/>
    <x v="2"/>
    <x v="9"/>
    <s v="Kingston Digital DataTraveler 8GB USB 2.0"/>
    <n v="19.04"/>
    <n v="4"/>
    <n v="-1.43"/>
  </r>
  <r>
    <x v="894"/>
    <x v="2"/>
    <x v="11"/>
    <x v="153"/>
    <x v="4"/>
    <x v="0"/>
    <x v="3"/>
    <s v="Wilson Jones Elliptical Ring 3 1/2&quot; Capacity Binders, 800 sheets"/>
    <n v="273.92"/>
    <n v="8"/>
    <n v="99.3"/>
  </r>
  <r>
    <x v="895"/>
    <x v="2"/>
    <x v="11"/>
    <x v="356"/>
    <x v="22"/>
    <x v="0"/>
    <x v="3"/>
    <s v="GBC DocuBind P50 Personal Binding Machine"/>
    <n v="153.55000000000001"/>
    <n v="3"/>
    <n v="51.82"/>
  </r>
  <r>
    <x v="895"/>
    <x v="2"/>
    <x v="11"/>
    <x v="356"/>
    <x v="22"/>
    <x v="0"/>
    <x v="12"/>
    <s v="Holmes HEPA Air Purifier"/>
    <n v="65.34"/>
    <n v="3"/>
    <n v="22.87"/>
  </r>
  <r>
    <x v="895"/>
    <x v="2"/>
    <x v="11"/>
    <x v="356"/>
    <x v="22"/>
    <x v="0"/>
    <x v="0"/>
    <s v="Xerox 1988"/>
    <n v="123.92"/>
    <n v="4"/>
    <n v="55.76"/>
  </r>
  <r>
    <x v="895"/>
    <x v="2"/>
    <x v="11"/>
    <x v="356"/>
    <x v="22"/>
    <x v="0"/>
    <x v="12"/>
    <s v="Harmony HEPA Quiet Air Purifiers"/>
    <n v="35.1"/>
    <n v="3"/>
    <n v="12.29"/>
  </r>
  <r>
    <x v="895"/>
    <x v="2"/>
    <x v="11"/>
    <x v="356"/>
    <x v="22"/>
    <x v="2"/>
    <x v="9"/>
    <s v="Kingston Digital DataTraveler 16GB USB 2.0"/>
    <n v="44.75"/>
    <n v="5"/>
    <n v="8.5"/>
  </r>
  <r>
    <x v="895"/>
    <x v="2"/>
    <x v="11"/>
    <x v="620"/>
    <x v="20"/>
    <x v="0"/>
    <x v="0"/>
    <s v="Adams Phone Message Book, Professional, 400 Message Capacity, 5 3/6Â” x 11Â”"/>
    <n v="62.82"/>
    <n v="9"/>
    <n v="29.53"/>
  </r>
  <r>
    <x v="895"/>
    <x v="2"/>
    <x v="11"/>
    <x v="752"/>
    <x v="20"/>
    <x v="0"/>
    <x v="0"/>
    <s v="Wirebound Message Books, Four 2 3/4&quot; x 5&quot; Forms per Page, 600 Sets per Book"/>
    <n v="18.54"/>
    <n v="2"/>
    <n v="8.7100000000000009"/>
  </r>
  <r>
    <x v="895"/>
    <x v="2"/>
    <x v="11"/>
    <x v="752"/>
    <x v="20"/>
    <x v="0"/>
    <x v="3"/>
    <s v="Fellowes PB200 Plastic Comb Binding Machine"/>
    <n v="679.96"/>
    <n v="5"/>
    <n v="220.99"/>
  </r>
  <r>
    <x v="895"/>
    <x v="2"/>
    <x v="11"/>
    <x v="16"/>
    <x v="20"/>
    <x v="0"/>
    <x v="2"/>
    <s v="Fellowes Personal Hanging Folder Files, Navy"/>
    <n v="80.58"/>
    <n v="6"/>
    <n v="22.56"/>
  </r>
  <r>
    <x v="895"/>
    <x v="2"/>
    <x v="11"/>
    <x v="16"/>
    <x v="20"/>
    <x v="0"/>
    <x v="11"/>
    <s v="Tyvek Side-Opening Peel &amp; Seel Expanding Envelopes"/>
    <n v="361.92"/>
    <n v="4"/>
    <n v="162.86000000000001"/>
  </r>
  <r>
    <x v="895"/>
    <x v="2"/>
    <x v="11"/>
    <x v="564"/>
    <x v="4"/>
    <x v="1"/>
    <x v="5"/>
    <s v="Global Leather Highback Executive Chair with Pneumatic Height Adjustment, Black"/>
    <n v="321.57"/>
    <n v="2"/>
    <n v="28.14"/>
  </r>
  <r>
    <x v="895"/>
    <x v="2"/>
    <x v="11"/>
    <x v="295"/>
    <x v="18"/>
    <x v="1"/>
    <x v="5"/>
    <s v="Global Commerce Series High-Back Swivel/Tilt Chairs"/>
    <n v="1424.9"/>
    <n v="5"/>
    <n v="356.23"/>
  </r>
  <r>
    <x v="895"/>
    <x v="2"/>
    <x v="11"/>
    <x v="694"/>
    <x v="4"/>
    <x v="0"/>
    <x v="0"/>
    <s v="Wirebound Message Books, Four 2 3/4 x 5 White Forms per Page"/>
    <n v="80.28"/>
    <n v="12"/>
    <n v="36.93"/>
  </r>
  <r>
    <x v="895"/>
    <x v="2"/>
    <x v="11"/>
    <x v="421"/>
    <x v="20"/>
    <x v="0"/>
    <x v="0"/>
    <s v="Xerox 221"/>
    <n v="6.48"/>
    <n v="1"/>
    <n v="3.11"/>
  </r>
  <r>
    <x v="896"/>
    <x v="2"/>
    <x v="11"/>
    <x v="276"/>
    <x v="22"/>
    <x v="1"/>
    <x v="8"/>
    <s v="3M Hangers With Command Adhesive"/>
    <n v="14.8"/>
    <n v="4"/>
    <n v="6.07"/>
  </r>
  <r>
    <x v="896"/>
    <x v="2"/>
    <x v="11"/>
    <x v="276"/>
    <x v="22"/>
    <x v="2"/>
    <x v="6"/>
    <s v="AT&amp;T TR1909W"/>
    <n v="302.38"/>
    <n v="3"/>
    <n v="22.68"/>
  </r>
  <r>
    <x v="896"/>
    <x v="2"/>
    <x v="11"/>
    <x v="276"/>
    <x v="22"/>
    <x v="2"/>
    <x v="9"/>
    <s v="First Data FD10 PIN Pad"/>
    <n v="316"/>
    <n v="4"/>
    <n v="31.6"/>
  </r>
  <r>
    <x v="896"/>
    <x v="2"/>
    <x v="11"/>
    <x v="273"/>
    <x v="14"/>
    <x v="0"/>
    <x v="4"/>
    <s v="Prang Drawing Pencil Set"/>
    <n v="6.67"/>
    <n v="3"/>
    <n v="1.67"/>
  </r>
  <r>
    <x v="896"/>
    <x v="2"/>
    <x v="11"/>
    <x v="35"/>
    <x v="11"/>
    <x v="1"/>
    <x v="5"/>
    <s v="Global Fabric Manager's Chair, Dark Gray"/>
    <n v="403.92"/>
    <n v="5"/>
    <n v="25.25"/>
  </r>
  <r>
    <x v="896"/>
    <x v="2"/>
    <x v="11"/>
    <x v="667"/>
    <x v="26"/>
    <x v="0"/>
    <x v="2"/>
    <s v="Tennsco Regal Shelving Units"/>
    <n v="243.38"/>
    <n v="3"/>
    <n v="-51.72"/>
  </r>
  <r>
    <x v="896"/>
    <x v="2"/>
    <x v="11"/>
    <x v="667"/>
    <x v="26"/>
    <x v="2"/>
    <x v="9"/>
    <s v="ImationÂ 32GB Pocket Pro USB 3.0Â Flash DriveÂ - 32 GB - Black - 1 P ..."/>
    <n v="119.8"/>
    <n v="5"/>
    <n v="29.95"/>
  </r>
  <r>
    <x v="896"/>
    <x v="2"/>
    <x v="11"/>
    <x v="667"/>
    <x v="26"/>
    <x v="2"/>
    <x v="6"/>
    <s v="Jabra SPEAK 410"/>
    <n v="300.77"/>
    <n v="4"/>
    <n v="30.08"/>
  </r>
  <r>
    <x v="896"/>
    <x v="2"/>
    <x v="11"/>
    <x v="361"/>
    <x v="20"/>
    <x v="0"/>
    <x v="7"/>
    <s v="Advantus Push Pins"/>
    <n v="15.26"/>
    <n v="7"/>
    <n v="6.26"/>
  </r>
  <r>
    <x v="896"/>
    <x v="2"/>
    <x v="11"/>
    <x v="361"/>
    <x v="20"/>
    <x v="2"/>
    <x v="6"/>
    <s v="AT&amp;T CL83451 4-Handset Telephone"/>
    <n v="1029.95"/>
    <n v="5"/>
    <n v="298.69"/>
  </r>
  <r>
    <x v="896"/>
    <x v="2"/>
    <x v="11"/>
    <x v="336"/>
    <x v="16"/>
    <x v="0"/>
    <x v="2"/>
    <s v="Steel Personal Filing/Posting Tote"/>
    <n v="85.22"/>
    <n v="3"/>
    <n v="7.46"/>
  </r>
  <r>
    <x v="896"/>
    <x v="2"/>
    <x v="11"/>
    <x v="271"/>
    <x v="9"/>
    <x v="0"/>
    <x v="2"/>
    <s v="Acco Perma 4000 Stacking Storage Drawers"/>
    <n v="64.959999999999994"/>
    <n v="5"/>
    <n v="-4.0599999999999996"/>
  </r>
  <r>
    <x v="896"/>
    <x v="2"/>
    <x v="11"/>
    <x v="271"/>
    <x v="9"/>
    <x v="0"/>
    <x v="14"/>
    <s v="Elite 5&quot; Scissors"/>
    <n v="13.52"/>
    <n v="2"/>
    <n v="1.69"/>
  </r>
  <r>
    <x v="896"/>
    <x v="2"/>
    <x v="11"/>
    <x v="271"/>
    <x v="9"/>
    <x v="1"/>
    <x v="5"/>
    <s v="Office Star - Contemporary Task Swivel chair with Loop Arms, Charcoal"/>
    <n v="458.43"/>
    <n v="5"/>
    <n v="-137.53"/>
  </r>
  <r>
    <x v="896"/>
    <x v="2"/>
    <x v="11"/>
    <x v="271"/>
    <x v="9"/>
    <x v="0"/>
    <x v="12"/>
    <s v="Belkin 325VA UPS Surge Protector, 6'"/>
    <n v="387.14"/>
    <n v="4"/>
    <n v="24.2"/>
  </r>
  <r>
    <x v="896"/>
    <x v="2"/>
    <x v="11"/>
    <x v="271"/>
    <x v="9"/>
    <x v="1"/>
    <x v="13"/>
    <s v="Lesro Round Back Collection Coffee Table, End Table"/>
    <n v="328.59"/>
    <n v="3"/>
    <n v="-147.87"/>
  </r>
  <r>
    <x v="896"/>
    <x v="2"/>
    <x v="11"/>
    <x v="573"/>
    <x v="9"/>
    <x v="0"/>
    <x v="12"/>
    <s v="Belkin F5C206VTEL 6 Outlet Surge"/>
    <n v="73.540000000000006"/>
    <n v="4"/>
    <n v="9.19"/>
  </r>
  <r>
    <x v="896"/>
    <x v="2"/>
    <x v="11"/>
    <x v="495"/>
    <x v="4"/>
    <x v="0"/>
    <x v="3"/>
    <s v="Ibico Laser Imprintable Binding System Covers"/>
    <n v="209.6"/>
    <n v="5"/>
    <n v="68.12"/>
  </r>
  <r>
    <x v="896"/>
    <x v="2"/>
    <x v="11"/>
    <x v="495"/>
    <x v="4"/>
    <x v="0"/>
    <x v="4"/>
    <s v="Boston 16765 Mini Stand Up Battery Pencil Sharpener"/>
    <n v="23.32"/>
    <n v="2"/>
    <n v="6.06"/>
  </r>
  <r>
    <x v="896"/>
    <x v="2"/>
    <x v="11"/>
    <x v="495"/>
    <x v="4"/>
    <x v="0"/>
    <x v="0"/>
    <s v="IBM Multi-Purpose Copy Paper, 8 1/2 x 11&quot;, Case"/>
    <n v="30.98"/>
    <n v="1"/>
    <n v="13.94"/>
  </r>
  <r>
    <x v="896"/>
    <x v="2"/>
    <x v="11"/>
    <x v="495"/>
    <x v="4"/>
    <x v="2"/>
    <x v="9"/>
    <s v="Microsoft Natural Ergonomic Keyboard 4000"/>
    <n v="119.96"/>
    <n v="4"/>
    <n v="25.19"/>
  </r>
  <r>
    <x v="896"/>
    <x v="2"/>
    <x v="11"/>
    <x v="495"/>
    <x v="4"/>
    <x v="1"/>
    <x v="5"/>
    <s v="Global Wood Trimmed Manager's Task Chair, Khaki"/>
    <n v="363.92"/>
    <n v="5"/>
    <n v="-31.84"/>
  </r>
  <r>
    <x v="896"/>
    <x v="2"/>
    <x v="11"/>
    <x v="495"/>
    <x v="4"/>
    <x v="0"/>
    <x v="3"/>
    <s v="Recycled Easel Ring Binders"/>
    <n v="35.81"/>
    <n v="3"/>
    <n v="11.19"/>
  </r>
  <r>
    <x v="896"/>
    <x v="2"/>
    <x v="11"/>
    <x v="495"/>
    <x v="4"/>
    <x v="0"/>
    <x v="3"/>
    <s v="GBC Recycled VeloBinder Covers"/>
    <n v="122.69"/>
    <n v="9"/>
    <n v="39.869999999999997"/>
  </r>
  <r>
    <x v="896"/>
    <x v="2"/>
    <x v="11"/>
    <x v="495"/>
    <x v="4"/>
    <x v="1"/>
    <x v="13"/>
    <s v="Hon Non-Folding Utility Tables"/>
    <n v="892.14"/>
    <n v="7"/>
    <n v="111.52"/>
  </r>
  <r>
    <x v="896"/>
    <x v="2"/>
    <x v="11"/>
    <x v="495"/>
    <x v="4"/>
    <x v="0"/>
    <x v="2"/>
    <s v="Rogers Profile Extra Capacity Storage Tub"/>
    <n v="50.22"/>
    <n v="3"/>
    <n v="2.0099999999999998"/>
  </r>
  <r>
    <x v="896"/>
    <x v="2"/>
    <x v="11"/>
    <x v="495"/>
    <x v="4"/>
    <x v="0"/>
    <x v="12"/>
    <s v="Fellowes 8 Outlet Superior Workstation Surge Protector"/>
    <n v="83.42"/>
    <n v="2"/>
    <n v="24.19"/>
  </r>
  <r>
    <x v="896"/>
    <x v="2"/>
    <x v="11"/>
    <x v="495"/>
    <x v="4"/>
    <x v="0"/>
    <x v="3"/>
    <s v="Black Avery Memo-Size 3-Ring Binder, 5 1/2&quot; x 8 1/2&quot;"/>
    <n v="5.87"/>
    <n v="2"/>
    <n v="2.13"/>
  </r>
  <r>
    <x v="897"/>
    <x v="2"/>
    <x v="11"/>
    <x v="574"/>
    <x v="3"/>
    <x v="2"/>
    <x v="9"/>
    <s v="Case Logic 2.4GHz Wireless Keyboard"/>
    <n v="249.95"/>
    <n v="5"/>
    <n v="20"/>
  </r>
  <r>
    <x v="897"/>
    <x v="2"/>
    <x v="11"/>
    <x v="574"/>
    <x v="3"/>
    <x v="0"/>
    <x v="0"/>
    <s v="Xerox 1907"/>
    <n v="49.12"/>
    <n v="4"/>
    <n v="23.09"/>
  </r>
  <r>
    <x v="897"/>
    <x v="2"/>
    <x v="11"/>
    <x v="140"/>
    <x v="9"/>
    <x v="0"/>
    <x v="3"/>
    <s v="Wilson Jones Century Plastic Molded Ring Binders"/>
    <n v="18.690000000000001"/>
    <n v="3"/>
    <n v="-14.33"/>
  </r>
  <r>
    <x v="897"/>
    <x v="2"/>
    <x v="11"/>
    <x v="140"/>
    <x v="9"/>
    <x v="2"/>
    <x v="9"/>
    <s v="Logitech G602 Wireless Gaming Mouse"/>
    <n v="383.95"/>
    <n v="6"/>
    <n v="76.790000000000006"/>
  </r>
  <r>
    <x v="897"/>
    <x v="2"/>
    <x v="11"/>
    <x v="344"/>
    <x v="15"/>
    <x v="2"/>
    <x v="6"/>
    <s v="Jabra SPEAK 410"/>
    <n v="657.93"/>
    <n v="7"/>
    <n v="184.22"/>
  </r>
  <r>
    <x v="897"/>
    <x v="2"/>
    <x v="11"/>
    <x v="344"/>
    <x v="15"/>
    <x v="1"/>
    <x v="8"/>
    <s v="Westinghouse Clip-On Gooseneck Lamps"/>
    <n v="33.479999999999997"/>
    <n v="4"/>
    <n v="8.6999999999999993"/>
  </r>
  <r>
    <x v="897"/>
    <x v="2"/>
    <x v="11"/>
    <x v="344"/>
    <x v="15"/>
    <x v="0"/>
    <x v="4"/>
    <s v="Newell 333"/>
    <n v="13.9"/>
    <n v="5"/>
    <n v="3.61"/>
  </r>
  <r>
    <x v="897"/>
    <x v="2"/>
    <x v="11"/>
    <x v="344"/>
    <x v="15"/>
    <x v="0"/>
    <x v="2"/>
    <s v="Fellowes Desktop Hanging File Manager"/>
    <n v="26.86"/>
    <n v="2"/>
    <n v="6.72"/>
  </r>
  <r>
    <x v="897"/>
    <x v="2"/>
    <x v="11"/>
    <x v="271"/>
    <x v="20"/>
    <x v="1"/>
    <x v="8"/>
    <s v="Eldon 500 Class Desk Accessories"/>
    <n v="60.35"/>
    <n v="5"/>
    <n v="19.920000000000002"/>
  </r>
  <r>
    <x v="897"/>
    <x v="2"/>
    <x v="11"/>
    <x v="271"/>
    <x v="20"/>
    <x v="0"/>
    <x v="14"/>
    <s v="Fiskars Home &amp; Office Scissors"/>
    <n v="35.520000000000003"/>
    <n v="4"/>
    <n v="9.9499999999999993"/>
  </r>
  <r>
    <x v="897"/>
    <x v="2"/>
    <x v="11"/>
    <x v="271"/>
    <x v="20"/>
    <x v="0"/>
    <x v="4"/>
    <s v="Sanford Pocket Accent Highlighters"/>
    <n v="11.2"/>
    <n v="7"/>
    <n v="4.82"/>
  </r>
  <r>
    <x v="897"/>
    <x v="2"/>
    <x v="11"/>
    <x v="504"/>
    <x v="4"/>
    <x v="1"/>
    <x v="8"/>
    <s v="Howard Miller 14-1/2&quot; Diameter Chrome Round Wall Clock"/>
    <n v="383.64"/>
    <n v="6"/>
    <n v="122.76"/>
  </r>
  <r>
    <x v="897"/>
    <x v="2"/>
    <x v="11"/>
    <x v="504"/>
    <x v="4"/>
    <x v="0"/>
    <x v="12"/>
    <s v="Belkin F9H710-06 7 Outlet SurgeMaster Surge Protector"/>
    <n v="56.52"/>
    <n v="3"/>
    <n v="15.83"/>
  </r>
  <r>
    <x v="898"/>
    <x v="2"/>
    <x v="11"/>
    <x v="29"/>
    <x v="4"/>
    <x v="0"/>
    <x v="4"/>
    <s v="Crayola Colored Pencils"/>
    <n v="9.84"/>
    <n v="3"/>
    <n v="3.25"/>
  </r>
  <r>
    <x v="898"/>
    <x v="2"/>
    <x v="11"/>
    <x v="485"/>
    <x v="39"/>
    <x v="2"/>
    <x v="9"/>
    <s v="Memorex Mini Travel Drive 16 GB USB 2.0 Flash Drive"/>
    <n v="63.88"/>
    <n v="4"/>
    <n v="24.91"/>
  </r>
  <r>
    <x v="898"/>
    <x v="2"/>
    <x v="11"/>
    <x v="274"/>
    <x v="4"/>
    <x v="0"/>
    <x v="3"/>
    <s v="Acco Pressboard Covers with Storage Hooks, 14 7/8&quot; x 11&quot;, Dark Blue"/>
    <n v="6.1"/>
    <n v="2"/>
    <n v="2.21"/>
  </r>
  <r>
    <x v="898"/>
    <x v="2"/>
    <x v="11"/>
    <x v="274"/>
    <x v="4"/>
    <x v="1"/>
    <x v="13"/>
    <s v="Bretford CR4500 Series Slim Rectangular Table"/>
    <n v="1114.27"/>
    <n v="4"/>
    <n v="41.79"/>
  </r>
  <r>
    <x v="899"/>
    <x v="2"/>
    <x v="11"/>
    <x v="169"/>
    <x v="4"/>
    <x v="1"/>
    <x v="5"/>
    <s v="Global Task Chair, Black"/>
    <n v="81.42"/>
    <n v="2"/>
    <n v="-9.16"/>
  </r>
  <r>
    <x v="899"/>
    <x v="2"/>
    <x v="11"/>
    <x v="169"/>
    <x v="4"/>
    <x v="0"/>
    <x v="2"/>
    <s v="Tenex Personal Project File with Scoop Front Design, Black"/>
    <n v="134.80000000000001"/>
    <n v="10"/>
    <n v="35.049999999999997"/>
  </r>
  <r>
    <x v="899"/>
    <x v="2"/>
    <x v="11"/>
    <x v="286"/>
    <x v="29"/>
    <x v="1"/>
    <x v="8"/>
    <s v="Executive Impressions 14&quot;"/>
    <n v="133.38"/>
    <n v="6"/>
    <n v="58.69"/>
  </r>
  <r>
    <x v="899"/>
    <x v="2"/>
    <x v="11"/>
    <x v="501"/>
    <x v="20"/>
    <x v="0"/>
    <x v="0"/>
    <s v="Strathmore Photo Frame Cards"/>
    <n v="14.62"/>
    <n v="2"/>
    <n v="6.73"/>
  </r>
  <r>
    <x v="899"/>
    <x v="2"/>
    <x v="11"/>
    <x v="501"/>
    <x v="20"/>
    <x v="0"/>
    <x v="1"/>
    <s v="Avery 474"/>
    <n v="5.76"/>
    <n v="2"/>
    <n v="2.82"/>
  </r>
  <r>
    <x v="899"/>
    <x v="2"/>
    <x v="11"/>
    <x v="501"/>
    <x v="20"/>
    <x v="0"/>
    <x v="7"/>
    <s v="OIC Colored Binder Clips, Assorted Sizes"/>
    <n v="21.48"/>
    <n v="6"/>
    <n v="10.53"/>
  </r>
  <r>
    <x v="899"/>
    <x v="2"/>
    <x v="11"/>
    <x v="501"/>
    <x v="20"/>
    <x v="1"/>
    <x v="8"/>
    <s v="GE 48&quot; Fluorescent Tube, Cool White Energy Saver, 34 Watts, 30/Box"/>
    <n v="396.92"/>
    <n v="4"/>
    <n v="198.46"/>
  </r>
  <r>
    <x v="899"/>
    <x v="2"/>
    <x v="11"/>
    <x v="501"/>
    <x v="20"/>
    <x v="0"/>
    <x v="2"/>
    <s v="Advantus Rolling Storage Box"/>
    <n v="17.149999999999999"/>
    <n v="1"/>
    <n v="4.63"/>
  </r>
  <r>
    <x v="899"/>
    <x v="2"/>
    <x v="11"/>
    <x v="501"/>
    <x v="20"/>
    <x v="0"/>
    <x v="3"/>
    <s v="Acco Recycled 2&quot; Capacity Laser Printer Hanging Data Binders"/>
    <n v="23.12"/>
    <n v="2"/>
    <n v="7.8"/>
  </r>
  <r>
    <x v="900"/>
    <x v="2"/>
    <x v="11"/>
    <x v="157"/>
    <x v="4"/>
    <x v="1"/>
    <x v="8"/>
    <s v="Eldon Expressions Wood Desk Accessories, Oak"/>
    <n v="14.76"/>
    <n v="2"/>
    <n v="4.28"/>
  </r>
  <r>
    <x v="900"/>
    <x v="2"/>
    <x v="11"/>
    <x v="634"/>
    <x v="15"/>
    <x v="1"/>
    <x v="13"/>
    <s v="Chromcraft Bull-Nose Wood Oval Conference Tables &amp; Bases"/>
    <n v="1652.94"/>
    <n v="3"/>
    <n v="231.41"/>
  </r>
  <r>
    <x v="900"/>
    <x v="2"/>
    <x v="11"/>
    <x v="634"/>
    <x v="15"/>
    <x v="0"/>
    <x v="2"/>
    <s v="Recycled Data-Pak for Archival Bound Computer Printouts, 12-1/2 x 12-1/2 x 16"/>
    <n v="296.37"/>
    <n v="3"/>
    <n v="80.02"/>
  </r>
  <r>
    <x v="900"/>
    <x v="2"/>
    <x v="11"/>
    <x v="109"/>
    <x v="11"/>
    <x v="1"/>
    <x v="13"/>
    <s v="Bretford Rectangular Conference Table Tops"/>
    <n v="564.20000000000005"/>
    <n v="3"/>
    <n v="-304.67"/>
  </r>
  <r>
    <x v="900"/>
    <x v="2"/>
    <x v="11"/>
    <x v="109"/>
    <x v="11"/>
    <x v="0"/>
    <x v="12"/>
    <s v="Belkin 5 Outlet SurgeMaster Power Centers"/>
    <n v="87.17"/>
    <n v="2"/>
    <n v="8.7200000000000006"/>
  </r>
  <r>
    <x v="900"/>
    <x v="2"/>
    <x v="11"/>
    <x v="489"/>
    <x v="9"/>
    <x v="0"/>
    <x v="3"/>
    <s v="Avery Triangle Shaped Sheet Lifters, Black, 2/Pack"/>
    <n v="2.21"/>
    <n v="3"/>
    <n v="-1.48"/>
  </r>
  <r>
    <x v="900"/>
    <x v="2"/>
    <x v="11"/>
    <x v="530"/>
    <x v="13"/>
    <x v="0"/>
    <x v="0"/>
    <s v="Xerox 1958"/>
    <n v="19.440000000000001"/>
    <n v="3"/>
    <n v="9.33"/>
  </r>
  <r>
    <x v="901"/>
    <x v="2"/>
    <x v="11"/>
    <x v="582"/>
    <x v="1"/>
    <x v="0"/>
    <x v="3"/>
    <s v="Cardinal Hold-It CD Pocket"/>
    <n v="4.79"/>
    <n v="3"/>
    <n v="-7.9"/>
  </r>
  <r>
    <x v="901"/>
    <x v="2"/>
    <x v="11"/>
    <x v="435"/>
    <x v="20"/>
    <x v="0"/>
    <x v="7"/>
    <s v="Stockwell Gold Paper Clips"/>
    <n v="3.68"/>
    <n v="2"/>
    <n v="1.8"/>
  </r>
  <r>
    <x v="901"/>
    <x v="2"/>
    <x v="11"/>
    <x v="501"/>
    <x v="4"/>
    <x v="1"/>
    <x v="5"/>
    <s v="Office Star - Contemporary Swivel Chair with Padded Adjustable Arms and Flex Back"/>
    <n v="563.91999999999996"/>
    <n v="5"/>
    <n v="7.05"/>
  </r>
  <r>
    <x v="901"/>
    <x v="2"/>
    <x v="11"/>
    <x v="394"/>
    <x v="25"/>
    <x v="0"/>
    <x v="12"/>
    <s v="Acco 6 Outlet Guardian Premium Surge Suppressor"/>
    <n v="34.94"/>
    <n v="3"/>
    <n v="3.06"/>
  </r>
  <r>
    <x v="901"/>
    <x v="2"/>
    <x v="11"/>
    <x v="452"/>
    <x v="4"/>
    <x v="2"/>
    <x v="9"/>
    <s v="ImationÂ USB 2.0 SwivelÂ Flash DriveÂ USBÂ flash driveÂ - 4 GB - Pink"/>
    <n v="21.21"/>
    <n v="7"/>
    <n v="4.45"/>
  </r>
  <r>
    <x v="902"/>
    <x v="2"/>
    <x v="11"/>
    <x v="511"/>
    <x v="0"/>
    <x v="0"/>
    <x v="0"/>
    <s v="Xerox 214"/>
    <n v="51.84"/>
    <n v="10"/>
    <n v="18.14"/>
  </r>
  <r>
    <x v="902"/>
    <x v="2"/>
    <x v="11"/>
    <x v="511"/>
    <x v="0"/>
    <x v="2"/>
    <x v="9"/>
    <s v="WD My Passport Ultra 1TB Portable External Hard Drive"/>
    <n v="165.6"/>
    <n v="3"/>
    <n v="-6.21"/>
  </r>
  <r>
    <x v="902"/>
    <x v="2"/>
    <x v="11"/>
    <x v="577"/>
    <x v="15"/>
    <x v="0"/>
    <x v="3"/>
    <s v="GBC Ibimaster 500 Manual ProClick Binding System"/>
    <n v="9892.74"/>
    <n v="13"/>
    <n v="4946.37"/>
  </r>
  <r>
    <x v="902"/>
    <x v="2"/>
    <x v="11"/>
    <x v="773"/>
    <x v="4"/>
    <x v="1"/>
    <x v="13"/>
    <s v="Bretford Â“Just In TimeÂ” Height-Adjustable Multi-Task Work Tables"/>
    <n v="2003.52"/>
    <n v="6"/>
    <n v="-325.57"/>
  </r>
  <r>
    <x v="902"/>
    <x v="2"/>
    <x v="11"/>
    <x v="271"/>
    <x v="31"/>
    <x v="0"/>
    <x v="3"/>
    <s v="Ibico Plastic and Wire Spiral Binding Combs"/>
    <n v="13.49"/>
    <n v="2"/>
    <n v="4.38"/>
  </r>
  <r>
    <x v="902"/>
    <x v="2"/>
    <x v="11"/>
    <x v="271"/>
    <x v="31"/>
    <x v="0"/>
    <x v="3"/>
    <s v="GBC Laser Imprintable Binding System Covers, Desert Sand"/>
    <n v="11.42"/>
    <n v="1"/>
    <n v="3.85"/>
  </r>
  <r>
    <x v="902"/>
    <x v="2"/>
    <x v="11"/>
    <x v="528"/>
    <x v="22"/>
    <x v="0"/>
    <x v="2"/>
    <s v="Personal Filing Tote with Lid, Black/Gray"/>
    <n v="46.53"/>
    <n v="3"/>
    <n v="13.03"/>
  </r>
  <r>
    <x v="903"/>
    <x v="2"/>
    <x v="11"/>
    <x v="303"/>
    <x v="11"/>
    <x v="0"/>
    <x v="3"/>
    <s v="Vinyl Sectional Post Binders"/>
    <n v="45.24"/>
    <n v="4"/>
    <n v="-30.16"/>
  </r>
  <r>
    <x v="903"/>
    <x v="2"/>
    <x v="11"/>
    <x v="303"/>
    <x v="11"/>
    <x v="0"/>
    <x v="4"/>
    <s v="Newell 312"/>
    <n v="18.690000000000001"/>
    <n v="4"/>
    <n v="2.34"/>
  </r>
  <r>
    <x v="903"/>
    <x v="2"/>
    <x v="11"/>
    <x v="303"/>
    <x v="11"/>
    <x v="0"/>
    <x v="0"/>
    <s v="Black Print Carbonless 8 1/2&quot; x 8 1/4&quot; Rapid Memo Book"/>
    <n v="11.65"/>
    <n v="2"/>
    <n v="3.79"/>
  </r>
  <r>
    <x v="903"/>
    <x v="2"/>
    <x v="11"/>
    <x v="303"/>
    <x v="11"/>
    <x v="2"/>
    <x v="9"/>
    <s v="Sony Micro Vault Click 8 GB USB 2.0 Flash Drive"/>
    <n v="112.78"/>
    <n v="3"/>
    <n v="-8.4600000000000009"/>
  </r>
  <r>
    <x v="903"/>
    <x v="2"/>
    <x v="11"/>
    <x v="303"/>
    <x v="11"/>
    <x v="1"/>
    <x v="13"/>
    <s v="Iceberg OfficeWorks 42&quot; Round Tables"/>
    <n v="377.45"/>
    <n v="5"/>
    <n v="-264.22000000000003"/>
  </r>
  <r>
    <x v="903"/>
    <x v="2"/>
    <x v="11"/>
    <x v="303"/>
    <x v="11"/>
    <x v="0"/>
    <x v="1"/>
    <s v="Avery White Multi-Purpose Labels"/>
    <n v="15.94"/>
    <n v="4"/>
    <n v="5.18"/>
  </r>
  <r>
    <x v="903"/>
    <x v="2"/>
    <x v="11"/>
    <x v="303"/>
    <x v="11"/>
    <x v="2"/>
    <x v="6"/>
    <s v="Macally Suction Cup Mount"/>
    <n v="28.68"/>
    <n v="3"/>
    <n v="-7.17"/>
  </r>
  <r>
    <x v="903"/>
    <x v="2"/>
    <x v="11"/>
    <x v="611"/>
    <x v="16"/>
    <x v="0"/>
    <x v="3"/>
    <s v="GBC VeloBinder Electric Binding Machine"/>
    <n v="254.06"/>
    <n v="7"/>
    <n v="-169.37"/>
  </r>
  <r>
    <x v="903"/>
    <x v="2"/>
    <x v="11"/>
    <x v="611"/>
    <x v="16"/>
    <x v="0"/>
    <x v="12"/>
    <s v="Acco 7-Outlet Masterpiece Power Center, Wihtout Fax/Phone Line Protection"/>
    <n v="194.53"/>
    <n v="2"/>
    <n v="24.32"/>
  </r>
  <r>
    <x v="903"/>
    <x v="2"/>
    <x v="11"/>
    <x v="611"/>
    <x v="16"/>
    <x v="0"/>
    <x v="14"/>
    <s v="Premier Automatic Letter Opener"/>
    <n v="961.48"/>
    <n v="5"/>
    <n v="-204.31"/>
  </r>
  <r>
    <x v="903"/>
    <x v="2"/>
    <x v="11"/>
    <x v="133"/>
    <x v="4"/>
    <x v="2"/>
    <x v="6"/>
    <s v="I Need's 3d Hello Kitty Hybrid Silicone Case Cover for HTC One X 4g with 3d Hello Kitty Stylus Pen Green/pink"/>
    <n v="66.98"/>
    <n v="7"/>
    <n v="6.7"/>
  </r>
  <r>
    <x v="903"/>
    <x v="2"/>
    <x v="11"/>
    <x v="270"/>
    <x v="23"/>
    <x v="0"/>
    <x v="3"/>
    <s v="GBC DocuBind TL300 Electric Binding System"/>
    <n v="1793.98"/>
    <n v="2"/>
    <n v="843.17"/>
  </r>
  <r>
    <x v="903"/>
    <x v="2"/>
    <x v="11"/>
    <x v="415"/>
    <x v="4"/>
    <x v="0"/>
    <x v="0"/>
    <s v="Eureka Recycled Copy Paper 8 1/2&quot; x 11&quot;, Ream"/>
    <n v="38.880000000000003"/>
    <n v="6"/>
    <n v="18.66"/>
  </r>
  <r>
    <x v="903"/>
    <x v="2"/>
    <x v="11"/>
    <x v="415"/>
    <x v="4"/>
    <x v="1"/>
    <x v="8"/>
    <s v="Seth Thomas 12&quot; Clock w/ Goldtone Case"/>
    <n v="183.84"/>
    <n v="8"/>
    <n v="62.51"/>
  </r>
  <r>
    <x v="903"/>
    <x v="2"/>
    <x v="11"/>
    <x v="415"/>
    <x v="4"/>
    <x v="0"/>
    <x v="14"/>
    <s v="Premier Electric Letter Opener"/>
    <n v="579.29999999999995"/>
    <n v="5"/>
    <n v="28.97"/>
  </r>
  <r>
    <x v="903"/>
    <x v="2"/>
    <x v="11"/>
    <x v="617"/>
    <x v="4"/>
    <x v="2"/>
    <x v="9"/>
    <s v="SanDisk Cruzer 64 GB USB Flash Drive"/>
    <n v="72.64"/>
    <n v="2"/>
    <n v="21.79"/>
  </r>
  <r>
    <x v="903"/>
    <x v="2"/>
    <x v="11"/>
    <x v="617"/>
    <x v="4"/>
    <x v="2"/>
    <x v="9"/>
    <s v="LogitechÂ P710e Mobile Speakerphone"/>
    <n v="772.47"/>
    <n v="3"/>
    <n v="146.77000000000001"/>
  </r>
  <r>
    <x v="903"/>
    <x v="2"/>
    <x v="11"/>
    <x v="617"/>
    <x v="4"/>
    <x v="1"/>
    <x v="8"/>
    <s v="Eldon Expressions Wood and Plastic Desk Accessories, Oak"/>
    <n v="39.92"/>
    <n v="4"/>
    <n v="11.18"/>
  </r>
  <r>
    <x v="903"/>
    <x v="2"/>
    <x v="11"/>
    <x v="487"/>
    <x v="20"/>
    <x v="0"/>
    <x v="2"/>
    <s v="Tennsco Double-Tier Lockers"/>
    <n v="900.08"/>
    <n v="4"/>
    <n v="117.01"/>
  </r>
  <r>
    <x v="903"/>
    <x v="2"/>
    <x v="11"/>
    <x v="513"/>
    <x v="28"/>
    <x v="1"/>
    <x v="8"/>
    <s v="Eldon 200 Class Desk Accessories"/>
    <n v="18.84"/>
    <n v="3"/>
    <n v="6.03"/>
  </r>
  <r>
    <x v="903"/>
    <x v="2"/>
    <x v="11"/>
    <x v="673"/>
    <x v="40"/>
    <x v="1"/>
    <x v="5"/>
    <s v="Hon Every-Day Series Multi-Task Chairs"/>
    <n v="563.94000000000005"/>
    <n v="3"/>
    <n v="112.79"/>
  </r>
  <r>
    <x v="904"/>
    <x v="2"/>
    <x v="11"/>
    <x v="455"/>
    <x v="1"/>
    <x v="0"/>
    <x v="3"/>
    <s v="Wilson Jones Easy Flow II Sheet Lifters"/>
    <n v="1.8"/>
    <n v="5"/>
    <n v="-2.88"/>
  </r>
  <r>
    <x v="904"/>
    <x v="2"/>
    <x v="11"/>
    <x v="68"/>
    <x v="2"/>
    <x v="1"/>
    <x v="8"/>
    <s v="Eldon &quot;L&quot; Workstation Diamond Chairmat"/>
    <n v="303.92"/>
    <n v="5"/>
    <n v="-30.39"/>
  </r>
  <r>
    <x v="904"/>
    <x v="2"/>
    <x v="11"/>
    <x v="442"/>
    <x v="12"/>
    <x v="1"/>
    <x v="13"/>
    <s v="SAFCO PlanMaster Boards, 60w x 37-1/2d, White Melamine"/>
    <n v="455.97"/>
    <n v="6"/>
    <n v="-218.87"/>
  </r>
  <r>
    <x v="904"/>
    <x v="2"/>
    <x v="11"/>
    <x v="442"/>
    <x v="12"/>
    <x v="0"/>
    <x v="3"/>
    <s v="Wilson Jones Clip &amp; Carry Folder Binder Tool for Ring Binders, Clear"/>
    <n v="10.44"/>
    <n v="6"/>
    <n v="-7.66"/>
  </r>
  <r>
    <x v="904"/>
    <x v="2"/>
    <x v="11"/>
    <x v="442"/>
    <x v="12"/>
    <x v="0"/>
    <x v="3"/>
    <s v="Cardinal Slant-D Ring Binder, Heavy Gauge Vinyl"/>
    <n v="5.21"/>
    <n v="2"/>
    <n v="-4.17"/>
  </r>
  <r>
    <x v="904"/>
    <x v="2"/>
    <x v="11"/>
    <x v="36"/>
    <x v="20"/>
    <x v="0"/>
    <x v="3"/>
    <s v="GBC Laser Imprintable Binding System Covers, Desert Sand"/>
    <n v="34.25"/>
    <n v="3"/>
    <n v="11.56"/>
  </r>
  <r>
    <x v="904"/>
    <x v="2"/>
    <x v="11"/>
    <x v="36"/>
    <x v="20"/>
    <x v="0"/>
    <x v="4"/>
    <s v="Newell 326"/>
    <n v="3.52"/>
    <n v="2"/>
    <n v="1.02"/>
  </r>
  <r>
    <x v="905"/>
    <x v="2"/>
    <x v="11"/>
    <x v="313"/>
    <x v="29"/>
    <x v="1"/>
    <x v="8"/>
    <s v="C-Line Cubicle Keepers Polyproplyene Holder With Velcro Backings"/>
    <n v="18.920000000000002"/>
    <n v="4"/>
    <n v="7.38"/>
  </r>
  <r>
    <x v="905"/>
    <x v="2"/>
    <x v="11"/>
    <x v="313"/>
    <x v="29"/>
    <x v="0"/>
    <x v="3"/>
    <s v="DXL Angle-View Binders with Locking Rings by Samsill"/>
    <n v="15.42"/>
    <n v="2"/>
    <n v="6.94"/>
  </r>
  <r>
    <x v="905"/>
    <x v="2"/>
    <x v="11"/>
    <x v="550"/>
    <x v="40"/>
    <x v="0"/>
    <x v="0"/>
    <s v="Strathmore Photo Mount Cards"/>
    <n v="33.9"/>
    <n v="5"/>
    <n v="15.59"/>
  </r>
  <r>
    <x v="905"/>
    <x v="2"/>
    <x v="11"/>
    <x v="723"/>
    <x v="29"/>
    <x v="2"/>
    <x v="9"/>
    <s v="SanDisk Ultra 32 GB MicroSDHC Class 10 Memory Card"/>
    <n v="66.3"/>
    <n v="3"/>
    <n v="8.6199999999999992"/>
  </r>
  <r>
    <x v="906"/>
    <x v="2"/>
    <x v="11"/>
    <x v="413"/>
    <x v="4"/>
    <x v="1"/>
    <x v="8"/>
    <s v="Deflect-o DuraMat Antistatic Studded Beveled Mat for Medium Pile Carpeting"/>
    <n v="842.72"/>
    <n v="8"/>
    <n v="202.25"/>
  </r>
  <r>
    <x v="906"/>
    <x v="2"/>
    <x v="11"/>
    <x v="413"/>
    <x v="4"/>
    <x v="1"/>
    <x v="8"/>
    <s v="Magnifier Swing Arm Lamp"/>
    <n v="41.96"/>
    <n v="2"/>
    <n v="10.91"/>
  </r>
  <r>
    <x v="906"/>
    <x v="2"/>
    <x v="11"/>
    <x v="341"/>
    <x v="22"/>
    <x v="0"/>
    <x v="3"/>
    <s v="Wilson Jones International Size A4 Ring Binders"/>
    <n v="55.36"/>
    <n v="4"/>
    <n v="19.38"/>
  </r>
  <r>
    <x v="906"/>
    <x v="2"/>
    <x v="11"/>
    <x v="341"/>
    <x v="22"/>
    <x v="2"/>
    <x v="15"/>
    <s v="Texas Instrument TI-15 Fraction Calculator"/>
    <n v="11.56"/>
    <n v="1"/>
    <n v="3.76"/>
  </r>
  <r>
    <x v="906"/>
    <x v="2"/>
    <x v="11"/>
    <x v="165"/>
    <x v="20"/>
    <x v="0"/>
    <x v="3"/>
    <s v="GBC Pre-Punched Binding Paper, Plastic, White, 8-1/2&quot; x 11&quot;"/>
    <n v="25.58"/>
    <n v="2"/>
    <n v="8.9499999999999993"/>
  </r>
  <r>
    <x v="906"/>
    <x v="2"/>
    <x v="11"/>
    <x v="52"/>
    <x v="11"/>
    <x v="0"/>
    <x v="3"/>
    <s v="Avery 3 1/2&quot; Diskette Storage Pages, 10/Pack"/>
    <n v="31.32"/>
    <n v="10"/>
    <n v="-25.06"/>
  </r>
  <r>
    <x v="906"/>
    <x v="2"/>
    <x v="11"/>
    <x v="52"/>
    <x v="11"/>
    <x v="1"/>
    <x v="8"/>
    <s v="3M Hangers With Command Adhesive"/>
    <n v="11.84"/>
    <n v="4"/>
    <n v="3.11"/>
  </r>
  <r>
    <x v="906"/>
    <x v="2"/>
    <x v="11"/>
    <x v="52"/>
    <x v="11"/>
    <x v="1"/>
    <x v="8"/>
    <s v="Seth Thomas 14&quot; Day/Date Wall Clock"/>
    <n v="22.78"/>
    <n v="1"/>
    <n v="4.84"/>
  </r>
  <r>
    <x v="907"/>
    <x v="2"/>
    <x v="11"/>
    <x v="624"/>
    <x v="1"/>
    <x v="1"/>
    <x v="10"/>
    <s v="Bush Westfield Collection Bookcases, Fully Assembled"/>
    <n v="141.37"/>
    <n v="2"/>
    <n v="-14.14"/>
  </r>
  <r>
    <x v="907"/>
    <x v="2"/>
    <x v="11"/>
    <x v="26"/>
    <x v="43"/>
    <x v="2"/>
    <x v="16"/>
    <s v="Hewlett Packard 610 Color Digital Copier / Printer"/>
    <n v="1999.96"/>
    <n v="4"/>
    <n v="899.98"/>
  </r>
  <r>
    <x v="907"/>
    <x v="2"/>
    <x v="11"/>
    <x v="148"/>
    <x v="22"/>
    <x v="0"/>
    <x v="4"/>
    <s v="Newell 317"/>
    <n v="8.82"/>
    <n v="3"/>
    <n v="2.56"/>
  </r>
  <r>
    <x v="907"/>
    <x v="2"/>
    <x v="11"/>
    <x v="148"/>
    <x v="22"/>
    <x v="0"/>
    <x v="0"/>
    <s v="Computer Printout Paper with Letter-Trim Perforations"/>
    <n v="37.94"/>
    <n v="2"/>
    <n v="18.21"/>
  </r>
  <r>
    <x v="907"/>
    <x v="2"/>
    <x v="11"/>
    <x v="148"/>
    <x v="22"/>
    <x v="0"/>
    <x v="4"/>
    <s v="Sanford EarthWrite Recycled Pencils, Medium Soft, #2"/>
    <n v="4.2"/>
    <n v="2"/>
    <n v="1.18"/>
  </r>
  <r>
    <x v="907"/>
    <x v="2"/>
    <x v="11"/>
    <x v="148"/>
    <x v="22"/>
    <x v="0"/>
    <x v="2"/>
    <s v="SAFCO Boltless Steel Shelving"/>
    <n v="227.28"/>
    <n v="2"/>
    <n v="2.27"/>
  </r>
  <r>
    <x v="907"/>
    <x v="2"/>
    <x v="11"/>
    <x v="148"/>
    <x v="22"/>
    <x v="0"/>
    <x v="0"/>
    <s v="Xerox 1911"/>
    <n v="47.9"/>
    <n v="1"/>
    <n v="22.99"/>
  </r>
  <r>
    <x v="907"/>
    <x v="2"/>
    <x v="11"/>
    <x v="148"/>
    <x v="22"/>
    <x v="0"/>
    <x v="11"/>
    <s v="Staple envelope"/>
    <n v="61.96"/>
    <n v="2"/>
    <n v="30.36"/>
  </r>
  <r>
    <x v="907"/>
    <x v="2"/>
    <x v="11"/>
    <x v="148"/>
    <x v="22"/>
    <x v="0"/>
    <x v="2"/>
    <s v="Tennsco Snap-Together Open Shelving Units, Starter Sets and Add-On Units"/>
    <n v="1117.92"/>
    <n v="4"/>
    <n v="55.9"/>
  </r>
  <r>
    <x v="907"/>
    <x v="2"/>
    <x v="11"/>
    <x v="365"/>
    <x v="2"/>
    <x v="0"/>
    <x v="0"/>
    <s v="Xerox 1952"/>
    <n v="7.97"/>
    <n v="2"/>
    <n v="2.69"/>
  </r>
  <r>
    <x v="907"/>
    <x v="2"/>
    <x v="11"/>
    <x v="365"/>
    <x v="2"/>
    <x v="2"/>
    <x v="6"/>
    <s v="LG G2"/>
    <n v="1499.97"/>
    <n v="5"/>
    <n v="-374.99"/>
  </r>
  <r>
    <x v="907"/>
    <x v="2"/>
    <x v="11"/>
    <x v="174"/>
    <x v="0"/>
    <x v="2"/>
    <x v="6"/>
    <s v="Wireless Extenders zBoost YX545 SOHO Signal Booster"/>
    <n v="453.58"/>
    <n v="3"/>
    <n v="39.69"/>
  </r>
  <r>
    <x v="907"/>
    <x v="2"/>
    <x v="11"/>
    <x v="174"/>
    <x v="0"/>
    <x v="0"/>
    <x v="1"/>
    <s v="Permanent Self-Adhesive File Folder Labels for Typewriters, 1 1/8 x 3 1/2, White"/>
    <n v="45.36"/>
    <n v="9"/>
    <n v="14.74"/>
  </r>
  <r>
    <x v="907"/>
    <x v="2"/>
    <x v="11"/>
    <x v="174"/>
    <x v="0"/>
    <x v="2"/>
    <x v="6"/>
    <s v="Cisco SPA 502G IP Phone"/>
    <n v="287.88"/>
    <n v="3"/>
    <n v="35.99"/>
  </r>
  <r>
    <x v="907"/>
    <x v="2"/>
    <x v="11"/>
    <x v="174"/>
    <x v="0"/>
    <x v="2"/>
    <x v="6"/>
    <s v="Cisco SPA112 2 Port Phone Adapter"/>
    <n v="131.88"/>
    <n v="3"/>
    <n v="14.84"/>
  </r>
  <r>
    <x v="907"/>
    <x v="2"/>
    <x v="11"/>
    <x v="174"/>
    <x v="0"/>
    <x v="1"/>
    <x v="8"/>
    <s v="GE General Purpose, Extra Long Life, Showcase &amp; Floodlight Incandescent Bulbs"/>
    <n v="2.33"/>
    <n v="2"/>
    <n v="-0.76"/>
  </r>
  <r>
    <x v="907"/>
    <x v="2"/>
    <x v="11"/>
    <x v="391"/>
    <x v="6"/>
    <x v="1"/>
    <x v="8"/>
    <s v="Electrix Architect's Clamp-On Swing Arm Lamp, Black"/>
    <n v="572.76"/>
    <n v="6"/>
    <n v="166.1"/>
  </r>
  <r>
    <x v="907"/>
    <x v="2"/>
    <x v="11"/>
    <x v="391"/>
    <x v="6"/>
    <x v="1"/>
    <x v="8"/>
    <s v="Electrix Architect's Clamp-On Swing Arm Lamp, Black"/>
    <n v="286.38"/>
    <n v="3"/>
    <n v="83.05"/>
  </r>
  <r>
    <x v="907"/>
    <x v="2"/>
    <x v="11"/>
    <x v="211"/>
    <x v="15"/>
    <x v="0"/>
    <x v="7"/>
    <s v="Acco Clips to Go Binder Clips, 24 Clips in Two Sizes"/>
    <n v="24.85"/>
    <n v="7"/>
    <n v="11.68"/>
  </r>
  <r>
    <x v="907"/>
    <x v="2"/>
    <x v="11"/>
    <x v="685"/>
    <x v="9"/>
    <x v="0"/>
    <x v="3"/>
    <s v="Universal Recycled Hanging Pressboard Report Binders, Letter Size"/>
    <n v="5.55"/>
    <n v="3"/>
    <n v="-4.07"/>
  </r>
  <r>
    <x v="908"/>
    <x v="2"/>
    <x v="11"/>
    <x v="625"/>
    <x v="22"/>
    <x v="0"/>
    <x v="0"/>
    <s v="Xerox 1898"/>
    <n v="33.4"/>
    <n v="5"/>
    <n v="16.03"/>
  </r>
  <r>
    <x v="908"/>
    <x v="2"/>
    <x v="11"/>
    <x v="401"/>
    <x v="20"/>
    <x v="1"/>
    <x v="8"/>
    <s v="Luxo Adjustable Task Clamp Lamp"/>
    <n v="799.56"/>
    <n v="9"/>
    <n v="207.89"/>
  </r>
  <r>
    <x v="908"/>
    <x v="2"/>
    <x v="11"/>
    <x v="204"/>
    <x v="20"/>
    <x v="2"/>
    <x v="6"/>
    <s v="Samsung Rugby III"/>
    <n v="197.97"/>
    <n v="3"/>
    <n v="53.45"/>
  </r>
  <r>
    <x v="908"/>
    <x v="2"/>
    <x v="11"/>
    <x v="237"/>
    <x v="25"/>
    <x v="0"/>
    <x v="3"/>
    <s v="GBC Linen Binding Covers"/>
    <n v="27.88"/>
    <n v="3"/>
    <n v="-20.45"/>
  </r>
  <r>
    <x v="908"/>
    <x v="2"/>
    <x v="11"/>
    <x v="237"/>
    <x v="25"/>
    <x v="0"/>
    <x v="2"/>
    <s v="Tennsco Double-Tier Lockers"/>
    <n v="540.04999999999995"/>
    <n v="3"/>
    <n v="-47.25"/>
  </r>
  <r>
    <x v="908"/>
    <x v="2"/>
    <x v="11"/>
    <x v="237"/>
    <x v="25"/>
    <x v="2"/>
    <x v="9"/>
    <s v="Microsoft Sculpt Comfort Mouse"/>
    <n v="255.68"/>
    <n v="8"/>
    <n v="76.7"/>
  </r>
  <r>
    <x v="908"/>
    <x v="2"/>
    <x v="11"/>
    <x v="571"/>
    <x v="4"/>
    <x v="1"/>
    <x v="8"/>
    <s v="Eldon 200 Class Desk Accessories, Smoke"/>
    <n v="43.96"/>
    <n v="7"/>
    <n v="18.46"/>
  </r>
  <r>
    <x v="908"/>
    <x v="2"/>
    <x v="11"/>
    <x v="571"/>
    <x v="4"/>
    <x v="0"/>
    <x v="11"/>
    <s v="Staple envelope"/>
    <n v="39.76"/>
    <n v="7"/>
    <n v="18.690000000000001"/>
  </r>
  <r>
    <x v="909"/>
    <x v="2"/>
    <x v="11"/>
    <x v="277"/>
    <x v="20"/>
    <x v="0"/>
    <x v="3"/>
    <s v="GBC Premium Transparent Covers with Diagonal Lined Pattern"/>
    <n v="33.57"/>
    <n v="2"/>
    <n v="11.75"/>
  </r>
  <r>
    <x v="909"/>
    <x v="2"/>
    <x v="11"/>
    <x v="503"/>
    <x v="20"/>
    <x v="1"/>
    <x v="13"/>
    <s v="Bevis Oval Conference Table, Walnut"/>
    <n v="313.18"/>
    <n v="2"/>
    <n v="-120.05"/>
  </r>
  <r>
    <x v="909"/>
    <x v="2"/>
    <x v="11"/>
    <x v="503"/>
    <x v="20"/>
    <x v="1"/>
    <x v="5"/>
    <s v="Hon 4070 Series Pagoda Round Back Stacking Chairs"/>
    <n v="866.65"/>
    <n v="3"/>
    <n v="173.33"/>
  </r>
  <r>
    <x v="909"/>
    <x v="2"/>
    <x v="11"/>
    <x v="270"/>
    <x v="4"/>
    <x v="2"/>
    <x v="6"/>
    <s v="Samsung Galaxy Note 2"/>
    <n v="2575.94"/>
    <n v="7"/>
    <n v="257.58999999999997"/>
  </r>
  <r>
    <x v="909"/>
    <x v="2"/>
    <x v="11"/>
    <x v="270"/>
    <x v="4"/>
    <x v="0"/>
    <x v="0"/>
    <s v="Xerox 225"/>
    <n v="45.36"/>
    <n v="7"/>
    <n v="21.77"/>
  </r>
  <r>
    <x v="909"/>
    <x v="2"/>
    <x v="11"/>
    <x v="270"/>
    <x v="4"/>
    <x v="2"/>
    <x v="9"/>
    <s v="SanDisk Cruzer 64 GB USB Flash Drive"/>
    <n v="254.24"/>
    <n v="7"/>
    <n v="76.27"/>
  </r>
  <r>
    <x v="909"/>
    <x v="2"/>
    <x v="11"/>
    <x v="362"/>
    <x v="22"/>
    <x v="1"/>
    <x v="5"/>
    <s v="Global Executive Mid-Back Manager's Chair"/>
    <n v="698.35"/>
    <n v="3"/>
    <n v="52.38"/>
  </r>
  <r>
    <x v="909"/>
    <x v="2"/>
    <x v="11"/>
    <x v="362"/>
    <x v="22"/>
    <x v="1"/>
    <x v="13"/>
    <s v="SAFCO PlanMaster Heigh-Adjustable Drafting Table Base, 43w x 30d x 30-37h, Black"/>
    <n v="1747.25"/>
    <n v="5"/>
    <n v="629.01"/>
  </r>
  <r>
    <x v="909"/>
    <x v="2"/>
    <x v="11"/>
    <x v="362"/>
    <x v="20"/>
    <x v="1"/>
    <x v="5"/>
    <s v="Hon 4700 Series Mobuis Mid-Back Task Chairs with Adjustable Arms"/>
    <n v="2563.06"/>
    <n v="8"/>
    <n v="313.26"/>
  </r>
  <r>
    <x v="909"/>
    <x v="2"/>
    <x v="11"/>
    <x v="229"/>
    <x v="12"/>
    <x v="1"/>
    <x v="13"/>
    <s v="KI Conference Tables"/>
    <n v="35.450000000000003"/>
    <n v="1"/>
    <n v="-24.1"/>
  </r>
  <r>
    <x v="909"/>
    <x v="2"/>
    <x v="11"/>
    <x v="229"/>
    <x v="12"/>
    <x v="2"/>
    <x v="15"/>
    <s v="Panasonic KX MC6040 Color Laser Multifunction Printer"/>
    <n v="269.97000000000003"/>
    <n v="2"/>
    <n v="-386.96"/>
  </r>
  <r>
    <x v="909"/>
    <x v="2"/>
    <x v="11"/>
    <x v="229"/>
    <x v="12"/>
    <x v="2"/>
    <x v="9"/>
    <s v="ImationÂ Clip USBÂ flash driveÂ - 8 GB"/>
    <n v="45.12"/>
    <n v="3"/>
    <n v="-7.9"/>
  </r>
  <r>
    <x v="909"/>
    <x v="2"/>
    <x v="11"/>
    <x v="229"/>
    <x v="12"/>
    <x v="2"/>
    <x v="9"/>
    <s v="Hypercom P1300 Pinpad"/>
    <n v="100.8"/>
    <n v="2"/>
    <n v="21.42"/>
  </r>
  <r>
    <x v="909"/>
    <x v="2"/>
    <x v="11"/>
    <x v="229"/>
    <x v="12"/>
    <x v="1"/>
    <x v="5"/>
    <s v="Global Stack Chair with Arms, Black"/>
    <n v="47.97"/>
    <n v="2"/>
    <n v="4.2"/>
  </r>
  <r>
    <x v="909"/>
    <x v="2"/>
    <x v="11"/>
    <x v="533"/>
    <x v="38"/>
    <x v="1"/>
    <x v="8"/>
    <s v="Master Big Foot Doorstop, Beige"/>
    <n v="21.12"/>
    <n v="4"/>
    <n v="6.55"/>
  </r>
  <r>
    <x v="909"/>
    <x v="2"/>
    <x v="11"/>
    <x v="604"/>
    <x v="13"/>
    <x v="0"/>
    <x v="4"/>
    <s v="Newell 327"/>
    <n v="19.89"/>
    <n v="9"/>
    <n v="5.37"/>
  </r>
  <r>
    <x v="909"/>
    <x v="2"/>
    <x v="11"/>
    <x v="604"/>
    <x v="13"/>
    <x v="2"/>
    <x v="9"/>
    <s v="Razer Tiamat Over Ear 7.1 Surround Sound PC Gaming Headset"/>
    <n v="399.98"/>
    <n v="2"/>
    <n v="171.99"/>
  </r>
  <r>
    <x v="909"/>
    <x v="2"/>
    <x v="11"/>
    <x v="604"/>
    <x v="13"/>
    <x v="1"/>
    <x v="8"/>
    <s v="Howard Miller 13-1/2&quot; Diameter Rosebrook Wall Clock"/>
    <n v="343.85"/>
    <n v="5"/>
    <n v="137.54"/>
  </r>
  <r>
    <x v="909"/>
    <x v="2"/>
    <x v="11"/>
    <x v="604"/>
    <x v="13"/>
    <x v="0"/>
    <x v="0"/>
    <s v="Xerox 1906"/>
    <n v="106.32"/>
    <n v="3"/>
    <n v="49.97"/>
  </r>
  <r>
    <x v="910"/>
    <x v="2"/>
    <x v="11"/>
    <x v="177"/>
    <x v="20"/>
    <x v="2"/>
    <x v="9"/>
    <s v="Belkin F8E887 USB Wired Ergonomic Keyboard"/>
    <n v="89.97"/>
    <n v="3"/>
    <n v="18.89"/>
  </r>
  <r>
    <x v="910"/>
    <x v="2"/>
    <x v="11"/>
    <x v="202"/>
    <x v="20"/>
    <x v="0"/>
    <x v="3"/>
    <s v="Round Ring Binders"/>
    <n v="4.99"/>
    <n v="3"/>
    <n v="1.68"/>
  </r>
  <r>
    <x v="910"/>
    <x v="2"/>
    <x v="11"/>
    <x v="653"/>
    <x v="23"/>
    <x v="1"/>
    <x v="5"/>
    <s v="Novimex Turbo Task Chair"/>
    <n v="212.94"/>
    <n v="3"/>
    <n v="25.55"/>
  </r>
  <r>
    <x v="910"/>
    <x v="2"/>
    <x v="11"/>
    <x v="653"/>
    <x v="23"/>
    <x v="0"/>
    <x v="12"/>
    <s v="Fellowes Advanced Computer Series Surge Protectors"/>
    <n v="26.49"/>
    <n v="1"/>
    <n v="7.42"/>
  </r>
  <r>
    <x v="910"/>
    <x v="2"/>
    <x v="11"/>
    <x v="558"/>
    <x v="22"/>
    <x v="0"/>
    <x v="0"/>
    <s v="Strathmore Photo Mount Cards"/>
    <n v="33.9"/>
    <n v="5"/>
    <n v="15.59"/>
  </r>
  <r>
    <x v="910"/>
    <x v="2"/>
    <x v="11"/>
    <x v="412"/>
    <x v="4"/>
    <x v="0"/>
    <x v="14"/>
    <s v="Fiskars Home &amp; Office Scissors"/>
    <n v="17.760000000000002"/>
    <n v="2"/>
    <n v="4.97"/>
  </r>
  <r>
    <x v="910"/>
    <x v="2"/>
    <x v="11"/>
    <x v="412"/>
    <x v="4"/>
    <x v="2"/>
    <x v="6"/>
    <s v="Mitel 5320 IP Phone VoIP phone"/>
    <n v="302.38"/>
    <n v="2"/>
    <n v="30.24"/>
  </r>
  <r>
    <x v="910"/>
    <x v="2"/>
    <x v="11"/>
    <x v="412"/>
    <x v="4"/>
    <x v="1"/>
    <x v="5"/>
    <s v="Global Armless Task Chair, Royal Blue"/>
    <n v="146.35"/>
    <n v="3"/>
    <n v="-5.49"/>
  </r>
  <r>
    <x v="910"/>
    <x v="2"/>
    <x v="11"/>
    <x v="412"/>
    <x v="4"/>
    <x v="0"/>
    <x v="12"/>
    <s v="Hoover Replacement Belts For Soft Guard &amp; Commercial Ltweight Upright Vacs, 2/Pk"/>
    <n v="7.9"/>
    <n v="2"/>
    <n v="2.0499999999999998"/>
  </r>
  <r>
    <x v="910"/>
    <x v="2"/>
    <x v="11"/>
    <x v="412"/>
    <x v="4"/>
    <x v="1"/>
    <x v="13"/>
    <s v="Bretford Rectangular Conference Table Tops"/>
    <n v="902.71"/>
    <n v="3"/>
    <n v="33.85"/>
  </r>
  <r>
    <x v="910"/>
    <x v="2"/>
    <x v="11"/>
    <x v="412"/>
    <x v="4"/>
    <x v="0"/>
    <x v="4"/>
    <s v="Model L Table or Wall-Mount Pencil Sharpener"/>
    <n v="53.97"/>
    <n v="3"/>
    <n v="15.11"/>
  </r>
  <r>
    <x v="910"/>
    <x v="2"/>
    <x v="11"/>
    <x v="557"/>
    <x v="26"/>
    <x v="0"/>
    <x v="4"/>
    <s v="SANFORD Major Accent Highlighters"/>
    <n v="11.33"/>
    <n v="2"/>
    <n v="2.5499999999999998"/>
  </r>
  <r>
    <x v="910"/>
    <x v="2"/>
    <x v="11"/>
    <x v="562"/>
    <x v="26"/>
    <x v="0"/>
    <x v="12"/>
    <s v="Harmony HEPA Quiet Air Purifiers"/>
    <n v="18.72"/>
    <n v="2"/>
    <n v="3.51"/>
  </r>
  <r>
    <x v="911"/>
    <x v="2"/>
    <x v="11"/>
    <x v="194"/>
    <x v="1"/>
    <x v="1"/>
    <x v="5"/>
    <s v="Global Manager's Adjustable Task Chair, Storm"/>
    <n v="845.49"/>
    <n v="8"/>
    <n v="-12.08"/>
  </r>
  <r>
    <x v="911"/>
    <x v="2"/>
    <x v="11"/>
    <x v="306"/>
    <x v="4"/>
    <x v="0"/>
    <x v="1"/>
    <s v="Avery File Folder Labels"/>
    <n v="20.16"/>
    <n v="7"/>
    <n v="9.8800000000000008"/>
  </r>
  <r>
    <x v="911"/>
    <x v="2"/>
    <x v="11"/>
    <x v="677"/>
    <x v="5"/>
    <x v="0"/>
    <x v="1"/>
    <s v="Avery 479"/>
    <n v="2.61"/>
    <n v="1"/>
    <n v="1.2"/>
  </r>
  <r>
    <x v="911"/>
    <x v="2"/>
    <x v="11"/>
    <x v="711"/>
    <x v="0"/>
    <x v="0"/>
    <x v="0"/>
    <s v="Xerox 214"/>
    <n v="10.37"/>
    <n v="2"/>
    <n v="3.63"/>
  </r>
  <r>
    <x v="911"/>
    <x v="2"/>
    <x v="11"/>
    <x v="711"/>
    <x v="0"/>
    <x v="0"/>
    <x v="0"/>
    <s v="It's Hot Message Books with Stickers, 2 3/4&quot; x 5&quot;"/>
    <n v="23.68"/>
    <n v="4"/>
    <n v="7.4"/>
  </r>
  <r>
    <x v="911"/>
    <x v="2"/>
    <x v="11"/>
    <x v="363"/>
    <x v="9"/>
    <x v="2"/>
    <x v="9"/>
    <s v="Micro Innovations USB RF Wireless Keyboard with Mouse"/>
    <n v="40"/>
    <n v="2"/>
    <n v="0.5"/>
  </r>
  <r>
    <x v="911"/>
    <x v="2"/>
    <x v="11"/>
    <x v="476"/>
    <x v="9"/>
    <x v="0"/>
    <x v="7"/>
    <s v="OIC Colored Binder Clips, Assorted Sizes"/>
    <n v="17.18"/>
    <n v="6"/>
    <n v="6.23"/>
  </r>
  <r>
    <x v="912"/>
    <x v="2"/>
    <x v="11"/>
    <x v="101"/>
    <x v="42"/>
    <x v="1"/>
    <x v="8"/>
    <s v="Executive Impressions 10&quot; Spectator Wall Clock"/>
    <n v="70.56"/>
    <n v="6"/>
    <n v="23.99"/>
  </r>
  <r>
    <x v="912"/>
    <x v="2"/>
    <x v="11"/>
    <x v="101"/>
    <x v="42"/>
    <x v="0"/>
    <x v="12"/>
    <s v="Belkin 8 Outlet Surge Protector"/>
    <n v="81.96"/>
    <n v="2"/>
    <n v="22.95"/>
  </r>
  <r>
    <x v="912"/>
    <x v="2"/>
    <x v="11"/>
    <x v="251"/>
    <x v="4"/>
    <x v="0"/>
    <x v="2"/>
    <s v="Project Tote Personal File"/>
    <n v="14.03"/>
    <n v="1"/>
    <n v="4.07"/>
  </r>
  <r>
    <x v="912"/>
    <x v="2"/>
    <x v="11"/>
    <x v="251"/>
    <x v="4"/>
    <x v="0"/>
    <x v="14"/>
    <s v="Fiskars Spring-Action Scissors"/>
    <n v="27.96"/>
    <n v="2"/>
    <n v="7.27"/>
  </r>
  <r>
    <x v="912"/>
    <x v="2"/>
    <x v="11"/>
    <x v="76"/>
    <x v="1"/>
    <x v="0"/>
    <x v="0"/>
    <s v="White Computer Printout Paper by Universal"/>
    <n v="186.05"/>
    <n v="6"/>
    <n v="67.44"/>
  </r>
  <r>
    <x v="912"/>
    <x v="2"/>
    <x v="11"/>
    <x v="318"/>
    <x v="11"/>
    <x v="0"/>
    <x v="11"/>
    <s v="Peel &amp; Seel Recycled Catalog Envelopes, Brown"/>
    <n v="27.79"/>
    <n v="3"/>
    <n v="10.42"/>
  </r>
  <r>
    <x v="912"/>
    <x v="2"/>
    <x v="11"/>
    <x v="167"/>
    <x v="16"/>
    <x v="0"/>
    <x v="0"/>
    <s v="Xerox 1898"/>
    <n v="37.409999999999997"/>
    <n v="7"/>
    <n v="13.09"/>
  </r>
  <r>
    <x v="912"/>
    <x v="2"/>
    <x v="11"/>
    <x v="167"/>
    <x v="16"/>
    <x v="0"/>
    <x v="0"/>
    <s v="Astroparche Fine Business Paper"/>
    <n v="25.34"/>
    <n v="6"/>
    <n v="8.8699999999999992"/>
  </r>
  <r>
    <x v="912"/>
    <x v="2"/>
    <x v="11"/>
    <x v="634"/>
    <x v="14"/>
    <x v="0"/>
    <x v="3"/>
    <s v="GBC Wire Binding Strips"/>
    <n v="38.090000000000003"/>
    <n v="4"/>
    <n v="-27.93"/>
  </r>
  <r>
    <x v="912"/>
    <x v="2"/>
    <x v="11"/>
    <x v="634"/>
    <x v="14"/>
    <x v="0"/>
    <x v="3"/>
    <s v="Zipper Ring Binder Pockets"/>
    <n v="2.81"/>
    <n v="3"/>
    <n v="-1.97"/>
  </r>
  <r>
    <x v="912"/>
    <x v="2"/>
    <x v="11"/>
    <x v="766"/>
    <x v="4"/>
    <x v="0"/>
    <x v="3"/>
    <s v="Acco Translucent Poly Ring Binders"/>
    <n v="11.23"/>
    <n v="3"/>
    <n v="3.93"/>
  </r>
  <r>
    <x v="912"/>
    <x v="2"/>
    <x v="11"/>
    <x v="48"/>
    <x v="21"/>
    <x v="1"/>
    <x v="5"/>
    <s v="Global Leather &amp; Oak Executive Chair, Burgundy"/>
    <n v="754.45"/>
    <n v="5"/>
    <n v="60.36"/>
  </r>
  <r>
    <x v="913"/>
    <x v="2"/>
    <x v="11"/>
    <x v="10"/>
    <x v="2"/>
    <x v="1"/>
    <x v="5"/>
    <s v="Hon Deluxe Fabric Upholstered Stacking Chairs, Rounded Back"/>
    <n v="170.79"/>
    <n v="1"/>
    <n v="0"/>
  </r>
  <r>
    <x v="913"/>
    <x v="2"/>
    <x v="11"/>
    <x v="240"/>
    <x v="9"/>
    <x v="0"/>
    <x v="1"/>
    <s v="Avery 487"/>
    <n v="5.9"/>
    <n v="2"/>
    <n v="1.99"/>
  </r>
  <r>
    <x v="913"/>
    <x v="2"/>
    <x v="11"/>
    <x v="240"/>
    <x v="9"/>
    <x v="0"/>
    <x v="14"/>
    <s v="Acme Office Executive Series Stainless Steel Trimmers"/>
    <n v="13.71"/>
    <n v="2"/>
    <n v="1.03"/>
  </r>
  <r>
    <x v="913"/>
    <x v="2"/>
    <x v="11"/>
    <x v="781"/>
    <x v="2"/>
    <x v="0"/>
    <x v="4"/>
    <s v="Newell 31"/>
    <n v="16.52"/>
    <n v="5"/>
    <n v="1.65"/>
  </r>
  <r>
    <x v="913"/>
    <x v="2"/>
    <x v="11"/>
    <x v="216"/>
    <x v="16"/>
    <x v="0"/>
    <x v="0"/>
    <s v="Embossed Ink Jet Note Cards"/>
    <n v="72.22"/>
    <n v="4"/>
    <n v="25.28"/>
  </r>
  <r>
    <x v="913"/>
    <x v="2"/>
    <x v="11"/>
    <x v="424"/>
    <x v="4"/>
    <x v="0"/>
    <x v="2"/>
    <s v="Iceberg Mobile Mega Data/Printer Cart"/>
    <n v="481.32"/>
    <n v="4"/>
    <n v="125.14"/>
  </r>
  <r>
    <x v="913"/>
    <x v="2"/>
    <x v="11"/>
    <x v="424"/>
    <x v="4"/>
    <x v="0"/>
    <x v="3"/>
    <s v="Cardinal Hold-It CD Pocket"/>
    <n v="6.38"/>
    <n v="1"/>
    <n v="2.15"/>
  </r>
  <r>
    <x v="913"/>
    <x v="2"/>
    <x v="11"/>
    <x v="435"/>
    <x v="0"/>
    <x v="0"/>
    <x v="3"/>
    <s v="Avery Binding System Hidden Tab Executive Style Index Sets"/>
    <n v="6.92"/>
    <n v="6"/>
    <n v="-10.39"/>
  </r>
  <r>
    <x v="914"/>
    <x v="2"/>
    <x v="11"/>
    <x v="652"/>
    <x v="4"/>
    <x v="0"/>
    <x v="3"/>
    <s v="GBC Pre-Punched Binding Paper, Plastic, White, 8-1/2&quot; x 11&quot;"/>
    <n v="38.380000000000003"/>
    <n v="3"/>
    <n v="13.43"/>
  </r>
  <r>
    <x v="914"/>
    <x v="2"/>
    <x v="11"/>
    <x v="277"/>
    <x v="4"/>
    <x v="2"/>
    <x v="6"/>
    <s v="Adtran 1202752G1"/>
    <n v="302.38"/>
    <n v="3"/>
    <n v="22.68"/>
  </r>
  <r>
    <x v="914"/>
    <x v="2"/>
    <x v="11"/>
    <x v="257"/>
    <x v="9"/>
    <x v="0"/>
    <x v="2"/>
    <s v="Tennsco Industrial Shelving"/>
    <n v="156.51"/>
    <n v="4"/>
    <n v="-35.22"/>
  </r>
  <r>
    <x v="914"/>
    <x v="2"/>
    <x v="11"/>
    <x v="288"/>
    <x v="16"/>
    <x v="0"/>
    <x v="4"/>
    <s v="Newell 345"/>
    <n v="47.62"/>
    <n v="3"/>
    <n v="3.57"/>
  </r>
  <r>
    <x v="914"/>
    <x v="2"/>
    <x v="11"/>
    <x v="288"/>
    <x v="16"/>
    <x v="0"/>
    <x v="0"/>
    <s v="Things To Do Today Pad"/>
    <n v="23.48"/>
    <n v="5"/>
    <n v="8.2200000000000006"/>
  </r>
  <r>
    <x v="914"/>
    <x v="2"/>
    <x v="11"/>
    <x v="254"/>
    <x v="17"/>
    <x v="0"/>
    <x v="4"/>
    <s v="Crayola Anti Dust Chalk, 12/Pack"/>
    <n v="3.64"/>
    <n v="2"/>
    <n v="1.64"/>
  </r>
  <r>
    <x v="914"/>
    <x v="2"/>
    <x v="11"/>
    <x v="254"/>
    <x v="17"/>
    <x v="0"/>
    <x v="3"/>
    <s v="Lock-Up Easel 'Spel-Binder'"/>
    <n v="159.77000000000001"/>
    <n v="7"/>
    <n v="53.92"/>
  </r>
  <r>
    <x v="915"/>
    <x v="3"/>
    <x v="0"/>
    <x v="284"/>
    <x v="21"/>
    <x v="0"/>
    <x v="3"/>
    <s v="Wilson Jones Easy Flow II Sheet Lifters"/>
    <n v="3.6"/>
    <n v="2"/>
    <n v="1.73"/>
  </r>
  <r>
    <x v="915"/>
    <x v="3"/>
    <x v="0"/>
    <x v="40"/>
    <x v="9"/>
    <x v="1"/>
    <x v="8"/>
    <s v="Linden 10&quot; Round Wall Clock, Black"/>
    <n v="48.9"/>
    <n v="4"/>
    <n v="8.56"/>
  </r>
  <r>
    <x v="915"/>
    <x v="3"/>
    <x v="0"/>
    <x v="744"/>
    <x v="0"/>
    <x v="0"/>
    <x v="2"/>
    <s v="SAFCO Boltless Steel Shelving"/>
    <n v="454.56"/>
    <n v="5"/>
    <n v="-107.96"/>
  </r>
  <r>
    <x v="915"/>
    <x v="3"/>
    <x v="0"/>
    <x v="744"/>
    <x v="0"/>
    <x v="1"/>
    <x v="8"/>
    <s v="Tenex Carpeted, Granite-Look or Clear Contemporary Contour Shape Chair Mats"/>
    <n v="141.41999999999999"/>
    <n v="5"/>
    <n v="-187.38"/>
  </r>
  <r>
    <x v="915"/>
    <x v="3"/>
    <x v="0"/>
    <x v="744"/>
    <x v="0"/>
    <x v="1"/>
    <x v="5"/>
    <s v="Office Star - Contemporary Task Swivel Chair"/>
    <n v="310.74"/>
    <n v="4"/>
    <n v="-26.64"/>
  </r>
  <r>
    <x v="915"/>
    <x v="3"/>
    <x v="0"/>
    <x v="744"/>
    <x v="0"/>
    <x v="0"/>
    <x v="4"/>
    <s v="Fluorescent Highlighters by Dixon"/>
    <n v="12.74"/>
    <n v="4"/>
    <n v="2.23"/>
  </r>
  <r>
    <x v="915"/>
    <x v="3"/>
    <x v="0"/>
    <x v="744"/>
    <x v="0"/>
    <x v="0"/>
    <x v="3"/>
    <s v="GBC Instant Report Kit"/>
    <n v="6.47"/>
    <n v="5"/>
    <n v="-9.7100000000000009"/>
  </r>
  <r>
    <x v="915"/>
    <x v="3"/>
    <x v="0"/>
    <x v="744"/>
    <x v="0"/>
    <x v="0"/>
    <x v="3"/>
    <s v="Pressboard Covers with Storage Hooks, 9 1/2&quot; x 11&quot;, Light Blue"/>
    <n v="13.75"/>
    <n v="14"/>
    <n v="-22.68"/>
  </r>
  <r>
    <x v="915"/>
    <x v="3"/>
    <x v="0"/>
    <x v="744"/>
    <x v="0"/>
    <x v="0"/>
    <x v="12"/>
    <s v="Fellowes Superior 10 Outlet Split Surge Protector"/>
    <n v="15.22"/>
    <n v="2"/>
    <n v="-38.82"/>
  </r>
  <r>
    <x v="915"/>
    <x v="3"/>
    <x v="0"/>
    <x v="238"/>
    <x v="4"/>
    <x v="1"/>
    <x v="8"/>
    <s v="Howard Miller 11-1/2&quot; Diameter Brentwood Wall Clock"/>
    <n v="474.43"/>
    <n v="11"/>
    <n v="199.26"/>
  </r>
  <r>
    <x v="916"/>
    <x v="3"/>
    <x v="0"/>
    <x v="322"/>
    <x v="25"/>
    <x v="2"/>
    <x v="15"/>
    <s v="Cisco CP-7937G Unified IP Conference Station Phone"/>
    <n v="695.7"/>
    <n v="2"/>
    <n v="-27.83"/>
  </r>
  <r>
    <x v="916"/>
    <x v="3"/>
    <x v="0"/>
    <x v="322"/>
    <x v="25"/>
    <x v="0"/>
    <x v="3"/>
    <s v="Avery 3 1/2&quot; Diskette Storage Pages, 10/Pack"/>
    <n v="15.66"/>
    <n v="5"/>
    <n v="-12.53"/>
  </r>
  <r>
    <x v="916"/>
    <x v="3"/>
    <x v="0"/>
    <x v="322"/>
    <x v="25"/>
    <x v="0"/>
    <x v="3"/>
    <s v="Avery Recycled Flexi-View Covers for Binding Systems"/>
    <n v="28.85"/>
    <n v="6"/>
    <n v="-21.16"/>
  </r>
  <r>
    <x v="916"/>
    <x v="3"/>
    <x v="0"/>
    <x v="623"/>
    <x v="4"/>
    <x v="2"/>
    <x v="9"/>
    <s v="Kensington K72356US Mouse-in-a-Box USB Desktop Mouse"/>
    <n v="16.59"/>
    <n v="1"/>
    <n v="5.81"/>
  </r>
  <r>
    <x v="916"/>
    <x v="3"/>
    <x v="0"/>
    <x v="604"/>
    <x v="0"/>
    <x v="0"/>
    <x v="4"/>
    <s v="Newell 319"/>
    <n v="31.74"/>
    <n v="2"/>
    <n v="3.97"/>
  </r>
  <r>
    <x v="916"/>
    <x v="3"/>
    <x v="0"/>
    <x v="604"/>
    <x v="0"/>
    <x v="0"/>
    <x v="12"/>
    <s v="Hoover Commercial SteamVac"/>
    <n v="5.43"/>
    <n v="2"/>
    <n v="-13.58"/>
  </r>
  <r>
    <x v="916"/>
    <x v="3"/>
    <x v="0"/>
    <x v="604"/>
    <x v="0"/>
    <x v="1"/>
    <x v="13"/>
    <s v="Bevis Oval Conference Table, Walnut"/>
    <n v="913.43"/>
    <n v="5"/>
    <n v="-169.64"/>
  </r>
  <r>
    <x v="916"/>
    <x v="3"/>
    <x v="0"/>
    <x v="604"/>
    <x v="0"/>
    <x v="0"/>
    <x v="2"/>
    <s v="Dual Level, Single-Width Filing Carts"/>
    <n v="372.14"/>
    <n v="3"/>
    <n v="27.91"/>
  </r>
  <r>
    <x v="917"/>
    <x v="3"/>
    <x v="0"/>
    <x v="616"/>
    <x v="4"/>
    <x v="0"/>
    <x v="3"/>
    <s v="GBC ProClick 150 Presentation Binding System"/>
    <n v="2022.27"/>
    <n v="8"/>
    <n v="682.52"/>
  </r>
  <r>
    <x v="917"/>
    <x v="3"/>
    <x v="0"/>
    <x v="616"/>
    <x v="4"/>
    <x v="0"/>
    <x v="4"/>
    <s v="Manco Dry-Lighter Erasable Highlighter"/>
    <n v="9.1199999999999992"/>
    <n v="3"/>
    <n v="3.1"/>
  </r>
  <r>
    <x v="917"/>
    <x v="3"/>
    <x v="0"/>
    <x v="16"/>
    <x v="4"/>
    <x v="0"/>
    <x v="0"/>
    <s v="Xerox 1905"/>
    <n v="38.880000000000003"/>
    <n v="6"/>
    <n v="18.66"/>
  </r>
  <r>
    <x v="918"/>
    <x v="3"/>
    <x v="0"/>
    <x v="284"/>
    <x v="33"/>
    <x v="0"/>
    <x v="3"/>
    <s v="Wilson Jones Turn Tabs Binder Tool for Ring Binders"/>
    <n v="33.74"/>
    <n v="7"/>
    <n v="15.52"/>
  </r>
  <r>
    <x v="919"/>
    <x v="3"/>
    <x v="0"/>
    <x v="620"/>
    <x v="15"/>
    <x v="2"/>
    <x v="15"/>
    <s v="Lexmark MX611dhe Monochrome Laser Printer"/>
    <n v="3059.98"/>
    <n v="2"/>
    <n v="680"/>
  </r>
  <r>
    <x v="919"/>
    <x v="3"/>
    <x v="0"/>
    <x v="509"/>
    <x v="4"/>
    <x v="0"/>
    <x v="2"/>
    <s v="Eldon Fold 'N Roll Cart System"/>
    <n v="153.78"/>
    <n v="11"/>
    <n v="44.6"/>
  </r>
  <r>
    <x v="919"/>
    <x v="3"/>
    <x v="0"/>
    <x v="509"/>
    <x v="4"/>
    <x v="0"/>
    <x v="2"/>
    <s v="Tennsco Commercial Shelving"/>
    <n v="61.02"/>
    <n v="3"/>
    <n v="0.61"/>
  </r>
  <r>
    <x v="919"/>
    <x v="3"/>
    <x v="0"/>
    <x v="509"/>
    <x v="4"/>
    <x v="0"/>
    <x v="14"/>
    <s v="Acme Galleria Hot Forged Steel Scissors with Colored Handles"/>
    <n v="110.11"/>
    <n v="7"/>
    <n v="31.93"/>
  </r>
  <r>
    <x v="919"/>
    <x v="3"/>
    <x v="0"/>
    <x v="509"/>
    <x v="4"/>
    <x v="0"/>
    <x v="7"/>
    <s v="Staples"/>
    <n v="7.89"/>
    <n v="1"/>
    <n v="3.55"/>
  </r>
  <r>
    <x v="919"/>
    <x v="3"/>
    <x v="0"/>
    <x v="669"/>
    <x v="16"/>
    <x v="0"/>
    <x v="3"/>
    <s v="Zipper Ring Binder Pockets"/>
    <n v="2.81"/>
    <n v="3"/>
    <n v="-1.97"/>
  </r>
  <r>
    <x v="920"/>
    <x v="3"/>
    <x v="0"/>
    <x v="332"/>
    <x v="22"/>
    <x v="1"/>
    <x v="13"/>
    <s v="Balt Solid Wood Round Tables"/>
    <n v="892.98"/>
    <n v="2"/>
    <n v="80.37"/>
  </r>
  <r>
    <x v="921"/>
    <x v="3"/>
    <x v="0"/>
    <x v="444"/>
    <x v="2"/>
    <x v="0"/>
    <x v="3"/>
    <s v="Ibico Hi-Tech Manual Binding System"/>
    <n v="274.49"/>
    <n v="3"/>
    <n v="-228.74"/>
  </r>
  <r>
    <x v="922"/>
    <x v="3"/>
    <x v="0"/>
    <x v="639"/>
    <x v="0"/>
    <x v="0"/>
    <x v="3"/>
    <s v="GBC Ibimaster 500 Manual ProClick Binding System"/>
    <n v="760.98"/>
    <n v="5"/>
    <n v="-1141.47"/>
  </r>
  <r>
    <x v="922"/>
    <x v="3"/>
    <x v="0"/>
    <x v="164"/>
    <x v="44"/>
    <x v="0"/>
    <x v="0"/>
    <s v="Xerox 195"/>
    <n v="40.08"/>
    <n v="6"/>
    <n v="19.239999999999998"/>
  </r>
  <r>
    <x v="922"/>
    <x v="3"/>
    <x v="0"/>
    <x v="164"/>
    <x v="44"/>
    <x v="1"/>
    <x v="8"/>
    <s v="Flat Face Poster Frame"/>
    <n v="37.68"/>
    <n v="2"/>
    <n v="15.83"/>
  </r>
  <r>
    <x v="922"/>
    <x v="3"/>
    <x v="0"/>
    <x v="637"/>
    <x v="4"/>
    <x v="0"/>
    <x v="11"/>
    <s v="Staple envelope"/>
    <n v="9.7799999999999994"/>
    <n v="1"/>
    <n v="4.8899999999999997"/>
  </r>
  <r>
    <x v="923"/>
    <x v="3"/>
    <x v="0"/>
    <x v="552"/>
    <x v="24"/>
    <x v="0"/>
    <x v="0"/>
    <s v="Xerox 23"/>
    <n v="32.4"/>
    <n v="5"/>
    <n v="15.55"/>
  </r>
  <r>
    <x v="923"/>
    <x v="3"/>
    <x v="0"/>
    <x v="552"/>
    <x v="24"/>
    <x v="0"/>
    <x v="4"/>
    <s v="Hunt Boston Vacuum Mount KS Pencil Sharpener"/>
    <n v="209.94"/>
    <n v="6"/>
    <n v="54.58"/>
  </r>
  <r>
    <x v="923"/>
    <x v="3"/>
    <x v="0"/>
    <x v="552"/>
    <x v="24"/>
    <x v="0"/>
    <x v="14"/>
    <s v="Martin Yale Chadless Opener Electric Letter Opener"/>
    <n v="4164.05"/>
    <n v="5"/>
    <n v="83.28"/>
  </r>
  <r>
    <x v="923"/>
    <x v="3"/>
    <x v="0"/>
    <x v="552"/>
    <x v="24"/>
    <x v="1"/>
    <x v="10"/>
    <s v="Hon Metal Bookcases, Black"/>
    <n v="212.94"/>
    <n v="3"/>
    <n v="53.24"/>
  </r>
  <r>
    <x v="924"/>
    <x v="3"/>
    <x v="0"/>
    <x v="248"/>
    <x v="14"/>
    <x v="0"/>
    <x v="11"/>
    <s v="#10- 4 1/8&quot; x 9 1/2&quot; Security-Tint Envelopes"/>
    <n v="18.34"/>
    <n v="3"/>
    <n v="6.65"/>
  </r>
  <r>
    <x v="924"/>
    <x v="3"/>
    <x v="0"/>
    <x v="248"/>
    <x v="14"/>
    <x v="0"/>
    <x v="0"/>
    <s v="Xerox 1931"/>
    <n v="36.29"/>
    <n v="7"/>
    <n v="12.7"/>
  </r>
  <r>
    <x v="924"/>
    <x v="3"/>
    <x v="0"/>
    <x v="248"/>
    <x v="14"/>
    <x v="2"/>
    <x v="6"/>
    <s v="iHome FM Clock Radio with Lightning Dock"/>
    <n v="111.98"/>
    <n v="2"/>
    <n v="7"/>
  </r>
  <r>
    <x v="924"/>
    <x v="3"/>
    <x v="0"/>
    <x v="248"/>
    <x v="14"/>
    <x v="0"/>
    <x v="3"/>
    <s v="Ibico Presentation Index for Binding Systems"/>
    <n v="5.97"/>
    <n v="5"/>
    <n v="-4.58"/>
  </r>
  <r>
    <x v="924"/>
    <x v="3"/>
    <x v="0"/>
    <x v="248"/>
    <x v="14"/>
    <x v="0"/>
    <x v="3"/>
    <s v="Avery Durable Slant Ring Binders With Label Holder"/>
    <n v="2.5099999999999998"/>
    <n v="2"/>
    <n v="-1.84"/>
  </r>
  <r>
    <x v="924"/>
    <x v="3"/>
    <x v="0"/>
    <x v="58"/>
    <x v="18"/>
    <x v="0"/>
    <x v="2"/>
    <s v="Tenex Personal Project File with Scoop Front Design, Black"/>
    <n v="67.400000000000006"/>
    <n v="5"/>
    <n v="17.52"/>
  </r>
  <r>
    <x v="924"/>
    <x v="3"/>
    <x v="0"/>
    <x v="58"/>
    <x v="18"/>
    <x v="0"/>
    <x v="7"/>
    <s v="Bagged Rubber Bands"/>
    <n v="2.52"/>
    <n v="2"/>
    <n v="0.1"/>
  </r>
  <r>
    <x v="924"/>
    <x v="3"/>
    <x v="0"/>
    <x v="58"/>
    <x v="18"/>
    <x v="2"/>
    <x v="6"/>
    <s v="ARKON Windshield Dashboard Air Vent Car Mount Holder"/>
    <n v="67.8"/>
    <n v="4"/>
    <n v="1.36"/>
  </r>
  <r>
    <x v="924"/>
    <x v="3"/>
    <x v="0"/>
    <x v="58"/>
    <x v="18"/>
    <x v="0"/>
    <x v="2"/>
    <s v="Staple magnet"/>
    <n v="18.760000000000002"/>
    <n v="2"/>
    <n v="5.25"/>
  </r>
  <r>
    <x v="924"/>
    <x v="3"/>
    <x v="0"/>
    <x v="58"/>
    <x v="18"/>
    <x v="2"/>
    <x v="9"/>
    <s v="ImationÂ USB 2.0 SwivelÂ Flash DriveÂ USBÂ flash driveÂ - 4 GB - Pink"/>
    <n v="12.12"/>
    <n v="4"/>
    <n v="2.5499999999999998"/>
  </r>
  <r>
    <x v="924"/>
    <x v="3"/>
    <x v="0"/>
    <x v="58"/>
    <x v="18"/>
    <x v="0"/>
    <x v="0"/>
    <s v="Xerox 188"/>
    <n v="11.34"/>
    <n v="1"/>
    <n v="5.56"/>
  </r>
  <r>
    <x v="924"/>
    <x v="3"/>
    <x v="0"/>
    <x v="58"/>
    <x v="18"/>
    <x v="2"/>
    <x v="9"/>
    <s v="Microsoft Sculpt Comfort Mouse"/>
    <n v="159.80000000000001"/>
    <n v="4"/>
    <n v="70.31"/>
  </r>
  <r>
    <x v="924"/>
    <x v="3"/>
    <x v="0"/>
    <x v="58"/>
    <x v="18"/>
    <x v="1"/>
    <x v="8"/>
    <s v="DAX Charcoal/Nickel-Tone Document Frame, 5 x 7"/>
    <n v="18.96"/>
    <n v="2"/>
    <n v="8.5299999999999994"/>
  </r>
  <r>
    <x v="924"/>
    <x v="3"/>
    <x v="0"/>
    <x v="751"/>
    <x v="25"/>
    <x v="0"/>
    <x v="11"/>
    <s v="Tyvek  Top-Opening Peel &amp; Seel Envelopes, Plain White"/>
    <n v="21.74"/>
    <n v="1"/>
    <n v="7.34"/>
  </r>
  <r>
    <x v="924"/>
    <x v="3"/>
    <x v="0"/>
    <x v="751"/>
    <x v="25"/>
    <x v="2"/>
    <x v="6"/>
    <s v="Sannysis Cute Owl Design Soft Skin Case Cover for Samsung Galaxy S4"/>
    <n v="7.92"/>
    <n v="5"/>
    <n v="0.69"/>
  </r>
  <r>
    <x v="924"/>
    <x v="3"/>
    <x v="0"/>
    <x v="703"/>
    <x v="4"/>
    <x v="0"/>
    <x v="0"/>
    <s v="Xerox 19"/>
    <n v="154.9"/>
    <n v="5"/>
    <n v="69.709999999999994"/>
  </r>
  <r>
    <x v="924"/>
    <x v="3"/>
    <x v="0"/>
    <x v="609"/>
    <x v="26"/>
    <x v="2"/>
    <x v="9"/>
    <s v="ImationÂ 8GB Mini TravelDrive USB 2.0Â Flash Drive"/>
    <n v="169.06"/>
    <n v="7"/>
    <n v="-14.79"/>
  </r>
  <r>
    <x v="924"/>
    <x v="3"/>
    <x v="0"/>
    <x v="609"/>
    <x v="26"/>
    <x v="0"/>
    <x v="2"/>
    <s v="Mobile Personal File Cube"/>
    <n v="168.62"/>
    <n v="9"/>
    <n v="14.75"/>
  </r>
  <r>
    <x v="925"/>
    <x v="3"/>
    <x v="0"/>
    <x v="758"/>
    <x v="2"/>
    <x v="0"/>
    <x v="12"/>
    <s v="Belkin F9M820V08 8 Outlet Surge"/>
    <n v="34.380000000000003"/>
    <n v="1"/>
    <n v="3.87"/>
  </r>
  <r>
    <x v="925"/>
    <x v="3"/>
    <x v="0"/>
    <x v="758"/>
    <x v="2"/>
    <x v="0"/>
    <x v="12"/>
    <s v="Honeywell Enviracaire Portable HEPA Air Cleaner for 17' x 22' Room"/>
    <n v="1924.16"/>
    <n v="8"/>
    <n v="312.68"/>
  </r>
  <r>
    <x v="925"/>
    <x v="3"/>
    <x v="0"/>
    <x v="42"/>
    <x v="32"/>
    <x v="0"/>
    <x v="0"/>
    <s v="Telephone Message Books with Fax/Mobile Section, 5 1/2&quot; x 3 3/16&quot;"/>
    <n v="12.7"/>
    <n v="2"/>
    <n v="5.84"/>
  </r>
  <r>
    <x v="925"/>
    <x v="3"/>
    <x v="0"/>
    <x v="561"/>
    <x v="0"/>
    <x v="0"/>
    <x v="3"/>
    <s v="Wilson Jones Ledger-Size, Piano-Hinge Binder, 2&quot;, Blue"/>
    <n v="32.78"/>
    <n v="4"/>
    <n v="-52.45"/>
  </r>
  <r>
    <x v="925"/>
    <x v="3"/>
    <x v="0"/>
    <x v="561"/>
    <x v="0"/>
    <x v="2"/>
    <x v="9"/>
    <s v="Logitech 910-002974 M325 Wireless Mouse for Web Scrolling"/>
    <n v="47.98"/>
    <n v="2"/>
    <n v="14.4"/>
  </r>
  <r>
    <x v="925"/>
    <x v="3"/>
    <x v="0"/>
    <x v="561"/>
    <x v="0"/>
    <x v="2"/>
    <x v="9"/>
    <s v="Maxell 74 Minute CDR, 10/Pack"/>
    <n v="62.59"/>
    <n v="8"/>
    <n v="13.3"/>
  </r>
  <r>
    <x v="925"/>
    <x v="3"/>
    <x v="0"/>
    <x v="561"/>
    <x v="0"/>
    <x v="0"/>
    <x v="3"/>
    <s v="Acco D-Ring Binder w/DublLock"/>
    <n v="4.28"/>
    <n v="1"/>
    <n v="-6.63"/>
  </r>
  <r>
    <x v="925"/>
    <x v="3"/>
    <x v="0"/>
    <x v="722"/>
    <x v="4"/>
    <x v="0"/>
    <x v="4"/>
    <s v="Newell 347"/>
    <n v="21.4"/>
    <n v="5"/>
    <n v="6.21"/>
  </r>
  <r>
    <x v="926"/>
    <x v="3"/>
    <x v="0"/>
    <x v="539"/>
    <x v="15"/>
    <x v="0"/>
    <x v="3"/>
    <s v="GBC DocuBind P400 Electric Binding System"/>
    <n v="5443.96"/>
    <n v="4"/>
    <n v="2504.2199999999998"/>
  </r>
  <r>
    <x v="926"/>
    <x v="3"/>
    <x v="0"/>
    <x v="539"/>
    <x v="15"/>
    <x v="1"/>
    <x v="5"/>
    <s v="Office Star Flex Back Scooter Chair with Aluminum Finish Frame"/>
    <n v="302.67"/>
    <n v="3"/>
    <n v="72.64"/>
  </r>
  <r>
    <x v="926"/>
    <x v="3"/>
    <x v="0"/>
    <x v="539"/>
    <x v="15"/>
    <x v="0"/>
    <x v="0"/>
    <s v="TOPS Money Receipt Book, Consecutively Numbered in Red,"/>
    <n v="56.07"/>
    <n v="7"/>
    <n v="25.23"/>
  </r>
  <r>
    <x v="926"/>
    <x v="3"/>
    <x v="0"/>
    <x v="3"/>
    <x v="4"/>
    <x v="1"/>
    <x v="8"/>
    <s v="Eldon Expressions Wood and Plastic Desk Accessories, Cherry Wood"/>
    <n v="27.92"/>
    <n v="4"/>
    <n v="8.1"/>
  </r>
  <r>
    <x v="926"/>
    <x v="3"/>
    <x v="0"/>
    <x v="3"/>
    <x v="4"/>
    <x v="1"/>
    <x v="13"/>
    <s v="Lesro Sheffield Collection Coffee Table, End Table, Center Table, Corner Table"/>
    <n v="399.67"/>
    <n v="7"/>
    <n v="-14.99"/>
  </r>
  <r>
    <x v="927"/>
    <x v="3"/>
    <x v="0"/>
    <x v="275"/>
    <x v="0"/>
    <x v="0"/>
    <x v="1"/>
    <s v="Avery 510"/>
    <n v="6"/>
    <n v="2"/>
    <n v="2.1"/>
  </r>
  <r>
    <x v="927"/>
    <x v="3"/>
    <x v="0"/>
    <x v="778"/>
    <x v="2"/>
    <x v="2"/>
    <x v="6"/>
    <s v="Wilson Electronics DB Pro Signal Booster"/>
    <n v="429.6"/>
    <n v="2"/>
    <n v="-93.08"/>
  </r>
  <r>
    <x v="927"/>
    <x v="3"/>
    <x v="0"/>
    <x v="778"/>
    <x v="2"/>
    <x v="1"/>
    <x v="8"/>
    <s v="12-1/2 Diameter Round Wall Clock"/>
    <n v="31.97"/>
    <n v="2"/>
    <n v="6.39"/>
  </r>
  <r>
    <x v="927"/>
    <x v="3"/>
    <x v="0"/>
    <x v="778"/>
    <x v="2"/>
    <x v="1"/>
    <x v="5"/>
    <s v="Global Comet Stacking Arm Chair"/>
    <n v="887.27"/>
    <n v="3"/>
    <n v="-63.38"/>
  </r>
  <r>
    <x v="927"/>
    <x v="3"/>
    <x v="0"/>
    <x v="778"/>
    <x v="2"/>
    <x v="0"/>
    <x v="0"/>
    <s v="Strathmore Photo Mount Cards"/>
    <n v="21.7"/>
    <n v="4"/>
    <n v="7.05"/>
  </r>
  <r>
    <x v="927"/>
    <x v="3"/>
    <x v="0"/>
    <x v="197"/>
    <x v="45"/>
    <x v="0"/>
    <x v="0"/>
    <s v="Xerox 191"/>
    <n v="79.92"/>
    <n v="4"/>
    <n v="37.56"/>
  </r>
  <r>
    <x v="927"/>
    <x v="3"/>
    <x v="0"/>
    <x v="197"/>
    <x v="45"/>
    <x v="0"/>
    <x v="0"/>
    <s v="Xerox 1881"/>
    <n v="12.28"/>
    <n v="1"/>
    <n v="5.77"/>
  </r>
  <r>
    <x v="927"/>
    <x v="3"/>
    <x v="0"/>
    <x v="197"/>
    <x v="45"/>
    <x v="0"/>
    <x v="12"/>
    <s v="Avanti 4.4 Cu. Ft. Refrigerator"/>
    <n v="542.94000000000005"/>
    <n v="3"/>
    <n v="152.02000000000001"/>
  </r>
  <r>
    <x v="927"/>
    <x v="3"/>
    <x v="0"/>
    <x v="197"/>
    <x v="45"/>
    <x v="0"/>
    <x v="11"/>
    <s v="Poly String Tie Envelopes"/>
    <n v="2.04"/>
    <n v="1"/>
    <n v="0.96"/>
  </r>
  <r>
    <x v="928"/>
    <x v="3"/>
    <x v="0"/>
    <x v="755"/>
    <x v="20"/>
    <x v="1"/>
    <x v="5"/>
    <s v="Global Deluxe Steno Chair"/>
    <n v="207.85"/>
    <n v="3"/>
    <n v="2.31"/>
  </r>
  <r>
    <x v="928"/>
    <x v="3"/>
    <x v="0"/>
    <x v="468"/>
    <x v="37"/>
    <x v="0"/>
    <x v="4"/>
    <s v="Newell 326"/>
    <n v="3.52"/>
    <n v="2"/>
    <n v="1.02"/>
  </r>
  <r>
    <x v="928"/>
    <x v="3"/>
    <x v="0"/>
    <x v="507"/>
    <x v="1"/>
    <x v="0"/>
    <x v="1"/>
    <s v="Avery File Folder Labels"/>
    <n v="11.52"/>
    <n v="5"/>
    <n v="4.18"/>
  </r>
  <r>
    <x v="928"/>
    <x v="3"/>
    <x v="0"/>
    <x v="51"/>
    <x v="4"/>
    <x v="0"/>
    <x v="4"/>
    <s v="Staples in misc. colors"/>
    <n v="24.2"/>
    <n v="5"/>
    <n v="7.99"/>
  </r>
  <r>
    <x v="928"/>
    <x v="3"/>
    <x v="0"/>
    <x v="51"/>
    <x v="4"/>
    <x v="2"/>
    <x v="6"/>
    <s v="Panasonic KX-TG9541B DECT 6.0 Digital 2-Line Expandable Cordless Phone With Digital Answering System"/>
    <n v="359.98"/>
    <n v="3"/>
    <n v="130.49"/>
  </r>
  <r>
    <x v="928"/>
    <x v="3"/>
    <x v="0"/>
    <x v="433"/>
    <x v="4"/>
    <x v="2"/>
    <x v="6"/>
    <s v="RCA Visys Integrated PBX 8-Line Router"/>
    <n v="160.78"/>
    <n v="3"/>
    <n v="10.050000000000001"/>
  </r>
  <r>
    <x v="929"/>
    <x v="3"/>
    <x v="0"/>
    <x v="737"/>
    <x v="1"/>
    <x v="0"/>
    <x v="11"/>
    <s v="Airmail Envelopes"/>
    <n v="268.58"/>
    <n v="4"/>
    <n v="90.64"/>
  </r>
  <r>
    <x v="929"/>
    <x v="3"/>
    <x v="0"/>
    <x v="292"/>
    <x v="22"/>
    <x v="0"/>
    <x v="2"/>
    <s v="Carina Double Wide Media Storage Towers in Natural &amp; Black"/>
    <n v="242.94"/>
    <n v="3"/>
    <n v="9.7200000000000006"/>
  </r>
  <r>
    <x v="929"/>
    <x v="3"/>
    <x v="0"/>
    <x v="292"/>
    <x v="22"/>
    <x v="2"/>
    <x v="9"/>
    <s v="LogitechÂ Illuminated - Keyboard"/>
    <n v="179.97"/>
    <n v="3"/>
    <n v="86.39"/>
  </r>
  <r>
    <x v="929"/>
    <x v="3"/>
    <x v="0"/>
    <x v="292"/>
    <x v="22"/>
    <x v="0"/>
    <x v="3"/>
    <s v="Wilson Jones Century Plastic Molded Ring Binders"/>
    <n v="99.7"/>
    <n v="6"/>
    <n v="33.65"/>
  </r>
  <r>
    <x v="929"/>
    <x v="3"/>
    <x v="0"/>
    <x v="292"/>
    <x v="22"/>
    <x v="0"/>
    <x v="3"/>
    <s v="Wilson Jones Leather-Like Binders with DublLock Round Rings"/>
    <n v="27.94"/>
    <n v="4"/>
    <n v="9.43"/>
  </r>
  <r>
    <x v="929"/>
    <x v="3"/>
    <x v="0"/>
    <x v="292"/>
    <x v="22"/>
    <x v="1"/>
    <x v="10"/>
    <s v="O'Sullivan Cherrywood Estates Traditional Bookcase"/>
    <n v="84.98"/>
    <n v="1"/>
    <n v="18.7"/>
  </r>
  <r>
    <x v="929"/>
    <x v="3"/>
    <x v="0"/>
    <x v="292"/>
    <x v="22"/>
    <x v="0"/>
    <x v="3"/>
    <s v="Acco Translucent Poly Ring Binders"/>
    <n v="18.72"/>
    <n v="5"/>
    <n v="6.55"/>
  </r>
  <r>
    <x v="929"/>
    <x v="3"/>
    <x v="0"/>
    <x v="772"/>
    <x v="15"/>
    <x v="0"/>
    <x v="3"/>
    <s v="Avery Durable Binders"/>
    <n v="14.4"/>
    <n v="5"/>
    <n v="7.06"/>
  </r>
  <r>
    <x v="929"/>
    <x v="3"/>
    <x v="0"/>
    <x v="772"/>
    <x v="15"/>
    <x v="2"/>
    <x v="9"/>
    <s v="Logitech G19 Programmable Gaming Keyboard"/>
    <n v="619.95000000000005"/>
    <n v="5"/>
    <n v="111.59"/>
  </r>
  <r>
    <x v="929"/>
    <x v="3"/>
    <x v="0"/>
    <x v="772"/>
    <x v="15"/>
    <x v="0"/>
    <x v="3"/>
    <s v="Avery Flip-Chart Easel Binder, Black"/>
    <n v="89.52"/>
    <n v="4"/>
    <n v="42.07"/>
  </r>
  <r>
    <x v="929"/>
    <x v="3"/>
    <x v="0"/>
    <x v="772"/>
    <x v="15"/>
    <x v="2"/>
    <x v="15"/>
    <s v="I.R.I.S IRISCard Anywhere 5 Card Scanner"/>
    <n v="350.97"/>
    <n v="3"/>
    <n v="152.09"/>
  </r>
  <r>
    <x v="929"/>
    <x v="3"/>
    <x v="0"/>
    <x v="772"/>
    <x v="15"/>
    <x v="2"/>
    <x v="6"/>
    <s v="Ativa D5772 2-Line 5.8GHz Digital Expandable Corded/Cordless Phone System with Answering &amp; Caller ID/Call Waiting, Black/Silver"/>
    <n v="164.99"/>
    <n v="1"/>
    <n v="49.5"/>
  </r>
  <r>
    <x v="929"/>
    <x v="3"/>
    <x v="0"/>
    <x v="578"/>
    <x v="25"/>
    <x v="0"/>
    <x v="2"/>
    <s v="Fellowes Mobile File Cart, Black"/>
    <n v="348.21"/>
    <n v="7"/>
    <n v="30.47"/>
  </r>
  <r>
    <x v="929"/>
    <x v="3"/>
    <x v="0"/>
    <x v="578"/>
    <x v="25"/>
    <x v="0"/>
    <x v="3"/>
    <s v="GBC Recycled VeloBinder Covers"/>
    <n v="35.78"/>
    <n v="7"/>
    <n v="-28.63"/>
  </r>
  <r>
    <x v="930"/>
    <x v="3"/>
    <x v="0"/>
    <x v="522"/>
    <x v="34"/>
    <x v="2"/>
    <x v="16"/>
    <s v="Canon Image Class D660 Copier"/>
    <n v="2999.95"/>
    <n v="5"/>
    <n v="1379.98"/>
  </r>
  <r>
    <x v="930"/>
    <x v="3"/>
    <x v="0"/>
    <x v="522"/>
    <x v="34"/>
    <x v="0"/>
    <x v="2"/>
    <s v="Advantus Rolling Storage Box"/>
    <n v="51.45"/>
    <n v="3"/>
    <n v="13.89"/>
  </r>
  <r>
    <x v="930"/>
    <x v="3"/>
    <x v="0"/>
    <x v="522"/>
    <x v="34"/>
    <x v="0"/>
    <x v="0"/>
    <s v="Great White Multi-Use Recycled Paper (20Lb. and 84 Bright)"/>
    <n v="11.96"/>
    <n v="2"/>
    <n v="5.38"/>
  </r>
  <r>
    <x v="930"/>
    <x v="3"/>
    <x v="0"/>
    <x v="522"/>
    <x v="34"/>
    <x v="0"/>
    <x v="2"/>
    <s v="Tennsco Single-Tier Lockers"/>
    <n v="1126.02"/>
    <n v="3"/>
    <n v="56.3"/>
  </r>
  <r>
    <x v="930"/>
    <x v="3"/>
    <x v="0"/>
    <x v="148"/>
    <x v="1"/>
    <x v="0"/>
    <x v="7"/>
    <s v="Staples"/>
    <n v="15.12"/>
    <n v="5"/>
    <n v="4.91"/>
  </r>
  <r>
    <x v="930"/>
    <x v="3"/>
    <x v="0"/>
    <x v="148"/>
    <x v="1"/>
    <x v="0"/>
    <x v="4"/>
    <s v="Newell 348"/>
    <n v="7.87"/>
    <n v="3"/>
    <n v="0.89"/>
  </r>
  <r>
    <x v="931"/>
    <x v="3"/>
    <x v="0"/>
    <x v="11"/>
    <x v="22"/>
    <x v="0"/>
    <x v="3"/>
    <s v="Pressboard Hanging Data Binders for Unburst Sheets"/>
    <n v="19.68"/>
    <n v="5"/>
    <n v="6.89"/>
  </r>
  <r>
    <x v="931"/>
    <x v="3"/>
    <x v="0"/>
    <x v="11"/>
    <x v="22"/>
    <x v="0"/>
    <x v="0"/>
    <s v="Xerox 212"/>
    <n v="25.92"/>
    <n v="4"/>
    <n v="12.44"/>
  </r>
  <r>
    <x v="931"/>
    <x v="3"/>
    <x v="0"/>
    <x v="11"/>
    <x v="22"/>
    <x v="0"/>
    <x v="0"/>
    <s v="Xerox 192"/>
    <n v="6.48"/>
    <n v="1"/>
    <n v="3.11"/>
  </r>
  <r>
    <x v="931"/>
    <x v="3"/>
    <x v="0"/>
    <x v="11"/>
    <x v="22"/>
    <x v="2"/>
    <x v="6"/>
    <s v="Griffin GC17055 Auxiliary Audio Cable"/>
    <n v="86.35"/>
    <n v="6"/>
    <n v="8.64"/>
  </r>
  <r>
    <x v="931"/>
    <x v="3"/>
    <x v="0"/>
    <x v="187"/>
    <x v="12"/>
    <x v="2"/>
    <x v="9"/>
    <s v="Logitech Wireless Anywhere Mouse MX for PC and Mac"/>
    <n v="95.98"/>
    <n v="2"/>
    <n v="12"/>
  </r>
  <r>
    <x v="931"/>
    <x v="3"/>
    <x v="0"/>
    <x v="187"/>
    <x v="12"/>
    <x v="0"/>
    <x v="3"/>
    <s v="Wilson Jones data.warehouse D-Ring Binders with DublLock"/>
    <n v="4.9400000000000004"/>
    <n v="2"/>
    <n v="-3.62"/>
  </r>
  <r>
    <x v="931"/>
    <x v="3"/>
    <x v="0"/>
    <x v="91"/>
    <x v="15"/>
    <x v="1"/>
    <x v="13"/>
    <s v="Balt Solid Wood Rectangular Table"/>
    <n v="210.98"/>
    <n v="2"/>
    <n v="21.1"/>
  </r>
  <r>
    <x v="932"/>
    <x v="3"/>
    <x v="0"/>
    <x v="435"/>
    <x v="4"/>
    <x v="0"/>
    <x v="12"/>
    <s v="Acco Six-Outlet Power Strip, 4' Cord Length"/>
    <n v="25.86"/>
    <n v="3"/>
    <n v="6.72"/>
  </r>
  <r>
    <x v="932"/>
    <x v="3"/>
    <x v="0"/>
    <x v="435"/>
    <x v="4"/>
    <x v="0"/>
    <x v="3"/>
    <s v="Ibico EB-19 Dual Function Manual Binding System"/>
    <n v="276.77999999999997"/>
    <n v="2"/>
    <n v="89.95"/>
  </r>
  <r>
    <x v="932"/>
    <x v="3"/>
    <x v="0"/>
    <x v="435"/>
    <x v="4"/>
    <x v="2"/>
    <x v="6"/>
    <s v="Jensen SMPS-640 -Â speaker phone"/>
    <n v="110.35"/>
    <n v="3"/>
    <n v="8.2799999999999994"/>
  </r>
  <r>
    <x v="932"/>
    <x v="3"/>
    <x v="0"/>
    <x v="633"/>
    <x v="3"/>
    <x v="0"/>
    <x v="7"/>
    <s v="Revere Boxed Rubber Bands by Revere"/>
    <n v="5.67"/>
    <n v="3"/>
    <n v="0.11"/>
  </r>
  <r>
    <x v="933"/>
    <x v="3"/>
    <x v="0"/>
    <x v="32"/>
    <x v="3"/>
    <x v="1"/>
    <x v="8"/>
    <s v="Artistic Insta-Plaque"/>
    <n v="62.72"/>
    <n v="4"/>
    <n v="24.46"/>
  </r>
  <r>
    <x v="933"/>
    <x v="3"/>
    <x v="0"/>
    <x v="32"/>
    <x v="3"/>
    <x v="2"/>
    <x v="6"/>
    <s v="Samsung Galaxy Mega 6.3"/>
    <n v="2939.93"/>
    <n v="7"/>
    <n v="764.38"/>
  </r>
  <r>
    <x v="933"/>
    <x v="3"/>
    <x v="0"/>
    <x v="26"/>
    <x v="33"/>
    <x v="0"/>
    <x v="4"/>
    <s v="Newell 311"/>
    <n v="15.47"/>
    <n v="7"/>
    <n v="4.18"/>
  </r>
  <r>
    <x v="933"/>
    <x v="3"/>
    <x v="0"/>
    <x v="26"/>
    <x v="33"/>
    <x v="0"/>
    <x v="3"/>
    <s v="Avery Poly Binder Pockets"/>
    <n v="7.16"/>
    <n v="2"/>
    <n v="3.44"/>
  </r>
  <r>
    <x v="933"/>
    <x v="3"/>
    <x v="0"/>
    <x v="741"/>
    <x v="4"/>
    <x v="0"/>
    <x v="7"/>
    <s v="Binder Clips by OIC"/>
    <n v="11.84"/>
    <n v="8"/>
    <n v="5.68"/>
  </r>
  <r>
    <x v="933"/>
    <x v="3"/>
    <x v="0"/>
    <x v="704"/>
    <x v="0"/>
    <x v="0"/>
    <x v="2"/>
    <s v="SimpliFile Personal File, Black Granite, 15w x 6-15/16d x 11-1/4h"/>
    <n v="18.16"/>
    <n v="2"/>
    <n v="1.82"/>
  </r>
  <r>
    <x v="934"/>
    <x v="3"/>
    <x v="0"/>
    <x v="209"/>
    <x v="9"/>
    <x v="0"/>
    <x v="4"/>
    <s v="Newell 312"/>
    <n v="14.02"/>
    <n v="3"/>
    <n v="1.75"/>
  </r>
  <r>
    <x v="934"/>
    <x v="3"/>
    <x v="0"/>
    <x v="209"/>
    <x v="9"/>
    <x v="2"/>
    <x v="9"/>
    <s v="Anker Ultrathin Bluetooth Wireless Keyboard Aluminum Cover with Stand"/>
    <n v="71.98"/>
    <n v="3"/>
    <n v="-9"/>
  </r>
  <r>
    <x v="934"/>
    <x v="3"/>
    <x v="0"/>
    <x v="209"/>
    <x v="9"/>
    <x v="2"/>
    <x v="6"/>
    <s v="JBL Micro Wireless Portable Bluetooth Speaker"/>
    <n v="107.98"/>
    <n v="3"/>
    <n v="-27"/>
  </r>
  <r>
    <x v="934"/>
    <x v="3"/>
    <x v="0"/>
    <x v="614"/>
    <x v="20"/>
    <x v="2"/>
    <x v="6"/>
    <s v="Jensen SMPS-640 -Â speaker phone"/>
    <n v="137.94"/>
    <n v="3"/>
    <n v="35.86"/>
  </r>
  <r>
    <x v="935"/>
    <x v="3"/>
    <x v="0"/>
    <x v="163"/>
    <x v="4"/>
    <x v="2"/>
    <x v="9"/>
    <s v="Logitech G13 Programmable Gameboard with LCD Display"/>
    <n v="239.97"/>
    <n v="3"/>
    <n v="26.4"/>
  </r>
  <r>
    <x v="935"/>
    <x v="3"/>
    <x v="0"/>
    <x v="163"/>
    <x v="4"/>
    <x v="1"/>
    <x v="8"/>
    <s v="DAX Executive Solid Wood Document Frame, Desktop or Hang, Mahogany, 5 x 7"/>
    <n v="37.74"/>
    <n v="3"/>
    <n v="12.83"/>
  </r>
  <r>
    <x v="935"/>
    <x v="3"/>
    <x v="0"/>
    <x v="750"/>
    <x v="20"/>
    <x v="2"/>
    <x v="9"/>
    <s v="Plantronics Audio 478 Stereo USB Headset"/>
    <n v="449.91"/>
    <n v="9"/>
    <n v="157.47"/>
  </r>
  <r>
    <x v="935"/>
    <x v="3"/>
    <x v="0"/>
    <x v="656"/>
    <x v="42"/>
    <x v="0"/>
    <x v="0"/>
    <s v="Xerox 1934"/>
    <n v="279.89999999999998"/>
    <n v="5"/>
    <n v="137.15"/>
  </r>
  <r>
    <x v="936"/>
    <x v="3"/>
    <x v="0"/>
    <x v="740"/>
    <x v="2"/>
    <x v="0"/>
    <x v="4"/>
    <s v="Premium Writing Pencils, Soft, #2 by Central Association for the Blind"/>
    <n v="4.7699999999999996"/>
    <n v="2"/>
    <n v="0.48"/>
  </r>
  <r>
    <x v="936"/>
    <x v="3"/>
    <x v="0"/>
    <x v="584"/>
    <x v="1"/>
    <x v="0"/>
    <x v="3"/>
    <s v="GBC Clear Cover, 8-1/2 x 11, unpunched, 25 covers per pack"/>
    <n v="12.13"/>
    <n v="4"/>
    <n v="-20.62"/>
  </r>
  <r>
    <x v="936"/>
    <x v="3"/>
    <x v="0"/>
    <x v="123"/>
    <x v="20"/>
    <x v="0"/>
    <x v="1"/>
    <s v="Permanent Self-Adhesive File Folder Labels for Typewriters by Universal"/>
    <n v="5.22"/>
    <n v="2"/>
    <n v="2.4"/>
  </r>
  <r>
    <x v="936"/>
    <x v="3"/>
    <x v="0"/>
    <x v="51"/>
    <x v="30"/>
    <x v="0"/>
    <x v="0"/>
    <s v="Xerox 1997"/>
    <n v="12.96"/>
    <n v="2"/>
    <n v="6.22"/>
  </r>
  <r>
    <x v="936"/>
    <x v="3"/>
    <x v="0"/>
    <x v="51"/>
    <x v="30"/>
    <x v="0"/>
    <x v="0"/>
    <s v="Xerox 1887"/>
    <n v="94.85"/>
    <n v="5"/>
    <n v="45.53"/>
  </r>
  <r>
    <x v="936"/>
    <x v="3"/>
    <x v="0"/>
    <x v="51"/>
    <x v="30"/>
    <x v="0"/>
    <x v="2"/>
    <s v="Tenex Personal Project File with Scoop Front Design, Black"/>
    <n v="13.48"/>
    <n v="1"/>
    <n v="3.5"/>
  </r>
  <r>
    <x v="936"/>
    <x v="3"/>
    <x v="0"/>
    <x v="51"/>
    <x v="30"/>
    <x v="1"/>
    <x v="8"/>
    <s v="DAX Value U-Channel Document Frames, Easel Back"/>
    <n v="14.91"/>
    <n v="3"/>
    <n v="4.62"/>
  </r>
  <r>
    <x v="936"/>
    <x v="3"/>
    <x v="0"/>
    <x v="339"/>
    <x v="4"/>
    <x v="0"/>
    <x v="4"/>
    <s v="Newell 339"/>
    <n v="8.34"/>
    <n v="3"/>
    <n v="2.17"/>
  </r>
  <r>
    <x v="936"/>
    <x v="3"/>
    <x v="0"/>
    <x v="339"/>
    <x v="4"/>
    <x v="0"/>
    <x v="14"/>
    <s v="Acme Office Executive Series Stainless Steel Trimmers"/>
    <n v="8.57"/>
    <n v="1"/>
    <n v="2.23"/>
  </r>
  <r>
    <x v="936"/>
    <x v="3"/>
    <x v="0"/>
    <x v="339"/>
    <x v="4"/>
    <x v="0"/>
    <x v="3"/>
    <s v="Clear Mylar Reinforcing Strips"/>
    <n v="119.62"/>
    <n v="8"/>
    <n v="40.369999999999997"/>
  </r>
  <r>
    <x v="937"/>
    <x v="3"/>
    <x v="0"/>
    <x v="625"/>
    <x v="30"/>
    <x v="0"/>
    <x v="3"/>
    <s v="Cardinal EasyOpen D-Ring Binders"/>
    <n v="18.28"/>
    <n v="2"/>
    <n v="9.14"/>
  </r>
  <r>
    <x v="937"/>
    <x v="3"/>
    <x v="0"/>
    <x v="625"/>
    <x v="30"/>
    <x v="2"/>
    <x v="6"/>
    <s v="AT&amp;T 841000 Phone"/>
    <n v="207"/>
    <n v="3"/>
    <n v="51.75"/>
  </r>
  <r>
    <x v="937"/>
    <x v="3"/>
    <x v="0"/>
    <x v="625"/>
    <x v="30"/>
    <x v="0"/>
    <x v="3"/>
    <s v="GBC Instant Report Kit"/>
    <n v="32.35"/>
    <n v="5"/>
    <n v="16.18"/>
  </r>
  <r>
    <x v="937"/>
    <x v="3"/>
    <x v="0"/>
    <x v="625"/>
    <x v="30"/>
    <x v="0"/>
    <x v="3"/>
    <s v="DXL Angle-View Binders with Locking Rings by Samsill"/>
    <n v="7.71"/>
    <n v="1"/>
    <n v="3.47"/>
  </r>
  <r>
    <x v="937"/>
    <x v="3"/>
    <x v="0"/>
    <x v="625"/>
    <x v="30"/>
    <x v="0"/>
    <x v="4"/>
    <s v="Boston 19500 Mighty Mite Electric Pencil Sharpener"/>
    <n v="40.299999999999997"/>
    <n v="2"/>
    <n v="10.88"/>
  </r>
  <r>
    <x v="937"/>
    <x v="3"/>
    <x v="0"/>
    <x v="625"/>
    <x v="30"/>
    <x v="1"/>
    <x v="8"/>
    <s v="C-Line Magnetic Cubicle Keepers, Clear Polypropylene"/>
    <n v="34.58"/>
    <n v="7"/>
    <n v="14.52"/>
  </r>
  <r>
    <x v="937"/>
    <x v="3"/>
    <x v="0"/>
    <x v="184"/>
    <x v="16"/>
    <x v="1"/>
    <x v="5"/>
    <s v="Office Star - Contemporary Task Swivel chair with 2-way adjustable arms, Plum"/>
    <n v="419.14"/>
    <n v="4"/>
    <n v="-68.11"/>
  </r>
  <r>
    <x v="937"/>
    <x v="3"/>
    <x v="0"/>
    <x v="467"/>
    <x v="4"/>
    <x v="0"/>
    <x v="4"/>
    <s v="Crayola Anti Dust Chalk, 12/Pack"/>
    <n v="12.74"/>
    <n v="7"/>
    <n v="5.73"/>
  </r>
  <r>
    <x v="937"/>
    <x v="3"/>
    <x v="0"/>
    <x v="467"/>
    <x v="4"/>
    <x v="0"/>
    <x v="4"/>
    <s v="Newell 338"/>
    <n v="8.82"/>
    <n v="3"/>
    <n v="2.38"/>
  </r>
  <r>
    <x v="937"/>
    <x v="3"/>
    <x v="0"/>
    <x v="467"/>
    <x v="4"/>
    <x v="1"/>
    <x v="5"/>
    <s v="Novimex Swivel Fabric Task Chair"/>
    <n v="120.78"/>
    <n v="1"/>
    <n v="-13.59"/>
  </r>
  <r>
    <x v="937"/>
    <x v="3"/>
    <x v="0"/>
    <x v="759"/>
    <x v="1"/>
    <x v="1"/>
    <x v="13"/>
    <s v="Balt Split Level Computer Training Table"/>
    <n v="69.38"/>
    <n v="1"/>
    <n v="-47.18"/>
  </r>
  <r>
    <x v="937"/>
    <x v="3"/>
    <x v="0"/>
    <x v="759"/>
    <x v="1"/>
    <x v="0"/>
    <x v="14"/>
    <s v="Acme Tagit Stainless Steel Antibacterial Scissors"/>
    <n v="31.68"/>
    <n v="4"/>
    <n v="2.77"/>
  </r>
  <r>
    <x v="937"/>
    <x v="3"/>
    <x v="0"/>
    <x v="759"/>
    <x v="1"/>
    <x v="2"/>
    <x v="6"/>
    <s v="Samsung Galaxy S4"/>
    <n v="2003.17"/>
    <n v="4"/>
    <n v="250.4"/>
  </r>
  <r>
    <x v="937"/>
    <x v="3"/>
    <x v="0"/>
    <x v="759"/>
    <x v="1"/>
    <x v="0"/>
    <x v="4"/>
    <s v="Quartet Omega Colored Chalk, 12/Pack"/>
    <n v="9.34"/>
    <n v="2"/>
    <n v="3.15"/>
  </r>
  <r>
    <x v="937"/>
    <x v="3"/>
    <x v="0"/>
    <x v="12"/>
    <x v="4"/>
    <x v="0"/>
    <x v="2"/>
    <s v="Space Solutions Commercial Steel Shelving"/>
    <n v="129.30000000000001"/>
    <n v="2"/>
    <n v="6.47"/>
  </r>
  <r>
    <x v="937"/>
    <x v="3"/>
    <x v="0"/>
    <x v="382"/>
    <x v="22"/>
    <x v="2"/>
    <x v="6"/>
    <s v="Mitel 5320 IP Phone VoIP phone"/>
    <n v="604.77"/>
    <n v="4"/>
    <n v="60.48"/>
  </r>
  <r>
    <x v="938"/>
    <x v="3"/>
    <x v="1"/>
    <x v="731"/>
    <x v="4"/>
    <x v="1"/>
    <x v="8"/>
    <s v="Eldon Antistatic Chair Mats for Low to Medium Pile Carpets"/>
    <n v="210.58"/>
    <n v="2"/>
    <n v="12.63"/>
  </r>
  <r>
    <x v="938"/>
    <x v="3"/>
    <x v="1"/>
    <x v="731"/>
    <x v="4"/>
    <x v="0"/>
    <x v="3"/>
    <s v="GBC Durable Plastic Covers"/>
    <n v="30.96"/>
    <n v="2"/>
    <n v="10.06"/>
  </r>
  <r>
    <x v="938"/>
    <x v="3"/>
    <x v="1"/>
    <x v="731"/>
    <x v="4"/>
    <x v="2"/>
    <x v="15"/>
    <s v="HP Officejet Pro 8600 e-All-In-One Printer, Copier, Scanner, Fax"/>
    <n v="239.98"/>
    <n v="2"/>
    <n v="39"/>
  </r>
  <r>
    <x v="938"/>
    <x v="3"/>
    <x v="1"/>
    <x v="359"/>
    <x v="9"/>
    <x v="2"/>
    <x v="6"/>
    <s v="Anker 36W 4-Port USB Wall Charger Travel Power Adapter for iPhone 5s 5c 5"/>
    <n v="59.97"/>
    <n v="5"/>
    <n v="-11.99"/>
  </r>
  <r>
    <x v="938"/>
    <x v="3"/>
    <x v="1"/>
    <x v="359"/>
    <x v="9"/>
    <x v="0"/>
    <x v="0"/>
    <s v="Xerox 1916"/>
    <n v="78.3"/>
    <n v="2"/>
    <n v="29.36"/>
  </r>
  <r>
    <x v="938"/>
    <x v="3"/>
    <x v="1"/>
    <x v="359"/>
    <x v="9"/>
    <x v="0"/>
    <x v="7"/>
    <s v="Staples"/>
    <n v="21.46"/>
    <n v="9"/>
    <n v="6.97"/>
  </r>
  <r>
    <x v="938"/>
    <x v="3"/>
    <x v="1"/>
    <x v="154"/>
    <x v="4"/>
    <x v="1"/>
    <x v="8"/>
    <s v="Howard Miller 11-1/2&quot; Diameter Grantwood Wall Clock"/>
    <n v="86.26"/>
    <n v="2"/>
    <n v="29.33"/>
  </r>
  <r>
    <x v="938"/>
    <x v="3"/>
    <x v="1"/>
    <x v="154"/>
    <x v="4"/>
    <x v="0"/>
    <x v="2"/>
    <s v="Multi-Use Personal File Cart and Caster Set, Three Stacking Bins"/>
    <n v="139.04"/>
    <n v="4"/>
    <n v="38.93"/>
  </r>
  <r>
    <x v="938"/>
    <x v="3"/>
    <x v="1"/>
    <x v="154"/>
    <x v="4"/>
    <x v="0"/>
    <x v="12"/>
    <s v="Harmony HEPA Quiet Air Purifiers"/>
    <n v="46.8"/>
    <n v="4"/>
    <n v="16.38"/>
  </r>
  <r>
    <x v="939"/>
    <x v="3"/>
    <x v="1"/>
    <x v="550"/>
    <x v="9"/>
    <x v="0"/>
    <x v="3"/>
    <s v="Fellowes Black Plastic Comb Bindings"/>
    <n v="5.23"/>
    <n v="3"/>
    <n v="-4.18"/>
  </r>
  <r>
    <x v="939"/>
    <x v="3"/>
    <x v="1"/>
    <x v="550"/>
    <x v="9"/>
    <x v="0"/>
    <x v="2"/>
    <s v="Hot File 7-Pocket, Floor Stand"/>
    <n v="285.55"/>
    <n v="2"/>
    <n v="35.69"/>
  </r>
  <r>
    <x v="939"/>
    <x v="3"/>
    <x v="1"/>
    <x v="476"/>
    <x v="1"/>
    <x v="0"/>
    <x v="0"/>
    <s v="Xerox 2"/>
    <n v="5.18"/>
    <n v="1"/>
    <n v="1.81"/>
  </r>
  <r>
    <x v="939"/>
    <x v="3"/>
    <x v="1"/>
    <x v="476"/>
    <x v="1"/>
    <x v="0"/>
    <x v="0"/>
    <s v="Xerox 1893"/>
    <n v="65.58"/>
    <n v="2"/>
    <n v="23.77"/>
  </r>
  <r>
    <x v="939"/>
    <x v="3"/>
    <x v="1"/>
    <x v="476"/>
    <x v="1"/>
    <x v="1"/>
    <x v="8"/>
    <s v="Eldon Cleatmat Chair Mats for Medium Pile Carpets"/>
    <n v="22.2"/>
    <n v="1"/>
    <n v="-26.09"/>
  </r>
  <r>
    <x v="939"/>
    <x v="3"/>
    <x v="1"/>
    <x v="476"/>
    <x v="1"/>
    <x v="0"/>
    <x v="0"/>
    <s v="Xerox 189"/>
    <n v="419.4"/>
    <n v="5"/>
    <n v="146.79"/>
  </r>
  <r>
    <x v="939"/>
    <x v="3"/>
    <x v="1"/>
    <x v="59"/>
    <x v="16"/>
    <x v="0"/>
    <x v="3"/>
    <s v="GBC Instant Report Kit"/>
    <n v="3.88"/>
    <n v="2"/>
    <n v="-2.59"/>
  </r>
  <r>
    <x v="939"/>
    <x v="3"/>
    <x v="1"/>
    <x v="59"/>
    <x v="16"/>
    <x v="0"/>
    <x v="0"/>
    <s v="14-7/8 x 11 Blue Bar Computer Printout Paper"/>
    <n v="115.3"/>
    <n v="3"/>
    <n v="40.35"/>
  </r>
  <r>
    <x v="940"/>
    <x v="3"/>
    <x v="1"/>
    <x v="705"/>
    <x v="20"/>
    <x v="0"/>
    <x v="12"/>
    <s v="Belkin 6 Outlet Metallic Surge Strip"/>
    <n v="32.67"/>
    <n v="3"/>
    <n v="8.49"/>
  </r>
  <r>
    <x v="941"/>
    <x v="3"/>
    <x v="1"/>
    <x v="92"/>
    <x v="0"/>
    <x v="0"/>
    <x v="3"/>
    <s v="Ibico Hi-Tech Manual Binding System"/>
    <n v="243.99"/>
    <n v="4"/>
    <n v="-426.99"/>
  </r>
  <r>
    <x v="941"/>
    <x v="3"/>
    <x v="1"/>
    <x v="92"/>
    <x v="0"/>
    <x v="0"/>
    <x v="4"/>
    <s v="Staples in misc. colors"/>
    <n v="7.12"/>
    <n v="5"/>
    <n v="0.71"/>
  </r>
  <r>
    <x v="941"/>
    <x v="3"/>
    <x v="1"/>
    <x v="451"/>
    <x v="4"/>
    <x v="0"/>
    <x v="12"/>
    <s v="Sanyo Counter Height Refrigerator with Crisper, 3.6 Cubic Foot, Stainless Steel/Black"/>
    <n v="1640.7"/>
    <n v="5"/>
    <n v="459.4"/>
  </r>
  <r>
    <x v="941"/>
    <x v="3"/>
    <x v="1"/>
    <x v="451"/>
    <x v="4"/>
    <x v="2"/>
    <x v="6"/>
    <s v="Geemarc AmpliPOWER60"/>
    <n v="371.2"/>
    <n v="5"/>
    <n v="41.76"/>
  </r>
  <r>
    <x v="942"/>
    <x v="3"/>
    <x v="1"/>
    <x v="740"/>
    <x v="20"/>
    <x v="1"/>
    <x v="10"/>
    <s v="Atlantic Metals Mobile 5-Shelf Bookcases, Custom Colors"/>
    <n v="240.78"/>
    <n v="1"/>
    <n v="30.1"/>
  </r>
  <r>
    <x v="942"/>
    <x v="3"/>
    <x v="1"/>
    <x v="20"/>
    <x v="6"/>
    <x v="1"/>
    <x v="10"/>
    <s v="Bush Andora Bookcase, Maple/Graphite Gray Finish"/>
    <n v="359.97"/>
    <n v="3"/>
    <n v="79.19"/>
  </r>
  <r>
    <x v="942"/>
    <x v="3"/>
    <x v="1"/>
    <x v="456"/>
    <x v="20"/>
    <x v="2"/>
    <x v="6"/>
    <s v="Grandstream GXP1160 VoIP phone"/>
    <n v="227.46"/>
    <n v="6"/>
    <n v="65.959999999999994"/>
  </r>
  <r>
    <x v="942"/>
    <x v="3"/>
    <x v="1"/>
    <x v="456"/>
    <x v="20"/>
    <x v="0"/>
    <x v="3"/>
    <s v="Acco Recycled 2&quot; Capacity Laser Printer Hanging Data Binders"/>
    <n v="46.24"/>
    <n v="4"/>
    <n v="15.61"/>
  </r>
  <r>
    <x v="942"/>
    <x v="3"/>
    <x v="1"/>
    <x v="659"/>
    <x v="4"/>
    <x v="0"/>
    <x v="0"/>
    <s v="Xerox 1947"/>
    <n v="29.9"/>
    <n v="5"/>
    <n v="13.46"/>
  </r>
  <r>
    <x v="943"/>
    <x v="3"/>
    <x v="1"/>
    <x v="43"/>
    <x v="4"/>
    <x v="1"/>
    <x v="8"/>
    <s v="Master Big Foot Doorstop, Beige"/>
    <n v="21.12"/>
    <n v="4"/>
    <n v="6.55"/>
  </r>
  <r>
    <x v="943"/>
    <x v="3"/>
    <x v="1"/>
    <x v="242"/>
    <x v="4"/>
    <x v="0"/>
    <x v="2"/>
    <s v="Sensible Storage WireTech Storage Systems"/>
    <n v="354.9"/>
    <n v="5"/>
    <n v="17.75"/>
  </r>
  <r>
    <x v="943"/>
    <x v="3"/>
    <x v="1"/>
    <x v="717"/>
    <x v="0"/>
    <x v="0"/>
    <x v="3"/>
    <s v="GBC ProClick 150 Presentation Binding System"/>
    <n v="252.78"/>
    <n v="4"/>
    <n v="-417.09"/>
  </r>
  <r>
    <x v="943"/>
    <x v="3"/>
    <x v="1"/>
    <x v="717"/>
    <x v="0"/>
    <x v="2"/>
    <x v="9"/>
    <s v="Razer Kraken PRO Over Ear PC and Music Headset"/>
    <n v="127.98"/>
    <n v="2"/>
    <n v="16"/>
  </r>
  <r>
    <x v="943"/>
    <x v="3"/>
    <x v="1"/>
    <x v="717"/>
    <x v="0"/>
    <x v="1"/>
    <x v="8"/>
    <s v="Stacking Trays by OIC"/>
    <n v="3.98"/>
    <n v="2"/>
    <n v="-2.69"/>
  </r>
  <r>
    <x v="943"/>
    <x v="3"/>
    <x v="1"/>
    <x v="717"/>
    <x v="0"/>
    <x v="0"/>
    <x v="12"/>
    <s v="Belkin F9S820V06 8 Outlet Surge"/>
    <n v="12.99"/>
    <n v="2"/>
    <n v="-32.479999999999997"/>
  </r>
  <r>
    <x v="944"/>
    <x v="3"/>
    <x v="1"/>
    <x v="46"/>
    <x v="36"/>
    <x v="0"/>
    <x v="0"/>
    <s v="HP Office Recycled Paper (20Lb. and 87 Bright)"/>
    <n v="23.12"/>
    <n v="4"/>
    <n v="11.33"/>
  </r>
  <r>
    <x v="944"/>
    <x v="3"/>
    <x v="1"/>
    <x v="109"/>
    <x v="4"/>
    <x v="1"/>
    <x v="10"/>
    <s v="Bush Andora Bookcase, Maple/Graphite Gray Finish"/>
    <n v="203.98"/>
    <n v="2"/>
    <n v="16.8"/>
  </r>
  <r>
    <x v="945"/>
    <x v="3"/>
    <x v="1"/>
    <x v="567"/>
    <x v="22"/>
    <x v="1"/>
    <x v="5"/>
    <s v="Global Leather and Oak Executive Chair, Black"/>
    <n v="963.14"/>
    <n v="4"/>
    <n v="108.35"/>
  </r>
  <r>
    <x v="945"/>
    <x v="3"/>
    <x v="1"/>
    <x v="567"/>
    <x v="22"/>
    <x v="2"/>
    <x v="6"/>
    <s v="Logitech B530 USBÂ HeadsetÂ -Â headsetÂ - Full size, Binaural"/>
    <n v="88.78"/>
    <n v="3"/>
    <n v="7.77"/>
  </r>
  <r>
    <x v="945"/>
    <x v="3"/>
    <x v="1"/>
    <x v="351"/>
    <x v="20"/>
    <x v="0"/>
    <x v="1"/>
    <s v="Avery 473"/>
    <n v="20.7"/>
    <n v="2"/>
    <n v="9.94"/>
  </r>
  <r>
    <x v="945"/>
    <x v="3"/>
    <x v="1"/>
    <x v="225"/>
    <x v="9"/>
    <x v="1"/>
    <x v="8"/>
    <s v="Deflect-o RollaMat Studded, Beveled Mat for Medium Pile Carpeting"/>
    <n v="147.57"/>
    <n v="2"/>
    <n v="-3.69"/>
  </r>
  <r>
    <x v="945"/>
    <x v="3"/>
    <x v="1"/>
    <x v="198"/>
    <x v="4"/>
    <x v="0"/>
    <x v="3"/>
    <s v="Acco Pressboard Covers with Storage Hooks, 14 7/8&quot; x 11&quot;, Dark Blue"/>
    <n v="21.34"/>
    <n v="7"/>
    <n v="7.73"/>
  </r>
  <r>
    <x v="946"/>
    <x v="3"/>
    <x v="1"/>
    <x v="681"/>
    <x v="22"/>
    <x v="0"/>
    <x v="4"/>
    <s v="Newell 311"/>
    <n v="6.63"/>
    <n v="3"/>
    <n v="1.79"/>
  </r>
  <r>
    <x v="946"/>
    <x v="3"/>
    <x v="1"/>
    <x v="681"/>
    <x v="22"/>
    <x v="2"/>
    <x v="9"/>
    <s v="Razer Tiamat Over Ear 7.1 Surround Sound PC Gaming Headset"/>
    <n v="799.96"/>
    <n v="4"/>
    <n v="343.98"/>
  </r>
  <r>
    <x v="946"/>
    <x v="3"/>
    <x v="1"/>
    <x v="681"/>
    <x v="22"/>
    <x v="1"/>
    <x v="8"/>
    <s v="Tenex Contemporary Contur Chairmats for Low and Medium Pile Carpet, Computer, 39&quot; x 49&quot;"/>
    <n v="107.53"/>
    <n v="1"/>
    <n v="21.51"/>
  </r>
  <r>
    <x v="946"/>
    <x v="3"/>
    <x v="1"/>
    <x v="360"/>
    <x v="20"/>
    <x v="0"/>
    <x v="0"/>
    <s v="Xerox 1903"/>
    <n v="17.940000000000001"/>
    <n v="3"/>
    <n v="8.7899999999999991"/>
  </r>
  <r>
    <x v="946"/>
    <x v="3"/>
    <x v="1"/>
    <x v="295"/>
    <x v="28"/>
    <x v="0"/>
    <x v="12"/>
    <s v="Holmes Replacement Filter for HEPA Air Cleaner, Medium Room"/>
    <n v="90.64"/>
    <n v="8"/>
    <n v="38.979999999999997"/>
  </r>
  <r>
    <x v="946"/>
    <x v="3"/>
    <x v="1"/>
    <x v="150"/>
    <x v="36"/>
    <x v="0"/>
    <x v="14"/>
    <s v="Acme Elite Stainless Steel Scissors"/>
    <n v="25.02"/>
    <n v="3"/>
    <n v="6.51"/>
  </r>
  <r>
    <x v="946"/>
    <x v="3"/>
    <x v="1"/>
    <x v="150"/>
    <x v="36"/>
    <x v="0"/>
    <x v="4"/>
    <s v="Barrel Sharpener"/>
    <n v="10.71"/>
    <n v="3"/>
    <n v="2.78"/>
  </r>
  <r>
    <x v="947"/>
    <x v="3"/>
    <x v="1"/>
    <x v="55"/>
    <x v="1"/>
    <x v="0"/>
    <x v="7"/>
    <s v="Vinyl Coated Wire Paper Clips in Organizer Box, 800/Box"/>
    <n v="18.37"/>
    <n v="2"/>
    <n v="6.2"/>
  </r>
  <r>
    <x v="947"/>
    <x v="3"/>
    <x v="1"/>
    <x v="55"/>
    <x v="1"/>
    <x v="1"/>
    <x v="5"/>
    <s v="Global Deluxe High-Back Manager's Chair"/>
    <n v="600.55999999999995"/>
    <n v="3"/>
    <n v="-8.58"/>
  </r>
  <r>
    <x v="947"/>
    <x v="3"/>
    <x v="1"/>
    <x v="55"/>
    <x v="1"/>
    <x v="0"/>
    <x v="2"/>
    <s v="Tennsco Lockers, Gray"/>
    <n v="50.35"/>
    <n v="3"/>
    <n v="-8.18"/>
  </r>
  <r>
    <x v="947"/>
    <x v="3"/>
    <x v="1"/>
    <x v="55"/>
    <x v="1"/>
    <x v="0"/>
    <x v="4"/>
    <s v="Newell 312"/>
    <n v="28.03"/>
    <n v="6"/>
    <n v="3.5"/>
  </r>
  <r>
    <x v="947"/>
    <x v="3"/>
    <x v="1"/>
    <x v="55"/>
    <x v="1"/>
    <x v="1"/>
    <x v="8"/>
    <s v="Executive Impressions 13&quot; Clairmont Wall Clock"/>
    <n v="7.69"/>
    <n v="1"/>
    <n v="-3.65"/>
  </r>
  <r>
    <x v="947"/>
    <x v="3"/>
    <x v="1"/>
    <x v="320"/>
    <x v="20"/>
    <x v="0"/>
    <x v="0"/>
    <s v="Xerox 1912"/>
    <n v="37.94"/>
    <n v="2"/>
    <n v="18.21"/>
  </r>
  <r>
    <x v="947"/>
    <x v="3"/>
    <x v="1"/>
    <x v="537"/>
    <x v="37"/>
    <x v="0"/>
    <x v="2"/>
    <s v="Fellowes Staxonsteel Drawer Files"/>
    <n v="579.51"/>
    <n v="3"/>
    <n v="81.13"/>
  </r>
  <r>
    <x v="947"/>
    <x v="3"/>
    <x v="1"/>
    <x v="537"/>
    <x v="37"/>
    <x v="2"/>
    <x v="6"/>
    <s v="Belkin SportFit Armband For iPhone 5s/5c, Fuchsia"/>
    <n v="14.99"/>
    <n v="1"/>
    <n v="7.35"/>
  </r>
  <r>
    <x v="948"/>
    <x v="3"/>
    <x v="1"/>
    <x v="78"/>
    <x v="9"/>
    <x v="1"/>
    <x v="13"/>
    <s v="SAFCO PlanMaster Boards, 60w x 37-1/2d, White Melamine"/>
    <n v="455.97"/>
    <n v="5"/>
    <n v="-106.39"/>
  </r>
  <r>
    <x v="948"/>
    <x v="3"/>
    <x v="1"/>
    <x v="78"/>
    <x v="9"/>
    <x v="0"/>
    <x v="3"/>
    <s v="Acco Pressboard Covers with Storage Hooks, 14 7/8&quot; x 11&quot;, Executive Red"/>
    <n v="5.72"/>
    <n v="5"/>
    <n v="-4.76"/>
  </r>
  <r>
    <x v="948"/>
    <x v="3"/>
    <x v="1"/>
    <x v="78"/>
    <x v="9"/>
    <x v="2"/>
    <x v="6"/>
    <s v="Vtech CS6719"/>
    <n v="57.59"/>
    <n v="1"/>
    <n v="-11.52"/>
  </r>
  <r>
    <x v="948"/>
    <x v="3"/>
    <x v="1"/>
    <x v="78"/>
    <x v="9"/>
    <x v="1"/>
    <x v="8"/>
    <s v="Flat Face Poster Frame"/>
    <n v="30.14"/>
    <n v="2"/>
    <n v="8.2899999999999991"/>
  </r>
  <r>
    <x v="948"/>
    <x v="3"/>
    <x v="1"/>
    <x v="78"/>
    <x v="9"/>
    <x v="1"/>
    <x v="5"/>
    <s v="Global Commerce Series Low-Back Swivel/Tilt Chairs"/>
    <n v="899.43"/>
    <n v="5"/>
    <n v="-12.85"/>
  </r>
  <r>
    <x v="948"/>
    <x v="3"/>
    <x v="1"/>
    <x v="601"/>
    <x v="0"/>
    <x v="1"/>
    <x v="10"/>
    <s v="Sauder Mission Library with Doors, Fruitwood Finish"/>
    <n v="89.07"/>
    <n v="1"/>
    <n v="-17.03"/>
  </r>
  <r>
    <x v="948"/>
    <x v="3"/>
    <x v="1"/>
    <x v="601"/>
    <x v="0"/>
    <x v="0"/>
    <x v="4"/>
    <s v="Dixon Ticonderoga Core-Lock Colored Pencils, 48-Color Set"/>
    <n v="175.44"/>
    <n v="6"/>
    <n v="52.63"/>
  </r>
  <r>
    <x v="948"/>
    <x v="3"/>
    <x v="1"/>
    <x v="601"/>
    <x v="0"/>
    <x v="2"/>
    <x v="6"/>
    <s v="Jawbone MINI JAMBOX Wireless Bluetooth Speaker"/>
    <n v="438.34"/>
    <n v="4"/>
    <n v="-87.67"/>
  </r>
  <r>
    <x v="948"/>
    <x v="3"/>
    <x v="1"/>
    <x v="293"/>
    <x v="23"/>
    <x v="0"/>
    <x v="0"/>
    <s v="Adams Telephone Message Book W/Dividers/Space For Phone Numbers, 5 1/4&quot;X8 1/2&quot;, 300/Messages"/>
    <n v="11.76"/>
    <n v="2"/>
    <n v="5.76"/>
  </r>
  <r>
    <x v="948"/>
    <x v="3"/>
    <x v="1"/>
    <x v="293"/>
    <x v="23"/>
    <x v="0"/>
    <x v="2"/>
    <s v="Fellowes Bases and Tops For Staxonsteel/High-Stak Systems"/>
    <n v="166.45"/>
    <n v="5"/>
    <n v="39.950000000000003"/>
  </r>
  <r>
    <x v="948"/>
    <x v="3"/>
    <x v="1"/>
    <x v="487"/>
    <x v="1"/>
    <x v="1"/>
    <x v="13"/>
    <s v="Chromcraft 48&quot; x 96&quot; Racetrack Double Pedestal Table"/>
    <n v="480.96"/>
    <n v="3"/>
    <n v="-269.33999999999997"/>
  </r>
  <r>
    <x v="948"/>
    <x v="3"/>
    <x v="1"/>
    <x v="487"/>
    <x v="1"/>
    <x v="2"/>
    <x v="6"/>
    <s v="LG Exalt"/>
    <n v="124.79"/>
    <n v="1"/>
    <n v="10.92"/>
  </r>
  <r>
    <x v="948"/>
    <x v="3"/>
    <x v="1"/>
    <x v="175"/>
    <x v="8"/>
    <x v="2"/>
    <x v="6"/>
    <s v="KLD Oscar II Style Snap-on Ultra Thin Side Flip Synthetic Leather Cover Case for HTC One HTC M7"/>
    <n v="29.16"/>
    <n v="3"/>
    <n v="8.4600000000000009"/>
  </r>
  <r>
    <x v="949"/>
    <x v="3"/>
    <x v="1"/>
    <x v="755"/>
    <x v="4"/>
    <x v="2"/>
    <x v="6"/>
    <s v="iHome FM Clock Radio with Lightning Dock"/>
    <n v="167.98"/>
    <n v="3"/>
    <n v="10.5"/>
  </r>
  <r>
    <x v="949"/>
    <x v="3"/>
    <x v="1"/>
    <x v="755"/>
    <x v="4"/>
    <x v="2"/>
    <x v="9"/>
    <s v="Memorex Micro Travel Drive 32 GB"/>
    <n v="109.53"/>
    <n v="3"/>
    <n v="47.1"/>
  </r>
  <r>
    <x v="949"/>
    <x v="3"/>
    <x v="1"/>
    <x v="755"/>
    <x v="4"/>
    <x v="0"/>
    <x v="1"/>
    <s v="Avery 493"/>
    <n v="9.82"/>
    <n v="2"/>
    <n v="4.8099999999999996"/>
  </r>
  <r>
    <x v="950"/>
    <x v="3"/>
    <x v="1"/>
    <x v="341"/>
    <x v="4"/>
    <x v="0"/>
    <x v="4"/>
    <s v="Newell 320"/>
    <n v="12.84"/>
    <n v="3"/>
    <n v="3.47"/>
  </r>
  <r>
    <x v="950"/>
    <x v="3"/>
    <x v="1"/>
    <x v="341"/>
    <x v="4"/>
    <x v="1"/>
    <x v="8"/>
    <s v="Tensor Computer Mounted Lamp"/>
    <n v="44.67"/>
    <n v="3"/>
    <n v="12.06"/>
  </r>
  <r>
    <x v="950"/>
    <x v="3"/>
    <x v="1"/>
    <x v="297"/>
    <x v="22"/>
    <x v="0"/>
    <x v="7"/>
    <s v="Rubber Band Ball"/>
    <n v="11.22"/>
    <n v="3"/>
    <n v="0.22"/>
  </r>
  <r>
    <x v="950"/>
    <x v="3"/>
    <x v="1"/>
    <x v="62"/>
    <x v="3"/>
    <x v="0"/>
    <x v="12"/>
    <s v="Kensington 7 Outlet MasterPiece Power Center"/>
    <n v="1245.8599999999999"/>
    <n v="7"/>
    <n v="361.3"/>
  </r>
  <r>
    <x v="951"/>
    <x v="3"/>
    <x v="1"/>
    <x v="244"/>
    <x v="26"/>
    <x v="0"/>
    <x v="7"/>
    <s v="Staples"/>
    <n v="9.43"/>
    <n v="3"/>
    <n v="3.07"/>
  </r>
  <r>
    <x v="951"/>
    <x v="3"/>
    <x v="1"/>
    <x v="698"/>
    <x v="4"/>
    <x v="1"/>
    <x v="8"/>
    <s v="Executive Impressions 14&quot; Contract Wall Clock"/>
    <n v="22.23"/>
    <n v="1"/>
    <n v="7.34"/>
  </r>
  <r>
    <x v="951"/>
    <x v="3"/>
    <x v="1"/>
    <x v="698"/>
    <x v="4"/>
    <x v="2"/>
    <x v="6"/>
    <s v="Logitech Mobile Speakerphone P710e -Â speaker phone"/>
    <n v="215.97"/>
    <n v="2"/>
    <n v="18.899999999999999"/>
  </r>
  <r>
    <x v="951"/>
    <x v="3"/>
    <x v="1"/>
    <x v="424"/>
    <x v="39"/>
    <x v="0"/>
    <x v="4"/>
    <s v="Newell 351"/>
    <n v="6.56"/>
    <n v="2"/>
    <n v="1.9"/>
  </r>
  <r>
    <x v="951"/>
    <x v="3"/>
    <x v="1"/>
    <x v="424"/>
    <x v="39"/>
    <x v="0"/>
    <x v="12"/>
    <s v="Disposable Triple-Filter Dust Bags"/>
    <n v="13.11"/>
    <n v="3"/>
    <n v="3.41"/>
  </r>
  <r>
    <x v="951"/>
    <x v="3"/>
    <x v="1"/>
    <x v="308"/>
    <x v="12"/>
    <x v="2"/>
    <x v="6"/>
    <s v="Toshiba IPT2010-SD IPÂ Telephone"/>
    <n v="333.58"/>
    <n v="3"/>
    <n v="25.02"/>
  </r>
  <r>
    <x v="951"/>
    <x v="3"/>
    <x v="1"/>
    <x v="308"/>
    <x v="12"/>
    <x v="2"/>
    <x v="9"/>
    <s v="Microsoft Wireless Mobile Mouse 4000"/>
    <n v="31.99"/>
    <n v="1"/>
    <n v="4.8"/>
  </r>
  <r>
    <x v="951"/>
    <x v="3"/>
    <x v="1"/>
    <x v="308"/>
    <x v="12"/>
    <x v="0"/>
    <x v="2"/>
    <s v="Fellowes Bankers Box Stor/Drawer Steel Plus"/>
    <n v="51.17"/>
    <n v="2"/>
    <n v="-6.4"/>
  </r>
  <r>
    <x v="951"/>
    <x v="3"/>
    <x v="1"/>
    <x v="308"/>
    <x v="12"/>
    <x v="0"/>
    <x v="11"/>
    <s v="Letter or Legal Size Expandable Poly String Tie Envelopes"/>
    <n v="10.64"/>
    <n v="5"/>
    <n v="3.86"/>
  </r>
  <r>
    <x v="951"/>
    <x v="3"/>
    <x v="1"/>
    <x v="308"/>
    <x v="12"/>
    <x v="1"/>
    <x v="8"/>
    <s v="Howard Miller 13&quot; Diameter Pewter Finish Round Wall Clock"/>
    <n v="68.7"/>
    <n v="2"/>
    <n v="16.32"/>
  </r>
  <r>
    <x v="951"/>
    <x v="3"/>
    <x v="1"/>
    <x v="308"/>
    <x v="12"/>
    <x v="1"/>
    <x v="13"/>
    <s v="KI Adjustable-Height Table"/>
    <n v="386.91"/>
    <n v="9"/>
    <n v="-185.72"/>
  </r>
  <r>
    <x v="952"/>
    <x v="3"/>
    <x v="1"/>
    <x v="610"/>
    <x v="0"/>
    <x v="2"/>
    <x v="9"/>
    <s v="Microsoft Natural Keyboard Elite"/>
    <n v="47.9"/>
    <n v="1"/>
    <n v="-2.99"/>
  </r>
  <r>
    <x v="953"/>
    <x v="3"/>
    <x v="1"/>
    <x v="688"/>
    <x v="22"/>
    <x v="0"/>
    <x v="7"/>
    <s v="Alliance Rubber Bands"/>
    <n v="8.4"/>
    <n v="5"/>
    <n v="0.34"/>
  </r>
  <r>
    <x v="953"/>
    <x v="3"/>
    <x v="1"/>
    <x v="688"/>
    <x v="22"/>
    <x v="2"/>
    <x v="6"/>
    <s v="invisibleSHIELD by ZAGG Smudge-Free Screen Protector"/>
    <n v="71.959999999999994"/>
    <n v="5"/>
    <n v="25.19"/>
  </r>
  <r>
    <x v="953"/>
    <x v="3"/>
    <x v="1"/>
    <x v="584"/>
    <x v="4"/>
    <x v="0"/>
    <x v="0"/>
    <s v="Ampad Phone Message Book, Recycled, 400 Message Capacity, 5 Â¾Â” x 11Â”"/>
    <n v="37.44"/>
    <n v="6"/>
    <n v="16.850000000000001"/>
  </r>
  <r>
    <x v="954"/>
    <x v="3"/>
    <x v="1"/>
    <x v="710"/>
    <x v="2"/>
    <x v="0"/>
    <x v="3"/>
    <s v="ACCOHIDE 3-Ring Binder, Blue, 1&quot;"/>
    <n v="4.96"/>
    <n v="4"/>
    <n v="-3.8"/>
  </r>
  <r>
    <x v="954"/>
    <x v="3"/>
    <x v="1"/>
    <x v="442"/>
    <x v="2"/>
    <x v="0"/>
    <x v="0"/>
    <s v="Xerox 1988"/>
    <n v="123.92"/>
    <n v="5"/>
    <n v="38.729999999999997"/>
  </r>
  <r>
    <x v="954"/>
    <x v="3"/>
    <x v="1"/>
    <x v="442"/>
    <x v="2"/>
    <x v="2"/>
    <x v="9"/>
    <s v="Plantronics CS510 - Over-the-Head monaural Wireless Headset System"/>
    <n v="1319.8"/>
    <n v="5"/>
    <n v="214.47"/>
  </r>
  <r>
    <x v="955"/>
    <x v="3"/>
    <x v="1"/>
    <x v="290"/>
    <x v="1"/>
    <x v="0"/>
    <x v="3"/>
    <s v="Avery Hidden Tab Dividers for Binding Systems"/>
    <n v="1.79"/>
    <n v="3"/>
    <n v="-3.04"/>
  </r>
  <r>
    <x v="955"/>
    <x v="3"/>
    <x v="1"/>
    <x v="310"/>
    <x v="25"/>
    <x v="1"/>
    <x v="5"/>
    <s v="Global High-Back Leather Tilter, Burgundy"/>
    <n v="196.78"/>
    <n v="2"/>
    <n v="-22.14"/>
  </r>
  <r>
    <x v="955"/>
    <x v="3"/>
    <x v="1"/>
    <x v="310"/>
    <x v="25"/>
    <x v="1"/>
    <x v="10"/>
    <s v="Bush Westfield Collection Bookcases, Medium Cherry Finish"/>
    <n v="231.92"/>
    <n v="5"/>
    <n v="5.8"/>
  </r>
  <r>
    <x v="956"/>
    <x v="3"/>
    <x v="1"/>
    <x v="383"/>
    <x v="4"/>
    <x v="0"/>
    <x v="12"/>
    <s v="Tripp Lite TLP810NET Broadband Surge for Modem/Fax"/>
    <n v="356.79"/>
    <n v="7"/>
    <n v="99.9"/>
  </r>
  <r>
    <x v="956"/>
    <x v="3"/>
    <x v="1"/>
    <x v="213"/>
    <x v="4"/>
    <x v="0"/>
    <x v="12"/>
    <s v="Kensington 6 Outlet Guardian Standard Surge Protector"/>
    <n v="81.92"/>
    <n v="4"/>
    <n v="22.12"/>
  </r>
  <r>
    <x v="956"/>
    <x v="3"/>
    <x v="1"/>
    <x v="213"/>
    <x v="4"/>
    <x v="2"/>
    <x v="6"/>
    <s v="Toshiba IPT2010-SD IPÂ Telephone"/>
    <n v="889.54"/>
    <n v="8"/>
    <n v="66.72"/>
  </r>
  <r>
    <x v="956"/>
    <x v="3"/>
    <x v="1"/>
    <x v="213"/>
    <x v="4"/>
    <x v="1"/>
    <x v="5"/>
    <s v="GuestStacker Chair with Chrome Finish Legs"/>
    <n v="892.22"/>
    <n v="3"/>
    <n v="89.22"/>
  </r>
  <r>
    <x v="956"/>
    <x v="3"/>
    <x v="1"/>
    <x v="213"/>
    <x v="4"/>
    <x v="0"/>
    <x v="0"/>
    <s v="Xerox 1908"/>
    <n v="223.92"/>
    <n v="4"/>
    <n v="109.72"/>
  </r>
  <r>
    <x v="956"/>
    <x v="3"/>
    <x v="1"/>
    <x v="213"/>
    <x v="4"/>
    <x v="0"/>
    <x v="0"/>
    <s v="Xerox 1924"/>
    <n v="23.12"/>
    <n v="4"/>
    <n v="11.33"/>
  </r>
  <r>
    <x v="956"/>
    <x v="3"/>
    <x v="1"/>
    <x v="56"/>
    <x v="4"/>
    <x v="1"/>
    <x v="8"/>
    <s v="Tenex B1-RE Series Chair Mats for Low Pile Carpets"/>
    <n v="91.96"/>
    <n v="2"/>
    <n v="15.63"/>
  </r>
  <r>
    <x v="956"/>
    <x v="3"/>
    <x v="1"/>
    <x v="56"/>
    <x v="4"/>
    <x v="2"/>
    <x v="6"/>
    <s v="Aastra 57i VoIP phone"/>
    <n v="258.58"/>
    <n v="2"/>
    <n v="19.39"/>
  </r>
  <r>
    <x v="956"/>
    <x v="3"/>
    <x v="1"/>
    <x v="56"/>
    <x v="4"/>
    <x v="0"/>
    <x v="0"/>
    <s v="It's Hot Message Books with Stickers, 2 3/4&quot; x 5&quot;"/>
    <n v="29.6"/>
    <n v="4"/>
    <n v="13.32"/>
  </r>
  <r>
    <x v="957"/>
    <x v="3"/>
    <x v="1"/>
    <x v="257"/>
    <x v="37"/>
    <x v="0"/>
    <x v="3"/>
    <s v="Pressboard Hanging Data Binders for Unburst Sheets"/>
    <n v="9.84"/>
    <n v="2"/>
    <n v="4.72"/>
  </r>
  <r>
    <x v="957"/>
    <x v="3"/>
    <x v="1"/>
    <x v="257"/>
    <x v="37"/>
    <x v="0"/>
    <x v="0"/>
    <s v="Southworth 100% RÃ©sumÃ© Paper, 24lb."/>
    <n v="7.78"/>
    <n v="1"/>
    <n v="3.5"/>
  </r>
  <r>
    <x v="958"/>
    <x v="3"/>
    <x v="2"/>
    <x v="159"/>
    <x v="7"/>
    <x v="0"/>
    <x v="4"/>
    <s v="Newell 34"/>
    <n v="59.52"/>
    <n v="3"/>
    <n v="15.48"/>
  </r>
  <r>
    <x v="958"/>
    <x v="3"/>
    <x v="2"/>
    <x v="159"/>
    <x v="7"/>
    <x v="0"/>
    <x v="11"/>
    <s v="Staple envelope"/>
    <n v="57.96"/>
    <n v="7"/>
    <n v="27.24"/>
  </r>
  <r>
    <x v="958"/>
    <x v="3"/>
    <x v="2"/>
    <x v="159"/>
    <x v="7"/>
    <x v="1"/>
    <x v="10"/>
    <s v="Bush Cubix Collection Bookcases, Fully Assembled"/>
    <n v="441.96"/>
    <n v="2"/>
    <n v="101.65"/>
  </r>
  <r>
    <x v="958"/>
    <x v="3"/>
    <x v="2"/>
    <x v="159"/>
    <x v="7"/>
    <x v="0"/>
    <x v="0"/>
    <s v="Easy-staple paper"/>
    <n v="68.040000000000006"/>
    <n v="6"/>
    <n v="33.340000000000003"/>
  </r>
  <r>
    <x v="958"/>
    <x v="3"/>
    <x v="2"/>
    <x v="409"/>
    <x v="9"/>
    <x v="0"/>
    <x v="3"/>
    <s v="GBC VeloBind Cover Sets"/>
    <n v="18.53"/>
    <n v="4"/>
    <n v="-12.35"/>
  </r>
  <r>
    <x v="958"/>
    <x v="3"/>
    <x v="2"/>
    <x v="687"/>
    <x v="4"/>
    <x v="0"/>
    <x v="3"/>
    <s v="Catalog Binders with Expanding Posts"/>
    <n v="107.65"/>
    <n v="2"/>
    <n v="33.64"/>
  </r>
  <r>
    <x v="958"/>
    <x v="3"/>
    <x v="2"/>
    <x v="706"/>
    <x v="4"/>
    <x v="2"/>
    <x v="6"/>
    <s v="Panasonic KX TS3282B Corded phone"/>
    <n v="196.78"/>
    <n v="3"/>
    <n v="14.76"/>
  </r>
  <r>
    <x v="958"/>
    <x v="3"/>
    <x v="2"/>
    <x v="706"/>
    <x v="4"/>
    <x v="2"/>
    <x v="9"/>
    <s v="Logitech G13 Programmable Gameboard with LCD Display"/>
    <n v="479.94"/>
    <n v="6"/>
    <n v="52.79"/>
  </r>
  <r>
    <x v="958"/>
    <x v="3"/>
    <x v="2"/>
    <x v="138"/>
    <x v="0"/>
    <x v="0"/>
    <x v="3"/>
    <s v="Acco Suede Grain Vinyl Round Ring Binder"/>
    <n v="0.56000000000000005"/>
    <n v="1"/>
    <n v="-0.95"/>
  </r>
  <r>
    <x v="958"/>
    <x v="3"/>
    <x v="2"/>
    <x v="660"/>
    <x v="0"/>
    <x v="0"/>
    <x v="14"/>
    <s v="Staple remover"/>
    <n v="6.98"/>
    <n v="4"/>
    <n v="-1.4"/>
  </r>
  <r>
    <x v="958"/>
    <x v="3"/>
    <x v="2"/>
    <x v="660"/>
    <x v="0"/>
    <x v="0"/>
    <x v="3"/>
    <s v="Wilson Jones Leather-Like Binders with DublLock Round Rings"/>
    <n v="12.22"/>
    <n v="7"/>
    <n v="-20.170000000000002"/>
  </r>
  <r>
    <x v="959"/>
    <x v="3"/>
    <x v="2"/>
    <x v="477"/>
    <x v="4"/>
    <x v="1"/>
    <x v="13"/>
    <s v="Lesro Sheffield Collection Coffee Table, End Table, Center Table, Corner Table"/>
    <n v="399.67"/>
    <n v="7"/>
    <n v="-14.99"/>
  </r>
  <r>
    <x v="959"/>
    <x v="3"/>
    <x v="2"/>
    <x v="28"/>
    <x v="4"/>
    <x v="2"/>
    <x v="9"/>
    <s v="Imation Bio 2GB USBÂ Flash Drive ImationÂ Corp"/>
    <n v="1049.44"/>
    <n v="8"/>
    <n v="440.76"/>
  </r>
  <r>
    <x v="959"/>
    <x v="3"/>
    <x v="2"/>
    <x v="28"/>
    <x v="4"/>
    <x v="1"/>
    <x v="5"/>
    <s v="Novimex Turbo Task Chair"/>
    <n v="170.35"/>
    <n v="3"/>
    <n v="-17.04"/>
  </r>
  <r>
    <x v="959"/>
    <x v="3"/>
    <x v="2"/>
    <x v="288"/>
    <x v="15"/>
    <x v="1"/>
    <x v="5"/>
    <s v="Global Ergonomic Managers Chair"/>
    <n v="180.98"/>
    <n v="1"/>
    <n v="47.05"/>
  </r>
  <r>
    <x v="959"/>
    <x v="3"/>
    <x v="2"/>
    <x v="288"/>
    <x v="15"/>
    <x v="2"/>
    <x v="9"/>
    <s v="Logitech Wireless Marathon Mouse M705"/>
    <n v="99.98"/>
    <n v="2"/>
    <n v="42.99"/>
  </r>
  <r>
    <x v="959"/>
    <x v="3"/>
    <x v="2"/>
    <x v="759"/>
    <x v="5"/>
    <x v="0"/>
    <x v="12"/>
    <s v="Acco 6 Outlet Guardian Premium Surge Suppressor"/>
    <n v="72.8"/>
    <n v="5"/>
    <n v="19.66"/>
  </r>
  <r>
    <x v="959"/>
    <x v="3"/>
    <x v="2"/>
    <x v="236"/>
    <x v="0"/>
    <x v="0"/>
    <x v="0"/>
    <s v="Important Message Pads, 50 4-1/4 x 5-1/2 Forms per Pad"/>
    <n v="26.88"/>
    <n v="8"/>
    <n v="9.74"/>
  </r>
  <r>
    <x v="960"/>
    <x v="3"/>
    <x v="2"/>
    <x v="0"/>
    <x v="0"/>
    <x v="0"/>
    <x v="0"/>
    <s v="Xerox 1934"/>
    <n v="89.57"/>
    <n v="2"/>
    <n v="32.47"/>
  </r>
  <r>
    <x v="960"/>
    <x v="3"/>
    <x v="2"/>
    <x v="569"/>
    <x v="4"/>
    <x v="0"/>
    <x v="4"/>
    <s v="American Pencil"/>
    <n v="9.32"/>
    <n v="4"/>
    <n v="2.7"/>
  </r>
  <r>
    <x v="960"/>
    <x v="3"/>
    <x v="2"/>
    <x v="569"/>
    <x v="4"/>
    <x v="0"/>
    <x v="11"/>
    <s v="White Envelopes, White Envelopes with Clear Poly Window"/>
    <n v="15.25"/>
    <n v="1"/>
    <n v="7.02"/>
  </r>
  <r>
    <x v="960"/>
    <x v="3"/>
    <x v="2"/>
    <x v="722"/>
    <x v="0"/>
    <x v="1"/>
    <x v="8"/>
    <s v="Howard Miller 13-3/4&quot; Diameter Brushed Chrome Round Wall Clock"/>
    <n v="103.5"/>
    <n v="5"/>
    <n v="-77.63"/>
  </r>
  <r>
    <x v="960"/>
    <x v="3"/>
    <x v="2"/>
    <x v="722"/>
    <x v="0"/>
    <x v="0"/>
    <x v="1"/>
    <s v="Avery 497"/>
    <n v="2.46"/>
    <n v="1"/>
    <n v="0.86"/>
  </r>
  <r>
    <x v="960"/>
    <x v="3"/>
    <x v="2"/>
    <x v="722"/>
    <x v="0"/>
    <x v="0"/>
    <x v="2"/>
    <s v="Crate-A-Files"/>
    <n v="8.7200000000000006"/>
    <n v="1"/>
    <n v="0.65"/>
  </r>
  <r>
    <x v="961"/>
    <x v="3"/>
    <x v="2"/>
    <x v="595"/>
    <x v="29"/>
    <x v="0"/>
    <x v="11"/>
    <s v="Laser &amp; Ink Jet Business Envelopes"/>
    <n v="42.68"/>
    <n v="4"/>
    <n v="19.63"/>
  </r>
  <r>
    <x v="961"/>
    <x v="3"/>
    <x v="2"/>
    <x v="595"/>
    <x v="29"/>
    <x v="2"/>
    <x v="9"/>
    <s v="Logitech G700s Rechargeable Gaming Mouse"/>
    <n v="299.97000000000003"/>
    <n v="3"/>
    <n v="125.99"/>
  </r>
  <r>
    <x v="961"/>
    <x v="3"/>
    <x v="2"/>
    <x v="595"/>
    <x v="29"/>
    <x v="0"/>
    <x v="12"/>
    <s v="Kensington 7 Outlet MasterPiece HOMEOFFICE Power Control Center"/>
    <n v="262.24"/>
    <n v="2"/>
    <n v="78.67"/>
  </r>
  <r>
    <x v="961"/>
    <x v="3"/>
    <x v="2"/>
    <x v="595"/>
    <x v="29"/>
    <x v="0"/>
    <x v="3"/>
    <s v="Ibico Recycled Linen-Style Covers"/>
    <n v="234.36"/>
    <n v="6"/>
    <n v="112.49"/>
  </r>
  <r>
    <x v="961"/>
    <x v="3"/>
    <x v="2"/>
    <x v="427"/>
    <x v="28"/>
    <x v="0"/>
    <x v="7"/>
    <s v="Advantus Map Pennant Flags and Round Head Tacks"/>
    <n v="7.9"/>
    <n v="2"/>
    <n v="2.5299999999999998"/>
  </r>
  <r>
    <x v="961"/>
    <x v="3"/>
    <x v="2"/>
    <x v="427"/>
    <x v="28"/>
    <x v="0"/>
    <x v="2"/>
    <s v="Recycled Steel Personal File for Standard File Folders"/>
    <n v="221.16"/>
    <n v="4"/>
    <n v="57.5"/>
  </r>
  <r>
    <x v="961"/>
    <x v="3"/>
    <x v="2"/>
    <x v="427"/>
    <x v="28"/>
    <x v="0"/>
    <x v="3"/>
    <s v="GBC ProClick Punch Binding System"/>
    <n v="127.96"/>
    <n v="2"/>
    <n v="62.7"/>
  </r>
  <r>
    <x v="961"/>
    <x v="3"/>
    <x v="2"/>
    <x v="427"/>
    <x v="28"/>
    <x v="0"/>
    <x v="3"/>
    <s v="Avery Hole Reinforcements"/>
    <n v="18.690000000000001"/>
    <n v="3"/>
    <n v="9.16"/>
  </r>
  <r>
    <x v="961"/>
    <x v="3"/>
    <x v="2"/>
    <x v="501"/>
    <x v="21"/>
    <x v="0"/>
    <x v="1"/>
    <s v="Avery 515"/>
    <n v="25.06"/>
    <n v="2"/>
    <n v="11.78"/>
  </r>
  <r>
    <x v="962"/>
    <x v="3"/>
    <x v="2"/>
    <x v="151"/>
    <x v="4"/>
    <x v="0"/>
    <x v="3"/>
    <s v="Economy Binders"/>
    <n v="14.98"/>
    <n v="9"/>
    <n v="5.43"/>
  </r>
  <r>
    <x v="962"/>
    <x v="3"/>
    <x v="2"/>
    <x v="738"/>
    <x v="0"/>
    <x v="0"/>
    <x v="1"/>
    <s v="Avery 511"/>
    <n v="4.93"/>
    <n v="2"/>
    <n v="1.72"/>
  </r>
  <r>
    <x v="962"/>
    <x v="3"/>
    <x v="2"/>
    <x v="738"/>
    <x v="0"/>
    <x v="0"/>
    <x v="4"/>
    <s v="Newell 345"/>
    <n v="63.49"/>
    <n v="4"/>
    <n v="4.76"/>
  </r>
  <r>
    <x v="962"/>
    <x v="3"/>
    <x v="2"/>
    <x v="658"/>
    <x v="4"/>
    <x v="0"/>
    <x v="4"/>
    <s v="Fluorescent Highlighters by Dixon"/>
    <n v="23.88"/>
    <n v="6"/>
    <n v="8.1199999999999992"/>
  </r>
  <r>
    <x v="962"/>
    <x v="3"/>
    <x v="2"/>
    <x v="658"/>
    <x v="4"/>
    <x v="0"/>
    <x v="1"/>
    <s v="Avery 49"/>
    <n v="11.52"/>
    <n v="4"/>
    <n v="5.64"/>
  </r>
  <r>
    <x v="962"/>
    <x v="3"/>
    <x v="2"/>
    <x v="658"/>
    <x v="4"/>
    <x v="0"/>
    <x v="0"/>
    <s v="Xerox 1893"/>
    <n v="286.93"/>
    <n v="7"/>
    <n v="140.6"/>
  </r>
  <r>
    <x v="962"/>
    <x v="3"/>
    <x v="2"/>
    <x v="658"/>
    <x v="4"/>
    <x v="2"/>
    <x v="6"/>
    <s v="Digium D40 VoIP phone"/>
    <n v="206.38"/>
    <n v="2"/>
    <n v="23.22"/>
  </r>
  <r>
    <x v="962"/>
    <x v="3"/>
    <x v="2"/>
    <x v="782"/>
    <x v="20"/>
    <x v="0"/>
    <x v="0"/>
    <s v="Xerox 1883"/>
    <n v="26.38"/>
    <n v="1"/>
    <n v="12.13"/>
  </r>
  <r>
    <x v="962"/>
    <x v="3"/>
    <x v="2"/>
    <x v="782"/>
    <x v="20"/>
    <x v="1"/>
    <x v="8"/>
    <s v="Westinghouse Floor Lamp with Metal Mesh Shade, Black"/>
    <n v="71.97"/>
    <n v="3"/>
    <n v="16.55"/>
  </r>
  <r>
    <x v="962"/>
    <x v="3"/>
    <x v="2"/>
    <x v="562"/>
    <x v="4"/>
    <x v="0"/>
    <x v="2"/>
    <s v="File Shuttle II and Handi-File, Black"/>
    <n v="67.78"/>
    <n v="2"/>
    <n v="16.95"/>
  </r>
  <r>
    <x v="963"/>
    <x v="3"/>
    <x v="2"/>
    <x v="588"/>
    <x v="36"/>
    <x v="2"/>
    <x v="9"/>
    <s v="Logitech Desktop MK120 Mouse and keyboard Combo"/>
    <n v="49.08"/>
    <n v="3"/>
    <n v="4.91"/>
  </r>
  <r>
    <x v="963"/>
    <x v="3"/>
    <x v="2"/>
    <x v="489"/>
    <x v="20"/>
    <x v="0"/>
    <x v="3"/>
    <s v="3M Organizer Strips"/>
    <n v="25.92"/>
    <n v="6"/>
    <n v="9.07"/>
  </r>
  <r>
    <x v="963"/>
    <x v="3"/>
    <x v="2"/>
    <x v="489"/>
    <x v="20"/>
    <x v="0"/>
    <x v="1"/>
    <s v="Avery 4027 File Folder Labels for Dot Matrix Printers, 5000 Labels per Box, White"/>
    <n v="91.59"/>
    <n v="3"/>
    <n v="42.13"/>
  </r>
  <r>
    <x v="964"/>
    <x v="3"/>
    <x v="2"/>
    <x v="544"/>
    <x v="4"/>
    <x v="0"/>
    <x v="3"/>
    <s v="Green Canvas Binder for 8-1/2&quot; x 14&quot; Sheets"/>
    <n v="171.2"/>
    <n v="5"/>
    <n v="64.2"/>
  </r>
  <r>
    <x v="964"/>
    <x v="3"/>
    <x v="2"/>
    <x v="544"/>
    <x v="4"/>
    <x v="0"/>
    <x v="4"/>
    <s v="Newell 323"/>
    <n v="3.36"/>
    <n v="2"/>
    <n v="0.87"/>
  </r>
  <r>
    <x v="964"/>
    <x v="3"/>
    <x v="2"/>
    <x v="668"/>
    <x v="3"/>
    <x v="0"/>
    <x v="12"/>
    <s v="Belkin 8 Outlet SurgeMaster II Gold Surge Protector with Phone Protection"/>
    <n v="647.84"/>
    <n v="8"/>
    <n v="168.44"/>
  </r>
  <r>
    <x v="964"/>
    <x v="3"/>
    <x v="2"/>
    <x v="668"/>
    <x v="3"/>
    <x v="0"/>
    <x v="1"/>
    <s v="Avery Address/Shipping Labels for Typewriters, 4&quot; x 2&quot;"/>
    <n v="20.7"/>
    <n v="2"/>
    <n v="9.94"/>
  </r>
  <r>
    <x v="965"/>
    <x v="3"/>
    <x v="2"/>
    <x v="366"/>
    <x v="4"/>
    <x v="2"/>
    <x v="16"/>
    <s v="Hewlett Packard 310 Color Digital Copier"/>
    <n v="479.98"/>
    <n v="2"/>
    <n v="60"/>
  </r>
  <r>
    <x v="965"/>
    <x v="3"/>
    <x v="2"/>
    <x v="366"/>
    <x v="4"/>
    <x v="0"/>
    <x v="3"/>
    <s v="DXL Angle-View Binders with Locking Rings by Samsill"/>
    <n v="30.84"/>
    <n v="5"/>
    <n v="9.64"/>
  </r>
  <r>
    <x v="965"/>
    <x v="3"/>
    <x v="2"/>
    <x v="754"/>
    <x v="4"/>
    <x v="2"/>
    <x v="9"/>
    <s v="Logitech Wireless Headset h800"/>
    <n v="199.98"/>
    <n v="2"/>
    <n v="69.989999999999995"/>
  </r>
  <r>
    <x v="966"/>
    <x v="3"/>
    <x v="2"/>
    <x v="505"/>
    <x v="4"/>
    <x v="2"/>
    <x v="9"/>
    <s v="MaxellÂ LTO Ultrium - 800 GB"/>
    <n v="111.96"/>
    <n v="4"/>
    <n v="21.27"/>
  </r>
  <r>
    <x v="966"/>
    <x v="3"/>
    <x v="2"/>
    <x v="184"/>
    <x v="2"/>
    <x v="2"/>
    <x v="6"/>
    <s v="Nokia Lumia 521 (T-Mobile)"/>
    <n v="53.98"/>
    <n v="3"/>
    <n v="-10.8"/>
  </r>
  <r>
    <x v="966"/>
    <x v="3"/>
    <x v="2"/>
    <x v="600"/>
    <x v="25"/>
    <x v="0"/>
    <x v="12"/>
    <s v="Euro Pro Shark Stick Mini Vacuum"/>
    <n v="48.78"/>
    <n v="1"/>
    <n v="3.66"/>
  </r>
  <r>
    <x v="966"/>
    <x v="3"/>
    <x v="2"/>
    <x v="600"/>
    <x v="25"/>
    <x v="0"/>
    <x v="3"/>
    <s v="Heavy-Duty E-Z-D Binders"/>
    <n v="13.09"/>
    <n v="4"/>
    <n v="-10.039999999999999"/>
  </r>
  <r>
    <x v="966"/>
    <x v="3"/>
    <x v="2"/>
    <x v="497"/>
    <x v="0"/>
    <x v="1"/>
    <x v="13"/>
    <s v="Bevis Traditional Conference Table Top, Plinth Base"/>
    <n v="933.41"/>
    <n v="4"/>
    <n v="-173.35"/>
  </r>
  <r>
    <x v="966"/>
    <x v="3"/>
    <x v="2"/>
    <x v="772"/>
    <x v="2"/>
    <x v="0"/>
    <x v="4"/>
    <s v="Newell 337"/>
    <n v="5.25"/>
    <n v="2"/>
    <n v="0.59"/>
  </r>
  <r>
    <x v="966"/>
    <x v="3"/>
    <x v="2"/>
    <x v="772"/>
    <x v="2"/>
    <x v="2"/>
    <x v="6"/>
    <s v="Cisco SPA525G2 IP Phone - Wireless"/>
    <n v="35.909999999999997"/>
    <n v="3"/>
    <n v="-8.3800000000000008"/>
  </r>
  <r>
    <x v="966"/>
    <x v="3"/>
    <x v="2"/>
    <x v="772"/>
    <x v="2"/>
    <x v="1"/>
    <x v="8"/>
    <s v="Westinghouse Clip-On Gooseneck Lamps"/>
    <n v="6.7"/>
    <n v="1"/>
    <n v="0.5"/>
  </r>
  <r>
    <x v="966"/>
    <x v="3"/>
    <x v="2"/>
    <x v="772"/>
    <x v="2"/>
    <x v="1"/>
    <x v="8"/>
    <s v="Howard Miller Distant Time Traveler Alarm Clock"/>
    <n v="43.87"/>
    <n v="2"/>
    <n v="11.52"/>
  </r>
  <r>
    <x v="967"/>
    <x v="3"/>
    <x v="2"/>
    <x v="167"/>
    <x v="2"/>
    <x v="2"/>
    <x v="6"/>
    <s v="Nortel Meridian M5316 Digital phone"/>
    <n v="776.85"/>
    <n v="5"/>
    <n v="-181.27"/>
  </r>
  <r>
    <x v="967"/>
    <x v="3"/>
    <x v="2"/>
    <x v="167"/>
    <x v="2"/>
    <x v="0"/>
    <x v="3"/>
    <s v="Avery Trapezoid Ring Binder, 3&quot; Capacity, Black, 1040 sheets"/>
    <n v="12.29"/>
    <n v="1"/>
    <n v="-8.61"/>
  </r>
  <r>
    <x v="967"/>
    <x v="3"/>
    <x v="2"/>
    <x v="167"/>
    <x v="2"/>
    <x v="1"/>
    <x v="13"/>
    <s v="KI Adjustable-Height Table"/>
    <n v="154.76"/>
    <n v="3"/>
    <n v="-46.43"/>
  </r>
  <r>
    <x v="967"/>
    <x v="3"/>
    <x v="2"/>
    <x v="167"/>
    <x v="2"/>
    <x v="0"/>
    <x v="2"/>
    <s v="Desktop 3-Pocket Hot File"/>
    <n v="43.28"/>
    <n v="1"/>
    <n v="3.25"/>
  </r>
  <r>
    <x v="967"/>
    <x v="3"/>
    <x v="2"/>
    <x v="655"/>
    <x v="15"/>
    <x v="0"/>
    <x v="3"/>
    <s v="GBC DocuBind TL200 Manual Binding Machine"/>
    <n v="895.92"/>
    <n v="4"/>
    <n v="421.08"/>
  </r>
  <r>
    <x v="967"/>
    <x v="3"/>
    <x v="2"/>
    <x v="298"/>
    <x v="32"/>
    <x v="2"/>
    <x v="9"/>
    <s v="Memorex Mini Travel Drive 16 GB USB 2.0 Flash Drive"/>
    <n v="63.88"/>
    <n v="4"/>
    <n v="24.91"/>
  </r>
  <r>
    <x v="967"/>
    <x v="3"/>
    <x v="2"/>
    <x v="298"/>
    <x v="32"/>
    <x v="1"/>
    <x v="8"/>
    <s v="Executive Impressions 16-1/2&quot; Circular Wall Clock"/>
    <n v="26.72"/>
    <n v="1"/>
    <n v="11.76"/>
  </r>
  <r>
    <x v="968"/>
    <x v="3"/>
    <x v="2"/>
    <x v="545"/>
    <x v="4"/>
    <x v="0"/>
    <x v="2"/>
    <s v="Carina Double Wide Media Storage Towers in Natural &amp; Black"/>
    <n v="242.94"/>
    <n v="3"/>
    <n v="9.7200000000000006"/>
  </r>
  <r>
    <x v="968"/>
    <x v="3"/>
    <x v="2"/>
    <x v="40"/>
    <x v="13"/>
    <x v="0"/>
    <x v="3"/>
    <s v="Avery Non-Stick Binders"/>
    <n v="40.409999999999997"/>
    <n v="9"/>
    <n v="18.59"/>
  </r>
  <r>
    <x v="968"/>
    <x v="3"/>
    <x v="2"/>
    <x v="125"/>
    <x v="32"/>
    <x v="2"/>
    <x v="6"/>
    <s v="PowerGen Dual USB Car Charger"/>
    <n v="69.930000000000007"/>
    <n v="7"/>
    <n v="32.17"/>
  </r>
  <r>
    <x v="969"/>
    <x v="3"/>
    <x v="2"/>
    <x v="499"/>
    <x v="31"/>
    <x v="0"/>
    <x v="2"/>
    <s v="SimpliFile Personal File, Black Granite, 15w x 6-15/16d x 11-1/4h"/>
    <n v="90.8"/>
    <n v="8"/>
    <n v="25.42"/>
  </r>
  <r>
    <x v="969"/>
    <x v="3"/>
    <x v="2"/>
    <x v="499"/>
    <x v="31"/>
    <x v="2"/>
    <x v="6"/>
    <s v="OtterBox Commuter Series Case - iPhone 5 &amp; 5s"/>
    <n v="140.74"/>
    <n v="8"/>
    <n v="49.26"/>
  </r>
  <r>
    <x v="969"/>
    <x v="3"/>
    <x v="2"/>
    <x v="499"/>
    <x v="31"/>
    <x v="2"/>
    <x v="9"/>
    <s v="Logitech Wireless Headset H600 Over-The-Head Design"/>
    <n v="214.95"/>
    <n v="5"/>
    <n v="88.13"/>
  </r>
  <r>
    <x v="969"/>
    <x v="3"/>
    <x v="2"/>
    <x v="499"/>
    <x v="31"/>
    <x v="0"/>
    <x v="0"/>
    <s v="Xerox 230"/>
    <n v="45.36"/>
    <n v="7"/>
    <n v="21.77"/>
  </r>
  <r>
    <x v="969"/>
    <x v="3"/>
    <x v="2"/>
    <x v="499"/>
    <x v="31"/>
    <x v="0"/>
    <x v="0"/>
    <s v="Xerox 1885"/>
    <n v="288.24"/>
    <n v="6"/>
    <n v="138.36000000000001"/>
  </r>
  <r>
    <x v="969"/>
    <x v="3"/>
    <x v="2"/>
    <x v="134"/>
    <x v="1"/>
    <x v="2"/>
    <x v="6"/>
    <s v="PowerGen Dual USB Car Charger"/>
    <n v="7.99"/>
    <n v="1"/>
    <n v="2.6"/>
  </r>
  <r>
    <x v="969"/>
    <x v="3"/>
    <x v="2"/>
    <x v="733"/>
    <x v="36"/>
    <x v="0"/>
    <x v="3"/>
    <s v="Avery Arch Ring Binders"/>
    <n v="174.3"/>
    <n v="3"/>
    <n v="81.92"/>
  </r>
  <r>
    <x v="969"/>
    <x v="3"/>
    <x v="2"/>
    <x v="431"/>
    <x v="4"/>
    <x v="0"/>
    <x v="0"/>
    <s v="Multicolor Computer Printout Paper"/>
    <n v="314.55"/>
    <n v="3"/>
    <n v="150.97999999999999"/>
  </r>
  <r>
    <x v="969"/>
    <x v="3"/>
    <x v="2"/>
    <x v="711"/>
    <x v="20"/>
    <x v="2"/>
    <x v="6"/>
    <s v="Panasonic KX T7736-B Digital phone"/>
    <n v="299.89999999999998"/>
    <n v="2"/>
    <n v="74.98"/>
  </r>
  <r>
    <x v="969"/>
    <x v="3"/>
    <x v="2"/>
    <x v="147"/>
    <x v="26"/>
    <x v="0"/>
    <x v="14"/>
    <s v="Martin Yale Chadless Opener Electric Letter Opener"/>
    <n v="1332.5"/>
    <n v="2"/>
    <n v="-299.81"/>
  </r>
  <r>
    <x v="969"/>
    <x v="3"/>
    <x v="2"/>
    <x v="59"/>
    <x v="37"/>
    <x v="0"/>
    <x v="3"/>
    <s v="GBC VeloBind Cover Sets"/>
    <n v="30.88"/>
    <n v="2"/>
    <n v="15.44"/>
  </r>
  <r>
    <x v="969"/>
    <x v="3"/>
    <x v="2"/>
    <x v="59"/>
    <x v="37"/>
    <x v="0"/>
    <x v="12"/>
    <s v="Hoover Commercial Lightweight Upright Vacuum with E-Z Empty Dirt Cup"/>
    <n v="465.16"/>
    <n v="2"/>
    <n v="120.94"/>
  </r>
  <r>
    <x v="969"/>
    <x v="3"/>
    <x v="2"/>
    <x v="59"/>
    <x v="37"/>
    <x v="0"/>
    <x v="0"/>
    <s v="Strathmore Photo Mount Cards"/>
    <n v="27.12"/>
    <n v="4"/>
    <n v="12.48"/>
  </r>
  <r>
    <x v="969"/>
    <x v="3"/>
    <x v="2"/>
    <x v="720"/>
    <x v="1"/>
    <x v="0"/>
    <x v="4"/>
    <s v="Col-Erase Pencils with Erasers"/>
    <n v="19.46"/>
    <n v="4"/>
    <n v="2.19"/>
  </r>
  <r>
    <x v="969"/>
    <x v="3"/>
    <x v="2"/>
    <x v="720"/>
    <x v="1"/>
    <x v="2"/>
    <x v="15"/>
    <s v="HP Officejet Pro 8600 e-All-In-One Printer, Copier, Scanner, Fax"/>
    <n v="209.99"/>
    <n v="2"/>
    <n v="9"/>
  </r>
  <r>
    <x v="969"/>
    <x v="3"/>
    <x v="2"/>
    <x v="720"/>
    <x v="1"/>
    <x v="0"/>
    <x v="4"/>
    <s v="Eberhard Faber 3 1/2&quot; Golf Pencils"/>
    <n v="29.76"/>
    <n v="5"/>
    <n v="1.86"/>
  </r>
  <r>
    <x v="969"/>
    <x v="3"/>
    <x v="2"/>
    <x v="720"/>
    <x v="1"/>
    <x v="1"/>
    <x v="5"/>
    <s v="SAFCO Folding Chair Trolley"/>
    <n v="89.77"/>
    <n v="1"/>
    <n v="-2.56"/>
  </r>
  <r>
    <x v="969"/>
    <x v="3"/>
    <x v="2"/>
    <x v="720"/>
    <x v="1"/>
    <x v="2"/>
    <x v="16"/>
    <s v="Hewlett Packard LaserJet 3310 Copier"/>
    <n v="959.98"/>
    <n v="2"/>
    <n v="335.99"/>
  </r>
  <r>
    <x v="969"/>
    <x v="3"/>
    <x v="2"/>
    <x v="720"/>
    <x v="1"/>
    <x v="0"/>
    <x v="0"/>
    <s v="Xerox 1993"/>
    <n v="15.55"/>
    <n v="3"/>
    <n v="5.64"/>
  </r>
  <r>
    <x v="969"/>
    <x v="3"/>
    <x v="2"/>
    <x v="720"/>
    <x v="1"/>
    <x v="2"/>
    <x v="6"/>
    <s v="Plantronics MX500i Earset"/>
    <n v="34.36"/>
    <n v="1"/>
    <n v="-7.3"/>
  </r>
  <r>
    <x v="970"/>
    <x v="3"/>
    <x v="2"/>
    <x v="396"/>
    <x v="1"/>
    <x v="2"/>
    <x v="6"/>
    <s v="Seidio BD2-HK3IPH5-BK DILEX Case and Holster Combo for Apple iPhone 5/5s - Black"/>
    <n v="49.62"/>
    <n v="2"/>
    <n v="4.96"/>
  </r>
  <r>
    <x v="971"/>
    <x v="3"/>
    <x v="2"/>
    <x v="687"/>
    <x v="4"/>
    <x v="0"/>
    <x v="2"/>
    <s v="Dual Level, Single-Width Filing Carts"/>
    <n v="310.12"/>
    <n v="2"/>
    <n v="80.63"/>
  </r>
  <r>
    <x v="971"/>
    <x v="3"/>
    <x v="2"/>
    <x v="687"/>
    <x v="4"/>
    <x v="0"/>
    <x v="3"/>
    <s v="XtraLife ClearVue Slant-D Ring Binder, White, 3&quot;"/>
    <n v="70.459999999999994"/>
    <n v="6"/>
    <n v="22.9"/>
  </r>
  <r>
    <x v="971"/>
    <x v="3"/>
    <x v="2"/>
    <x v="687"/>
    <x v="4"/>
    <x v="0"/>
    <x v="3"/>
    <s v="Pressboard Hanging Data Binders for Unburst Sheets"/>
    <n v="19.68"/>
    <n v="5"/>
    <n v="6.89"/>
  </r>
  <r>
    <x v="971"/>
    <x v="3"/>
    <x v="2"/>
    <x v="687"/>
    <x v="4"/>
    <x v="0"/>
    <x v="12"/>
    <s v="Bionaire Personal Warm Mist Humidifier/Vaporizer"/>
    <n v="140.66999999999999"/>
    <n v="3"/>
    <n v="54.86"/>
  </r>
  <r>
    <x v="971"/>
    <x v="3"/>
    <x v="2"/>
    <x v="344"/>
    <x v="9"/>
    <x v="2"/>
    <x v="6"/>
    <s v="Geemarc AmpliPOWER60"/>
    <n v="445.44"/>
    <n v="8"/>
    <n v="-81.66"/>
  </r>
  <r>
    <x v="971"/>
    <x v="3"/>
    <x v="2"/>
    <x v="529"/>
    <x v="9"/>
    <x v="2"/>
    <x v="6"/>
    <s v="OtterBox Defender Series Case - iPhone 5c"/>
    <n v="44.38"/>
    <n v="2"/>
    <n v="-7.4"/>
  </r>
  <r>
    <x v="971"/>
    <x v="3"/>
    <x v="2"/>
    <x v="529"/>
    <x v="9"/>
    <x v="1"/>
    <x v="8"/>
    <s v="Nu-Dell Oak Frame"/>
    <n v="51.26"/>
    <n v="6"/>
    <n v="7.69"/>
  </r>
  <r>
    <x v="971"/>
    <x v="3"/>
    <x v="2"/>
    <x v="529"/>
    <x v="9"/>
    <x v="0"/>
    <x v="3"/>
    <s v="Avery Binding System Hidden Tab Executive Style Index Sets"/>
    <n v="5.19"/>
    <n v="3"/>
    <n v="-3.46"/>
  </r>
  <r>
    <x v="971"/>
    <x v="3"/>
    <x v="2"/>
    <x v="529"/>
    <x v="9"/>
    <x v="2"/>
    <x v="9"/>
    <s v="Logitech G700s Rechargeable Gaming Mouse"/>
    <n v="159.97999999999999"/>
    <n v="2"/>
    <n v="44"/>
  </r>
  <r>
    <x v="971"/>
    <x v="3"/>
    <x v="2"/>
    <x v="529"/>
    <x v="9"/>
    <x v="0"/>
    <x v="2"/>
    <s v="File Shuttle II and Handi-File, Black"/>
    <n v="54.22"/>
    <n v="2"/>
    <n v="3.39"/>
  </r>
  <r>
    <x v="971"/>
    <x v="3"/>
    <x v="2"/>
    <x v="139"/>
    <x v="22"/>
    <x v="0"/>
    <x v="0"/>
    <s v="Xerox 214"/>
    <n v="6.48"/>
    <n v="1"/>
    <n v="3.11"/>
  </r>
  <r>
    <x v="971"/>
    <x v="3"/>
    <x v="2"/>
    <x v="139"/>
    <x v="22"/>
    <x v="0"/>
    <x v="2"/>
    <s v="Safco Commercial Shelving"/>
    <n v="46.51"/>
    <n v="1"/>
    <n v="1.86"/>
  </r>
  <r>
    <x v="971"/>
    <x v="3"/>
    <x v="2"/>
    <x v="139"/>
    <x v="22"/>
    <x v="2"/>
    <x v="6"/>
    <s v="Mitel MiVoice 5330e IP Phone"/>
    <n v="659.98"/>
    <n v="3"/>
    <n v="49.5"/>
  </r>
  <r>
    <x v="972"/>
    <x v="3"/>
    <x v="2"/>
    <x v="325"/>
    <x v="14"/>
    <x v="0"/>
    <x v="1"/>
    <s v="Avery 474"/>
    <n v="4.6100000000000003"/>
    <n v="2"/>
    <n v="1.67"/>
  </r>
  <r>
    <x v="972"/>
    <x v="3"/>
    <x v="2"/>
    <x v="68"/>
    <x v="4"/>
    <x v="0"/>
    <x v="3"/>
    <s v="Heavy-Duty E-Z-D Binders"/>
    <n v="17.46"/>
    <n v="2"/>
    <n v="5.89"/>
  </r>
  <r>
    <x v="972"/>
    <x v="3"/>
    <x v="2"/>
    <x v="674"/>
    <x v="20"/>
    <x v="0"/>
    <x v="1"/>
    <s v="Avery 496"/>
    <n v="18.75"/>
    <n v="5"/>
    <n v="9"/>
  </r>
  <r>
    <x v="972"/>
    <x v="3"/>
    <x v="2"/>
    <x v="674"/>
    <x v="20"/>
    <x v="2"/>
    <x v="6"/>
    <s v="Cisco SPA525G2 IP Phone - Wireless"/>
    <n v="119.7"/>
    <n v="6"/>
    <n v="31.12"/>
  </r>
  <r>
    <x v="972"/>
    <x v="3"/>
    <x v="2"/>
    <x v="674"/>
    <x v="20"/>
    <x v="0"/>
    <x v="3"/>
    <s v="Acco Pressboard Covers with Storage Hooks, 9 1/2&quot; x 11&quot;, Executive Red"/>
    <n v="9.14"/>
    <n v="3"/>
    <n v="3.09"/>
  </r>
  <r>
    <x v="972"/>
    <x v="3"/>
    <x v="2"/>
    <x v="674"/>
    <x v="20"/>
    <x v="2"/>
    <x v="9"/>
    <s v="SanDisk Cruzer 32 GB USB Flash Drive"/>
    <n v="57.06"/>
    <n v="3"/>
    <n v="18.260000000000002"/>
  </r>
  <r>
    <x v="972"/>
    <x v="3"/>
    <x v="2"/>
    <x v="674"/>
    <x v="20"/>
    <x v="2"/>
    <x v="9"/>
    <s v="Kingston Digital DataTraveler 16GB USB 2.0"/>
    <n v="71.599999999999994"/>
    <n v="8"/>
    <n v="13.6"/>
  </r>
  <r>
    <x v="972"/>
    <x v="3"/>
    <x v="2"/>
    <x v="674"/>
    <x v="20"/>
    <x v="0"/>
    <x v="2"/>
    <s v="Neat Ideas Personal Hanging Folder Files, Black"/>
    <n v="107.44"/>
    <n v="8"/>
    <n v="27.93"/>
  </r>
  <r>
    <x v="972"/>
    <x v="3"/>
    <x v="2"/>
    <x v="674"/>
    <x v="20"/>
    <x v="0"/>
    <x v="1"/>
    <s v="Avery 486"/>
    <n v="7.31"/>
    <n v="1"/>
    <n v="3.44"/>
  </r>
  <r>
    <x v="972"/>
    <x v="3"/>
    <x v="2"/>
    <x v="674"/>
    <x v="20"/>
    <x v="0"/>
    <x v="4"/>
    <s v="Lumber Crayons"/>
    <n v="59.1"/>
    <n v="6"/>
    <n v="22.46"/>
  </r>
  <r>
    <x v="972"/>
    <x v="3"/>
    <x v="2"/>
    <x v="674"/>
    <x v="20"/>
    <x v="0"/>
    <x v="2"/>
    <s v="Tenex File Box, Personal Filing Tote with Lid, Black"/>
    <n v="46.53"/>
    <n v="3"/>
    <n v="12.1"/>
  </r>
  <r>
    <x v="972"/>
    <x v="3"/>
    <x v="2"/>
    <x v="675"/>
    <x v="0"/>
    <x v="0"/>
    <x v="3"/>
    <s v="GBC Plasticlear Binding Covers"/>
    <n v="13.78"/>
    <n v="6"/>
    <n v="-22.04"/>
  </r>
  <r>
    <x v="972"/>
    <x v="3"/>
    <x v="2"/>
    <x v="675"/>
    <x v="0"/>
    <x v="0"/>
    <x v="0"/>
    <s v="Xerox 1900"/>
    <n v="10.27"/>
    <n v="3"/>
    <n v="3.21"/>
  </r>
  <r>
    <x v="973"/>
    <x v="3"/>
    <x v="2"/>
    <x v="455"/>
    <x v="4"/>
    <x v="0"/>
    <x v="4"/>
    <s v="Prang Drawing Pencil Set"/>
    <n v="13.9"/>
    <n v="5"/>
    <n v="3.75"/>
  </r>
  <r>
    <x v="973"/>
    <x v="3"/>
    <x v="2"/>
    <x v="455"/>
    <x v="4"/>
    <x v="0"/>
    <x v="11"/>
    <s v="Peel &amp; Seel Envelopes"/>
    <n v="19.399999999999999"/>
    <n v="5"/>
    <n v="9.31"/>
  </r>
  <r>
    <x v="973"/>
    <x v="3"/>
    <x v="2"/>
    <x v="777"/>
    <x v="0"/>
    <x v="0"/>
    <x v="12"/>
    <s v="Hoover Portapower Portable Vacuum"/>
    <n v="2.69"/>
    <n v="3"/>
    <n v="-7.39"/>
  </r>
  <r>
    <x v="973"/>
    <x v="3"/>
    <x v="2"/>
    <x v="777"/>
    <x v="0"/>
    <x v="2"/>
    <x v="9"/>
    <s v="Verbatim 25 GB 6x Blu-ray Single Layer Recordable Disc, 10/Pack"/>
    <n v="27.82"/>
    <n v="3"/>
    <n v="4.5199999999999996"/>
  </r>
  <r>
    <x v="973"/>
    <x v="3"/>
    <x v="2"/>
    <x v="777"/>
    <x v="0"/>
    <x v="1"/>
    <x v="8"/>
    <s v="Howard Miller 13-1/2&quot; Diameter Rosebrook Wall Clock"/>
    <n v="82.52"/>
    <n v="3"/>
    <n v="-41.26"/>
  </r>
  <r>
    <x v="973"/>
    <x v="3"/>
    <x v="2"/>
    <x v="777"/>
    <x v="0"/>
    <x v="0"/>
    <x v="3"/>
    <s v="Ibico Hi-Tech Manual Binding System"/>
    <n v="182.99"/>
    <n v="3"/>
    <n v="-320.24"/>
  </r>
  <r>
    <x v="973"/>
    <x v="3"/>
    <x v="2"/>
    <x v="648"/>
    <x v="0"/>
    <x v="0"/>
    <x v="4"/>
    <s v="Peel-Off China Markers"/>
    <n v="23.83"/>
    <n v="3"/>
    <n v="6.55"/>
  </r>
  <r>
    <x v="973"/>
    <x v="3"/>
    <x v="2"/>
    <x v="527"/>
    <x v="4"/>
    <x v="0"/>
    <x v="12"/>
    <s v="Fellowes Basic Home/Office Series Surge Protectors"/>
    <n v="90.86"/>
    <n v="7"/>
    <n v="26.35"/>
  </r>
  <r>
    <x v="973"/>
    <x v="3"/>
    <x v="2"/>
    <x v="73"/>
    <x v="22"/>
    <x v="0"/>
    <x v="4"/>
    <s v="Deluxe Chalkboard Eraser Cleaner"/>
    <n v="46.2"/>
    <n v="4"/>
    <n v="21.25"/>
  </r>
  <r>
    <x v="973"/>
    <x v="3"/>
    <x v="2"/>
    <x v="426"/>
    <x v="0"/>
    <x v="2"/>
    <x v="6"/>
    <s v="Pyle PMP37LED"/>
    <n v="537.54"/>
    <n v="7"/>
    <n v="47.04"/>
  </r>
  <r>
    <x v="974"/>
    <x v="3"/>
    <x v="2"/>
    <x v="651"/>
    <x v="20"/>
    <x v="0"/>
    <x v="1"/>
    <s v="Avery 506"/>
    <n v="28.91"/>
    <n v="7"/>
    <n v="13.3"/>
  </r>
  <r>
    <x v="974"/>
    <x v="3"/>
    <x v="2"/>
    <x v="434"/>
    <x v="4"/>
    <x v="0"/>
    <x v="12"/>
    <s v="Belkin 5 Outlet SurgeMaster Power Centers"/>
    <n v="381.36"/>
    <n v="7"/>
    <n v="106.78"/>
  </r>
  <r>
    <x v="974"/>
    <x v="3"/>
    <x v="2"/>
    <x v="13"/>
    <x v="4"/>
    <x v="0"/>
    <x v="3"/>
    <s v="ACCOHIDE 3-Ring Binder, Blue, 1&quot;"/>
    <n v="19.82"/>
    <n v="6"/>
    <n v="6.69"/>
  </r>
  <r>
    <x v="974"/>
    <x v="3"/>
    <x v="2"/>
    <x v="13"/>
    <x v="4"/>
    <x v="2"/>
    <x v="6"/>
    <s v="Jawbone MINI JAMBOX Wireless Bluetooth Speaker"/>
    <n v="657.5"/>
    <n v="6"/>
    <n v="-131.5"/>
  </r>
  <r>
    <x v="974"/>
    <x v="3"/>
    <x v="2"/>
    <x v="13"/>
    <x v="4"/>
    <x v="2"/>
    <x v="9"/>
    <s v="Logitech K350 2.4Ghz Wireless Keyboard"/>
    <n v="99.54"/>
    <n v="2"/>
    <n v="10.95"/>
  </r>
  <r>
    <x v="974"/>
    <x v="3"/>
    <x v="2"/>
    <x v="13"/>
    <x v="4"/>
    <x v="2"/>
    <x v="9"/>
    <s v="Logitech Wireless Marathon Mouse M705"/>
    <n v="199.96"/>
    <n v="4"/>
    <n v="85.98"/>
  </r>
  <r>
    <x v="974"/>
    <x v="3"/>
    <x v="2"/>
    <x v="52"/>
    <x v="4"/>
    <x v="0"/>
    <x v="3"/>
    <s v="SpineVue Locking Slant-D Ring Binders by Cardinal"/>
    <n v="14.62"/>
    <n v="2"/>
    <n v="5.12"/>
  </r>
  <r>
    <x v="974"/>
    <x v="3"/>
    <x v="2"/>
    <x v="52"/>
    <x v="4"/>
    <x v="1"/>
    <x v="13"/>
    <s v="Chromcraft Round Conference Tables"/>
    <n v="697.16"/>
    <n v="5"/>
    <n v="8.7100000000000009"/>
  </r>
  <r>
    <x v="974"/>
    <x v="3"/>
    <x v="2"/>
    <x v="52"/>
    <x v="4"/>
    <x v="1"/>
    <x v="8"/>
    <s v="Advantus Employee of the Month Certificate Frame, 11 x 13-1/2"/>
    <n v="30.93"/>
    <n v="1"/>
    <n v="12.68"/>
  </r>
  <r>
    <x v="974"/>
    <x v="3"/>
    <x v="2"/>
    <x v="52"/>
    <x v="4"/>
    <x v="0"/>
    <x v="3"/>
    <s v="Pressboard Covers with Storage Hooks, 9 1/2&quot; x 11&quot;, Light Blue"/>
    <n v="27.5"/>
    <n v="7"/>
    <n v="9.2799999999999994"/>
  </r>
  <r>
    <x v="974"/>
    <x v="3"/>
    <x v="2"/>
    <x v="423"/>
    <x v="23"/>
    <x v="0"/>
    <x v="4"/>
    <s v="Dixon Ticonderoga Pencils"/>
    <n v="8.94"/>
    <n v="3"/>
    <n v="2.41"/>
  </r>
  <r>
    <x v="975"/>
    <x v="3"/>
    <x v="2"/>
    <x v="172"/>
    <x v="0"/>
    <x v="0"/>
    <x v="0"/>
    <s v="Easy-staple paper"/>
    <n v="56.7"/>
    <n v="2"/>
    <n v="19.14"/>
  </r>
  <r>
    <x v="975"/>
    <x v="3"/>
    <x v="2"/>
    <x v="172"/>
    <x v="0"/>
    <x v="0"/>
    <x v="0"/>
    <s v="Xerox 1916"/>
    <n v="274.06"/>
    <n v="7"/>
    <n v="102.77"/>
  </r>
  <r>
    <x v="975"/>
    <x v="3"/>
    <x v="2"/>
    <x v="698"/>
    <x v="22"/>
    <x v="2"/>
    <x v="9"/>
    <s v="ImationÂ SecureÂ DriveÂ + Hardware Encrypted USBÂ flash driveÂ - 16 GB"/>
    <n v="265.93"/>
    <n v="7"/>
    <n v="63.82"/>
  </r>
  <r>
    <x v="975"/>
    <x v="3"/>
    <x v="2"/>
    <x v="309"/>
    <x v="37"/>
    <x v="2"/>
    <x v="9"/>
    <s v="WD My Passport Ultra 2TB Portable External Hard Drive"/>
    <n v="238"/>
    <n v="2"/>
    <n v="38.08"/>
  </r>
  <r>
    <x v="975"/>
    <x v="3"/>
    <x v="2"/>
    <x v="309"/>
    <x v="37"/>
    <x v="0"/>
    <x v="0"/>
    <s v="Xerox 1988"/>
    <n v="61.96"/>
    <n v="2"/>
    <n v="27.88"/>
  </r>
  <r>
    <x v="975"/>
    <x v="3"/>
    <x v="2"/>
    <x v="48"/>
    <x v="18"/>
    <x v="1"/>
    <x v="8"/>
    <s v="GE General Purpose, Extra Long Life, Showcase &amp; Floodlight Incandescent Bulbs"/>
    <n v="2.91"/>
    <n v="1"/>
    <n v="1.37"/>
  </r>
  <r>
    <x v="976"/>
    <x v="3"/>
    <x v="2"/>
    <x v="68"/>
    <x v="39"/>
    <x v="1"/>
    <x v="5"/>
    <s v="Global Leather and Oak Executive Chair, Black"/>
    <n v="1805.88"/>
    <n v="6"/>
    <n v="523.71"/>
  </r>
  <r>
    <x v="976"/>
    <x v="3"/>
    <x v="2"/>
    <x v="152"/>
    <x v="22"/>
    <x v="0"/>
    <x v="3"/>
    <s v="C-Line Peel &amp; Stick Add-On Filing Pockets, 8-3/4 x 5-1/8, 10/Pack"/>
    <n v="30.58"/>
    <n v="6"/>
    <n v="10.32"/>
  </r>
  <r>
    <x v="976"/>
    <x v="3"/>
    <x v="2"/>
    <x v="152"/>
    <x v="22"/>
    <x v="0"/>
    <x v="7"/>
    <s v="Super Bands, 12/Pack"/>
    <n v="13.02"/>
    <n v="7"/>
    <n v="0.39"/>
  </r>
  <r>
    <x v="976"/>
    <x v="3"/>
    <x v="2"/>
    <x v="152"/>
    <x v="22"/>
    <x v="1"/>
    <x v="8"/>
    <s v="Eldon Expressions Wood Desk Accessories, Oak"/>
    <n v="22.14"/>
    <n v="3"/>
    <n v="6.42"/>
  </r>
  <r>
    <x v="976"/>
    <x v="3"/>
    <x v="2"/>
    <x v="152"/>
    <x v="22"/>
    <x v="0"/>
    <x v="2"/>
    <s v="Fellowes Officeware Wire Shelving"/>
    <n v="359.32"/>
    <n v="4"/>
    <n v="7.19"/>
  </r>
  <r>
    <x v="976"/>
    <x v="3"/>
    <x v="2"/>
    <x v="204"/>
    <x v="16"/>
    <x v="0"/>
    <x v="12"/>
    <s v="APC 7 Outlet Network SurgeArrest Surge Protector"/>
    <n v="64.38"/>
    <n v="1"/>
    <n v="8.0500000000000007"/>
  </r>
  <r>
    <x v="976"/>
    <x v="3"/>
    <x v="2"/>
    <x v="758"/>
    <x v="18"/>
    <x v="0"/>
    <x v="0"/>
    <s v="Eaton Premium Continuous-Feed Paper, 25% Cotton, Letter Size, White, 1000 Shts/Box"/>
    <n v="277.39999999999998"/>
    <n v="5"/>
    <n v="133.15"/>
  </r>
  <r>
    <x v="976"/>
    <x v="3"/>
    <x v="2"/>
    <x v="758"/>
    <x v="18"/>
    <x v="0"/>
    <x v="0"/>
    <s v="Xerox 196"/>
    <n v="5.78"/>
    <n v="1"/>
    <n v="2.83"/>
  </r>
  <r>
    <x v="976"/>
    <x v="3"/>
    <x v="2"/>
    <x v="238"/>
    <x v="4"/>
    <x v="0"/>
    <x v="2"/>
    <s v="Adjustable Depth Letter/Legal Cart"/>
    <n v="725.84"/>
    <n v="4"/>
    <n v="210.49"/>
  </r>
  <r>
    <x v="976"/>
    <x v="3"/>
    <x v="2"/>
    <x v="238"/>
    <x v="4"/>
    <x v="0"/>
    <x v="3"/>
    <s v="Avery Durable Plastic 1&quot; Binders"/>
    <n v="10.9"/>
    <n v="3"/>
    <n v="3.95"/>
  </r>
  <r>
    <x v="976"/>
    <x v="3"/>
    <x v="2"/>
    <x v="238"/>
    <x v="4"/>
    <x v="0"/>
    <x v="3"/>
    <s v="Pressboard Data Binders by Wilson Jones"/>
    <n v="8.5399999999999991"/>
    <n v="2"/>
    <n v="2.88"/>
  </r>
  <r>
    <x v="976"/>
    <x v="3"/>
    <x v="2"/>
    <x v="764"/>
    <x v="2"/>
    <x v="0"/>
    <x v="11"/>
    <s v="Colored Envelopes"/>
    <n v="8.86"/>
    <n v="3"/>
    <n v="2.88"/>
  </r>
  <r>
    <x v="977"/>
    <x v="3"/>
    <x v="2"/>
    <x v="461"/>
    <x v="0"/>
    <x v="0"/>
    <x v="2"/>
    <s v="Fellowes Officeware Wire Shelving"/>
    <n v="143.72999999999999"/>
    <n v="2"/>
    <n v="-32.340000000000003"/>
  </r>
  <r>
    <x v="977"/>
    <x v="3"/>
    <x v="2"/>
    <x v="734"/>
    <x v="4"/>
    <x v="1"/>
    <x v="8"/>
    <s v="DAX Natural Wood-Tone Poster Frame"/>
    <n v="211.84"/>
    <n v="8"/>
    <n v="76.260000000000005"/>
  </r>
  <r>
    <x v="977"/>
    <x v="3"/>
    <x v="2"/>
    <x v="574"/>
    <x v="20"/>
    <x v="0"/>
    <x v="0"/>
    <s v="Xerox 1980"/>
    <n v="25.68"/>
    <n v="6"/>
    <n v="11.56"/>
  </r>
  <r>
    <x v="977"/>
    <x v="3"/>
    <x v="2"/>
    <x v="126"/>
    <x v="20"/>
    <x v="0"/>
    <x v="14"/>
    <s v="Premier Electric Letter Opener"/>
    <n v="347.58"/>
    <n v="3"/>
    <n v="17.38"/>
  </r>
  <r>
    <x v="977"/>
    <x v="3"/>
    <x v="2"/>
    <x v="745"/>
    <x v="22"/>
    <x v="0"/>
    <x v="2"/>
    <s v="Acco Perma 4000 Stacking Storage Drawers"/>
    <n v="32.479999999999997"/>
    <n v="2"/>
    <n v="4.87"/>
  </r>
  <r>
    <x v="977"/>
    <x v="3"/>
    <x v="2"/>
    <x v="745"/>
    <x v="22"/>
    <x v="0"/>
    <x v="0"/>
    <s v="Xerox 1898"/>
    <n v="20.04"/>
    <n v="3"/>
    <n v="9.6199999999999992"/>
  </r>
  <r>
    <x v="977"/>
    <x v="3"/>
    <x v="2"/>
    <x v="745"/>
    <x v="22"/>
    <x v="2"/>
    <x v="16"/>
    <s v="Canon imageCLASS 2200 Advanced Copier"/>
    <n v="13999.96"/>
    <n v="4"/>
    <n v="6719.98"/>
  </r>
  <r>
    <x v="977"/>
    <x v="3"/>
    <x v="2"/>
    <x v="694"/>
    <x v="22"/>
    <x v="0"/>
    <x v="3"/>
    <s v="Cardinal Slant-D Ring Binder, Heavy Gauge Vinyl"/>
    <n v="34.76"/>
    <n v="5"/>
    <n v="11.3"/>
  </r>
  <r>
    <x v="978"/>
    <x v="3"/>
    <x v="2"/>
    <x v="688"/>
    <x v="0"/>
    <x v="0"/>
    <x v="2"/>
    <s v="Iris Project Case"/>
    <n v="12.77"/>
    <n v="2"/>
    <n v="0.96"/>
  </r>
  <r>
    <x v="978"/>
    <x v="3"/>
    <x v="2"/>
    <x v="291"/>
    <x v="20"/>
    <x v="0"/>
    <x v="0"/>
    <s v="Xerox 1888"/>
    <n v="221.92"/>
    <n v="4"/>
    <n v="106.52"/>
  </r>
  <r>
    <x v="978"/>
    <x v="3"/>
    <x v="2"/>
    <x v="291"/>
    <x v="20"/>
    <x v="2"/>
    <x v="9"/>
    <s v="Memorex Micro Travel Drive 8 GB"/>
    <n v="26"/>
    <n v="2"/>
    <n v="11.7"/>
  </r>
  <r>
    <x v="978"/>
    <x v="3"/>
    <x v="2"/>
    <x v="536"/>
    <x v="20"/>
    <x v="0"/>
    <x v="11"/>
    <s v="#10 White Business Envelopes,4 1/8 x 9 1/2"/>
    <n v="47.01"/>
    <n v="3"/>
    <n v="22.09"/>
  </r>
  <r>
    <x v="978"/>
    <x v="3"/>
    <x v="2"/>
    <x v="536"/>
    <x v="20"/>
    <x v="2"/>
    <x v="6"/>
    <s v="Samsung Galaxy S4 Mini"/>
    <n v="469.99"/>
    <n v="1"/>
    <n v="136.30000000000001"/>
  </r>
  <r>
    <x v="978"/>
    <x v="3"/>
    <x v="2"/>
    <x v="536"/>
    <x v="20"/>
    <x v="1"/>
    <x v="5"/>
    <s v="Global Deluxe Steno Chair"/>
    <n v="207.85"/>
    <n v="3"/>
    <n v="2.31"/>
  </r>
  <r>
    <x v="978"/>
    <x v="3"/>
    <x v="2"/>
    <x v="20"/>
    <x v="20"/>
    <x v="1"/>
    <x v="5"/>
    <s v="Global Airflow Leather Mesh Back Chair, Black"/>
    <n v="271.76"/>
    <n v="2"/>
    <n v="60.39"/>
  </r>
  <r>
    <x v="979"/>
    <x v="3"/>
    <x v="2"/>
    <x v="107"/>
    <x v="4"/>
    <x v="0"/>
    <x v="12"/>
    <s v="Acco Smartsocket Color-Coded Six-Outlet AC Adapter Model Surge Protectors"/>
    <n v="176.04"/>
    <n v="4"/>
    <n v="45.77"/>
  </r>
  <r>
    <x v="979"/>
    <x v="3"/>
    <x v="2"/>
    <x v="107"/>
    <x v="4"/>
    <x v="0"/>
    <x v="4"/>
    <s v="Staples in misc. colors"/>
    <n v="16.02"/>
    <n v="9"/>
    <n v="4.49"/>
  </r>
  <r>
    <x v="979"/>
    <x v="3"/>
    <x v="2"/>
    <x v="107"/>
    <x v="4"/>
    <x v="0"/>
    <x v="3"/>
    <s v="Avery Arch Ring Binders"/>
    <n v="185.92"/>
    <n v="4"/>
    <n v="62.75"/>
  </r>
  <r>
    <x v="979"/>
    <x v="3"/>
    <x v="2"/>
    <x v="107"/>
    <x v="4"/>
    <x v="2"/>
    <x v="6"/>
    <s v="Clearsounds A400"/>
    <n v="211.17"/>
    <n v="4"/>
    <n v="15.84"/>
  </r>
  <r>
    <x v="979"/>
    <x v="3"/>
    <x v="2"/>
    <x v="107"/>
    <x v="4"/>
    <x v="2"/>
    <x v="16"/>
    <s v="Hewlett Packard 310 Color Digital Copier"/>
    <n v="479.98"/>
    <n v="2"/>
    <n v="60"/>
  </r>
  <r>
    <x v="979"/>
    <x v="3"/>
    <x v="2"/>
    <x v="257"/>
    <x v="0"/>
    <x v="0"/>
    <x v="0"/>
    <s v="Xerox 1953"/>
    <n v="6.85"/>
    <n v="2"/>
    <n v="2.14"/>
  </r>
  <r>
    <x v="979"/>
    <x v="3"/>
    <x v="2"/>
    <x v="75"/>
    <x v="22"/>
    <x v="0"/>
    <x v="4"/>
    <s v="Newell 309"/>
    <n v="23.1"/>
    <n v="2"/>
    <n v="6.93"/>
  </r>
  <r>
    <x v="979"/>
    <x v="3"/>
    <x v="2"/>
    <x v="406"/>
    <x v="0"/>
    <x v="2"/>
    <x v="6"/>
    <s v="Panasonic KX-TG9471B"/>
    <n v="470.38"/>
    <n v="3"/>
    <n v="47.04"/>
  </r>
  <r>
    <x v="979"/>
    <x v="3"/>
    <x v="2"/>
    <x v="154"/>
    <x v="20"/>
    <x v="0"/>
    <x v="4"/>
    <s v="Newell 311"/>
    <n v="11.05"/>
    <n v="5"/>
    <n v="2.98"/>
  </r>
  <r>
    <x v="979"/>
    <x v="3"/>
    <x v="2"/>
    <x v="513"/>
    <x v="21"/>
    <x v="1"/>
    <x v="5"/>
    <s v="Global Highback Leather Tilter in Burgundy"/>
    <n v="90.99"/>
    <n v="1"/>
    <n v="14.56"/>
  </r>
  <r>
    <x v="979"/>
    <x v="3"/>
    <x v="2"/>
    <x v="513"/>
    <x v="21"/>
    <x v="1"/>
    <x v="5"/>
    <s v="Lifetime Advantage Folding Chairs, 4/Carton"/>
    <n v="1526.56"/>
    <n v="7"/>
    <n v="427.44"/>
  </r>
  <r>
    <x v="979"/>
    <x v="3"/>
    <x v="2"/>
    <x v="513"/>
    <x v="21"/>
    <x v="1"/>
    <x v="5"/>
    <s v="Global High-Back Leather Tilter, Burgundy"/>
    <n v="368.97"/>
    <n v="3"/>
    <n v="40.590000000000003"/>
  </r>
  <r>
    <x v="980"/>
    <x v="3"/>
    <x v="2"/>
    <x v="726"/>
    <x v="6"/>
    <x v="2"/>
    <x v="9"/>
    <s v="Memorex Froggy Flash Drive 8 GB"/>
    <n v="53.25"/>
    <n v="3"/>
    <n v="20.77"/>
  </r>
  <r>
    <x v="980"/>
    <x v="3"/>
    <x v="2"/>
    <x v="726"/>
    <x v="6"/>
    <x v="0"/>
    <x v="7"/>
    <s v="Staples"/>
    <n v="3.76"/>
    <n v="2"/>
    <n v="1.32"/>
  </r>
  <r>
    <x v="980"/>
    <x v="3"/>
    <x v="2"/>
    <x v="93"/>
    <x v="20"/>
    <x v="1"/>
    <x v="10"/>
    <s v="Sauder Forest Hills Library with Doors, Woodland Oak Finish"/>
    <n v="257.57"/>
    <n v="2"/>
    <n v="-28.98"/>
  </r>
  <r>
    <x v="980"/>
    <x v="3"/>
    <x v="2"/>
    <x v="93"/>
    <x v="20"/>
    <x v="2"/>
    <x v="6"/>
    <s v="Nokia Lumia 521 (T-Mobile)"/>
    <n v="119.96"/>
    <n v="4"/>
    <n v="33.590000000000003"/>
  </r>
  <r>
    <x v="980"/>
    <x v="3"/>
    <x v="2"/>
    <x v="252"/>
    <x v="0"/>
    <x v="2"/>
    <x v="9"/>
    <s v="Sony 64GB Class 10 Micro SDHC R40 Memory Card"/>
    <n v="143.96"/>
    <n v="5"/>
    <n v="1.8"/>
  </r>
  <r>
    <x v="980"/>
    <x v="3"/>
    <x v="2"/>
    <x v="252"/>
    <x v="0"/>
    <x v="2"/>
    <x v="16"/>
    <s v="Canon PC1080F Personal Copier"/>
    <n v="2399.96"/>
    <n v="5"/>
    <n v="569.99"/>
  </r>
  <r>
    <x v="980"/>
    <x v="3"/>
    <x v="2"/>
    <x v="252"/>
    <x v="0"/>
    <x v="0"/>
    <x v="0"/>
    <s v="Xerox 1951"/>
    <n v="74.349999999999994"/>
    <n v="3"/>
    <n v="23.24"/>
  </r>
  <r>
    <x v="980"/>
    <x v="3"/>
    <x v="2"/>
    <x v="252"/>
    <x v="0"/>
    <x v="0"/>
    <x v="12"/>
    <s v="Belkin 5 Outlet SurgeMaster Power Centers"/>
    <n v="87.17"/>
    <n v="8"/>
    <n v="-226.64"/>
  </r>
  <r>
    <x v="980"/>
    <x v="3"/>
    <x v="2"/>
    <x v="252"/>
    <x v="0"/>
    <x v="0"/>
    <x v="2"/>
    <s v="Neat Ideas Personal Hanging Folder Files, Black"/>
    <n v="32.229999999999997"/>
    <n v="3"/>
    <n v="2.42"/>
  </r>
  <r>
    <x v="980"/>
    <x v="3"/>
    <x v="2"/>
    <x v="713"/>
    <x v="22"/>
    <x v="0"/>
    <x v="4"/>
    <s v="Boston 1827 Commercial Additional Cutter, Drive Gear &amp; Gear Rack for 1606"/>
    <n v="19.829999999999998"/>
    <n v="1"/>
    <n v="5.95"/>
  </r>
  <r>
    <x v="980"/>
    <x v="3"/>
    <x v="2"/>
    <x v="783"/>
    <x v="15"/>
    <x v="1"/>
    <x v="8"/>
    <s v="Career Cubicle Clock, 8 1/4&quot;, Black"/>
    <n v="60.84"/>
    <n v="3"/>
    <n v="23.12"/>
  </r>
  <r>
    <x v="981"/>
    <x v="3"/>
    <x v="2"/>
    <x v="199"/>
    <x v="2"/>
    <x v="1"/>
    <x v="8"/>
    <s v="Eldon Expressions Punched Metal &amp; Wood Desk Accessories, Black &amp; Cherry"/>
    <n v="15.01"/>
    <n v="2"/>
    <n v="1.5"/>
  </r>
  <r>
    <x v="981"/>
    <x v="3"/>
    <x v="2"/>
    <x v="647"/>
    <x v="4"/>
    <x v="0"/>
    <x v="0"/>
    <s v="Xerox 1982"/>
    <n v="45.68"/>
    <n v="2"/>
    <n v="21.01"/>
  </r>
  <r>
    <x v="981"/>
    <x v="3"/>
    <x v="2"/>
    <x v="647"/>
    <x v="4"/>
    <x v="0"/>
    <x v="0"/>
    <s v="Xerox 1913"/>
    <n v="110.96"/>
    <n v="2"/>
    <n v="53.26"/>
  </r>
  <r>
    <x v="981"/>
    <x v="3"/>
    <x v="2"/>
    <x v="647"/>
    <x v="4"/>
    <x v="0"/>
    <x v="0"/>
    <s v="Unpadded Memo Slips"/>
    <n v="11.94"/>
    <n v="3"/>
    <n v="5.97"/>
  </r>
  <r>
    <x v="981"/>
    <x v="3"/>
    <x v="2"/>
    <x v="741"/>
    <x v="0"/>
    <x v="1"/>
    <x v="10"/>
    <s v="Atlantic Metals Mobile 5-Shelf Bookcases, Custom Colors"/>
    <n v="1023.33"/>
    <n v="5"/>
    <n v="-30.1"/>
  </r>
  <r>
    <x v="981"/>
    <x v="3"/>
    <x v="2"/>
    <x v="741"/>
    <x v="0"/>
    <x v="1"/>
    <x v="5"/>
    <s v="Global Deluxe High-Back Manager's Chair"/>
    <n v="600.55999999999995"/>
    <n v="3"/>
    <n v="-8.58"/>
  </r>
  <r>
    <x v="981"/>
    <x v="3"/>
    <x v="2"/>
    <x v="741"/>
    <x v="0"/>
    <x v="2"/>
    <x v="9"/>
    <s v="Kensington SlimBlade Notebook Wireless Mouse with Nano Receiver"/>
    <n v="39.99"/>
    <n v="1"/>
    <n v="7"/>
  </r>
  <r>
    <x v="981"/>
    <x v="3"/>
    <x v="2"/>
    <x v="741"/>
    <x v="0"/>
    <x v="1"/>
    <x v="5"/>
    <s v="Global Leather &amp; Oak Executive Chair, Burgundy"/>
    <n v="211.25"/>
    <n v="2"/>
    <n v="-66.39"/>
  </r>
  <r>
    <x v="981"/>
    <x v="3"/>
    <x v="2"/>
    <x v="641"/>
    <x v="6"/>
    <x v="0"/>
    <x v="1"/>
    <s v="Avery 05222 Permanent Self-Adhesive File Folder Labels for Typewriters, on Rolls, White, 250/Roll"/>
    <n v="8.26"/>
    <n v="2"/>
    <n v="3.8"/>
  </r>
  <r>
    <x v="981"/>
    <x v="3"/>
    <x v="2"/>
    <x v="641"/>
    <x v="6"/>
    <x v="0"/>
    <x v="3"/>
    <s v="GBC Instant Index System for Binding Systems"/>
    <n v="17.760000000000002"/>
    <n v="2"/>
    <n v="8.8800000000000008"/>
  </r>
  <r>
    <x v="981"/>
    <x v="3"/>
    <x v="2"/>
    <x v="641"/>
    <x v="6"/>
    <x v="0"/>
    <x v="2"/>
    <s v="Carina Mini System Audio Rack, Model AR050B"/>
    <n v="332.94"/>
    <n v="3"/>
    <n v="9.99"/>
  </r>
  <r>
    <x v="981"/>
    <x v="3"/>
    <x v="2"/>
    <x v="641"/>
    <x v="6"/>
    <x v="1"/>
    <x v="13"/>
    <s v="BPI Conference Tables"/>
    <n v="292.10000000000002"/>
    <n v="2"/>
    <n v="58.42"/>
  </r>
  <r>
    <x v="981"/>
    <x v="3"/>
    <x v="2"/>
    <x v="641"/>
    <x v="6"/>
    <x v="2"/>
    <x v="6"/>
    <s v="Panasonic KX - TS880B Telephone"/>
    <n v="206.1"/>
    <n v="5"/>
    <n v="55.65"/>
  </r>
  <r>
    <x v="981"/>
    <x v="3"/>
    <x v="2"/>
    <x v="641"/>
    <x v="6"/>
    <x v="0"/>
    <x v="0"/>
    <s v="Ampad Gold Fibre Wirebound Steno Books, 6&quot; x 9&quot;, Gregg Ruled"/>
    <n v="17.64"/>
    <n v="4"/>
    <n v="8.11"/>
  </r>
  <r>
    <x v="982"/>
    <x v="3"/>
    <x v="2"/>
    <x v="38"/>
    <x v="16"/>
    <x v="0"/>
    <x v="3"/>
    <s v="Canvas Sectional Post Binders"/>
    <n v="68.739999999999995"/>
    <n v="9"/>
    <n v="-48.12"/>
  </r>
  <r>
    <x v="982"/>
    <x v="3"/>
    <x v="2"/>
    <x v="526"/>
    <x v="4"/>
    <x v="0"/>
    <x v="0"/>
    <s v="Xerox 1975"/>
    <n v="12.96"/>
    <n v="2"/>
    <n v="6.35"/>
  </r>
  <r>
    <x v="982"/>
    <x v="3"/>
    <x v="2"/>
    <x v="526"/>
    <x v="4"/>
    <x v="1"/>
    <x v="8"/>
    <s v="DAX Black Cherry Wood-Tone Poster Frame"/>
    <n v="26.48"/>
    <n v="1"/>
    <n v="10.06"/>
  </r>
  <r>
    <x v="982"/>
    <x v="3"/>
    <x v="2"/>
    <x v="526"/>
    <x v="4"/>
    <x v="2"/>
    <x v="15"/>
    <s v="StarTech.com 10/100 VDSL2 Ethernet Extender Kit"/>
    <n v="532.72"/>
    <n v="2"/>
    <n v="53.27"/>
  </r>
  <r>
    <x v="982"/>
    <x v="3"/>
    <x v="2"/>
    <x v="526"/>
    <x v="4"/>
    <x v="0"/>
    <x v="0"/>
    <s v="Xerox 1968"/>
    <n v="26.72"/>
    <n v="4"/>
    <n v="12.83"/>
  </r>
  <r>
    <x v="982"/>
    <x v="3"/>
    <x v="2"/>
    <x v="526"/>
    <x v="4"/>
    <x v="0"/>
    <x v="0"/>
    <s v="Xerox 1977"/>
    <n v="20.04"/>
    <n v="3"/>
    <n v="9.6199999999999992"/>
  </r>
  <r>
    <x v="982"/>
    <x v="3"/>
    <x v="2"/>
    <x v="526"/>
    <x v="4"/>
    <x v="0"/>
    <x v="2"/>
    <s v="SAFCO Boltless Steel Shelving"/>
    <n v="795.48"/>
    <n v="7"/>
    <n v="7.95"/>
  </r>
  <r>
    <x v="982"/>
    <x v="3"/>
    <x v="2"/>
    <x v="526"/>
    <x v="4"/>
    <x v="1"/>
    <x v="8"/>
    <s v="Stackable Trays"/>
    <n v="21.56"/>
    <n v="7"/>
    <n v="6.9"/>
  </r>
  <r>
    <x v="983"/>
    <x v="3"/>
    <x v="2"/>
    <x v="309"/>
    <x v="18"/>
    <x v="0"/>
    <x v="2"/>
    <s v="Adjustable Personal File Tote"/>
    <n v="81.400000000000006"/>
    <n v="5"/>
    <n v="21.16"/>
  </r>
  <r>
    <x v="984"/>
    <x v="3"/>
    <x v="2"/>
    <x v="512"/>
    <x v="4"/>
    <x v="1"/>
    <x v="8"/>
    <s v="Flat Face Poster Frame"/>
    <n v="94.2"/>
    <n v="5"/>
    <n v="39.56"/>
  </r>
  <r>
    <x v="984"/>
    <x v="3"/>
    <x v="2"/>
    <x v="652"/>
    <x v="2"/>
    <x v="0"/>
    <x v="3"/>
    <s v="Acco Pressboard Covers with Storage Hooks, 14 7/8&quot; x 11&quot;, Executive Red"/>
    <n v="5.72"/>
    <n v="5"/>
    <n v="-4.76"/>
  </r>
  <r>
    <x v="984"/>
    <x v="3"/>
    <x v="2"/>
    <x v="5"/>
    <x v="3"/>
    <x v="0"/>
    <x v="2"/>
    <s v="Advantus 10-Drawer Portable Organizer, Chrome Metal Frame, Smoke Drawers"/>
    <n v="59.76"/>
    <n v="1"/>
    <n v="16.73"/>
  </r>
  <r>
    <x v="984"/>
    <x v="3"/>
    <x v="2"/>
    <x v="23"/>
    <x v="4"/>
    <x v="0"/>
    <x v="4"/>
    <s v="Manco Dry-Lighter Erasable Highlighter"/>
    <n v="6.08"/>
    <n v="2"/>
    <n v="2.0699999999999998"/>
  </r>
  <r>
    <x v="984"/>
    <x v="3"/>
    <x v="2"/>
    <x v="23"/>
    <x v="4"/>
    <x v="2"/>
    <x v="6"/>
    <s v="AT&amp;T CL83451 4-Handset Telephone"/>
    <n v="164.79"/>
    <n v="1"/>
    <n v="18.54"/>
  </r>
  <r>
    <x v="984"/>
    <x v="3"/>
    <x v="2"/>
    <x v="784"/>
    <x v="39"/>
    <x v="0"/>
    <x v="11"/>
    <s v="Multimedia Mailers"/>
    <n v="325.86"/>
    <n v="2"/>
    <n v="149.9"/>
  </r>
  <r>
    <x v="985"/>
    <x v="3"/>
    <x v="2"/>
    <x v="626"/>
    <x v="20"/>
    <x v="1"/>
    <x v="8"/>
    <s v="Tensor Computer Mounted Lamp"/>
    <n v="29.78"/>
    <n v="2"/>
    <n v="8.0399999999999991"/>
  </r>
  <r>
    <x v="985"/>
    <x v="3"/>
    <x v="2"/>
    <x v="626"/>
    <x v="20"/>
    <x v="2"/>
    <x v="6"/>
    <s v="Polycom SoundPoint IP 450 VoIP phone"/>
    <n v="677.58"/>
    <n v="3"/>
    <n v="176.17"/>
  </r>
  <r>
    <x v="985"/>
    <x v="3"/>
    <x v="2"/>
    <x v="626"/>
    <x v="20"/>
    <x v="0"/>
    <x v="0"/>
    <s v="Rediform S.O.S. 1-Up Phone Message Bk, 4-1/4x3-1/16 Bk, 1 Form/Pg, 40 Messages/Bk, 3/Pk"/>
    <n v="75.040000000000006"/>
    <n v="8"/>
    <n v="36.020000000000003"/>
  </r>
  <r>
    <x v="985"/>
    <x v="3"/>
    <x v="2"/>
    <x v="474"/>
    <x v="5"/>
    <x v="1"/>
    <x v="8"/>
    <s v="Advantus Panel Wall Certificate Holder - 8.5x11"/>
    <n v="61"/>
    <n v="5"/>
    <n v="25.62"/>
  </r>
  <r>
    <x v="985"/>
    <x v="3"/>
    <x v="2"/>
    <x v="474"/>
    <x v="5"/>
    <x v="2"/>
    <x v="6"/>
    <s v="Vtech CS6719"/>
    <n v="671.93"/>
    <n v="7"/>
    <n v="188.14"/>
  </r>
  <r>
    <x v="985"/>
    <x v="3"/>
    <x v="2"/>
    <x v="169"/>
    <x v="0"/>
    <x v="1"/>
    <x v="10"/>
    <s v="Bush Mission Pointe Library"/>
    <n v="205.33"/>
    <n v="2"/>
    <n v="-36.24"/>
  </r>
  <r>
    <x v="985"/>
    <x v="3"/>
    <x v="2"/>
    <x v="445"/>
    <x v="20"/>
    <x v="2"/>
    <x v="6"/>
    <s v="Spigen Samsung Galaxy S5 Case Wallet"/>
    <n v="84.95"/>
    <n v="5"/>
    <n v="22.09"/>
  </r>
  <r>
    <x v="985"/>
    <x v="3"/>
    <x v="2"/>
    <x v="708"/>
    <x v="1"/>
    <x v="0"/>
    <x v="3"/>
    <s v="SlimView Poly Binder, 3/8&quot;"/>
    <n v="13.47"/>
    <n v="13"/>
    <n v="-22.9"/>
  </r>
  <r>
    <x v="985"/>
    <x v="3"/>
    <x v="2"/>
    <x v="415"/>
    <x v="4"/>
    <x v="0"/>
    <x v="14"/>
    <s v="Acme Tagit Stainless Steel Antibacterial Scissors"/>
    <n v="29.7"/>
    <n v="3"/>
    <n v="8.02"/>
  </r>
  <r>
    <x v="985"/>
    <x v="3"/>
    <x v="2"/>
    <x v="459"/>
    <x v="3"/>
    <x v="0"/>
    <x v="3"/>
    <s v="Ibico Recycled Grain-Textured Covers"/>
    <n v="34.54"/>
    <n v="1"/>
    <n v="17.27"/>
  </r>
  <r>
    <x v="985"/>
    <x v="3"/>
    <x v="2"/>
    <x v="459"/>
    <x v="3"/>
    <x v="2"/>
    <x v="16"/>
    <s v="Hewlett Packard LaserJet 3310 Copier"/>
    <n v="2999.95"/>
    <n v="5"/>
    <n v="1439.98"/>
  </r>
  <r>
    <x v="985"/>
    <x v="3"/>
    <x v="2"/>
    <x v="459"/>
    <x v="3"/>
    <x v="0"/>
    <x v="3"/>
    <s v="Avery Recycled Flexi-View Covers for Binding Systems"/>
    <n v="64.12"/>
    <n v="4"/>
    <n v="30.78"/>
  </r>
  <r>
    <x v="985"/>
    <x v="3"/>
    <x v="2"/>
    <x v="136"/>
    <x v="0"/>
    <x v="0"/>
    <x v="12"/>
    <s v="Fellowes 8 Outlet Superior Workstation Surge Protector w/o Phone/Fax/Modem Protection"/>
    <n v="33.619999999999997"/>
    <n v="5"/>
    <n v="-90.77"/>
  </r>
  <r>
    <x v="986"/>
    <x v="3"/>
    <x v="3"/>
    <x v="422"/>
    <x v="24"/>
    <x v="0"/>
    <x v="2"/>
    <s v="Hanging Personal Folder File"/>
    <n v="94.2"/>
    <n v="6"/>
    <n v="23.55"/>
  </r>
  <r>
    <x v="986"/>
    <x v="3"/>
    <x v="3"/>
    <x v="422"/>
    <x v="24"/>
    <x v="0"/>
    <x v="11"/>
    <s v="Staple envelope"/>
    <n v="28.4"/>
    <n v="5"/>
    <n v="13.35"/>
  </r>
  <r>
    <x v="986"/>
    <x v="3"/>
    <x v="3"/>
    <x v="45"/>
    <x v="16"/>
    <x v="2"/>
    <x v="6"/>
    <s v="Mediabridge Sport Armband iPhone 5s"/>
    <n v="23.98"/>
    <n v="3"/>
    <n v="-5.69"/>
  </r>
  <r>
    <x v="986"/>
    <x v="3"/>
    <x v="3"/>
    <x v="45"/>
    <x v="16"/>
    <x v="0"/>
    <x v="1"/>
    <s v="Avery 494"/>
    <n v="6.26"/>
    <n v="3"/>
    <n v="2.04"/>
  </r>
  <r>
    <x v="986"/>
    <x v="3"/>
    <x v="3"/>
    <x v="45"/>
    <x v="16"/>
    <x v="0"/>
    <x v="12"/>
    <s v="Staple holder"/>
    <n v="20.81"/>
    <n v="3"/>
    <n v="1.82"/>
  </r>
  <r>
    <x v="986"/>
    <x v="3"/>
    <x v="3"/>
    <x v="45"/>
    <x v="16"/>
    <x v="1"/>
    <x v="5"/>
    <s v="Global Wood Trimmed Manager's Task Chair, Khaki"/>
    <n v="218.35"/>
    <n v="3"/>
    <n v="-19.11"/>
  </r>
  <r>
    <x v="986"/>
    <x v="3"/>
    <x v="3"/>
    <x v="170"/>
    <x v="10"/>
    <x v="1"/>
    <x v="8"/>
    <s v="Deflect-o DuraMat Lighweight, Studded, Beveled Mat for Low Pile Carpeting"/>
    <n v="127.95"/>
    <n v="3"/>
    <n v="21.75"/>
  </r>
  <r>
    <x v="986"/>
    <x v="3"/>
    <x v="3"/>
    <x v="406"/>
    <x v="20"/>
    <x v="0"/>
    <x v="0"/>
    <s v="Wirebound Message Books, Four 2 3/4 x 5 Forms per Page, 200 Sets per Book"/>
    <n v="42.93"/>
    <n v="9"/>
    <n v="19.32"/>
  </r>
  <r>
    <x v="986"/>
    <x v="3"/>
    <x v="3"/>
    <x v="392"/>
    <x v="4"/>
    <x v="0"/>
    <x v="1"/>
    <s v="Avery 498"/>
    <n v="5.78"/>
    <n v="2"/>
    <n v="2.72"/>
  </r>
  <r>
    <x v="986"/>
    <x v="3"/>
    <x v="3"/>
    <x v="392"/>
    <x v="4"/>
    <x v="0"/>
    <x v="3"/>
    <s v="Fellowes Binding Cases"/>
    <n v="121.68"/>
    <n v="13"/>
    <n v="38.03"/>
  </r>
  <r>
    <x v="986"/>
    <x v="3"/>
    <x v="3"/>
    <x v="317"/>
    <x v="4"/>
    <x v="1"/>
    <x v="10"/>
    <s v="Safco Value Mate Steel Bookcase, Baked Enamel Finish on Steel, Black"/>
    <n v="482.66"/>
    <n v="8"/>
    <n v="85.18"/>
  </r>
  <r>
    <x v="986"/>
    <x v="3"/>
    <x v="3"/>
    <x v="317"/>
    <x v="4"/>
    <x v="2"/>
    <x v="15"/>
    <s v="Cubify CubeX 3D Printer Double Head Print"/>
    <n v="4799.9799999999996"/>
    <n v="2"/>
    <n v="360"/>
  </r>
  <r>
    <x v="987"/>
    <x v="3"/>
    <x v="3"/>
    <x v="534"/>
    <x v="37"/>
    <x v="0"/>
    <x v="4"/>
    <s v="Newell 318"/>
    <n v="11.12"/>
    <n v="4"/>
    <n v="2.89"/>
  </r>
  <r>
    <x v="987"/>
    <x v="3"/>
    <x v="3"/>
    <x v="596"/>
    <x v="33"/>
    <x v="0"/>
    <x v="1"/>
    <s v="Avery 499"/>
    <n v="14.94"/>
    <n v="3"/>
    <n v="6.87"/>
  </r>
  <r>
    <x v="987"/>
    <x v="3"/>
    <x v="3"/>
    <x v="509"/>
    <x v="4"/>
    <x v="1"/>
    <x v="8"/>
    <s v="Westinghouse Clip-On Gooseneck Lamps"/>
    <n v="25.11"/>
    <n v="3"/>
    <n v="6.53"/>
  </r>
  <r>
    <x v="987"/>
    <x v="3"/>
    <x v="3"/>
    <x v="530"/>
    <x v="3"/>
    <x v="1"/>
    <x v="13"/>
    <s v="Bevis 44 x 96 Conference Tables"/>
    <n v="411.8"/>
    <n v="2"/>
    <n v="70.010000000000005"/>
  </r>
  <r>
    <x v="987"/>
    <x v="3"/>
    <x v="3"/>
    <x v="530"/>
    <x v="3"/>
    <x v="2"/>
    <x v="9"/>
    <s v="NETGEAR N750 Dual Band Wi-Fi Gigabit Router"/>
    <n v="360"/>
    <n v="4"/>
    <n v="129.6"/>
  </r>
  <r>
    <x v="988"/>
    <x v="3"/>
    <x v="3"/>
    <x v="173"/>
    <x v="2"/>
    <x v="1"/>
    <x v="8"/>
    <s v="Staple-based wall hangings"/>
    <n v="25.47"/>
    <n v="4"/>
    <n v="7.64"/>
  </r>
  <r>
    <x v="988"/>
    <x v="3"/>
    <x v="3"/>
    <x v="52"/>
    <x v="1"/>
    <x v="0"/>
    <x v="4"/>
    <s v="Prang Colored Pencils"/>
    <n v="7.06"/>
    <n v="3"/>
    <n v="2.21"/>
  </r>
  <r>
    <x v="989"/>
    <x v="3"/>
    <x v="3"/>
    <x v="481"/>
    <x v="1"/>
    <x v="2"/>
    <x v="6"/>
    <s v="Cisco SPA 502G IP Phone"/>
    <n v="383.84"/>
    <n v="4"/>
    <n v="47.98"/>
  </r>
  <r>
    <x v="989"/>
    <x v="3"/>
    <x v="3"/>
    <x v="292"/>
    <x v="20"/>
    <x v="2"/>
    <x v="6"/>
    <s v="Panasonic KX - TS880B Telephone"/>
    <n v="41.22"/>
    <n v="1"/>
    <n v="11.13"/>
  </r>
  <r>
    <x v="989"/>
    <x v="3"/>
    <x v="3"/>
    <x v="292"/>
    <x v="20"/>
    <x v="0"/>
    <x v="14"/>
    <s v="Premier Automatic Letter Opener"/>
    <n v="240.37"/>
    <n v="1"/>
    <n v="7.21"/>
  </r>
  <r>
    <x v="989"/>
    <x v="3"/>
    <x v="3"/>
    <x v="292"/>
    <x v="20"/>
    <x v="2"/>
    <x v="6"/>
    <s v="LG Electronics Tone+ HBS-730 Bluetooth Headset"/>
    <n v="119.02"/>
    <n v="2"/>
    <n v="33.33"/>
  </r>
  <r>
    <x v="989"/>
    <x v="3"/>
    <x v="3"/>
    <x v="578"/>
    <x v="20"/>
    <x v="0"/>
    <x v="11"/>
    <s v="Brown Kraft Recycled Envelopes"/>
    <n v="16.98"/>
    <n v="1"/>
    <n v="8.49"/>
  </r>
  <r>
    <x v="989"/>
    <x v="3"/>
    <x v="3"/>
    <x v="399"/>
    <x v="20"/>
    <x v="0"/>
    <x v="4"/>
    <s v="Newell 326"/>
    <n v="7.04"/>
    <n v="4"/>
    <n v="2.04"/>
  </r>
  <r>
    <x v="990"/>
    <x v="3"/>
    <x v="3"/>
    <x v="346"/>
    <x v="14"/>
    <x v="0"/>
    <x v="3"/>
    <s v="3M Organizer Strips"/>
    <n v="8.1"/>
    <n v="5"/>
    <n v="-5.94"/>
  </r>
  <r>
    <x v="990"/>
    <x v="3"/>
    <x v="3"/>
    <x v="770"/>
    <x v="30"/>
    <x v="0"/>
    <x v="0"/>
    <s v="Easy-staple paper"/>
    <n v="106.32"/>
    <n v="3"/>
    <n v="49.97"/>
  </r>
  <r>
    <x v="991"/>
    <x v="3"/>
    <x v="3"/>
    <x v="430"/>
    <x v="16"/>
    <x v="1"/>
    <x v="13"/>
    <s v="Bush Advantage Collection Round Conference Table"/>
    <n v="233.86"/>
    <n v="2"/>
    <n v="-102.05"/>
  </r>
  <r>
    <x v="991"/>
    <x v="3"/>
    <x v="3"/>
    <x v="430"/>
    <x v="16"/>
    <x v="1"/>
    <x v="13"/>
    <s v="Bretford Rectangular Conference Table Tops"/>
    <n v="620.61"/>
    <n v="3"/>
    <n v="-248.25"/>
  </r>
  <r>
    <x v="991"/>
    <x v="3"/>
    <x v="3"/>
    <x v="430"/>
    <x v="16"/>
    <x v="0"/>
    <x v="3"/>
    <s v="GBC Instant Index System for Binding Systems"/>
    <n v="5.33"/>
    <n v="2"/>
    <n v="-3.55"/>
  </r>
  <r>
    <x v="991"/>
    <x v="3"/>
    <x v="3"/>
    <x v="430"/>
    <x v="16"/>
    <x v="1"/>
    <x v="8"/>
    <s v="Tenex Contemporary Contur Chairmats for Low and Medium Pile Carpet, Computer, 39&quot; x 49&quot;"/>
    <n v="258.07"/>
    <n v="3"/>
    <n v="0"/>
  </r>
  <r>
    <x v="991"/>
    <x v="3"/>
    <x v="3"/>
    <x v="430"/>
    <x v="16"/>
    <x v="2"/>
    <x v="9"/>
    <s v="LogitechÂ P710e Mobile Speakerphone"/>
    <n v="617.98"/>
    <n v="3"/>
    <n v="-7.72"/>
  </r>
  <r>
    <x v="991"/>
    <x v="3"/>
    <x v="3"/>
    <x v="58"/>
    <x v="16"/>
    <x v="0"/>
    <x v="4"/>
    <s v="50 Colored Long Pencils"/>
    <n v="16.260000000000002"/>
    <n v="2"/>
    <n v="1.22"/>
  </r>
  <r>
    <x v="991"/>
    <x v="3"/>
    <x v="3"/>
    <x v="58"/>
    <x v="16"/>
    <x v="2"/>
    <x v="6"/>
    <s v="AT&amp;T 1080 Corded phone"/>
    <n v="219.18"/>
    <n v="2"/>
    <n v="19.18"/>
  </r>
  <r>
    <x v="992"/>
    <x v="3"/>
    <x v="3"/>
    <x v="303"/>
    <x v="4"/>
    <x v="0"/>
    <x v="0"/>
    <s v="Xerox 1891"/>
    <n v="244.55"/>
    <n v="5"/>
    <n v="114.94"/>
  </r>
  <r>
    <x v="992"/>
    <x v="3"/>
    <x v="3"/>
    <x v="303"/>
    <x v="4"/>
    <x v="0"/>
    <x v="0"/>
    <s v="Xerox 1942"/>
    <n v="195.76"/>
    <n v="4"/>
    <n v="97.88"/>
  </r>
  <r>
    <x v="992"/>
    <x v="3"/>
    <x v="3"/>
    <x v="491"/>
    <x v="3"/>
    <x v="1"/>
    <x v="8"/>
    <s v="Eldon Expressions Punched Metal &amp; Wood Desk Accessories, Black &amp; Cherry"/>
    <n v="56.28"/>
    <n v="6"/>
    <n v="15.76"/>
  </r>
  <r>
    <x v="992"/>
    <x v="3"/>
    <x v="3"/>
    <x v="491"/>
    <x v="3"/>
    <x v="0"/>
    <x v="3"/>
    <s v="GBC DocuBind TL300 Electric Binding System"/>
    <n v="2690.97"/>
    <n v="3"/>
    <n v="1264.76"/>
  </r>
  <r>
    <x v="992"/>
    <x v="3"/>
    <x v="3"/>
    <x v="431"/>
    <x v="23"/>
    <x v="0"/>
    <x v="2"/>
    <s v="Tennsco 16-Compartment Lockers with Coat Rack"/>
    <n v="2591.56"/>
    <n v="4"/>
    <n v="621.97"/>
  </r>
  <r>
    <x v="992"/>
    <x v="3"/>
    <x v="3"/>
    <x v="431"/>
    <x v="23"/>
    <x v="0"/>
    <x v="12"/>
    <s v="Black &amp; Decker Filter for Double Action Dustbuster Cordless Vac BLDV7210"/>
    <n v="41.95"/>
    <n v="5"/>
    <n v="10.49"/>
  </r>
  <r>
    <x v="992"/>
    <x v="3"/>
    <x v="3"/>
    <x v="62"/>
    <x v="15"/>
    <x v="1"/>
    <x v="8"/>
    <s v="3M Polarizing Task Lamp with Clamp Arm, Light Gray"/>
    <n v="273.95999999999998"/>
    <n v="2"/>
    <n v="71.23"/>
  </r>
  <r>
    <x v="992"/>
    <x v="3"/>
    <x v="3"/>
    <x v="62"/>
    <x v="15"/>
    <x v="1"/>
    <x v="8"/>
    <s v="Luxo Professional Combination Clamp-On Lamps"/>
    <n v="306.89999999999998"/>
    <n v="3"/>
    <n v="79.790000000000006"/>
  </r>
  <r>
    <x v="993"/>
    <x v="3"/>
    <x v="3"/>
    <x v="697"/>
    <x v="20"/>
    <x v="0"/>
    <x v="1"/>
    <s v="Color-Coded Legal Exhibit Labels"/>
    <n v="9.82"/>
    <n v="2"/>
    <n v="4.8099999999999996"/>
  </r>
  <r>
    <x v="993"/>
    <x v="3"/>
    <x v="3"/>
    <x v="697"/>
    <x v="20"/>
    <x v="0"/>
    <x v="4"/>
    <s v="Bulldog Vacuum Base Pencil Sharpener"/>
    <n v="35.97"/>
    <n v="3"/>
    <n v="9.7100000000000009"/>
  </r>
  <r>
    <x v="993"/>
    <x v="3"/>
    <x v="3"/>
    <x v="697"/>
    <x v="20"/>
    <x v="0"/>
    <x v="0"/>
    <s v="Xerox 212"/>
    <n v="12.96"/>
    <n v="2"/>
    <n v="6.22"/>
  </r>
  <r>
    <x v="993"/>
    <x v="3"/>
    <x v="3"/>
    <x v="697"/>
    <x v="20"/>
    <x v="0"/>
    <x v="0"/>
    <s v="Computer Printout Paper with Letter-Trim Fine Perforations"/>
    <n v="191.6"/>
    <n v="4"/>
    <n v="91.97"/>
  </r>
  <r>
    <x v="993"/>
    <x v="3"/>
    <x v="3"/>
    <x v="697"/>
    <x v="20"/>
    <x v="0"/>
    <x v="1"/>
    <s v="Avery File Folder Labels"/>
    <n v="8.64"/>
    <n v="3"/>
    <n v="4.2300000000000004"/>
  </r>
  <r>
    <x v="993"/>
    <x v="3"/>
    <x v="3"/>
    <x v="697"/>
    <x v="20"/>
    <x v="0"/>
    <x v="2"/>
    <s v="Office Impressions Heavy Duty Welded Shelving &amp; Multimedia Storage Drawers"/>
    <n v="501.81"/>
    <n v="3"/>
    <n v="0"/>
  </r>
  <r>
    <x v="993"/>
    <x v="3"/>
    <x v="3"/>
    <x v="318"/>
    <x v="15"/>
    <x v="0"/>
    <x v="3"/>
    <s v="GBC Recycled Regency Composition Covers"/>
    <n v="478.24"/>
    <n v="8"/>
    <n v="219.99"/>
  </r>
  <r>
    <x v="993"/>
    <x v="3"/>
    <x v="3"/>
    <x v="479"/>
    <x v="2"/>
    <x v="0"/>
    <x v="3"/>
    <s v="Tuf-Vin Binders"/>
    <n v="37.9"/>
    <n v="4"/>
    <n v="-29.05"/>
  </r>
  <r>
    <x v="993"/>
    <x v="3"/>
    <x v="3"/>
    <x v="479"/>
    <x v="2"/>
    <x v="0"/>
    <x v="0"/>
    <s v="Xerox 1893"/>
    <n v="65.58"/>
    <n v="2"/>
    <n v="23.77"/>
  </r>
  <r>
    <x v="993"/>
    <x v="3"/>
    <x v="3"/>
    <x v="52"/>
    <x v="16"/>
    <x v="0"/>
    <x v="1"/>
    <s v="Avery 48"/>
    <n v="15.12"/>
    <n v="3"/>
    <n v="4.91"/>
  </r>
  <r>
    <x v="993"/>
    <x v="3"/>
    <x v="3"/>
    <x v="52"/>
    <x v="16"/>
    <x v="0"/>
    <x v="3"/>
    <s v="Avery Arch Ring Binders"/>
    <n v="17.43"/>
    <n v="1"/>
    <n v="-13.36"/>
  </r>
  <r>
    <x v="993"/>
    <x v="3"/>
    <x v="3"/>
    <x v="52"/>
    <x v="16"/>
    <x v="0"/>
    <x v="0"/>
    <s v="Xerox 1915"/>
    <n v="251.64"/>
    <n v="3"/>
    <n v="88.07"/>
  </r>
  <r>
    <x v="994"/>
    <x v="3"/>
    <x v="3"/>
    <x v="206"/>
    <x v="2"/>
    <x v="0"/>
    <x v="12"/>
    <s v="Tripp Lite Isotel 6 Outlet Surge Protector with Fax/Modem Protection"/>
    <n v="195.1"/>
    <n v="4"/>
    <n v="21.95"/>
  </r>
  <r>
    <x v="994"/>
    <x v="3"/>
    <x v="3"/>
    <x v="206"/>
    <x v="2"/>
    <x v="1"/>
    <x v="8"/>
    <s v="Linden 10&quot; Round Wall Clock, Black"/>
    <n v="36.67"/>
    <n v="3"/>
    <n v="6.42"/>
  </r>
  <r>
    <x v="994"/>
    <x v="3"/>
    <x v="3"/>
    <x v="523"/>
    <x v="37"/>
    <x v="2"/>
    <x v="9"/>
    <s v="Logitech G700s Rechargeable Gaming Mouse"/>
    <n v="99.99"/>
    <n v="1"/>
    <n v="42"/>
  </r>
  <r>
    <x v="994"/>
    <x v="3"/>
    <x v="3"/>
    <x v="523"/>
    <x v="37"/>
    <x v="0"/>
    <x v="2"/>
    <s v="Recycled Steel Personal File for Hanging File Folders"/>
    <n v="286.14999999999998"/>
    <n v="5"/>
    <n v="71.540000000000006"/>
  </r>
  <r>
    <x v="994"/>
    <x v="3"/>
    <x v="3"/>
    <x v="785"/>
    <x v="16"/>
    <x v="1"/>
    <x v="8"/>
    <s v="Stackable Trays"/>
    <n v="12.32"/>
    <n v="5"/>
    <n v="1.85"/>
  </r>
  <r>
    <x v="994"/>
    <x v="3"/>
    <x v="3"/>
    <x v="785"/>
    <x v="16"/>
    <x v="0"/>
    <x v="3"/>
    <s v="Acco Pressboard Covers with Storage Hooks, 14 7/8&quot; x 11&quot;, Light Blue"/>
    <n v="4.42"/>
    <n v="3"/>
    <n v="-3.09"/>
  </r>
  <r>
    <x v="994"/>
    <x v="3"/>
    <x v="3"/>
    <x v="446"/>
    <x v="0"/>
    <x v="0"/>
    <x v="0"/>
    <s v="Xerox 1894"/>
    <n v="10.37"/>
    <n v="2"/>
    <n v="3.63"/>
  </r>
  <r>
    <x v="994"/>
    <x v="3"/>
    <x v="3"/>
    <x v="446"/>
    <x v="0"/>
    <x v="2"/>
    <x v="9"/>
    <s v="LogitechÂ MX Performance Wireless Mouse"/>
    <n v="95.74"/>
    <n v="3"/>
    <n v="20.34"/>
  </r>
  <r>
    <x v="994"/>
    <x v="3"/>
    <x v="3"/>
    <x v="694"/>
    <x v="23"/>
    <x v="0"/>
    <x v="0"/>
    <s v="Wirebound Message Books, Two 4 1/4&quot; x 5&quot; Forms per Page"/>
    <n v="7.61"/>
    <n v="1"/>
    <n v="3.58"/>
  </r>
  <r>
    <x v="994"/>
    <x v="3"/>
    <x v="3"/>
    <x v="694"/>
    <x v="23"/>
    <x v="0"/>
    <x v="7"/>
    <s v="OIC Binder Clips"/>
    <n v="7.16"/>
    <n v="2"/>
    <n v="3.58"/>
  </r>
  <r>
    <x v="995"/>
    <x v="3"/>
    <x v="3"/>
    <x v="700"/>
    <x v="25"/>
    <x v="0"/>
    <x v="4"/>
    <s v="Pencil and Crayon Sharpener"/>
    <n v="1.75"/>
    <n v="1"/>
    <n v="0.15"/>
  </r>
  <r>
    <x v="995"/>
    <x v="3"/>
    <x v="3"/>
    <x v="700"/>
    <x v="25"/>
    <x v="0"/>
    <x v="4"/>
    <s v="Newell 321"/>
    <n v="20.99"/>
    <n v="8"/>
    <n v="2.36"/>
  </r>
  <r>
    <x v="995"/>
    <x v="3"/>
    <x v="3"/>
    <x v="304"/>
    <x v="9"/>
    <x v="0"/>
    <x v="2"/>
    <s v="Sterilite Officeware Hinged File Box"/>
    <n v="16.77"/>
    <n v="2"/>
    <n v="1.47"/>
  </r>
  <r>
    <x v="995"/>
    <x v="3"/>
    <x v="3"/>
    <x v="304"/>
    <x v="9"/>
    <x v="2"/>
    <x v="9"/>
    <s v="Kingston Digital DataTraveler 32GB USB 2.0"/>
    <n v="27.12"/>
    <n v="2"/>
    <n v="-4.75"/>
  </r>
  <r>
    <x v="995"/>
    <x v="3"/>
    <x v="3"/>
    <x v="397"/>
    <x v="4"/>
    <x v="2"/>
    <x v="9"/>
    <s v="SanDisk Ultra 64 GB MicroSDHC Class 10 Memory Card"/>
    <n v="199.95"/>
    <n v="5"/>
    <n v="21.99"/>
  </r>
  <r>
    <x v="995"/>
    <x v="3"/>
    <x v="3"/>
    <x v="397"/>
    <x v="4"/>
    <x v="0"/>
    <x v="4"/>
    <s v="Dixon Ticonderoga Erasable Colored Pencil Set, 12-Color"/>
    <n v="41.86"/>
    <n v="7"/>
    <n v="14.23"/>
  </r>
  <r>
    <x v="995"/>
    <x v="3"/>
    <x v="3"/>
    <x v="89"/>
    <x v="0"/>
    <x v="0"/>
    <x v="3"/>
    <s v="Flexible Leather- Look Classic Collection Ring Binder"/>
    <n v="11.36"/>
    <n v="3"/>
    <n v="-17.05"/>
  </r>
  <r>
    <x v="996"/>
    <x v="3"/>
    <x v="3"/>
    <x v="649"/>
    <x v="43"/>
    <x v="0"/>
    <x v="3"/>
    <s v="Storex Dura Pro Binders"/>
    <n v="29.7"/>
    <n v="5"/>
    <n v="13.37"/>
  </r>
  <r>
    <x v="996"/>
    <x v="3"/>
    <x v="3"/>
    <x v="649"/>
    <x v="43"/>
    <x v="0"/>
    <x v="0"/>
    <s v="Xerox 1948"/>
    <n v="39.96"/>
    <n v="4"/>
    <n v="17.98"/>
  </r>
  <r>
    <x v="997"/>
    <x v="3"/>
    <x v="3"/>
    <x v="679"/>
    <x v="2"/>
    <x v="0"/>
    <x v="7"/>
    <s v="Translucent Push Pins by OIC"/>
    <n v="7.92"/>
    <n v="5"/>
    <n v="1.68"/>
  </r>
  <r>
    <x v="997"/>
    <x v="3"/>
    <x v="3"/>
    <x v="274"/>
    <x v="22"/>
    <x v="0"/>
    <x v="0"/>
    <s v="Xerox 4200 Series MultiUse Premium Copy Paper (20Lb. and 84 Bright)"/>
    <n v="5.28"/>
    <n v="1"/>
    <n v="2.38"/>
  </r>
  <r>
    <x v="997"/>
    <x v="3"/>
    <x v="3"/>
    <x v="274"/>
    <x v="22"/>
    <x v="0"/>
    <x v="3"/>
    <s v="GBC DocuBind TL200 Manual Binding Machine"/>
    <n v="895.92"/>
    <n v="5"/>
    <n v="302.37"/>
  </r>
  <r>
    <x v="997"/>
    <x v="3"/>
    <x v="3"/>
    <x v="599"/>
    <x v="4"/>
    <x v="1"/>
    <x v="5"/>
    <s v="Global Wood Trimmed Manager's Task Chair, Khaki"/>
    <n v="436.7"/>
    <n v="6"/>
    <n v="-38.21"/>
  </r>
  <r>
    <x v="998"/>
    <x v="3"/>
    <x v="3"/>
    <x v="512"/>
    <x v="9"/>
    <x v="0"/>
    <x v="4"/>
    <s v="Zebra Zazzle Fluorescent Highlighters"/>
    <n v="14.59"/>
    <n v="3"/>
    <n v="2.5499999999999998"/>
  </r>
  <r>
    <x v="998"/>
    <x v="3"/>
    <x v="3"/>
    <x v="512"/>
    <x v="9"/>
    <x v="0"/>
    <x v="4"/>
    <s v="Sanford Prismacolor Professional Thick Lead Art Pencils, 36-Color Set"/>
    <n v="89.86"/>
    <n v="3"/>
    <n v="21.34"/>
  </r>
  <r>
    <x v="998"/>
    <x v="3"/>
    <x v="3"/>
    <x v="512"/>
    <x v="9"/>
    <x v="0"/>
    <x v="0"/>
    <s v="Xerox 196"/>
    <n v="13.87"/>
    <n v="3"/>
    <n v="5.03"/>
  </r>
  <r>
    <x v="998"/>
    <x v="3"/>
    <x v="3"/>
    <x v="348"/>
    <x v="20"/>
    <x v="0"/>
    <x v="3"/>
    <s v="Avery Non-Stick Binders"/>
    <n v="10.78"/>
    <n v="3"/>
    <n v="3.5"/>
  </r>
  <r>
    <x v="998"/>
    <x v="3"/>
    <x v="3"/>
    <x v="348"/>
    <x v="20"/>
    <x v="1"/>
    <x v="10"/>
    <s v="Bush Westfield Collection Bookcases, Fully Assembled"/>
    <n v="242.35"/>
    <n v="3"/>
    <n v="9.09"/>
  </r>
  <r>
    <x v="998"/>
    <x v="3"/>
    <x v="3"/>
    <x v="750"/>
    <x v="24"/>
    <x v="0"/>
    <x v="3"/>
    <s v="Acco 3-Hole Punch"/>
    <n v="8.76"/>
    <n v="2"/>
    <n v="4.2"/>
  </r>
  <r>
    <x v="998"/>
    <x v="3"/>
    <x v="3"/>
    <x v="359"/>
    <x v="25"/>
    <x v="1"/>
    <x v="10"/>
    <s v="Sauder Cornerstone Collection Library"/>
    <n v="198.27"/>
    <n v="8"/>
    <n v="-32.22"/>
  </r>
  <r>
    <x v="998"/>
    <x v="3"/>
    <x v="3"/>
    <x v="311"/>
    <x v="23"/>
    <x v="1"/>
    <x v="8"/>
    <s v="Tensor Computer Mounted Lamp"/>
    <n v="74.45"/>
    <n v="5"/>
    <n v="20.100000000000001"/>
  </r>
  <r>
    <x v="999"/>
    <x v="3"/>
    <x v="3"/>
    <x v="511"/>
    <x v="17"/>
    <x v="1"/>
    <x v="8"/>
    <s v="Howard Miller 12&quot; Round Wall Clock"/>
    <n v="196.45"/>
    <n v="5"/>
    <n v="70.72"/>
  </r>
  <r>
    <x v="999"/>
    <x v="3"/>
    <x v="3"/>
    <x v="181"/>
    <x v="25"/>
    <x v="0"/>
    <x v="0"/>
    <s v="Xerox 1967"/>
    <n v="15.55"/>
    <n v="3"/>
    <n v="5.44"/>
  </r>
  <r>
    <x v="999"/>
    <x v="3"/>
    <x v="3"/>
    <x v="244"/>
    <x v="16"/>
    <x v="0"/>
    <x v="3"/>
    <s v="VariCap6 Expandable Binder"/>
    <n v="15.57"/>
    <n v="3"/>
    <n v="-11.94"/>
  </r>
  <r>
    <x v="999"/>
    <x v="3"/>
    <x v="3"/>
    <x v="271"/>
    <x v="4"/>
    <x v="0"/>
    <x v="0"/>
    <s v="Xerox 1883"/>
    <n v="79.14"/>
    <n v="3"/>
    <n v="36.4"/>
  </r>
  <r>
    <x v="999"/>
    <x v="3"/>
    <x v="3"/>
    <x v="489"/>
    <x v="6"/>
    <x v="0"/>
    <x v="4"/>
    <s v="Faber Castell Col-Erase Pencils"/>
    <n v="4.8899999999999997"/>
    <n v="1"/>
    <n v="2"/>
  </r>
  <r>
    <x v="999"/>
    <x v="3"/>
    <x v="3"/>
    <x v="27"/>
    <x v="0"/>
    <x v="0"/>
    <x v="0"/>
    <s v="Xerox 207"/>
    <n v="20.74"/>
    <n v="4"/>
    <n v="7.26"/>
  </r>
  <r>
    <x v="1000"/>
    <x v="3"/>
    <x v="3"/>
    <x v="615"/>
    <x v="33"/>
    <x v="0"/>
    <x v="14"/>
    <s v="Compact Automatic Electric Letter Opener"/>
    <n v="477.24"/>
    <n v="4"/>
    <n v="9.5399999999999991"/>
  </r>
  <r>
    <x v="1000"/>
    <x v="3"/>
    <x v="3"/>
    <x v="615"/>
    <x v="33"/>
    <x v="2"/>
    <x v="9"/>
    <s v="SanDisk Ultra 16 GB MicroSDHC Class 10 Memory Card"/>
    <n v="25.98"/>
    <n v="2"/>
    <n v="1.56"/>
  </r>
  <r>
    <x v="1000"/>
    <x v="3"/>
    <x v="3"/>
    <x v="619"/>
    <x v="4"/>
    <x v="0"/>
    <x v="12"/>
    <s v="Hoover Commercial SteamVac"/>
    <n v="40.74"/>
    <n v="3"/>
    <n v="12.22"/>
  </r>
  <r>
    <x v="1000"/>
    <x v="3"/>
    <x v="3"/>
    <x v="266"/>
    <x v="4"/>
    <x v="0"/>
    <x v="2"/>
    <s v="Belkin 19&quot; Vented Equipment Shelf, Black"/>
    <n v="205.92"/>
    <n v="4"/>
    <n v="2.06"/>
  </r>
  <r>
    <x v="1000"/>
    <x v="3"/>
    <x v="3"/>
    <x v="266"/>
    <x v="4"/>
    <x v="1"/>
    <x v="10"/>
    <s v="O'Sullivan Living Dimensions 2-Shelf Bookcases"/>
    <n v="102.83"/>
    <n v="1"/>
    <n v="-6.05"/>
  </r>
  <r>
    <x v="1000"/>
    <x v="3"/>
    <x v="3"/>
    <x v="13"/>
    <x v="0"/>
    <x v="0"/>
    <x v="3"/>
    <s v="Satellite Sectional Post Binders"/>
    <n v="26.05"/>
    <n v="3"/>
    <n v="-44.28"/>
  </r>
  <r>
    <x v="1000"/>
    <x v="3"/>
    <x v="3"/>
    <x v="13"/>
    <x v="0"/>
    <x v="0"/>
    <x v="3"/>
    <s v="GBC White Gloss Covers, Plain Front"/>
    <n v="2.9"/>
    <n v="1"/>
    <n v="-4.78"/>
  </r>
  <r>
    <x v="1000"/>
    <x v="3"/>
    <x v="3"/>
    <x v="13"/>
    <x v="0"/>
    <x v="0"/>
    <x v="2"/>
    <s v="Tennsco Commercial Shelving"/>
    <n v="32.54"/>
    <n v="2"/>
    <n v="-7.73"/>
  </r>
  <r>
    <x v="1000"/>
    <x v="3"/>
    <x v="3"/>
    <x v="486"/>
    <x v="1"/>
    <x v="0"/>
    <x v="4"/>
    <s v="Newell 325"/>
    <n v="16.52"/>
    <n v="5"/>
    <n v="2.0699999999999998"/>
  </r>
  <r>
    <x v="1000"/>
    <x v="3"/>
    <x v="3"/>
    <x v="504"/>
    <x v="9"/>
    <x v="0"/>
    <x v="3"/>
    <s v="SpineVue Locking Slant-D Ring Binders by Cardinal"/>
    <n v="13.71"/>
    <n v="5"/>
    <n v="-10.050000000000001"/>
  </r>
  <r>
    <x v="1001"/>
    <x v="3"/>
    <x v="3"/>
    <x v="689"/>
    <x v="1"/>
    <x v="0"/>
    <x v="2"/>
    <s v="Carina Media Storage Towers in Natural &amp; Black"/>
    <n v="195.14"/>
    <n v="4"/>
    <n v="-43.91"/>
  </r>
  <r>
    <x v="1001"/>
    <x v="3"/>
    <x v="3"/>
    <x v="99"/>
    <x v="2"/>
    <x v="1"/>
    <x v="8"/>
    <s v="Eldon Executive Woodline II Desk Accessories, Mahogany"/>
    <n v="60.31"/>
    <n v="3"/>
    <n v="5.28"/>
  </r>
  <r>
    <x v="1001"/>
    <x v="3"/>
    <x v="3"/>
    <x v="255"/>
    <x v="4"/>
    <x v="0"/>
    <x v="0"/>
    <s v="Rediform S.O.S. 1-Up Phone Message Bk, 4-1/4x3-1/16 Bk, 1 Form/Pg, 40 Messages/Bk, 3/Pk"/>
    <n v="28.14"/>
    <n v="3"/>
    <n v="13.51"/>
  </r>
  <r>
    <x v="1001"/>
    <x v="3"/>
    <x v="3"/>
    <x v="255"/>
    <x v="4"/>
    <x v="0"/>
    <x v="1"/>
    <s v="Avery 517"/>
    <n v="7.38"/>
    <n v="2"/>
    <n v="3.47"/>
  </r>
  <r>
    <x v="1001"/>
    <x v="3"/>
    <x v="3"/>
    <x v="255"/>
    <x v="4"/>
    <x v="0"/>
    <x v="7"/>
    <s v="Stockwell Push Pins"/>
    <n v="10.9"/>
    <n v="5"/>
    <n v="3.6"/>
  </r>
  <r>
    <x v="1001"/>
    <x v="3"/>
    <x v="3"/>
    <x v="255"/>
    <x v="4"/>
    <x v="2"/>
    <x v="9"/>
    <s v="Logitech Wireless Touch Keyboard K400"/>
    <n v="274.89"/>
    <n v="11"/>
    <n v="46.73"/>
  </r>
  <r>
    <x v="1001"/>
    <x v="3"/>
    <x v="3"/>
    <x v="255"/>
    <x v="4"/>
    <x v="0"/>
    <x v="1"/>
    <s v="Avery 474"/>
    <n v="23.04"/>
    <n v="8"/>
    <n v="11.29"/>
  </r>
  <r>
    <x v="1001"/>
    <x v="3"/>
    <x v="3"/>
    <x v="255"/>
    <x v="4"/>
    <x v="1"/>
    <x v="5"/>
    <s v="Global Wood Trimmed Manager's Task Chair, Khaki"/>
    <n v="218.35"/>
    <n v="3"/>
    <n v="-19.11"/>
  </r>
  <r>
    <x v="1001"/>
    <x v="3"/>
    <x v="3"/>
    <x v="253"/>
    <x v="26"/>
    <x v="0"/>
    <x v="3"/>
    <s v="Insertable Tab Post Binder Dividers"/>
    <n v="12.03"/>
    <n v="5"/>
    <n v="-9.2200000000000006"/>
  </r>
  <r>
    <x v="1001"/>
    <x v="3"/>
    <x v="3"/>
    <x v="253"/>
    <x v="26"/>
    <x v="2"/>
    <x v="15"/>
    <s v="Lexmark MX611dhe Monochrome Laser Printer"/>
    <n v="2549.9899999999998"/>
    <n v="5"/>
    <n v="-3399.98"/>
  </r>
  <r>
    <x v="1001"/>
    <x v="3"/>
    <x v="3"/>
    <x v="253"/>
    <x v="26"/>
    <x v="0"/>
    <x v="3"/>
    <s v="GBC VeloBinder Manual Binding System"/>
    <n v="21.59"/>
    <n v="2"/>
    <n v="-15.84"/>
  </r>
  <r>
    <x v="1001"/>
    <x v="3"/>
    <x v="3"/>
    <x v="253"/>
    <x v="26"/>
    <x v="0"/>
    <x v="3"/>
    <s v="Cardinal Holdit Business Card Pockets"/>
    <n v="8.9600000000000009"/>
    <n v="6"/>
    <n v="-6.57"/>
  </r>
  <r>
    <x v="1001"/>
    <x v="3"/>
    <x v="3"/>
    <x v="253"/>
    <x v="26"/>
    <x v="0"/>
    <x v="0"/>
    <s v="Xerox 225"/>
    <n v="20.74"/>
    <n v="4"/>
    <n v="7.26"/>
  </r>
  <r>
    <x v="1002"/>
    <x v="3"/>
    <x v="3"/>
    <x v="671"/>
    <x v="9"/>
    <x v="0"/>
    <x v="2"/>
    <s v="Tennsco 6- and 18-Compartment Lockers"/>
    <n v="848.54"/>
    <n v="4"/>
    <n v="-21.21"/>
  </r>
  <r>
    <x v="1002"/>
    <x v="3"/>
    <x v="3"/>
    <x v="671"/>
    <x v="9"/>
    <x v="0"/>
    <x v="3"/>
    <s v="Wilson Jones Clip &amp; Carry Folder Binder Tool for Ring Binders, Clear"/>
    <n v="8.6999999999999993"/>
    <n v="5"/>
    <n v="-6.38"/>
  </r>
  <r>
    <x v="1002"/>
    <x v="3"/>
    <x v="3"/>
    <x v="671"/>
    <x v="9"/>
    <x v="2"/>
    <x v="6"/>
    <s v="Avaya 5410 Digital phone"/>
    <n v="122.38"/>
    <n v="3"/>
    <n v="-24.48"/>
  </r>
  <r>
    <x v="1002"/>
    <x v="3"/>
    <x v="3"/>
    <x v="107"/>
    <x v="15"/>
    <x v="0"/>
    <x v="3"/>
    <s v="Premium Transparent Presentation Covers by GBC"/>
    <n v="146.86000000000001"/>
    <n v="7"/>
    <n v="70.489999999999995"/>
  </r>
  <r>
    <x v="1002"/>
    <x v="3"/>
    <x v="3"/>
    <x v="107"/>
    <x v="15"/>
    <x v="0"/>
    <x v="3"/>
    <s v="Cardinal EasyOpen D-Ring Binders"/>
    <n v="36.56"/>
    <n v="4"/>
    <n v="18.28"/>
  </r>
  <r>
    <x v="1002"/>
    <x v="3"/>
    <x v="3"/>
    <x v="755"/>
    <x v="2"/>
    <x v="1"/>
    <x v="8"/>
    <s v="Computer Room Manger, 14&quot;"/>
    <n v="51.97"/>
    <n v="2"/>
    <n v="10.39"/>
  </r>
  <r>
    <x v="1002"/>
    <x v="3"/>
    <x v="3"/>
    <x v="755"/>
    <x v="2"/>
    <x v="0"/>
    <x v="2"/>
    <s v="Sortfiler Multipurpose Personal File Organizer, Black"/>
    <n v="51.34"/>
    <n v="3"/>
    <n v="5.78"/>
  </r>
  <r>
    <x v="1002"/>
    <x v="3"/>
    <x v="3"/>
    <x v="755"/>
    <x v="2"/>
    <x v="0"/>
    <x v="2"/>
    <s v="Deluxe Rollaway Locking File with Drawer"/>
    <n v="332.7"/>
    <n v="1"/>
    <n v="33.270000000000003"/>
  </r>
  <r>
    <x v="1002"/>
    <x v="3"/>
    <x v="3"/>
    <x v="755"/>
    <x v="2"/>
    <x v="1"/>
    <x v="8"/>
    <s v="Executive Impressions 12&quot; Wall Clock"/>
    <n v="42.41"/>
    <n v="3"/>
    <n v="9.5399999999999991"/>
  </r>
  <r>
    <x v="1002"/>
    <x v="3"/>
    <x v="3"/>
    <x v="694"/>
    <x v="1"/>
    <x v="1"/>
    <x v="8"/>
    <s v="Eldon Cleatmat Chair Mats for Medium Pile Carpets"/>
    <n v="44.4"/>
    <n v="2"/>
    <n v="-52.17"/>
  </r>
  <r>
    <x v="1002"/>
    <x v="3"/>
    <x v="3"/>
    <x v="605"/>
    <x v="1"/>
    <x v="1"/>
    <x v="5"/>
    <s v="DMI Arturo Collection Mission-style Design Wood Chair"/>
    <n v="317.06"/>
    <n v="3"/>
    <n v="-18.12"/>
  </r>
  <r>
    <x v="1002"/>
    <x v="3"/>
    <x v="3"/>
    <x v="605"/>
    <x v="1"/>
    <x v="0"/>
    <x v="4"/>
    <s v="Lumber Crayons"/>
    <n v="15.76"/>
    <n v="2"/>
    <n v="3.55"/>
  </r>
  <r>
    <x v="1002"/>
    <x v="3"/>
    <x v="3"/>
    <x v="605"/>
    <x v="1"/>
    <x v="1"/>
    <x v="8"/>
    <s v="Master Caster Door Stop, Large Neon Orange"/>
    <n v="14.56"/>
    <n v="5"/>
    <n v="-6.19"/>
  </r>
  <r>
    <x v="1003"/>
    <x v="3"/>
    <x v="3"/>
    <x v="744"/>
    <x v="36"/>
    <x v="1"/>
    <x v="5"/>
    <s v="Global Fabric Manager's Chair, Dark Gray"/>
    <n v="908.82"/>
    <n v="9"/>
    <n v="227.21"/>
  </r>
  <r>
    <x v="1003"/>
    <x v="3"/>
    <x v="3"/>
    <x v="677"/>
    <x v="22"/>
    <x v="2"/>
    <x v="9"/>
    <s v="Verbatim Slim CD and DVD Storage Cases, 50/Pack"/>
    <n v="11.54"/>
    <n v="1"/>
    <n v="3.46"/>
  </r>
  <r>
    <x v="1003"/>
    <x v="3"/>
    <x v="3"/>
    <x v="677"/>
    <x v="22"/>
    <x v="1"/>
    <x v="8"/>
    <s v="Eldon Advantage Foldable Chair Mats for Low Pile Carpets"/>
    <n v="162.6"/>
    <n v="3"/>
    <n v="34.15"/>
  </r>
  <r>
    <x v="1003"/>
    <x v="3"/>
    <x v="3"/>
    <x v="549"/>
    <x v="0"/>
    <x v="2"/>
    <x v="9"/>
    <s v="LogitechÂ LS21 Speaker System - PC Multimedia - 2.1-CH - Wired"/>
    <n v="47.98"/>
    <n v="3"/>
    <n v="8.4"/>
  </r>
  <r>
    <x v="1003"/>
    <x v="3"/>
    <x v="3"/>
    <x v="549"/>
    <x v="0"/>
    <x v="0"/>
    <x v="0"/>
    <s v="Xerox 230"/>
    <n v="20.74"/>
    <n v="4"/>
    <n v="7.26"/>
  </r>
  <r>
    <x v="1003"/>
    <x v="3"/>
    <x v="3"/>
    <x v="218"/>
    <x v="0"/>
    <x v="0"/>
    <x v="3"/>
    <s v="Avery Non-Stick Binders"/>
    <n v="2.69"/>
    <n v="3"/>
    <n v="-4.71"/>
  </r>
  <r>
    <x v="1003"/>
    <x v="3"/>
    <x v="3"/>
    <x v="218"/>
    <x v="0"/>
    <x v="0"/>
    <x v="3"/>
    <s v="UniKeep View Case Binders"/>
    <n v="2.93"/>
    <n v="3"/>
    <n v="-4.99"/>
  </r>
  <r>
    <x v="1003"/>
    <x v="3"/>
    <x v="3"/>
    <x v="373"/>
    <x v="0"/>
    <x v="0"/>
    <x v="12"/>
    <s v="Acco 7-Outlet Masterpiece Power Center, Wihtout Fax/Phone Line Protection"/>
    <n v="97.26"/>
    <n v="4"/>
    <n v="-243.16"/>
  </r>
  <r>
    <x v="1004"/>
    <x v="3"/>
    <x v="3"/>
    <x v="664"/>
    <x v="3"/>
    <x v="0"/>
    <x v="2"/>
    <s v="Tennsco Double-Tier Lockers"/>
    <n v="675.06"/>
    <n v="3"/>
    <n v="87.76"/>
  </r>
  <r>
    <x v="1004"/>
    <x v="3"/>
    <x v="3"/>
    <x v="93"/>
    <x v="4"/>
    <x v="1"/>
    <x v="8"/>
    <s v="Eldon Stackable Tray, Side-Load, Legal, Smoke"/>
    <n v="18.28"/>
    <n v="2"/>
    <n v="6.22"/>
  </r>
  <r>
    <x v="1004"/>
    <x v="3"/>
    <x v="3"/>
    <x v="690"/>
    <x v="2"/>
    <x v="1"/>
    <x v="8"/>
    <s v="Tenex 46&quot; x 60&quot; Computer Anti-Static Chairmat, Rectangular Shaped"/>
    <n v="254.35"/>
    <n v="3"/>
    <n v="0"/>
  </r>
  <r>
    <x v="1005"/>
    <x v="3"/>
    <x v="3"/>
    <x v="482"/>
    <x v="9"/>
    <x v="0"/>
    <x v="3"/>
    <s v="XtraLife ClearVue Slant-D Ring Binders by Cardinal"/>
    <n v="11.76"/>
    <n v="5"/>
    <n v="-7.84"/>
  </r>
  <r>
    <x v="1005"/>
    <x v="3"/>
    <x v="3"/>
    <x v="482"/>
    <x v="9"/>
    <x v="0"/>
    <x v="0"/>
    <s v="Xerox 195"/>
    <n v="5.34"/>
    <n v="1"/>
    <n v="1.87"/>
  </r>
  <r>
    <x v="1005"/>
    <x v="3"/>
    <x v="3"/>
    <x v="705"/>
    <x v="4"/>
    <x v="1"/>
    <x v="8"/>
    <s v="DAX Two-Tone Rosewood/Black Document Frame, Desktop, 5 x 7"/>
    <n v="66.36"/>
    <n v="7"/>
    <n v="26.54"/>
  </r>
  <r>
    <x v="1005"/>
    <x v="3"/>
    <x v="3"/>
    <x v="705"/>
    <x v="4"/>
    <x v="0"/>
    <x v="3"/>
    <s v="GBC Durable Plastic Covers"/>
    <n v="92.88"/>
    <n v="6"/>
    <n v="30.19"/>
  </r>
  <r>
    <x v="1005"/>
    <x v="3"/>
    <x v="3"/>
    <x v="705"/>
    <x v="4"/>
    <x v="1"/>
    <x v="8"/>
    <s v="Eldon 500 Class Desk Accessories"/>
    <n v="24.14"/>
    <n v="2"/>
    <n v="7.97"/>
  </r>
  <r>
    <x v="1005"/>
    <x v="3"/>
    <x v="3"/>
    <x v="673"/>
    <x v="14"/>
    <x v="1"/>
    <x v="10"/>
    <s v="O'Sullivan 4-Shelf Bookcase in Odessa Pine"/>
    <n v="387.14"/>
    <n v="4"/>
    <n v="-14.52"/>
  </r>
  <r>
    <x v="1005"/>
    <x v="3"/>
    <x v="3"/>
    <x v="673"/>
    <x v="14"/>
    <x v="2"/>
    <x v="9"/>
    <s v="Maxell 4.7GB DVD-R"/>
    <n v="45.41"/>
    <n v="2"/>
    <n v="11.92"/>
  </r>
  <r>
    <x v="1005"/>
    <x v="3"/>
    <x v="3"/>
    <x v="673"/>
    <x v="14"/>
    <x v="1"/>
    <x v="8"/>
    <s v="Tenex Chairmats For Use with Hard Floors"/>
    <n v="77.95"/>
    <n v="3"/>
    <n v="-11.69"/>
  </r>
  <r>
    <x v="1005"/>
    <x v="3"/>
    <x v="3"/>
    <x v="673"/>
    <x v="14"/>
    <x v="0"/>
    <x v="1"/>
    <s v="Avery 496"/>
    <n v="3"/>
    <n v="1"/>
    <n v="1.05"/>
  </r>
  <r>
    <x v="1005"/>
    <x v="3"/>
    <x v="3"/>
    <x v="779"/>
    <x v="20"/>
    <x v="0"/>
    <x v="12"/>
    <s v="Tripp Lite Isotel 6 Outlet Surge Protector with Fax/Modem Protection"/>
    <n v="121.94"/>
    <n v="2"/>
    <n v="35.36"/>
  </r>
  <r>
    <x v="1005"/>
    <x v="3"/>
    <x v="3"/>
    <x v="779"/>
    <x v="20"/>
    <x v="0"/>
    <x v="14"/>
    <s v="Acme 10&quot; Easy Grip Assistive Scissors"/>
    <n v="122.71"/>
    <n v="7"/>
    <n v="36.81"/>
  </r>
  <r>
    <x v="1005"/>
    <x v="3"/>
    <x v="3"/>
    <x v="571"/>
    <x v="18"/>
    <x v="2"/>
    <x v="9"/>
    <s v="TRENDnet 56K USB 2.0 Phone, Internet and Fax Modem"/>
    <n v="155.34"/>
    <n v="6"/>
    <n v="55.92"/>
  </r>
  <r>
    <x v="1005"/>
    <x v="3"/>
    <x v="3"/>
    <x v="703"/>
    <x v="26"/>
    <x v="0"/>
    <x v="11"/>
    <s v="Staple envelope"/>
    <n v="18.690000000000001"/>
    <n v="2"/>
    <n v="7.01"/>
  </r>
  <r>
    <x v="1005"/>
    <x v="3"/>
    <x v="3"/>
    <x v="703"/>
    <x v="26"/>
    <x v="1"/>
    <x v="8"/>
    <s v="Eldon ImÃ ge Series Desk Accessories, Clear"/>
    <n v="11.66"/>
    <n v="3"/>
    <n v="3.35"/>
  </r>
  <r>
    <x v="1005"/>
    <x v="3"/>
    <x v="3"/>
    <x v="210"/>
    <x v="20"/>
    <x v="0"/>
    <x v="14"/>
    <s v="Fiskars Softgrip Scissors"/>
    <n v="54.9"/>
    <n v="5"/>
    <n v="15.37"/>
  </r>
  <r>
    <x v="1006"/>
    <x v="3"/>
    <x v="3"/>
    <x v="721"/>
    <x v="1"/>
    <x v="0"/>
    <x v="3"/>
    <s v="Acco Data Flex Cable Posts For Top &amp; Bottom Load Binders, 6&quot; Capacity"/>
    <n v="10.43"/>
    <n v="5"/>
    <n v="-18.25"/>
  </r>
  <r>
    <x v="1006"/>
    <x v="3"/>
    <x v="3"/>
    <x v="721"/>
    <x v="1"/>
    <x v="0"/>
    <x v="2"/>
    <s v="Safco Industrial Wire Shelving System"/>
    <n v="72.78"/>
    <n v="1"/>
    <n v="-18.2"/>
  </r>
  <r>
    <x v="1006"/>
    <x v="3"/>
    <x v="3"/>
    <x v="86"/>
    <x v="16"/>
    <x v="0"/>
    <x v="2"/>
    <s v="Sensible Storage WireTech Storage Systems"/>
    <n v="113.57"/>
    <n v="2"/>
    <n v="-21.29"/>
  </r>
  <r>
    <x v="1006"/>
    <x v="3"/>
    <x v="3"/>
    <x v="105"/>
    <x v="2"/>
    <x v="0"/>
    <x v="12"/>
    <s v="Acco Smartsocket Table Surge Protector, 6 Color-Coded Adapter Outlets"/>
    <n v="99.28"/>
    <n v="2"/>
    <n v="12.41"/>
  </r>
  <r>
    <x v="1006"/>
    <x v="3"/>
    <x v="3"/>
    <x v="105"/>
    <x v="2"/>
    <x v="0"/>
    <x v="3"/>
    <s v="Avery Reinforcements for Hole-Punch Pages"/>
    <n v="1.19"/>
    <n v="2"/>
    <n v="-0.99"/>
  </r>
  <r>
    <x v="1006"/>
    <x v="3"/>
    <x v="3"/>
    <x v="105"/>
    <x v="2"/>
    <x v="0"/>
    <x v="3"/>
    <s v="GBC ProClick Spines for 32-Hole Punch"/>
    <n v="7.52"/>
    <n v="2"/>
    <n v="-5.76"/>
  </r>
  <r>
    <x v="1006"/>
    <x v="3"/>
    <x v="3"/>
    <x v="637"/>
    <x v="43"/>
    <x v="2"/>
    <x v="9"/>
    <s v="V7 USB Numeric Keypad"/>
    <n v="69.98"/>
    <n v="2"/>
    <n v="4.9000000000000004"/>
  </r>
  <r>
    <x v="1006"/>
    <x v="3"/>
    <x v="3"/>
    <x v="588"/>
    <x v="4"/>
    <x v="0"/>
    <x v="7"/>
    <s v="Colored Push Pins"/>
    <n v="1.81"/>
    <n v="1"/>
    <n v="0.65"/>
  </r>
  <r>
    <x v="1006"/>
    <x v="3"/>
    <x v="3"/>
    <x v="743"/>
    <x v="12"/>
    <x v="2"/>
    <x v="6"/>
    <s v="AT&amp;T 841000 Phone"/>
    <n v="552"/>
    <n v="10"/>
    <n v="34.5"/>
  </r>
  <r>
    <x v="1007"/>
    <x v="3"/>
    <x v="3"/>
    <x v="420"/>
    <x v="12"/>
    <x v="0"/>
    <x v="4"/>
    <s v="Newell 318"/>
    <n v="8.9"/>
    <n v="4"/>
    <n v="0.67"/>
  </r>
  <r>
    <x v="1007"/>
    <x v="3"/>
    <x v="3"/>
    <x v="175"/>
    <x v="4"/>
    <x v="0"/>
    <x v="0"/>
    <s v="Telephone Message Books with Fax/Mobile Section, 5 1/2&quot; x 3 3/16&quot;"/>
    <n v="19.05"/>
    <n v="3"/>
    <n v="8.76"/>
  </r>
  <r>
    <x v="1007"/>
    <x v="3"/>
    <x v="3"/>
    <x v="175"/>
    <x v="4"/>
    <x v="0"/>
    <x v="3"/>
    <s v="Surelock Post Binders"/>
    <n v="73.34"/>
    <n v="3"/>
    <n v="27.5"/>
  </r>
  <r>
    <x v="1007"/>
    <x v="3"/>
    <x v="3"/>
    <x v="2"/>
    <x v="4"/>
    <x v="0"/>
    <x v="3"/>
    <s v="Cardinal Slant-D Ring Binder, Heavy Gauge Vinyl"/>
    <n v="13.9"/>
    <n v="2"/>
    <n v="4.5199999999999996"/>
  </r>
  <r>
    <x v="1007"/>
    <x v="3"/>
    <x v="3"/>
    <x v="673"/>
    <x v="14"/>
    <x v="0"/>
    <x v="4"/>
    <s v="Newell 312"/>
    <n v="42.05"/>
    <n v="9"/>
    <n v="5.26"/>
  </r>
  <r>
    <x v="1007"/>
    <x v="3"/>
    <x v="3"/>
    <x v="673"/>
    <x v="14"/>
    <x v="0"/>
    <x v="4"/>
    <s v="Stanley Bostitch Contemporary Electric Pencil Sharpeners"/>
    <n v="67.92"/>
    <n v="5"/>
    <n v="6.79"/>
  </r>
  <r>
    <x v="1007"/>
    <x v="3"/>
    <x v="3"/>
    <x v="556"/>
    <x v="4"/>
    <x v="1"/>
    <x v="10"/>
    <s v="Bush Westfield Collection Bookcases, Medium Cherry Finish"/>
    <n v="344.98"/>
    <n v="7"/>
    <n v="28.41"/>
  </r>
  <r>
    <x v="1007"/>
    <x v="3"/>
    <x v="3"/>
    <x v="25"/>
    <x v="4"/>
    <x v="2"/>
    <x v="9"/>
    <s v="Sony 64GB Class 10 Micro SDHC R40 Memory Card"/>
    <n v="107.97"/>
    <n v="3"/>
    <n v="22.67"/>
  </r>
  <r>
    <x v="1008"/>
    <x v="3"/>
    <x v="3"/>
    <x v="768"/>
    <x v="0"/>
    <x v="1"/>
    <x v="8"/>
    <s v="DAX Value U-Channel Document Frames, Easel Back"/>
    <n v="1.99"/>
    <n v="1"/>
    <n v="-1.44"/>
  </r>
  <r>
    <x v="1008"/>
    <x v="3"/>
    <x v="3"/>
    <x v="675"/>
    <x v="22"/>
    <x v="0"/>
    <x v="0"/>
    <s v="Strathmore Photo Mount Cards"/>
    <n v="20.34"/>
    <n v="3"/>
    <n v="9.36"/>
  </r>
  <r>
    <x v="1008"/>
    <x v="3"/>
    <x v="3"/>
    <x v="675"/>
    <x v="22"/>
    <x v="0"/>
    <x v="1"/>
    <s v="Avery 478"/>
    <n v="39.28"/>
    <n v="8"/>
    <n v="19.25"/>
  </r>
  <r>
    <x v="1009"/>
    <x v="3"/>
    <x v="3"/>
    <x v="356"/>
    <x v="4"/>
    <x v="0"/>
    <x v="4"/>
    <s v="Boston School Pro Electric Pencil Sharpener, 1670"/>
    <n v="123.92"/>
    <n v="4"/>
    <n v="33.46"/>
  </r>
  <r>
    <x v="1009"/>
    <x v="3"/>
    <x v="3"/>
    <x v="356"/>
    <x v="4"/>
    <x v="0"/>
    <x v="4"/>
    <s v="Newell Chalk Holder"/>
    <n v="12.39"/>
    <n v="3"/>
    <n v="5.7"/>
  </r>
  <r>
    <x v="1009"/>
    <x v="3"/>
    <x v="3"/>
    <x v="356"/>
    <x v="4"/>
    <x v="0"/>
    <x v="4"/>
    <s v="Boston Home &amp; Office Model 2000 Electric Pencil Sharpeners"/>
    <n v="47.3"/>
    <n v="2"/>
    <n v="12.3"/>
  </r>
  <r>
    <x v="1009"/>
    <x v="3"/>
    <x v="3"/>
    <x v="755"/>
    <x v="0"/>
    <x v="0"/>
    <x v="1"/>
    <s v="Avery Address/Shipping Labels for Typewriters, 4&quot; x 2&quot;"/>
    <n v="33.119999999999997"/>
    <n v="4"/>
    <n v="11.59"/>
  </r>
  <r>
    <x v="1009"/>
    <x v="3"/>
    <x v="3"/>
    <x v="755"/>
    <x v="0"/>
    <x v="1"/>
    <x v="10"/>
    <s v="Sauder Barrister Bookcases"/>
    <n v="220.27"/>
    <n v="4"/>
    <n v="-42.11"/>
  </r>
  <r>
    <x v="1009"/>
    <x v="3"/>
    <x v="3"/>
    <x v="700"/>
    <x v="22"/>
    <x v="1"/>
    <x v="8"/>
    <s v="Luxo Economy Swing Arm Lamp"/>
    <n v="139.58000000000001"/>
    <n v="7"/>
    <n v="39.08"/>
  </r>
  <r>
    <x v="1010"/>
    <x v="3"/>
    <x v="3"/>
    <x v="304"/>
    <x v="25"/>
    <x v="0"/>
    <x v="12"/>
    <s v="Harmony HEPA Quiet Air Purifiers"/>
    <n v="28.08"/>
    <n v="3"/>
    <n v="5.27"/>
  </r>
  <r>
    <x v="1010"/>
    <x v="3"/>
    <x v="3"/>
    <x v="220"/>
    <x v="16"/>
    <x v="2"/>
    <x v="6"/>
    <s v="Samsung Galaxy S4 Mini"/>
    <n v="751.98"/>
    <n v="2"/>
    <n v="84.6"/>
  </r>
  <r>
    <x v="1010"/>
    <x v="3"/>
    <x v="3"/>
    <x v="91"/>
    <x v="2"/>
    <x v="0"/>
    <x v="2"/>
    <s v="Sterilite Officeware Hinged File Box"/>
    <n v="8.3800000000000008"/>
    <n v="1"/>
    <n v="0.73"/>
  </r>
  <r>
    <x v="1010"/>
    <x v="3"/>
    <x v="3"/>
    <x v="91"/>
    <x v="2"/>
    <x v="0"/>
    <x v="4"/>
    <s v="Newell 341"/>
    <n v="6.85"/>
    <n v="2"/>
    <n v="0.77"/>
  </r>
  <r>
    <x v="1011"/>
    <x v="3"/>
    <x v="3"/>
    <x v="75"/>
    <x v="9"/>
    <x v="1"/>
    <x v="13"/>
    <s v="SAFCO PlanMaster Heigh-Adjustable Drafting Table Base, 43w x 30d x 30-37h, Black"/>
    <n v="1048.3499999999999"/>
    <n v="5"/>
    <n v="-69.89"/>
  </r>
  <r>
    <x v="1011"/>
    <x v="3"/>
    <x v="3"/>
    <x v="72"/>
    <x v="23"/>
    <x v="0"/>
    <x v="1"/>
    <s v="Color-Coded Legal Exhibit Labels"/>
    <n v="4.91"/>
    <n v="1"/>
    <n v="2.41"/>
  </r>
  <r>
    <x v="1012"/>
    <x v="3"/>
    <x v="3"/>
    <x v="522"/>
    <x v="4"/>
    <x v="0"/>
    <x v="0"/>
    <s v="Xerox 1919"/>
    <n v="163.96"/>
    <n v="4"/>
    <n v="80.34"/>
  </r>
  <r>
    <x v="1012"/>
    <x v="3"/>
    <x v="3"/>
    <x v="325"/>
    <x v="16"/>
    <x v="0"/>
    <x v="1"/>
    <s v="Avery 474"/>
    <n v="4.6100000000000003"/>
    <n v="2"/>
    <n v="1.67"/>
  </r>
  <r>
    <x v="1012"/>
    <x v="3"/>
    <x v="3"/>
    <x v="325"/>
    <x v="16"/>
    <x v="0"/>
    <x v="4"/>
    <s v="Staples in misc. colors"/>
    <n v="15.53"/>
    <n v="3"/>
    <n v="4.8499999999999996"/>
  </r>
  <r>
    <x v="1012"/>
    <x v="3"/>
    <x v="3"/>
    <x v="325"/>
    <x v="16"/>
    <x v="0"/>
    <x v="1"/>
    <s v="Avery 499"/>
    <n v="11.95"/>
    <n v="3"/>
    <n v="3.88"/>
  </r>
  <r>
    <x v="1012"/>
    <x v="3"/>
    <x v="3"/>
    <x v="729"/>
    <x v="20"/>
    <x v="0"/>
    <x v="11"/>
    <s v="#10-4 1/8&quot; x 9 1/2&quot; Premium Diagonal Seam Envelopes"/>
    <n v="62.96"/>
    <n v="4"/>
    <n v="28.33"/>
  </r>
  <r>
    <x v="1012"/>
    <x v="3"/>
    <x v="3"/>
    <x v="351"/>
    <x v="4"/>
    <x v="1"/>
    <x v="8"/>
    <s v="Seth Thomas 16&quot; Steel Case Clock"/>
    <n v="64.959999999999994"/>
    <n v="2"/>
    <n v="21.44"/>
  </r>
  <r>
    <x v="1012"/>
    <x v="3"/>
    <x v="3"/>
    <x v="351"/>
    <x v="4"/>
    <x v="0"/>
    <x v="11"/>
    <s v="#10- 4 1/8&quot; x 9 1/2&quot; Security-Tint Envelopes"/>
    <n v="30.56"/>
    <n v="4"/>
    <n v="14.97"/>
  </r>
  <r>
    <x v="1012"/>
    <x v="3"/>
    <x v="3"/>
    <x v="400"/>
    <x v="4"/>
    <x v="0"/>
    <x v="4"/>
    <s v="Faber Castell Col-Erase Pencils"/>
    <n v="9.7799999999999994"/>
    <n v="2"/>
    <n v="4.01"/>
  </r>
  <r>
    <x v="1012"/>
    <x v="3"/>
    <x v="3"/>
    <x v="468"/>
    <x v="9"/>
    <x v="0"/>
    <x v="0"/>
    <s v="Xerox 222"/>
    <n v="10.37"/>
    <n v="2"/>
    <n v="3.63"/>
  </r>
  <r>
    <x v="1012"/>
    <x v="3"/>
    <x v="3"/>
    <x v="772"/>
    <x v="16"/>
    <x v="0"/>
    <x v="3"/>
    <s v="Acco PRESSTEX Data Binder with Storage Hooks, Light Blue, 9 1/2&quot; X 11&quot;"/>
    <n v="4.84"/>
    <n v="3"/>
    <n v="-3.55"/>
  </r>
  <r>
    <x v="1012"/>
    <x v="3"/>
    <x v="3"/>
    <x v="772"/>
    <x v="16"/>
    <x v="1"/>
    <x v="8"/>
    <s v="Tenex B1-RE Series Chair Mats for Low Pile Carpets"/>
    <n v="220.7"/>
    <n v="6"/>
    <n v="-8.2799999999999994"/>
  </r>
  <r>
    <x v="1012"/>
    <x v="3"/>
    <x v="3"/>
    <x v="685"/>
    <x v="37"/>
    <x v="0"/>
    <x v="1"/>
    <s v="Avery 5"/>
    <n v="5.76"/>
    <n v="2"/>
    <n v="2.82"/>
  </r>
  <r>
    <x v="1012"/>
    <x v="3"/>
    <x v="3"/>
    <x v="327"/>
    <x v="4"/>
    <x v="0"/>
    <x v="3"/>
    <s v="Fellowes Black Plastic Comb Bindings"/>
    <n v="23.24"/>
    <n v="5"/>
    <n v="7.55"/>
  </r>
  <r>
    <x v="1012"/>
    <x v="3"/>
    <x v="3"/>
    <x v="87"/>
    <x v="2"/>
    <x v="2"/>
    <x v="6"/>
    <s v="Polycom SoundPoint IP 450 VoIP phone"/>
    <n v="677.58"/>
    <n v="5"/>
    <n v="-158.1"/>
  </r>
  <r>
    <x v="1012"/>
    <x v="3"/>
    <x v="3"/>
    <x v="87"/>
    <x v="2"/>
    <x v="0"/>
    <x v="3"/>
    <s v="GBC VeloBind Cover Sets"/>
    <n v="13.9"/>
    <n v="3"/>
    <n v="-9.26"/>
  </r>
  <r>
    <x v="1012"/>
    <x v="3"/>
    <x v="3"/>
    <x v="533"/>
    <x v="16"/>
    <x v="1"/>
    <x v="8"/>
    <s v="3M Hangers With Command Adhesive"/>
    <n v="23.68"/>
    <n v="8"/>
    <n v="6.22"/>
  </r>
  <r>
    <x v="1012"/>
    <x v="3"/>
    <x v="3"/>
    <x v="533"/>
    <x v="16"/>
    <x v="2"/>
    <x v="9"/>
    <s v="Maxell 4.7GB DVD+R 5/Pack"/>
    <n v="2.38"/>
    <n v="3"/>
    <n v="0.74"/>
  </r>
  <r>
    <x v="1012"/>
    <x v="3"/>
    <x v="3"/>
    <x v="530"/>
    <x v="1"/>
    <x v="0"/>
    <x v="3"/>
    <s v="GBC Linen Binding Covers"/>
    <n v="43.37"/>
    <n v="7"/>
    <n v="-69.400000000000006"/>
  </r>
  <r>
    <x v="1013"/>
    <x v="3"/>
    <x v="4"/>
    <x v="316"/>
    <x v="16"/>
    <x v="1"/>
    <x v="10"/>
    <s v="Bush Somerset Collection Bookcase"/>
    <n v="314.35000000000002"/>
    <n v="3"/>
    <n v="-15.72"/>
  </r>
  <r>
    <x v="1013"/>
    <x v="3"/>
    <x v="4"/>
    <x v="316"/>
    <x v="16"/>
    <x v="0"/>
    <x v="1"/>
    <s v="Avery 492"/>
    <n v="4.6100000000000003"/>
    <n v="2"/>
    <n v="1.5"/>
  </r>
  <r>
    <x v="1013"/>
    <x v="3"/>
    <x v="4"/>
    <x v="741"/>
    <x v="16"/>
    <x v="0"/>
    <x v="14"/>
    <s v="Kleencut Forged Office Shears by Acme United Corporation"/>
    <n v="3.33"/>
    <n v="2"/>
    <n v="0.42"/>
  </r>
  <r>
    <x v="1013"/>
    <x v="3"/>
    <x v="4"/>
    <x v="741"/>
    <x v="16"/>
    <x v="1"/>
    <x v="13"/>
    <s v="Bush Advantage Collection Racetrack Conference Table"/>
    <n v="933.26"/>
    <n v="4"/>
    <n v="-458.15"/>
  </r>
  <r>
    <x v="1013"/>
    <x v="3"/>
    <x v="4"/>
    <x v="741"/>
    <x v="16"/>
    <x v="1"/>
    <x v="5"/>
    <s v="HON 5400 Series Task Chairs for Big and Tall"/>
    <n v="2803.92"/>
    <n v="5"/>
    <n v="0"/>
  </r>
  <r>
    <x v="1013"/>
    <x v="3"/>
    <x v="4"/>
    <x v="694"/>
    <x v="13"/>
    <x v="2"/>
    <x v="9"/>
    <s v="Maxell 74 Minute CDR, 10/Pack"/>
    <n v="48.9"/>
    <n v="5"/>
    <n v="18.09"/>
  </r>
  <r>
    <x v="1014"/>
    <x v="3"/>
    <x v="4"/>
    <x v="117"/>
    <x v="4"/>
    <x v="0"/>
    <x v="0"/>
    <s v="Adams &quot;While You Were Out&quot; Message Pads"/>
    <n v="15.7"/>
    <n v="5"/>
    <n v="7.07"/>
  </r>
  <r>
    <x v="1014"/>
    <x v="3"/>
    <x v="4"/>
    <x v="117"/>
    <x v="4"/>
    <x v="0"/>
    <x v="4"/>
    <s v="Newell 34"/>
    <n v="59.52"/>
    <n v="3"/>
    <n v="15.48"/>
  </r>
  <r>
    <x v="1014"/>
    <x v="3"/>
    <x v="4"/>
    <x v="117"/>
    <x v="4"/>
    <x v="0"/>
    <x v="0"/>
    <s v="Adams Phone Message Book, 200 Message Capacity, 8 1/16Â” x 11Â”"/>
    <n v="34.4"/>
    <n v="5"/>
    <n v="15.82"/>
  </r>
  <r>
    <x v="1014"/>
    <x v="3"/>
    <x v="4"/>
    <x v="359"/>
    <x v="23"/>
    <x v="1"/>
    <x v="8"/>
    <s v="Eldon Advantage Chair Mats for Low to Medium Pile Carpets"/>
    <n v="129.93"/>
    <n v="3"/>
    <n v="12.99"/>
  </r>
  <r>
    <x v="1014"/>
    <x v="3"/>
    <x v="4"/>
    <x v="548"/>
    <x v="4"/>
    <x v="2"/>
    <x v="9"/>
    <s v="LogitechÂ MX Performance Wireless Mouse"/>
    <n v="159.56"/>
    <n v="4"/>
    <n v="59.04"/>
  </r>
  <r>
    <x v="1015"/>
    <x v="3"/>
    <x v="4"/>
    <x v="731"/>
    <x v="2"/>
    <x v="1"/>
    <x v="8"/>
    <s v="Career Cubicle Clock, 8 1/4&quot;, Black"/>
    <n v="32.450000000000003"/>
    <n v="2"/>
    <n v="7.3"/>
  </r>
  <r>
    <x v="1015"/>
    <x v="3"/>
    <x v="4"/>
    <x v="731"/>
    <x v="2"/>
    <x v="0"/>
    <x v="3"/>
    <s v="Wilson Jones Legal Size Ring Binders"/>
    <n v="26.39"/>
    <n v="4"/>
    <n v="-17.59"/>
  </r>
  <r>
    <x v="1015"/>
    <x v="3"/>
    <x v="4"/>
    <x v="731"/>
    <x v="2"/>
    <x v="1"/>
    <x v="13"/>
    <s v="Bevis 36 x 72 Conference Tables"/>
    <n v="373.47"/>
    <n v="5"/>
    <n v="-112.04"/>
  </r>
  <r>
    <x v="1015"/>
    <x v="3"/>
    <x v="4"/>
    <x v="731"/>
    <x v="2"/>
    <x v="0"/>
    <x v="3"/>
    <s v="Wilson Jones Elliptical Ring 3 1/2&quot; Capacity Binders, 800 sheets"/>
    <n v="64.2"/>
    <n v="5"/>
    <n v="-44.94"/>
  </r>
  <r>
    <x v="1015"/>
    <x v="3"/>
    <x v="4"/>
    <x v="731"/>
    <x v="2"/>
    <x v="0"/>
    <x v="7"/>
    <s v="Advantus Plastic Paper Clips"/>
    <n v="8"/>
    <n v="2"/>
    <n v="2.8"/>
  </r>
  <r>
    <x v="1015"/>
    <x v="3"/>
    <x v="4"/>
    <x v="503"/>
    <x v="4"/>
    <x v="0"/>
    <x v="2"/>
    <s v="Multi-Use Personal File Cart and Caster Set, Three Stacking Bins"/>
    <n v="69.52"/>
    <n v="2"/>
    <n v="19.47"/>
  </r>
  <r>
    <x v="1015"/>
    <x v="3"/>
    <x v="4"/>
    <x v="503"/>
    <x v="4"/>
    <x v="0"/>
    <x v="2"/>
    <s v="Fellowes Stor/Drawer Steel Plus Storage Drawers"/>
    <n v="763.44"/>
    <n v="8"/>
    <n v="45.81"/>
  </r>
  <r>
    <x v="1015"/>
    <x v="3"/>
    <x v="4"/>
    <x v="576"/>
    <x v="4"/>
    <x v="0"/>
    <x v="0"/>
    <s v="Xerox 2"/>
    <n v="25.92"/>
    <n v="4"/>
    <n v="12.44"/>
  </r>
  <r>
    <x v="1015"/>
    <x v="3"/>
    <x v="4"/>
    <x v="576"/>
    <x v="4"/>
    <x v="0"/>
    <x v="4"/>
    <s v="Newell 350"/>
    <n v="22.96"/>
    <n v="7"/>
    <n v="6.66"/>
  </r>
  <r>
    <x v="1016"/>
    <x v="3"/>
    <x v="4"/>
    <x v="389"/>
    <x v="4"/>
    <x v="0"/>
    <x v="12"/>
    <s v="Acco 7-Outlet Masterpiece Power Center, Wihtout Fax/Phone Line Protection"/>
    <n v="243.16"/>
    <n v="2"/>
    <n v="72.95"/>
  </r>
  <r>
    <x v="1016"/>
    <x v="3"/>
    <x v="4"/>
    <x v="754"/>
    <x v="4"/>
    <x v="2"/>
    <x v="6"/>
    <s v="Motorola L804"/>
    <n v="183.96"/>
    <n v="5"/>
    <n v="20.7"/>
  </r>
  <r>
    <x v="1016"/>
    <x v="3"/>
    <x v="4"/>
    <x v="754"/>
    <x v="4"/>
    <x v="0"/>
    <x v="0"/>
    <s v="Things To Do Today Pad"/>
    <n v="17.61"/>
    <n v="3"/>
    <n v="8.4499999999999993"/>
  </r>
  <r>
    <x v="1016"/>
    <x v="3"/>
    <x v="4"/>
    <x v="754"/>
    <x v="4"/>
    <x v="1"/>
    <x v="13"/>
    <s v="Bretford Rectangular Conference Table Tops"/>
    <n v="300.89999999999998"/>
    <n v="1"/>
    <n v="11.28"/>
  </r>
  <r>
    <x v="1016"/>
    <x v="3"/>
    <x v="4"/>
    <x v="576"/>
    <x v="6"/>
    <x v="0"/>
    <x v="0"/>
    <s v="Black Print Carbonless Snap-Off Rapid Letter, 8 1/2&quot; x 7&quot;"/>
    <n v="9.11"/>
    <n v="1"/>
    <n v="4.0999999999999996"/>
  </r>
  <r>
    <x v="1016"/>
    <x v="3"/>
    <x v="4"/>
    <x v="576"/>
    <x v="6"/>
    <x v="0"/>
    <x v="2"/>
    <s v="Letter Size Cart"/>
    <n v="571.44000000000005"/>
    <n v="4"/>
    <n v="165.72"/>
  </r>
  <r>
    <x v="1016"/>
    <x v="3"/>
    <x v="4"/>
    <x v="576"/>
    <x v="6"/>
    <x v="0"/>
    <x v="0"/>
    <s v="Xerox 23"/>
    <n v="32.4"/>
    <n v="5"/>
    <n v="15.55"/>
  </r>
  <r>
    <x v="1016"/>
    <x v="3"/>
    <x v="4"/>
    <x v="576"/>
    <x v="6"/>
    <x v="0"/>
    <x v="2"/>
    <s v="Tenex Personal Self-Stacking Standard File Box, Black/Gray"/>
    <n v="16.91"/>
    <n v="1"/>
    <n v="4.57"/>
  </r>
  <r>
    <x v="1016"/>
    <x v="3"/>
    <x v="4"/>
    <x v="171"/>
    <x v="2"/>
    <x v="0"/>
    <x v="3"/>
    <s v="Black Avery Memo-Size 3-Ring Binder, 5 1/2&quot; x 8 1/2&quot;"/>
    <n v="2.2000000000000002"/>
    <n v="2"/>
    <n v="-1.54"/>
  </r>
  <r>
    <x v="1016"/>
    <x v="3"/>
    <x v="4"/>
    <x v="171"/>
    <x v="2"/>
    <x v="0"/>
    <x v="3"/>
    <s v="Avery 3 1/2&quot; Diskette Storage Pages, 10/Pack"/>
    <n v="9.4"/>
    <n v="3"/>
    <n v="-7.52"/>
  </r>
  <r>
    <x v="1016"/>
    <x v="3"/>
    <x v="4"/>
    <x v="489"/>
    <x v="9"/>
    <x v="0"/>
    <x v="3"/>
    <s v="DXL Angle-View Binders with Locking Rings by Samsill"/>
    <n v="2.31"/>
    <n v="1"/>
    <n v="-1.93"/>
  </r>
  <r>
    <x v="1017"/>
    <x v="3"/>
    <x v="4"/>
    <x v="168"/>
    <x v="20"/>
    <x v="0"/>
    <x v="0"/>
    <s v="Xerox 1923"/>
    <n v="6.68"/>
    <n v="1"/>
    <n v="3.21"/>
  </r>
  <r>
    <x v="1017"/>
    <x v="3"/>
    <x v="4"/>
    <x v="535"/>
    <x v="4"/>
    <x v="0"/>
    <x v="11"/>
    <s v="Peel &amp; Seel Recycled Catalog Envelopes, Brown"/>
    <n v="23.16"/>
    <n v="2"/>
    <n v="11.58"/>
  </r>
  <r>
    <x v="1017"/>
    <x v="3"/>
    <x v="4"/>
    <x v="386"/>
    <x v="26"/>
    <x v="0"/>
    <x v="11"/>
    <s v="Redi-Strip #10 Envelopes, 4 1/8 x 9 1/2"/>
    <n v="21.24"/>
    <n v="9"/>
    <n v="7.43"/>
  </r>
  <r>
    <x v="1017"/>
    <x v="3"/>
    <x v="4"/>
    <x v="386"/>
    <x v="26"/>
    <x v="0"/>
    <x v="3"/>
    <s v="Avery Durable Slant Ring Binders, No Labels"/>
    <n v="9.5500000000000007"/>
    <n v="8"/>
    <n v="-7.32"/>
  </r>
  <r>
    <x v="1017"/>
    <x v="3"/>
    <x v="4"/>
    <x v="386"/>
    <x v="26"/>
    <x v="1"/>
    <x v="10"/>
    <s v="Bestar Classic Bookcase"/>
    <n v="89.99"/>
    <n v="3"/>
    <n v="-152.97999999999999"/>
  </r>
  <r>
    <x v="1017"/>
    <x v="3"/>
    <x v="4"/>
    <x v="599"/>
    <x v="3"/>
    <x v="0"/>
    <x v="3"/>
    <s v="Ibico Covers for Plastic or Wire Binding Elements"/>
    <n v="34.5"/>
    <n v="3"/>
    <n v="15.53"/>
  </r>
  <r>
    <x v="1018"/>
    <x v="3"/>
    <x v="4"/>
    <x v="159"/>
    <x v="0"/>
    <x v="0"/>
    <x v="3"/>
    <s v="Avery Durable Poly Binders"/>
    <n v="11.06"/>
    <n v="10"/>
    <n v="-18.8"/>
  </r>
  <r>
    <x v="1018"/>
    <x v="3"/>
    <x v="4"/>
    <x v="159"/>
    <x v="0"/>
    <x v="1"/>
    <x v="10"/>
    <s v="Sauder Mission Library with Doors, Fruitwood Finish"/>
    <n v="623.46"/>
    <n v="7"/>
    <n v="-119.19"/>
  </r>
  <r>
    <x v="1018"/>
    <x v="3"/>
    <x v="4"/>
    <x v="159"/>
    <x v="0"/>
    <x v="0"/>
    <x v="2"/>
    <s v="Fellowes Staxonsteel Drawer Files"/>
    <n v="772.68"/>
    <n v="5"/>
    <n v="-57.95"/>
  </r>
  <r>
    <x v="1018"/>
    <x v="3"/>
    <x v="4"/>
    <x v="440"/>
    <x v="12"/>
    <x v="0"/>
    <x v="0"/>
    <s v="Xerox 1883"/>
    <n v="84.42"/>
    <n v="4"/>
    <n v="27.44"/>
  </r>
  <r>
    <x v="1018"/>
    <x v="3"/>
    <x v="4"/>
    <x v="331"/>
    <x v="6"/>
    <x v="0"/>
    <x v="4"/>
    <s v="Dixon Ticonderoga Core-Lock Colored Pencils"/>
    <n v="54.66"/>
    <n v="6"/>
    <n v="18.04"/>
  </r>
  <r>
    <x v="1018"/>
    <x v="3"/>
    <x v="4"/>
    <x v="468"/>
    <x v="1"/>
    <x v="2"/>
    <x v="9"/>
    <s v="Kensington Orbit Wireless Mobile Trackball for PC and Mac"/>
    <n v="191.97"/>
    <n v="4"/>
    <n v="28.8"/>
  </r>
  <r>
    <x v="1018"/>
    <x v="3"/>
    <x v="4"/>
    <x v="770"/>
    <x v="1"/>
    <x v="0"/>
    <x v="4"/>
    <s v="Blackstonian Pencils"/>
    <n v="6.41"/>
    <n v="3"/>
    <n v="0.64"/>
  </r>
  <r>
    <x v="1018"/>
    <x v="3"/>
    <x v="4"/>
    <x v="770"/>
    <x v="1"/>
    <x v="2"/>
    <x v="9"/>
    <s v="ImationÂ Secure+ Hardware Encrypted USB 2.0Â Flash Drive; 16GB"/>
    <n v="408.74"/>
    <n v="7"/>
    <n v="76.64"/>
  </r>
  <r>
    <x v="1018"/>
    <x v="3"/>
    <x v="4"/>
    <x v="2"/>
    <x v="25"/>
    <x v="0"/>
    <x v="3"/>
    <s v="Wilson Jones Century Plastic Molded Ring Binders"/>
    <n v="68.540000000000006"/>
    <n v="11"/>
    <n v="-52.55"/>
  </r>
  <r>
    <x v="1018"/>
    <x v="3"/>
    <x v="4"/>
    <x v="2"/>
    <x v="25"/>
    <x v="2"/>
    <x v="6"/>
    <s v="GE 30524EE4"/>
    <n v="627.16999999999996"/>
    <n v="4"/>
    <n v="70.56"/>
  </r>
  <r>
    <x v="1018"/>
    <x v="3"/>
    <x v="4"/>
    <x v="2"/>
    <x v="25"/>
    <x v="0"/>
    <x v="1"/>
    <s v="Avery 4027 File Folder Labels for Dot Matrix Printers, 5000 Labels per Box, White"/>
    <n v="122.12"/>
    <n v="5"/>
    <n v="39.69"/>
  </r>
  <r>
    <x v="1018"/>
    <x v="3"/>
    <x v="4"/>
    <x v="460"/>
    <x v="20"/>
    <x v="0"/>
    <x v="1"/>
    <s v="Avery 505"/>
    <n v="59.2"/>
    <n v="4"/>
    <n v="29.6"/>
  </r>
  <r>
    <x v="1018"/>
    <x v="3"/>
    <x v="4"/>
    <x v="604"/>
    <x v="4"/>
    <x v="0"/>
    <x v="12"/>
    <s v="Eureka The Boss Cordless Rechargeable Stick Vac"/>
    <n v="152.94"/>
    <n v="3"/>
    <n v="41.29"/>
  </r>
  <r>
    <x v="1019"/>
    <x v="3"/>
    <x v="4"/>
    <x v="691"/>
    <x v="4"/>
    <x v="2"/>
    <x v="9"/>
    <s v="Logitech G600 MMO Gaming Mouse"/>
    <n v="79.989999999999995"/>
    <n v="1"/>
    <n v="28.8"/>
  </r>
  <r>
    <x v="1019"/>
    <x v="3"/>
    <x v="4"/>
    <x v="246"/>
    <x v="4"/>
    <x v="2"/>
    <x v="6"/>
    <s v="Blue Parrot B250XT Professional Grade Wireless BluetoothÂ HeadsetÂ with"/>
    <n v="419.94"/>
    <n v="7"/>
    <n v="52.49"/>
  </r>
  <r>
    <x v="1019"/>
    <x v="3"/>
    <x v="4"/>
    <x v="602"/>
    <x v="15"/>
    <x v="1"/>
    <x v="5"/>
    <s v="Hon 4070 Series Pagoda Armless Upholstered Stacking Chairs"/>
    <n v="1458.65"/>
    <n v="5"/>
    <n v="423.01"/>
  </r>
  <r>
    <x v="1019"/>
    <x v="3"/>
    <x v="4"/>
    <x v="602"/>
    <x v="15"/>
    <x v="1"/>
    <x v="5"/>
    <s v="SAFCO Optional Arm Kit for Workspace Cribbage Stacking Chair"/>
    <n v="26.64"/>
    <n v="1"/>
    <n v="7.46"/>
  </r>
  <r>
    <x v="1019"/>
    <x v="3"/>
    <x v="4"/>
    <x v="602"/>
    <x v="15"/>
    <x v="1"/>
    <x v="5"/>
    <s v="Safco Contoured Stacking Chairs"/>
    <n v="476.8"/>
    <n v="2"/>
    <n v="119.2"/>
  </r>
  <r>
    <x v="1019"/>
    <x v="3"/>
    <x v="4"/>
    <x v="602"/>
    <x v="15"/>
    <x v="0"/>
    <x v="12"/>
    <s v="Belkin Premiere Surge Master II 8-outlet surge protector"/>
    <n v="87.44"/>
    <n v="2"/>
    <n v="18.46"/>
  </r>
  <r>
    <x v="1020"/>
    <x v="3"/>
    <x v="4"/>
    <x v="351"/>
    <x v="2"/>
    <x v="1"/>
    <x v="5"/>
    <s v="Global Armless Task Chair, Royal Blue"/>
    <n v="128.06"/>
    <n v="3"/>
    <n v="-23.78"/>
  </r>
  <r>
    <x v="1020"/>
    <x v="3"/>
    <x v="4"/>
    <x v="289"/>
    <x v="0"/>
    <x v="0"/>
    <x v="0"/>
    <s v="Xerox 1997"/>
    <n v="41.47"/>
    <n v="8"/>
    <n v="14.52"/>
  </r>
  <r>
    <x v="1020"/>
    <x v="3"/>
    <x v="4"/>
    <x v="497"/>
    <x v="9"/>
    <x v="1"/>
    <x v="5"/>
    <s v="Global Chrome Stack Chair"/>
    <n v="47.99"/>
    <n v="2"/>
    <n v="-2.06"/>
  </r>
  <r>
    <x v="1020"/>
    <x v="3"/>
    <x v="4"/>
    <x v="146"/>
    <x v="4"/>
    <x v="0"/>
    <x v="12"/>
    <s v="Fellowes Mighty 8 Compact Surge Protector"/>
    <n v="81.08"/>
    <n v="4"/>
    <n v="22.7"/>
  </r>
  <r>
    <x v="1020"/>
    <x v="3"/>
    <x v="4"/>
    <x v="578"/>
    <x v="4"/>
    <x v="2"/>
    <x v="16"/>
    <s v="Canon Imageclass D680 Copier / Fax"/>
    <n v="3359.95"/>
    <n v="6"/>
    <n v="1049.99"/>
  </r>
  <r>
    <x v="1021"/>
    <x v="3"/>
    <x v="4"/>
    <x v="161"/>
    <x v="22"/>
    <x v="0"/>
    <x v="3"/>
    <s v="GBC Velobind Prepunched Cover Sets, Regency Series"/>
    <n v="147.91999999999999"/>
    <n v="5"/>
    <n v="46.23"/>
  </r>
  <r>
    <x v="1021"/>
    <x v="3"/>
    <x v="4"/>
    <x v="161"/>
    <x v="22"/>
    <x v="0"/>
    <x v="2"/>
    <s v="Home/Office Personal File Carts"/>
    <n v="104.28"/>
    <n v="3"/>
    <n v="26.07"/>
  </r>
  <r>
    <x v="1021"/>
    <x v="3"/>
    <x v="4"/>
    <x v="161"/>
    <x v="22"/>
    <x v="1"/>
    <x v="13"/>
    <s v="Riverside Furniture Oval Coffee Table, Oval End Table, End Table with Drawer"/>
    <n v="286.85000000000002"/>
    <n v="1"/>
    <n v="63.11"/>
  </r>
  <r>
    <x v="1021"/>
    <x v="3"/>
    <x v="4"/>
    <x v="161"/>
    <x v="22"/>
    <x v="0"/>
    <x v="2"/>
    <s v="Rogers Profile Extra Capacity Storage Tub"/>
    <n v="66.959999999999994"/>
    <n v="4"/>
    <n v="2.68"/>
  </r>
  <r>
    <x v="1021"/>
    <x v="3"/>
    <x v="4"/>
    <x v="161"/>
    <x v="22"/>
    <x v="2"/>
    <x v="9"/>
    <s v="Razer Kraken 7.1 Surround Sound Over Ear USB Gaming Headset"/>
    <n v="199.98"/>
    <n v="2"/>
    <n v="87.99"/>
  </r>
  <r>
    <x v="1021"/>
    <x v="3"/>
    <x v="4"/>
    <x v="91"/>
    <x v="25"/>
    <x v="0"/>
    <x v="11"/>
    <s v="Tyvek  Top-Opening Peel &amp; Seel Envelopes, Plain White"/>
    <n v="65.23"/>
    <n v="3"/>
    <n v="22.02"/>
  </r>
  <r>
    <x v="1021"/>
    <x v="3"/>
    <x v="4"/>
    <x v="91"/>
    <x v="25"/>
    <x v="1"/>
    <x v="5"/>
    <s v="Harbour Creations Steel Folding Chair"/>
    <n v="207"/>
    <n v="3"/>
    <n v="25.88"/>
  </r>
  <r>
    <x v="1022"/>
    <x v="3"/>
    <x v="4"/>
    <x v="487"/>
    <x v="0"/>
    <x v="0"/>
    <x v="4"/>
    <s v="Newell 348"/>
    <n v="5.25"/>
    <n v="2"/>
    <n v="0.59"/>
  </r>
  <r>
    <x v="1022"/>
    <x v="3"/>
    <x v="4"/>
    <x v="487"/>
    <x v="0"/>
    <x v="0"/>
    <x v="2"/>
    <s v="Safco Commercial Shelving"/>
    <n v="74.42"/>
    <n v="2"/>
    <n v="-14.88"/>
  </r>
  <r>
    <x v="1022"/>
    <x v="3"/>
    <x v="4"/>
    <x v="487"/>
    <x v="0"/>
    <x v="0"/>
    <x v="0"/>
    <s v="Xerox 1927"/>
    <n v="6.85"/>
    <n v="2"/>
    <n v="2.14"/>
  </r>
  <r>
    <x v="1022"/>
    <x v="3"/>
    <x v="4"/>
    <x v="487"/>
    <x v="0"/>
    <x v="1"/>
    <x v="8"/>
    <s v="Telescoping Adjustable Floor Lamp"/>
    <n v="8"/>
    <n v="1"/>
    <n v="-7"/>
  </r>
  <r>
    <x v="1022"/>
    <x v="3"/>
    <x v="4"/>
    <x v="269"/>
    <x v="22"/>
    <x v="0"/>
    <x v="0"/>
    <s v="Ampad Phone Message Book, Recycled, 400 Message Capacity, 5 Â¾Â” x 11Â”"/>
    <n v="37.44"/>
    <n v="6"/>
    <n v="16.850000000000001"/>
  </r>
  <r>
    <x v="1022"/>
    <x v="3"/>
    <x v="4"/>
    <x v="269"/>
    <x v="22"/>
    <x v="0"/>
    <x v="1"/>
    <s v="Avery 50"/>
    <n v="37.590000000000003"/>
    <n v="3"/>
    <n v="17.670000000000002"/>
  </r>
  <r>
    <x v="1022"/>
    <x v="3"/>
    <x v="4"/>
    <x v="269"/>
    <x v="22"/>
    <x v="0"/>
    <x v="3"/>
    <s v="Acco Flexible ACCOHIDE Square Ring Data Binder, Dark Blue, 11 1/2&quot; X 14&quot; 7/8&quot;"/>
    <n v="26.03"/>
    <n v="2"/>
    <n v="9.44"/>
  </r>
  <r>
    <x v="1022"/>
    <x v="3"/>
    <x v="4"/>
    <x v="478"/>
    <x v="12"/>
    <x v="1"/>
    <x v="10"/>
    <s v="Bestar Classic Bookcase"/>
    <n v="209.98"/>
    <n v="7"/>
    <n v="-356.96"/>
  </r>
  <r>
    <x v="1022"/>
    <x v="3"/>
    <x v="4"/>
    <x v="457"/>
    <x v="20"/>
    <x v="0"/>
    <x v="4"/>
    <s v="Panasonic KP-4ABK Battery-Operated Pencil Sharpener"/>
    <n v="43.92"/>
    <n v="3"/>
    <n v="12.74"/>
  </r>
  <r>
    <x v="1023"/>
    <x v="3"/>
    <x v="4"/>
    <x v="296"/>
    <x v="0"/>
    <x v="0"/>
    <x v="2"/>
    <s v="Fellowes Bankers Box Stor/Drawer Steel Plus"/>
    <n v="127.92"/>
    <n v="5"/>
    <n v="-15.99"/>
  </r>
  <r>
    <x v="1023"/>
    <x v="3"/>
    <x v="4"/>
    <x v="296"/>
    <x v="0"/>
    <x v="0"/>
    <x v="3"/>
    <s v="Wilson Jones Elliptical Ring 3 1/2&quot; Capacity Binders, 800 sheets"/>
    <n v="34.24"/>
    <n v="4"/>
    <n v="-53.07"/>
  </r>
  <r>
    <x v="1023"/>
    <x v="3"/>
    <x v="4"/>
    <x v="346"/>
    <x v="4"/>
    <x v="0"/>
    <x v="14"/>
    <s v="Compact Automatic Electric Letter Opener"/>
    <n v="238.62"/>
    <n v="2"/>
    <n v="4.7699999999999996"/>
  </r>
  <r>
    <x v="1023"/>
    <x v="3"/>
    <x v="4"/>
    <x v="346"/>
    <x v="4"/>
    <x v="0"/>
    <x v="12"/>
    <s v="Hoover Commercial Soft Guard Upright Vacuum And Disposable Filtration Bags"/>
    <n v="7.77"/>
    <n v="1"/>
    <n v="2.1"/>
  </r>
  <r>
    <x v="1023"/>
    <x v="3"/>
    <x v="4"/>
    <x v="346"/>
    <x v="4"/>
    <x v="1"/>
    <x v="13"/>
    <s v="Lesro Sheffield Collection Coffee Table, End Table, Center Table, Corner Table"/>
    <n v="285.48"/>
    <n v="5"/>
    <n v="-10.71"/>
  </r>
  <r>
    <x v="1023"/>
    <x v="3"/>
    <x v="4"/>
    <x v="346"/>
    <x v="4"/>
    <x v="0"/>
    <x v="3"/>
    <s v="DXL Angle-View Binders with Locking Rings, Black"/>
    <n v="19.170000000000002"/>
    <n v="4"/>
    <n v="6.47"/>
  </r>
  <r>
    <x v="1023"/>
    <x v="3"/>
    <x v="4"/>
    <x v="74"/>
    <x v="32"/>
    <x v="0"/>
    <x v="0"/>
    <s v="TOPS Carbonless Receipt Book, Four 2-3/4 x 7-1/4 Money Receipts per Page"/>
    <n v="87.6"/>
    <n v="5"/>
    <n v="42.05"/>
  </r>
  <r>
    <x v="1023"/>
    <x v="3"/>
    <x v="4"/>
    <x v="273"/>
    <x v="23"/>
    <x v="1"/>
    <x v="8"/>
    <s v="DAX Cubicle Frames, 8-1/2 x 11"/>
    <n v="42.85"/>
    <n v="5"/>
    <n v="15.43"/>
  </r>
  <r>
    <x v="1023"/>
    <x v="3"/>
    <x v="4"/>
    <x v="273"/>
    <x v="23"/>
    <x v="0"/>
    <x v="1"/>
    <s v="Smead Alpha-Z Color-Coded Second Alphabetical Labels and Starter Set"/>
    <n v="6.16"/>
    <n v="2"/>
    <n v="2.96"/>
  </r>
  <r>
    <x v="1023"/>
    <x v="3"/>
    <x v="4"/>
    <x v="273"/>
    <x v="23"/>
    <x v="0"/>
    <x v="14"/>
    <s v="Acme Titanium Bonded Scissors"/>
    <n v="17"/>
    <n v="2"/>
    <n v="4.42"/>
  </r>
  <r>
    <x v="1023"/>
    <x v="3"/>
    <x v="4"/>
    <x v="273"/>
    <x v="23"/>
    <x v="2"/>
    <x v="9"/>
    <s v="Maxell Pro 80 Minute CD-R, 10/Pack"/>
    <n v="87.4"/>
    <n v="5"/>
    <n v="34.96"/>
  </r>
  <r>
    <x v="1023"/>
    <x v="3"/>
    <x v="4"/>
    <x v="657"/>
    <x v="9"/>
    <x v="0"/>
    <x v="1"/>
    <s v="Avery 501"/>
    <n v="5.9"/>
    <n v="2"/>
    <n v="1.99"/>
  </r>
  <r>
    <x v="1023"/>
    <x v="3"/>
    <x v="4"/>
    <x v="424"/>
    <x v="9"/>
    <x v="0"/>
    <x v="4"/>
    <s v="Newell 347"/>
    <n v="10.27"/>
    <n v="3"/>
    <n v="1.1599999999999999"/>
  </r>
  <r>
    <x v="1024"/>
    <x v="3"/>
    <x v="4"/>
    <x v="291"/>
    <x v="18"/>
    <x v="0"/>
    <x v="11"/>
    <s v="Tyvek Side-Opening Peel &amp; Seel Expanding Envelopes"/>
    <n v="180.96"/>
    <n v="2"/>
    <n v="81.430000000000007"/>
  </r>
  <r>
    <x v="1024"/>
    <x v="3"/>
    <x v="4"/>
    <x v="291"/>
    <x v="18"/>
    <x v="0"/>
    <x v="3"/>
    <s v="Ibico Hi-Tech Manual Binding System"/>
    <n v="914.97"/>
    <n v="3"/>
    <n v="411.74"/>
  </r>
  <r>
    <x v="1024"/>
    <x v="3"/>
    <x v="4"/>
    <x v="291"/>
    <x v="18"/>
    <x v="2"/>
    <x v="6"/>
    <s v="Plantronics Calisto P620-M USB Wireless Speakerphone System"/>
    <n v="587.97"/>
    <n v="3"/>
    <n v="158.75"/>
  </r>
  <r>
    <x v="1024"/>
    <x v="3"/>
    <x v="4"/>
    <x v="291"/>
    <x v="18"/>
    <x v="0"/>
    <x v="2"/>
    <s v="Tennsco 6- and 18-Compartment Lockers"/>
    <n v="530.34"/>
    <n v="2"/>
    <n v="95.46"/>
  </r>
  <r>
    <x v="1024"/>
    <x v="3"/>
    <x v="4"/>
    <x v="291"/>
    <x v="18"/>
    <x v="0"/>
    <x v="0"/>
    <s v="Hammermill CopyPlus Copy Paper (20Lb. and 84 Bright)"/>
    <n v="14.94"/>
    <n v="3"/>
    <n v="7.32"/>
  </r>
  <r>
    <x v="1024"/>
    <x v="3"/>
    <x v="4"/>
    <x v="249"/>
    <x v="7"/>
    <x v="0"/>
    <x v="3"/>
    <s v="GBC Twin Loop Wire Binding Elements"/>
    <n v="299.52"/>
    <n v="9"/>
    <n v="149.76"/>
  </r>
  <r>
    <x v="1024"/>
    <x v="3"/>
    <x v="4"/>
    <x v="134"/>
    <x v="14"/>
    <x v="0"/>
    <x v="12"/>
    <s v="Fellowes Basic Home/Office Series Surge Protectors"/>
    <n v="20.77"/>
    <n v="2"/>
    <n v="2.34"/>
  </r>
  <r>
    <x v="1024"/>
    <x v="3"/>
    <x v="4"/>
    <x v="772"/>
    <x v="2"/>
    <x v="1"/>
    <x v="5"/>
    <s v="Office Star - Mesh Screen back chair with Vinyl seat"/>
    <n v="458.43"/>
    <n v="5"/>
    <n v="-124.43"/>
  </r>
  <r>
    <x v="1024"/>
    <x v="3"/>
    <x v="4"/>
    <x v="237"/>
    <x v="4"/>
    <x v="0"/>
    <x v="1"/>
    <s v="Self-Adhesive Address Labels for Typewriters by Universal"/>
    <n v="58.48"/>
    <n v="8"/>
    <n v="27.49"/>
  </r>
  <r>
    <x v="1025"/>
    <x v="3"/>
    <x v="4"/>
    <x v="596"/>
    <x v="20"/>
    <x v="2"/>
    <x v="6"/>
    <s v="Google Nexus 5"/>
    <n v="539.97"/>
    <n v="3"/>
    <n v="134.99"/>
  </r>
  <r>
    <x v="1025"/>
    <x v="3"/>
    <x v="4"/>
    <x v="596"/>
    <x v="20"/>
    <x v="0"/>
    <x v="2"/>
    <s v="X-Rack File for Hanging Folders"/>
    <n v="22.58"/>
    <n v="2"/>
    <n v="5.87"/>
  </r>
  <r>
    <x v="1025"/>
    <x v="3"/>
    <x v="4"/>
    <x v="8"/>
    <x v="36"/>
    <x v="0"/>
    <x v="4"/>
    <s v="OIC #2 Pencils, Medium Soft"/>
    <n v="3.76"/>
    <n v="2"/>
    <n v="1.0900000000000001"/>
  </r>
  <r>
    <x v="1025"/>
    <x v="3"/>
    <x v="4"/>
    <x v="8"/>
    <x v="36"/>
    <x v="0"/>
    <x v="4"/>
    <s v="Prang Colored Pencils"/>
    <n v="14.7"/>
    <n v="5"/>
    <n v="6.62"/>
  </r>
  <r>
    <x v="1025"/>
    <x v="3"/>
    <x v="4"/>
    <x v="8"/>
    <x v="36"/>
    <x v="0"/>
    <x v="4"/>
    <s v="Eberhard Faber 3 1/2&quot; Golf Pencils"/>
    <n v="37.200000000000003"/>
    <n v="5"/>
    <n v="9.3000000000000007"/>
  </r>
  <r>
    <x v="1025"/>
    <x v="3"/>
    <x v="4"/>
    <x v="8"/>
    <x v="36"/>
    <x v="2"/>
    <x v="9"/>
    <s v="Belkin F8E887 USB Wired Ergonomic Keyboard"/>
    <n v="89.97"/>
    <n v="3"/>
    <n v="18.89"/>
  </r>
  <r>
    <x v="1025"/>
    <x v="3"/>
    <x v="4"/>
    <x v="8"/>
    <x v="36"/>
    <x v="1"/>
    <x v="5"/>
    <s v="Office Star - Contemporary Task Swivel chair with Loop Arms, Charcoal"/>
    <n v="261.95999999999998"/>
    <n v="2"/>
    <n v="23.58"/>
  </r>
  <r>
    <x v="1025"/>
    <x v="3"/>
    <x v="4"/>
    <x v="8"/>
    <x v="36"/>
    <x v="0"/>
    <x v="1"/>
    <s v="Avery 505"/>
    <n v="74"/>
    <n v="5"/>
    <n v="37"/>
  </r>
  <r>
    <x v="1025"/>
    <x v="3"/>
    <x v="4"/>
    <x v="0"/>
    <x v="9"/>
    <x v="0"/>
    <x v="3"/>
    <s v="Premium Transparent Presentation Covers, No Pattern/Clear, 8 1/2&quot; x 11&quot;"/>
    <n v="58.17"/>
    <n v="5"/>
    <n v="-46.54"/>
  </r>
  <r>
    <x v="1025"/>
    <x v="3"/>
    <x v="4"/>
    <x v="0"/>
    <x v="9"/>
    <x v="0"/>
    <x v="1"/>
    <s v="Avery 502"/>
    <n v="5.04"/>
    <n v="2"/>
    <n v="1.76"/>
  </r>
  <r>
    <x v="1025"/>
    <x v="3"/>
    <x v="4"/>
    <x v="0"/>
    <x v="9"/>
    <x v="0"/>
    <x v="0"/>
    <s v="Xerox 19"/>
    <n v="24.78"/>
    <n v="1"/>
    <n v="7.75"/>
  </r>
  <r>
    <x v="1025"/>
    <x v="3"/>
    <x v="4"/>
    <x v="65"/>
    <x v="29"/>
    <x v="0"/>
    <x v="11"/>
    <s v="Fashion Color Clasp Envelopes"/>
    <n v="48.69"/>
    <n v="9"/>
    <n v="23.86"/>
  </r>
  <r>
    <x v="1025"/>
    <x v="3"/>
    <x v="4"/>
    <x v="217"/>
    <x v="0"/>
    <x v="1"/>
    <x v="5"/>
    <s v="Global Commerce Series Low-Back Swivel/Tilt Chairs"/>
    <n v="899.43"/>
    <n v="5"/>
    <n v="-12.85"/>
  </r>
  <r>
    <x v="1025"/>
    <x v="3"/>
    <x v="4"/>
    <x v="217"/>
    <x v="0"/>
    <x v="0"/>
    <x v="4"/>
    <s v="Newell 309"/>
    <n v="46.2"/>
    <n v="5"/>
    <n v="5.78"/>
  </r>
  <r>
    <x v="1025"/>
    <x v="3"/>
    <x v="4"/>
    <x v="217"/>
    <x v="0"/>
    <x v="0"/>
    <x v="0"/>
    <s v="Xerox 1936"/>
    <n v="47.95"/>
    <n v="3"/>
    <n v="16.18"/>
  </r>
  <r>
    <x v="1025"/>
    <x v="3"/>
    <x v="4"/>
    <x v="217"/>
    <x v="0"/>
    <x v="2"/>
    <x v="6"/>
    <s v="PayAnywhere Card Reader"/>
    <n v="7.99"/>
    <n v="1"/>
    <n v="0.7"/>
  </r>
  <r>
    <x v="1025"/>
    <x v="3"/>
    <x v="4"/>
    <x v="217"/>
    <x v="0"/>
    <x v="0"/>
    <x v="0"/>
    <s v="Xerox 1937"/>
    <n v="76.86"/>
    <n v="2"/>
    <n v="26.9"/>
  </r>
  <r>
    <x v="1025"/>
    <x v="3"/>
    <x v="4"/>
    <x v="125"/>
    <x v="22"/>
    <x v="0"/>
    <x v="0"/>
    <s v="Xerox 1917"/>
    <n v="440.19"/>
    <n v="9"/>
    <n v="206.89"/>
  </r>
  <r>
    <x v="1025"/>
    <x v="3"/>
    <x v="4"/>
    <x v="125"/>
    <x v="22"/>
    <x v="0"/>
    <x v="14"/>
    <s v="Martin-Yale Premier Letter Opener"/>
    <n v="64.400000000000006"/>
    <n v="5"/>
    <n v="1.93"/>
  </r>
  <r>
    <x v="1025"/>
    <x v="3"/>
    <x v="4"/>
    <x v="137"/>
    <x v="4"/>
    <x v="1"/>
    <x v="8"/>
    <s v="Eldon Stackable Tray, Side-Load, Legal, Smoke"/>
    <n v="18.28"/>
    <n v="2"/>
    <n v="6.22"/>
  </r>
  <r>
    <x v="1025"/>
    <x v="3"/>
    <x v="4"/>
    <x v="137"/>
    <x v="4"/>
    <x v="2"/>
    <x v="9"/>
    <s v="Razer Tiamat Over Ear 7.1 Surround Sound PC Gaming Headset"/>
    <n v="1399.93"/>
    <n v="7"/>
    <n v="601.97"/>
  </r>
  <r>
    <x v="1026"/>
    <x v="3"/>
    <x v="4"/>
    <x v="80"/>
    <x v="22"/>
    <x v="1"/>
    <x v="8"/>
    <s v="24-Hour Round Wall Clock"/>
    <n v="39.96"/>
    <n v="2"/>
    <n v="17.18"/>
  </r>
  <r>
    <x v="1026"/>
    <x v="3"/>
    <x v="4"/>
    <x v="80"/>
    <x v="22"/>
    <x v="1"/>
    <x v="5"/>
    <s v="SAFCO Optional Arm Kit for Workspace Cribbage Stacking Chair"/>
    <n v="42.62"/>
    <n v="2"/>
    <n v="4.26"/>
  </r>
  <r>
    <x v="1026"/>
    <x v="3"/>
    <x v="4"/>
    <x v="80"/>
    <x v="22"/>
    <x v="1"/>
    <x v="5"/>
    <s v="SAFCO Arco Folding Chair"/>
    <n v="220.96"/>
    <n v="1"/>
    <n v="24.86"/>
  </r>
  <r>
    <x v="1026"/>
    <x v="3"/>
    <x v="4"/>
    <x v="409"/>
    <x v="12"/>
    <x v="2"/>
    <x v="6"/>
    <s v="Logitech B530 USBÂ HeadsetÂ -Â headsetÂ - Full size, Binaural"/>
    <n v="29.59"/>
    <n v="1"/>
    <n v="2.59"/>
  </r>
  <r>
    <x v="1026"/>
    <x v="3"/>
    <x v="4"/>
    <x v="409"/>
    <x v="12"/>
    <x v="0"/>
    <x v="3"/>
    <s v="Avery Durable Slant Ring Binders"/>
    <n v="4.75"/>
    <n v="2"/>
    <n v="-3.17"/>
  </r>
  <r>
    <x v="1026"/>
    <x v="3"/>
    <x v="4"/>
    <x v="409"/>
    <x v="12"/>
    <x v="0"/>
    <x v="0"/>
    <s v="Universal Ultra Bright White Copier/Laser Paper, 8 1/2&quot; x 11&quot;, Ream"/>
    <n v="15.55"/>
    <n v="3"/>
    <n v="5.64"/>
  </r>
  <r>
    <x v="1026"/>
    <x v="3"/>
    <x v="4"/>
    <x v="448"/>
    <x v="1"/>
    <x v="0"/>
    <x v="0"/>
    <s v="Xerox 1880"/>
    <n v="56.7"/>
    <n v="2"/>
    <n v="19.14"/>
  </r>
  <r>
    <x v="1026"/>
    <x v="3"/>
    <x v="4"/>
    <x v="448"/>
    <x v="1"/>
    <x v="2"/>
    <x v="6"/>
    <s v="QVS USB Car Charger 2-Port 2.1Amp for iPod/iPhone/iPad/iPad 2/iPad 3"/>
    <n v="11.12"/>
    <n v="2"/>
    <n v="3.48"/>
  </r>
  <r>
    <x v="1027"/>
    <x v="3"/>
    <x v="4"/>
    <x v="525"/>
    <x v="9"/>
    <x v="0"/>
    <x v="2"/>
    <s v="SAFCO Commercial Wire Shelving, Black"/>
    <n v="221.02"/>
    <n v="2"/>
    <n v="-55.26"/>
  </r>
  <r>
    <x v="1028"/>
    <x v="3"/>
    <x v="4"/>
    <x v="577"/>
    <x v="11"/>
    <x v="2"/>
    <x v="6"/>
    <s v="Aastra 6757i CT Wireless VoIP phone"/>
    <n v="344.7"/>
    <n v="2"/>
    <n v="38.78"/>
  </r>
  <r>
    <x v="1028"/>
    <x v="3"/>
    <x v="4"/>
    <x v="689"/>
    <x v="1"/>
    <x v="1"/>
    <x v="8"/>
    <s v="Flat Face Poster Frame"/>
    <n v="22.61"/>
    <n v="3"/>
    <n v="-10.17"/>
  </r>
  <r>
    <x v="1028"/>
    <x v="3"/>
    <x v="4"/>
    <x v="689"/>
    <x v="1"/>
    <x v="1"/>
    <x v="8"/>
    <s v="C-Line Cubicle Keepers Polyproplyene Holder With Velcro Backings"/>
    <n v="1.89"/>
    <n v="1"/>
    <n v="-0.99"/>
  </r>
  <r>
    <x v="1028"/>
    <x v="3"/>
    <x v="4"/>
    <x v="248"/>
    <x v="2"/>
    <x v="2"/>
    <x v="9"/>
    <s v="KeyTronicÂ KT800P2 -Â KeyboardÂ - Black"/>
    <n v="36.049999999999997"/>
    <n v="3"/>
    <n v="-0.9"/>
  </r>
  <r>
    <x v="1028"/>
    <x v="3"/>
    <x v="4"/>
    <x v="367"/>
    <x v="24"/>
    <x v="0"/>
    <x v="12"/>
    <s v="Avanti 1.7 Cu. Ft. Refrigerator"/>
    <n v="706.86"/>
    <n v="7"/>
    <n v="197.92"/>
  </r>
  <r>
    <x v="1028"/>
    <x v="3"/>
    <x v="4"/>
    <x v="367"/>
    <x v="24"/>
    <x v="2"/>
    <x v="6"/>
    <s v="Motorola HK250 Universal Bluetooth Headset"/>
    <n v="114.95"/>
    <n v="5"/>
    <n v="2.2999999999999998"/>
  </r>
  <r>
    <x v="1028"/>
    <x v="3"/>
    <x v="4"/>
    <x v="367"/>
    <x v="24"/>
    <x v="0"/>
    <x v="3"/>
    <s v="Universal Recycled Hanging Pressboard Report Binders, Letter Size"/>
    <n v="43.19"/>
    <n v="7"/>
    <n v="20.73"/>
  </r>
  <r>
    <x v="1028"/>
    <x v="3"/>
    <x v="4"/>
    <x v="115"/>
    <x v="0"/>
    <x v="0"/>
    <x v="3"/>
    <s v="Acco Pressboard Covers with Storage Hooks, 14 7/8&quot; x 11&quot;, Light Blue"/>
    <n v="6.87"/>
    <n v="7"/>
    <n v="-10.65"/>
  </r>
  <r>
    <x v="1028"/>
    <x v="3"/>
    <x v="4"/>
    <x v="115"/>
    <x v="0"/>
    <x v="0"/>
    <x v="3"/>
    <s v="Avery Framed View Binder, EZD Ring (Locking), Navy, 1 1/2&quot;"/>
    <n v="2"/>
    <n v="1"/>
    <n v="-3.29"/>
  </r>
  <r>
    <x v="1028"/>
    <x v="3"/>
    <x v="4"/>
    <x v="115"/>
    <x v="0"/>
    <x v="0"/>
    <x v="2"/>
    <s v="Plastic Stacking Crates &amp; Casters"/>
    <n v="8.93"/>
    <n v="2"/>
    <n v="0.67"/>
  </r>
  <r>
    <x v="1028"/>
    <x v="3"/>
    <x v="4"/>
    <x v="18"/>
    <x v="20"/>
    <x v="1"/>
    <x v="8"/>
    <s v="Master Caster Door Stop, Large Neon Orange"/>
    <n v="14.56"/>
    <n v="2"/>
    <n v="6.26"/>
  </r>
  <r>
    <x v="1028"/>
    <x v="3"/>
    <x v="4"/>
    <x v="18"/>
    <x v="20"/>
    <x v="0"/>
    <x v="3"/>
    <s v="Acco Pressboard Covers with Storage Hooks, 9 1/2&quot; x 11&quot;, Executive Red"/>
    <n v="3.05"/>
    <n v="1"/>
    <n v="1.03"/>
  </r>
  <r>
    <x v="1028"/>
    <x v="3"/>
    <x v="4"/>
    <x v="735"/>
    <x v="3"/>
    <x v="0"/>
    <x v="12"/>
    <s v="Acco Six-Outlet Power Strip, 4' Cord Length"/>
    <n v="17.239999999999998"/>
    <n v="2"/>
    <n v="4.4800000000000004"/>
  </r>
  <r>
    <x v="1028"/>
    <x v="3"/>
    <x v="4"/>
    <x v="735"/>
    <x v="3"/>
    <x v="1"/>
    <x v="10"/>
    <s v="Hon 4-Shelf Metal Bookcases"/>
    <n v="302.94"/>
    <n v="3"/>
    <n v="75.739999999999995"/>
  </r>
  <r>
    <x v="1028"/>
    <x v="3"/>
    <x v="4"/>
    <x v="735"/>
    <x v="3"/>
    <x v="2"/>
    <x v="6"/>
    <s v="QVS USB Car Charger 2-Port 2.1Amp for iPod/iPhone/iPad/iPad 2/iPad 3"/>
    <n v="34.75"/>
    <n v="5"/>
    <n v="15.64"/>
  </r>
  <r>
    <x v="1028"/>
    <x v="3"/>
    <x v="4"/>
    <x v="735"/>
    <x v="3"/>
    <x v="0"/>
    <x v="3"/>
    <s v="Poly Designer Cover &amp; Back"/>
    <n v="113.94"/>
    <n v="6"/>
    <n v="54.69"/>
  </r>
  <r>
    <x v="1028"/>
    <x v="3"/>
    <x v="4"/>
    <x v="735"/>
    <x v="3"/>
    <x v="2"/>
    <x v="6"/>
    <s v="Apple EarPods with Remote and Mic"/>
    <n v="55.98"/>
    <n v="2"/>
    <n v="15.67"/>
  </r>
  <r>
    <x v="1029"/>
    <x v="3"/>
    <x v="4"/>
    <x v="511"/>
    <x v="14"/>
    <x v="1"/>
    <x v="5"/>
    <s v="Office Star - Mesh Screen back chair with Vinyl seat"/>
    <n v="314.35000000000002"/>
    <n v="3"/>
    <n v="-35.36"/>
  </r>
  <r>
    <x v="1029"/>
    <x v="3"/>
    <x v="4"/>
    <x v="511"/>
    <x v="14"/>
    <x v="0"/>
    <x v="0"/>
    <s v="Xerox 1949"/>
    <n v="27.89"/>
    <n v="7"/>
    <n v="10.11"/>
  </r>
  <r>
    <x v="1029"/>
    <x v="3"/>
    <x v="4"/>
    <x v="372"/>
    <x v="22"/>
    <x v="0"/>
    <x v="12"/>
    <s v="Belkin Premiere Surge Master II 8-outlet surge protector"/>
    <n v="97.16"/>
    <n v="2"/>
    <n v="28.18"/>
  </r>
  <r>
    <x v="1029"/>
    <x v="3"/>
    <x v="4"/>
    <x v="287"/>
    <x v="4"/>
    <x v="1"/>
    <x v="5"/>
    <s v="Situations Contoured Folding Chairs, 4/Set"/>
    <n v="681.41"/>
    <n v="12"/>
    <n v="42.59"/>
  </r>
  <r>
    <x v="1029"/>
    <x v="3"/>
    <x v="4"/>
    <x v="287"/>
    <x v="4"/>
    <x v="0"/>
    <x v="4"/>
    <s v="Newell 310"/>
    <n v="3.52"/>
    <n v="2"/>
    <n v="1.02"/>
  </r>
  <r>
    <x v="1029"/>
    <x v="3"/>
    <x v="4"/>
    <x v="287"/>
    <x v="4"/>
    <x v="0"/>
    <x v="4"/>
    <s v="Newell 314"/>
    <n v="5.58"/>
    <n v="1"/>
    <n v="1.4"/>
  </r>
  <r>
    <x v="1029"/>
    <x v="3"/>
    <x v="4"/>
    <x v="287"/>
    <x v="4"/>
    <x v="2"/>
    <x v="9"/>
    <s v="SanDisk Cruzer 64 GB USB Flash Drive"/>
    <n v="36.32"/>
    <n v="1"/>
    <n v="10.9"/>
  </r>
  <r>
    <x v="1029"/>
    <x v="3"/>
    <x v="4"/>
    <x v="80"/>
    <x v="0"/>
    <x v="2"/>
    <x v="6"/>
    <s v="Jabra Supreme Plus Driver EditionÂ Headset"/>
    <n v="95.99"/>
    <n v="1"/>
    <n v="9.6"/>
  </r>
  <r>
    <x v="1029"/>
    <x v="3"/>
    <x v="4"/>
    <x v="80"/>
    <x v="0"/>
    <x v="0"/>
    <x v="1"/>
    <s v="Avery 491"/>
    <n v="13.22"/>
    <n v="4"/>
    <n v="4.3"/>
  </r>
  <r>
    <x v="1029"/>
    <x v="3"/>
    <x v="4"/>
    <x v="406"/>
    <x v="3"/>
    <x v="0"/>
    <x v="0"/>
    <s v="Tops White Computer Printout Paper"/>
    <n v="195.64"/>
    <n v="4"/>
    <n v="91.95"/>
  </r>
  <r>
    <x v="1029"/>
    <x v="3"/>
    <x v="4"/>
    <x v="37"/>
    <x v="33"/>
    <x v="0"/>
    <x v="3"/>
    <s v="Wilson Jones Four-Pocket Poly Binders"/>
    <n v="26.16"/>
    <n v="4"/>
    <n v="12.82"/>
  </r>
  <r>
    <x v="1029"/>
    <x v="3"/>
    <x v="4"/>
    <x v="226"/>
    <x v="1"/>
    <x v="0"/>
    <x v="0"/>
    <s v="Things To Do Today Spiral Book"/>
    <n v="38.020000000000003"/>
    <n v="6"/>
    <n v="13.78"/>
  </r>
  <r>
    <x v="1029"/>
    <x v="3"/>
    <x v="4"/>
    <x v="138"/>
    <x v="20"/>
    <x v="0"/>
    <x v="12"/>
    <s v="Bionaire Personal Warm Mist Humidifier/Vaporizer"/>
    <n v="281.33999999999997"/>
    <n v="6"/>
    <n v="109.72"/>
  </r>
  <r>
    <x v="1029"/>
    <x v="3"/>
    <x v="4"/>
    <x v="138"/>
    <x v="20"/>
    <x v="2"/>
    <x v="6"/>
    <s v="Nortel Meridian M3904 Professional Digital phone"/>
    <n v="307.98"/>
    <n v="2"/>
    <n v="89.31"/>
  </r>
  <r>
    <x v="1029"/>
    <x v="3"/>
    <x v="4"/>
    <x v="138"/>
    <x v="20"/>
    <x v="2"/>
    <x v="9"/>
    <s v="Logitech Wireless Performance Mouse MX for PC and Mac"/>
    <n v="299.97000000000003"/>
    <n v="3"/>
    <n v="113.99"/>
  </r>
  <r>
    <x v="1029"/>
    <x v="3"/>
    <x v="4"/>
    <x v="59"/>
    <x v="3"/>
    <x v="2"/>
    <x v="9"/>
    <s v="Kingston Digital DataTraveler 32GB USB 2.0"/>
    <n v="67.8"/>
    <n v="4"/>
    <n v="4.07"/>
  </r>
  <r>
    <x v="1029"/>
    <x v="3"/>
    <x v="4"/>
    <x v="59"/>
    <x v="3"/>
    <x v="2"/>
    <x v="6"/>
    <s v="Nokia Lumia 925"/>
    <n v="377.97"/>
    <n v="3"/>
    <n v="98.27"/>
  </r>
  <r>
    <x v="1029"/>
    <x v="3"/>
    <x v="4"/>
    <x v="59"/>
    <x v="3"/>
    <x v="1"/>
    <x v="10"/>
    <s v="O'Sullivan 2-Door Barrister Bookcase in Odessa Pine"/>
    <n v="1628.82"/>
    <n v="9"/>
    <n v="374.63"/>
  </r>
  <r>
    <x v="1029"/>
    <x v="3"/>
    <x v="4"/>
    <x v="59"/>
    <x v="3"/>
    <x v="0"/>
    <x v="0"/>
    <s v="Xerox 1945"/>
    <n v="286.93"/>
    <n v="7"/>
    <n v="140.6"/>
  </r>
  <r>
    <x v="1029"/>
    <x v="3"/>
    <x v="4"/>
    <x v="52"/>
    <x v="4"/>
    <x v="0"/>
    <x v="3"/>
    <s v="GBC Twin Loop Wire Binding Elements"/>
    <n v="133.12"/>
    <n v="5"/>
    <n v="49.92"/>
  </r>
  <r>
    <x v="1030"/>
    <x v="3"/>
    <x v="4"/>
    <x v="443"/>
    <x v="15"/>
    <x v="0"/>
    <x v="3"/>
    <s v="Square Ring Data Binders, Rigid 75 Pt. Covers, 11&quot; x 14-7/8&quot;"/>
    <n v="41.28"/>
    <n v="2"/>
    <n v="19.809999999999999"/>
  </r>
  <r>
    <x v="1030"/>
    <x v="3"/>
    <x v="4"/>
    <x v="684"/>
    <x v="4"/>
    <x v="1"/>
    <x v="5"/>
    <s v="Global Geo Office Task Chair, Gray"/>
    <n v="518.27"/>
    <n v="8"/>
    <n v="-97.18"/>
  </r>
  <r>
    <x v="1030"/>
    <x v="3"/>
    <x v="4"/>
    <x v="684"/>
    <x v="4"/>
    <x v="1"/>
    <x v="8"/>
    <s v="G.E. Halogen Desk Lamp Bulbs"/>
    <n v="6.98"/>
    <n v="1"/>
    <n v="3.35"/>
  </r>
  <r>
    <x v="1030"/>
    <x v="3"/>
    <x v="4"/>
    <x v="684"/>
    <x v="4"/>
    <x v="2"/>
    <x v="15"/>
    <s v="Okidata B400 Printer"/>
    <n v="343.2"/>
    <n v="1"/>
    <n v="38.61"/>
  </r>
  <r>
    <x v="1030"/>
    <x v="3"/>
    <x v="4"/>
    <x v="114"/>
    <x v="47"/>
    <x v="0"/>
    <x v="4"/>
    <s v="Boston 1645 Deluxe Heavier-Duty Electric Pencil Sharpener"/>
    <n v="131.94"/>
    <n v="3"/>
    <n v="35.619999999999997"/>
  </r>
  <r>
    <x v="1030"/>
    <x v="3"/>
    <x v="4"/>
    <x v="114"/>
    <x v="47"/>
    <x v="0"/>
    <x v="4"/>
    <s v="BIC Brite Liner Highlighters, Chisel Tip"/>
    <n v="25.92"/>
    <n v="4"/>
    <n v="8.2899999999999991"/>
  </r>
  <r>
    <x v="1030"/>
    <x v="3"/>
    <x v="4"/>
    <x v="114"/>
    <x v="47"/>
    <x v="0"/>
    <x v="2"/>
    <s v="Fellowes High-Stak Drawer Files"/>
    <n v="704.76"/>
    <n v="4"/>
    <n v="162.09"/>
  </r>
  <r>
    <x v="1030"/>
    <x v="3"/>
    <x v="4"/>
    <x v="114"/>
    <x v="47"/>
    <x v="0"/>
    <x v="7"/>
    <s v="Staples"/>
    <n v="7.41"/>
    <n v="3"/>
    <n v="3.48"/>
  </r>
  <r>
    <x v="1030"/>
    <x v="3"/>
    <x v="4"/>
    <x v="114"/>
    <x v="47"/>
    <x v="0"/>
    <x v="4"/>
    <s v="Binney &amp; Smith inkTank Desk Highlighter, Chisel Tip, Yellow, 12/Box"/>
    <n v="21.5"/>
    <n v="10"/>
    <n v="7.1"/>
  </r>
  <r>
    <x v="1030"/>
    <x v="3"/>
    <x v="4"/>
    <x v="247"/>
    <x v="17"/>
    <x v="0"/>
    <x v="3"/>
    <s v="Wilson Jones Impact Binders"/>
    <n v="8.2899999999999991"/>
    <n v="2"/>
    <n v="3"/>
  </r>
  <r>
    <x v="1030"/>
    <x v="3"/>
    <x v="4"/>
    <x v="247"/>
    <x v="17"/>
    <x v="2"/>
    <x v="6"/>
    <s v="Motorola L703CM"/>
    <n v="1123.1300000000001"/>
    <n v="9"/>
    <n v="70.2"/>
  </r>
  <r>
    <x v="1030"/>
    <x v="3"/>
    <x v="4"/>
    <x v="247"/>
    <x v="17"/>
    <x v="0"/>
    <x v="12"/>
    <s v="Fellowes Basic Home/Office Series Surge Protectors"/>
    <n v="64.900000000000006"/>
    <n v="5"/>
    <n v="18.82"/>
  </r>
  <r>
    <x v="1031"/>
    <x v="3"/>
    <x v="4"/>
    <x v="129"/>
    <x v="20"/>
    <x v="1"/>
    <x v="8"/>
    <s v="Luxo Professional Magnifying Clamp-On Fluorescent Lamps"/>
    <n v="520.04999999999995"/>
    <n v="5"/>
    <n v="72.81"/>
  </r>
  <r>
    <x v="1031"/>
    <x v="3"/>
    <x v="4"/>
    <x v="129"/>
    <x v="20"/>
    <x v="0"/>
    <x v="4"/>
    <s v="Bulldog Table or Wall-Mount Pencil Sharpener"/>
    <n v="17.97"/>
    <n v="3"/>
    <n v="5.21"/>
  </r>
  <r>
    <x v="1032"/>
    <x v="3"/>
    <x v="4"/>
    <x v="281"/>
    <x v="4"/>
    <x v="2"/>
    <x v="9"/>
    <s v="Maxell 74 Minute CDR, 10/Pack"/>
    <n v="68.459999999999994"/>
    <n v="7"/>
    <n v="25.33"/>
  </r>
  <r>
    <x v="1032"/>
    <x v="3"/>
    <x v="4"/>
    <x v="223"/>
    <x v="1"/>
    <x v="1"/>
    <x v="5"/>
    <s v="High-Back Leather Manager's Chair"/>
    <n v="181.99"/>
    <n v="2"/>
    <n v="-54.6"/>
  </r>
  <r>
    <x v="1032"/>
    <x v="3"/>
    <x v="4"/>
    <x v="223"/>
    <x v="1"/>
    <x v="0"/>
    <x v="3"/>
    <s v="Avery Durable Slant Ring Binders, No Labels"/>
    <n v="1.59"/>
    <n v="2"/>
    <n v="-2.63"/>
  </r>
  <r>
    <x v="1032"/>
    <x v="3"/>
    <x v="4"/>
    <x v="223"/>
    <x v="1"/>
    <x v="0"/>
    <x v="14"/>
    <s v="Acme Forged Steel Scissors with Black Enamel Handles"/>
    <n v="22.34"/>
    <n v="3"/>
    <n v="2.5099999999999998"/>
  </r>
  <r>
    <x v="1032"/>
    <x v="3"/>
    <x v="4"/>
    <x v="556"/>
    <x v="4"/>
    <x v="0"/>
    <x v="4"/>
    <s v="SANFORD Major Accent Highlighters"/>
    <n v="49.56"/>
    <n v="7"/>
    <n v="18.829999999999998"/>
  </r>
  <r>
    <x v="1032"/>
    <x v="3"/>
    <x v="4"/>
    <x v="60"/>
    <x v="4"/>
    <x v="0"/>
    <x v="4"/>
    <s v="Newell 350"/>
    <n v="9.84"/>
    <n v="3"/>
    <n v="2.85"/>
  </r>
  <r>
    <x v="1032"/>
    <x v="3"/>
    <x v="4"/>
    <x v="60"/>
    <x v="4"/>
    <x v="0"/>
    <x v="4"/>
    <s v="Newell 333"/>
    <n v="2.78"/>
    <n v="1"/>
    <n v="0.72"/>
  </r>
  <r>
    <x v="1033"/>
    <x v="3"/>
    <x v="4"/>
    <x v="318"/>
    <x v="0"/>
    <x v="0"/>
    <x v="7"/>
    <s v="OIC Thumb-Tacks"/>
    <n v="1.82"/>
    <n v="2"/>
    <n v="0.62"/>
  </r>
  <r>
    <x v="1033"/>
    <x v="3"/>
    <x v="4"/>
    <x v="318"/>
    <x v="0"/>
    <x v="0"/>
    <x v="12"/>
    <s v="Acco 6 Outlet Guardian Premium Plus Surge Suppressor"/>
    <n v="18.32"/>
    <n v="5"/>
    <n v="-46.72"/>
  </r>
  <r>
    <x v="1033"/>
    <x v="3"/>
    <x v="4"/>
    <x v="318"/>
    <x v="0"/>
    <x v="0"/>
    <x v="2"/>
    <s v="Tennsco Commercial Shelving"/>
    <n v="48.82"/>
    <n v="3"/>
    <n v="-11.59"/>
  </r>
  <r>
    <x v="1033"/>
    <x v="3"/>
    <x v="4"/>
    <x v="318"/>
    <x v="0"/>
    <x v="0"/>
    <x v="3"/>
    <s v="Storex Dura Pro Binders"/>
    <n v="1.19"/>
    <n v="1"/>
    <n v="-1.96"/>
  </r>
  <r>
    <x v="1033"/>
    <x v="3"/>
    <x v="4"/>
    <x v="6"/>
    <x v="4"/>
    <x v="1"/>
    <x v="13"/>
    <s v="Lesro Sheffield Collection Coffee Table, End Table, Center Table, Corner Table"/>
    <n v="171.29"/>
    <n v="3"/>
    <n v="-6.42"/>
  </r>
  <r>
    <x v="1034"/>
    <x v="3"/>
    <x v="4"/>
    <x v="506"/>
    <x v="0"/>
    <x v="0"/>
    <x v="2"/>
    <s v="Iris 3-Drawer Stacking Bin, Black"/>
    <n v="50.14"/>
    <n v="3"/>
    <n v="-11.28"/>
  </r>
  <r>
    <x v="1034"/>
    <x v="3"/>
    <x v="4"/>
    <x v="772"/>
    <x v="3"/>
    <x v="0"/>
    <x v="3"/>
    <s v="Recycled Easel Ring Binders"/>
    <n v="29.84"/>
    <n v="2"/>
    <n v="13.43"/>
  </r>
  <r>
    <x v="1034"/>
    <x v="3"/>
    <x v="4"/>
    <x v="335"/>
    <x v="20"/>
    <x v="0"/>
    <x v="3"/>
    <s v="GBC DocuBind P100 Manual Binding Machine"/>
    <n v="663.92"/>
    <n v="5"/>
    <n v="207.48"/>
  </r>
  <r>
    <x v="1034"/>
    <x v="3"/>
    <x v="4"/>
    <x v="335"/>
    <x v="20"/>
    <x v="2"/>
    <x v="9"/>
    <s v="ImationÂ 8gb Micro Traveldrive Usb 2.0Â Flash Drive"/>
    <n v="120"/>
    <n v="8"/>
    <n v="13.2"/>
  </r>
  <r>
    <x v="1034"/>
    <x v="3"/>
    <x v="4"/>
    <x v="335"/>
    <x v="20"/>
    <x v="0"/>
    <x v="7"/>
    <s v="Acco Hot Clips Clips to Go"/>
    <n v="3.29"/>
    <n v="1"/>
    <n v="1.48"/>
  </r>
  <r>
    <x v="1034"/>
    <x v="3"/>
    <x v="4"/>
    <x v="335"/>
    <x v="20"/>
    <x v="1"/>
    <x v="8"/>
    <s v="Eldon 200 Class Desk Accessories"/>
    <n v="18.84"/>
    <n v="3"/>
    <n v="6.03"/>
  </r>
  <r>
    <x v="1035"/>
    <x v="3"/>
    <x v="4"/>
    <x v="240"/>
    <x v="6"/>
    <x v="2"/>
    <x v="9"/>
    <s v="Verbatim Slim CD and DVD Storage Cases, 50/Pack"/>
    <n v="23.08"/>
    <n v="2"/>
    <n v="6.92"/>
  </r>
  <r>
    <x v="1035"/>
    <x v="3"/>
    <x v="4"/>
    <x v="101"/>
    <x v="4"/>
    <x v="0"/>
    <x v="0"/>
    <s v="Xerox 201"/>
    <n v="12.96"/>
    <n v="2"/>
    <n v="6.22"/>
  </r>
  <r>
    <x v="1035"/>
    <x v="3"/>
    <x v="4"/>
    <x v="565"/>
    <x v="5"/>
    <x v="0"/>
    <x v="12"/>
    <s v="Belkin 8-Outlet Premiere SurgeMaster II Surge Protectors"/>
    <n v="208.44"/>
    <n v="3"/>
    <n v="62.53"/>
  </r>
  <r>
    <x v="1035"/>
    <x v="3"/>
    <x v="4"/>
    <x v="565"/>
    <x v="5"/>
    <x v="0"/>
    <x v="14"/>
    <s v="Martin-Yale Premier Letter Opener"/>
    <n v="25.76"/>
    <n v="2"/>
    <n v="0.77"/>
  </r>
  <r>
    <x v="1036"/>
    <x v="3"/>
    <x v="4"/>
    <x v="620"/>
    <x v="25"/>
    <x v="2"/>
    <x v="9"/>
    <s v="Sony 8GB Class 10 Micro SDHC R40 Memory Card"/>
    <n v="27.19"/>
    <n v="3"/>
    <n v="0.34"/>
  </r>
  <r>
    <x v="1036"/>
    <x v="3"/>
    <x v="4"/>
    <x v="620"/>
    <x v="25"/>
    <x v="0"/>
    <x v="3"/>
    <s v="Fellowes Twister Kit, Gray/Clear, 3/pkg"/>
    <n v="12.06"/>
    <n v="5"/>
    <n v="-10.050000000000001"/>
  </r>
  <r>
    <x v="1036"/>
    <x v="3"/>
    <x v="4"/>
    <x v="234"/>
    <x v="5"/>
    <x v="0"/>
    <x v="3"/>
    <s v="Binding Machine Supplies"/>
    <n v="58.34"/>
    <n v="2"/>
    <n v="28"/>
  </r>
  <r>
    <x v="1036"/>
    <x v="3"/>
    <x v="4"/>
    <x v="234"/>
    <x v="5"/>
    <x v="2"/>
    <x v="6"/>
    <s v="Google Nexus 5"/>
    <n v="539.97"/>
    <n v="3"/>
    <n v="134.99"/>
  </r>
  <r>
    <x v="1036"/>
    <x v="3"/>
    <x v="4"/>
    <x v="413"/>
    <x v="39"/>
    <x v="1"/>
    <x v="8"/>
    <s v="Electrix Architect's Clamp-On Swing Arm Lamp, Black"/>
    <n v="477.3"/>
    <n v="5"/>
    <n v="138.41999999999999"/>
  </r>
  <r>
    <x v="1036"/>
    <x v="3"/>
    <x v="4"/>
    <x v="281"/>
    <x v="14"/>
    <x v="0"/>
    <x v="0"/>
    <s v="Xerox 2"/>
    <n v="25.92"/>
    <n v="5"/>
    <n v="9.07"/>
  </r>
  <r>
    <x v="1036"/>
    <x v="3"/>
    <x v="4"/>
    <x v="228"/>
    <x v="35"/>
    <x v="1"/>
    <x v="8"/>
    <s v="Eldon 400 Class Desk Accessories, Black Carbon"/>
    <n v="35"/>
    <n v="4"/>
    <n v="14.7"/>
  </r>
  <r>
    <x v="1036"/>
    <x v="3"/>
    <x v="4"/>
    <x v="228"/>
    <x v="35"/>
    <x v="0"/>
    <x v="2"/>
    <s v="Fellowes Stor/Drawer Steel Plus Storage Drawers"/>
    <n v="477.15"/>
    <n v="5"/>
    <n v="28.63"/>
  </r>
  <r>
    <x v="1036"/>
    <x v="3"/>
    <x v="4"/>
    <x v="228"/>
    <x v="35"/>
    <x v="2"/>
    <x v="6"/>
    <s v="Nokia Lumia 925"/>
    <n v="302.38"/>
    <n v="3"/>
    <n v="22.68"/>
  </r>
  <r>
    <x v="1036"/>
    <x v="3"/>
    <x v="4"/>
    <x v="130"/>
    <x v="22"/>
    <x v="2"/>
    <x v="9"/>
    <s v="Logitech Desktop MK120 Mouse and keyboard Combo"/>
    <n v="98.16"/>
    <n v="6"/>
    <n v="9.82"/>
  </r>
  <r>
    <x v="1036"/>
    <x v="3"/>
    <x v="4"/>
    <x v="130"/>
    <x v="22"/>
    <x v="0"/>
    <x v="4"/>
    <s v="Staples in misc. colors"/>
    <n v="31.44"/>
    <n v="3"/>
    <n v="7.86"/>
  </r>
  <r>
    <x v="1037"/>
    <x v="3"/>
    <x v="4"/>
    <x v="450"/>
    <x v="9"/>
    <x v="0"/>
    <x v="0"/>
    <s v="HP Office Recycled Paper (20Lb. and 87 Bright)"/>
    <n v="13.87"/>
    <n v="3"/>
    <n v="5.03"/>
  </r>
  <r>
    <x v="1037"/>
    <x v="3"/>
    <x v="4"/>
    <x v="450"/>
    <x v="9"/>
    <x v="1"/>
    <x v="10"/>
    <s v="Bush Westfield Collection Bookcases, Medium Cherry Finish"/>
    <n v="115.96"/>
    <n v="4"/>
    <n v="-64.94"/>
  </r>
  <r>
    <x v="1037"/>
    <x v="3"/>
    <x v="4"/>
    <x v="505"/>
    <x v="12"/>
    <x v="2"/>
    <x v="6"/>
    <s v="Panasonic KX TS208W Corded phone"/>
    <n v="195.96"/>
    <n v="5"/>
    <n v="19.600000000000001"/>
  </r>
  <r>
    <x v="1037"/>
    <x v="3"/>
    <x v="4"/>
    <x v="505"/>
    <x v="12"/>
    <x v="0"/>
    <x v="0"/>
    <s v="Xerox 230"/>
    <n v="15.55"/>
    <n v="3"/>
    <n v="5.44"/>
  </r>
  <r>
    <x v="1037"/>
    <x v="3"/>
    <x v="4"/>
    <x v="505"/>
    <x v="12"/>
    <x v="2"/>
    <x v="9"/>
    <s v="LogitechÂ Gaming G510s - Keyboard"/>
    <n v="271.97000000000003"/>
    <n v="4"/>
    <n v="54.39"/>
  </r>
  <r>
    <x v="1037"/>
    <x v="3"/>
    <x v="4"/>
    <x v="657"/>
    <x v="0"/>
    <x v="2"/>
    <x v="6"/>
    <s v="Spigen Samsung Galaxy S5 Case Wallet"/>
    <n v="54.37"/>
    <n v="4"/>
    <n v="4.08"/>
  </r>
  <r>
    <x v="1037"/>
    <x v="3"/>
    <x v="4"/>
    <x v="603"/>
    <x v="38"/>
    <x v="1"/>
    <x v="8"/>
    <s v="Advantus Employee of the Month Certificate Frame, 11 x 13-1/2"/>
    <n v="247.44"/>
    <n v="8"/>
    <n v="101.45"/>
  </r>
  <r>
    <x v="1037"/>
    <x v="3"/>
    <x v="4"/>
    <x v="551"/>
    <x v="36"/>
    <x v="1"/>
    <x v="8"/>
    <s v="DAX Wood Document Frame"/>
    <n v="27.46"/>
    <n v="2"/>
    <n v="9.89"/>
  </r>
  <r>
    <x v="1037"/>
    <x v="3"/>
    <x v="4"/>
    <x v="551"/>
    <x v="36"/>
    <x v="0"/>
    <x v="12"/>
    <s v="Fellowes 8 Outlet Superior Workstation Surge Protector"/>
    <n v="125.13"/>
    <n v="3"/>
    <n v="36.29"/>
  </r>
  <r>
    <x v="1037"/>
    <x v="3"/>
    <x v="4"/>
    <x v="100"/>
    <x v="10"/>
    <x v="1"/>
    <x v="5"/>
    <s v="Novimex Swivel Fabric Task Chair"/>
    <n v="301.95999999999998"/>
    <n v="2"/>
    <n v="33.22"/>
  </r>
  <r>
    <x v="1037"/>
    <x v="3"/>
    <x v="4"/>
    <x v="494"/>
    <x v="1"/>
    <x v="1"/>
    <x v="5"/>
    <s v="Global Task Chair, Black"/>
    <n v="106.87"/>
    <n v="3"/>
    <n v="-29.01"/>
  </r>
  <r>
    <x v="1037"/>
    <x v="3"/>
    <x v="4"/>
    <x v="494"/>
    <x v="1"/>
    <x v="0"/>
    <x v="3"/>
    <s v="Storex Dura Pro Binders"/>
    <n v="3.56"/>
    <n v="3"/>
    <n v="-6.24"/>
  </r>
  <r>
    <x v="1038"/>
    <x v="3"/>
    <x v="4"/>
    <x v="606"/>
    <x v="0"/>
    <x v="0"/>
    <x v="0"/>
    <s v="Xerox 1930"/>
    <n v="25.92"/>
    <n v="5"/>
    <n v="9.4"/>
  </r>
  <r>
    <x v="1038"/>
    <x v="3"/>
    <x v="4"/>
    <x v="606"/>
    <x v="0"/>
    <x v="0"/>
    <x v="2"/>
    <s v="File Shuttle I and Handi-File"/>
    <n v="53.42"/>
    <n v="3"/>
    <n v="4.67"/>
  </r>
  <r>
    <x v="1038"/>
    <x v="3"/>
    <x v="4"/>
    <x v="742"/>
    <x v="0"/>
    <x v="1"/>
    <x v="8"/>
    <s v="Eldon Executive Woodline II Cherry Finish Desk Accessories"/>
    <n v="65.42"/>
    <n v="4"/>
    <n v="-52.34"/>
  </r>
  <r>
    <x v="1038"/>
    <x v="3"/>
    <x v="4"/>
    <x v="619"/>
    <x v="40"/>
    <x v="0"/>
    <x v="7"/>
    <s v="Plymouth Boxed Rubber Bands by Plymouth"/>
    <n v="23.55"/>
    <n v="5"/>
    <n v="1.18"/>
  </r>
  <r>
    <x v="1038"/>
    <x v="3"/>
    <x v="4"/>
    <x v="507"/>
    <x v="18"/>
    <x v="0"/>
    <x v="3"/>
    <s v="Satellite Sectional Post Binders"/>
    <n v="43.41"/>
    <n v="1"/>
    <n v="19.97"/>
  </r>
  <r>
    <x v="1038"/>
    <x v="3"/>
    <x v="4"/>
    <x v="507"/>
    <x v="18"/>
    <x v="1"/>
    <x v="8"/>
    <s v="Eldon Wave Desk Accessories"/>
    <n v="6.24"/>
    <n v="3"/>
    <n v="2.62"/>
  </r>
  <r>
    <x v="1038"/>
    <x v="3"/>
    <x v="4"/>
    <x v="507"/>
    <x v="18"/>
    <x v="0"/>
    <x v="12"/>
    <s v="Hoover Commercial Lightweight Upright Vacuum with E-Z Empty Dirt Cup"/>
    <n v="465.16"/>
    <n v="2"/>
    <n v="120.94"/>
  </r>
  <r>
    <x v="1038"/>
    <x v="3"/>
    <x v="4"/>
    <x v="507"/>
    <x v="18"/>
    <x v="0"/>
    <x v="0"/>
    <s v="Adams Telephone Message Book w/Frequently-Called Numbers Space, 400 Messages per Book"/>
    <n v="7.98"/>
    <n v="1"/>
    <n v="3.99"/>
  </r>
  <r>
    <x v="1039"/>
    <x v="3"/>
    <x v="4"/>
    <x v="664"/>
    <x v="8"/>
    <x v="1"/>
    <x v="10"/>
    <s v="Sauder Camden County Barrister Bookcase, Planked Cherry Finish"/>
    <n v="241.96"/>
    <n v="2"/>
    <n v="33.869999999999997"/>
  </r>
  <r>
    <x v="1039"/>
    <x v="3"/>
    <x v="4"/>
    <x v="664"/>
    <x v="8"/>
    <x v="0"/>
    <x v="3"/>
    <s v="Avery Binder Labels"/>
    <n v="3.89"/>
    <n v="1"/>
    <n v="1.87"/>
  </r>
  <r>
    <x v="1039"/>
    <x v="3"/>
    <x v="4"/>
    <x v="664"/>
    <x v="8"/>
    <x v="1"/>
    <x v="8"/>
    <s v="Acrylic Self-Standing Desk Frames"/>
    <n v="8.01"/>
    <n v="3"/>
    <n v="3.04"/>
  </r>
  <r>
    <x v="1039"/>
    <x v="3"/>
    <x v="4"/>
    <x v="72"/>
    <x v="0"/>
    <x v="1"/>
    <x v="10"/>
    <s v="Atlantic Metals Mobile 5-Shelf Bookcases, Custom Colors"/>
    <n v="204.67"/>
    <n v="1"/>
    <n v="-6.02"/>
  </r>
  <r>
    <x v="1039"/>
    <x v="3"/>
    <x v="4"/>
    <x v="76"/>
    <x v="4"/>
    <x v="0"/>
    <x v="4"/>
    <s v="Dixon My First Ticonderoga Pencil, #2"/>
    <n v="35.1"/>
    <n v="6"/>
    <n v="10.18"/>
  </r>
  <r>
    <x v="1039"/>
    <x v="3"/>
    <x v="4"/>
    <x v="588"/>
    <x v="11"/>
    <x v="2"/>
    <x v="6"/>
    <s v="LG G3"/>
    <n v="156.79"/>
    <n v="1"/>
    <n v="17.64"/>
  </r>
  <r>
    <x v="1039"/>
    <x v="3"/>
    <x v="4"/>
    <x v="588"/>
    <x v="11"/>
    <x v="2"/>
    <x v="9"/>
    <s v="SanDisk Ultra 32 GB MicroSDHC Class 10 Memory Card"/>
    <n v="35.36"/>
    <n v="2"/>
    <n v="-3.09"/>
  </r>
  <r>
    <x v="1039"/>
    <x v="3"/>
    <x v="4"/>
    <x v="588"/>
    <x v="11"/>
    <x v="1"/>
    <x v="8"/>
    <s v="Tensor Brushed Steel Torchiere Floor Lamp"/>
    <n v="13.59"/>
    <n v="1"/>
    <n v="-0.34"/>
  </r>
  <r>
    <x v="1039"/>
    <x v="3"/>
    <x v="4"/>
    <x v="438"/>
    <x v="4"/>
    <x v="0"/>
    <x v="0"/>
    <s v="Rediform S.O.S. 1-Up Phone Message Bk, 4-1/4x3-1/16 Bk, 1 Form/Pg, 40 Messages/Bk, 3/Pk"/>
    <n v="37.520000000000003"/>
    <n v="4"/>
    <n v="18.010000000000002"/>
  </r>
  <r>
    <x v="1040"/>
    <x v="3"/>
    <x v="5"/>
    <x v="323"/>
    <x v="9"/>
    <x v="0"/>
    <x v="12"/>
    <s v="Eureka Sanitaire  Multi-Pro Heavy-Duty Upright, Disposable Bags"/>
    <n v="17.48"/>
    <n v="5"/>
    <n v="1.31"/>
  </r>
  <r>
    <x v="1040"/>
    <x v="3"/>
    <x v="5"/>
    <x v="219"/>
    <x v="2"/>
    <x v="0"/>
    <x v="2"/>
    <s v="Tennsco Stur-D-Stor Boltless Shelving, 5 Shelves, 24&quot; Deep, Sand"/>
    <n v="324.74"/>
    <n v="3"/>
    <n v="-77.13"/>
  </r>
  <r>
    <x v="1040"/>
    <x v="3"/>
    <x v="5"/>
    <x v="755"/>
    <x v="40"/>
    <x v="0"/>
    <x v="3"/>
    <s v="GBC Standard Recycled Report Covers, Clear Plastic Sheets"/>
    <n v="53.9"/>
    <n v="5"/>
    <n v="25.87"/>
  </r>
  <r>
    <x v="1040"/>
    <x v="3"/>
    <x v="5"/>
    <x v="681"/>
    <x v="9"/>
    <x v="0"/>
    <x v="3"/>
    <s v="Cardinal HOLDit! Binder Insert Strips,Extra Strips"/>
    <n v="3.8"/>
    <n v="2"/>
    <n v="-2.66"/>
  </r>
  <r>
    <x v="1040"/>
    <x v="3"/>
    <x v="5"/>
    <x v="681"/>
    <x v="9"/>
    <x v="0"/>
    <x v="0"/>
    <s v="Xerox 1924"/>
    <n v="27.74"/>
    <n v="6"/>
    <n v="10.06"/>
  </r>
  <r>
    <x v="1040"/>
    <x v="3"/>
    <x v="5"/>
    <x v="681"/>
    <x v="9"/>
    <x v="2"/>
    <x v="6"/>
    <s v="Panasonic KX-TG6844B Expandable Digital Cordless Telephone"/>
    <n v="158.38"/>
    <n v="4"/>
    <n v="-34.31"/>
  </r>
  <r>
    <x v="1040"/>
    <x v="3"/>
    <x v="5"/>
    <x v="698"/>
    <x v="18"/>
    <x v="1"/>
    <x v="5"/>
    <s v="Hon 4070 Series Pagoda Round Back Stacking Chairs"/>
    <n v="1925.88"/>
    <n v="6"/>
    <n v="539.25"/>
  </r>
  <r>
    <x v="1040"/>
    <x v="3"/>
    <x v="5"/>
    <x v="698"/>
    <x v="18"/>
    <x v="0"/>
    <x v="12"/>
    <s v="Honeywell Enviracaire Portable HEPA Air Cleaner for 17' x 22' Room"/>
    <n v="2405.1999999999998"/>
    <n v="8"/>
    <n v="793.72"/>
  </r>
  <r>
    <x v="1040"/>
    <x v="3"/>
    <x v="5"/>
    <x v="698"/>
    <x v="18"/>
    <x v="2"/>
    <x v="9"/>
    <s v="MaxellÂ LTO Ultrium - 800 GB"/>
    <n v="83.97"/>
    <n v="3"/>
    <n v="15.95"/>
  </r>
  <r>
    <x v="1040"/>
    <x v="3"/>
    <x v="5"/>
    <x v="698"/>
    <x v="18"/>
    <x v="2"/>
    <x v="9"/>
    <s v="LogitechÂ MX Performance Wireless Mouse"/>
    <n v="39.89"/>
    <n v="1"/>
    <n v="14.76"/>
  </r>
  <r>
    <x v="1040"/>
    <x v="3"/>
    <x v="5"/>
    <x v="698"/>
    <x v="18"/>
    <x v="0"/>
    <x v="3"/>
    <s v="Cardinal Slant-D Ring Binders"/>
    <n v="17.38"/>
    <n v="2"/>
    <n v="8.69"/>
  </r>
  <r>
    <x v="1041"/>
    <x v="3"/>
    <x v="5"/>
    <x v="313"/>
    <x v="9"/>
    <x v="2"/>
    <x v="6"/>
    <s v="Cush Cases Heavy Duty Rugged Cover Case for Samsung Galaxy S5 - Purple"/>
    <n v="2.97"/>
    <n v="1"/>
    <n v="-0.64"/>
  </r>
  <r>
    <x v="1041"/>
    <x v="3"/>
    <x v="5"/>
    <x v="313"/>
    <x v="9"/>
    <x v="0"/>
    <x v="2"/>
    <s v="Advantus Rolling Storage Box"/>
    <n v="27.44"/>
    <n v="2"/>
    <n v="2.4"/>
  </r>
  <r>
    <x v="1041"/>
    <x v="3"/>
    <x v="5"/>
    <x v="178"/>
    <x v="25"/>
    <x v="0"/>
    <x v="0"/>
    <s v="Things To Do Today Spiral Book"/>
    <n v="25.34"/>
    <n v="4"/>
    <n v="9.19"/>
  </r>
  <r>
    <x v="1041"/>
    <x v="3"/>
    <x v="5"/>
    <x v="445"/>
    <x v="12"/>
    <x v="0"/>
    <x v="0"/>
    <s v="Xerox 4200 Series MultiUse Premium Copy Paper (20Lb. and 84 Bright)"/>
    <n v="25.34"/>
    <n v="6"/>
    <n v="7.92"/>
  </r>
  <r>
    <x v="1041"/>
    <x v="3"/>
    <x v="5"/>
    <x v="445"/>
    <x v="12"/>
    <x v="0"/>
    <x v="11"/>
    <s v="Manila Recycled Extra-Heavyweight Clasp Envelopes, 6&quot; x 9&quot;"/>
    <n v="43.92"/>
    <n v="5"/>
    <n v="15.92"/>
  </r>
  <r>
    <x v="1041"/>
    <x v="3"/>
    <x v="5"/>
    <x v="627"/>
    <x v="0"/>
    <x v="0"/>
    <x v="0"/>
    <s v="Xerox 1977"/>
    <n v="10.69"/>
    <n v="2"/>
    <n v="3.74"/>
  </r>
  <r>
    <x v="1042"/>
    <x v="3"/>
    <x v="5"/>
    <x v="185"/>
    <x v="22"/>
    <x v="2"/>
    <x v="9"/>
    <s v="Plantronics Audio 995 Wireless Stereo Headset"/>
    <n v="1099.5"/>
    <n v="10"/>
    <n v="362.84"/>
  </r>
  <r>
    <x v="1042"/>
    <x v="3"/>
    <x v="5"/>
    <x v="252"/>
    <x v="14"/>
    <x v="1"/>
    <x v="8"/>
    <s v="Eldon 200 Class Desk Accessories, Burgundy"/>
    <n v="35.17"/>
    <n v="7"/>
    <n v="9.67"/>
  </r>
  <r>
    <x v="1042"/>
    <x v="3"/>
    <x v="5"/>
    <x v="549"/>
    <x v="20"/>
    <x v="1"/>
    <x v="13"/>
    <s v="Chromcraft 48&quot; x 96&quot; Racetrack Double Pedestal Table"/>
    <n v="384.77"/>
    <n v="2"/>
    <n v="-115.43"/>
  </r>
  <r>
    <x v="1042"/>
    <x v="3"/>
    <x v="5"/>
    <x v="549"/>
    <x v="20"/>
    <x v="2"/>
    <x v="15"/>
    <s v="Hewlett-Packard 300S Scientific Calculator"/>
    <n v="78.66"/>
    <n v="6"/>
    <n v="36.18"/>
  </r>
  <r>
    <x v="1042"/>
    <x v="3"/>
    <x v="5"/>
    <x v="549"/>
    <x v="20"/>
    <x v="0"/>
    <x v="0"/>
    <s v="Xerox 188"/>
    <n v="45.36"/>
    <n v="4"/>
    <n v="22.23"/>
  </r>
  <r>
    <x v="1042"/>
    <x v="3"/>
    <x v="5"/>
    <x v="690"/>
    <x v="22"/>
    <x v="0"/>
    <x v="2"/>
    <s v="Eldon Gobal File Keepers"/>
    <n v="136.26"/>
    <n v="9"/>
    <n v="5.45"/>
  </r>
  <r>
    <x v="1042"/>
    <x v="3"/>
    <x v="5"/>
    <x v="245"/>
    <x v="16"/>
    <x v="0"/>
    <x v="3"/>
    <s v="Wilson Jones Standard D-Ring Binders"/>
    <n v="4.55"/>
    <n v="3"/>
    <n v="-3.49"/>
  </r>
  <r>
    <x v="1042"/>
    <x v="3"/>
    <x v="5"/>
    <x v="245"/>
    <x v="16"/>
    <x v="0"/>
    <x v="12"/>
    <s v="Bravo II Megaboss 12-Amp Hard Body Upright, Replacement Belts, 2 Belts per Pack"/>
    <n v="5.2"/>
    <n v="2"/>
    <n v="0.59"/>
  </r>
  <r>
    <x v="1042"/>
    <x v="3"/>
    <x v="5"/>
    <x v="245"/>
    <x v="16"/>
    <x v="2"/>
    <x v="9"/>
    <s v="LogitechÂ P710e Mobile Speakerphone"/>
    <n v="205.99"/>
    <n v="1"/>
    <n v="-2.57"/>
  </r>
  <r>
    <x v="1042"/>
    <x v="3"/>
    <x v="5"/>
    <x v="245"/>
    <x v="16"/>
    <x v="0"/>
    <x v="0"/>
    <s v="Xerox 206"/>
    <n v="15.55"/>
    <n v="3"/>
    <n v="5.44"/>
  </r>
  <r>
    <x v="1042"/>
    <x v="3"/>
    <x v="5"/>
    <x v="245"/>
    <x v="16"/>
    <x v="2"/>
    <x v="6"/>
    <s v="VTech DS6151"/>
    <n v="503.96"/>
    <n v="5"/>
    <n v="50.4"/>
  </r>
  <r>
    <x v="1042"/>
    <x v="3"/>
    <x v="5"/>
    <x v="245"/>
    <x v="16"/>
    <x v="0"/>
    <x v="12"/>
    <s v="Eureka Sanitaire  Multi-Pro Heavy-Duty Upright, Disposable Bags"/>
    <n v="24.47"/>
    <n v="7"/>
    <n v="1.84"/>
  </r>
  <r>
    <x v="1042"/>
    <x v="3"/>
    <x v="5"/>
    <x v="245"/>
    <x v="16"/>
    <x v="1"/>
    <x v="10"/>
    <s v="Bush Mission Pointe Library"/>
    <n v="241.57"/>
    <n v="2"/>
    <n v="0"/>
  </r>
  <r>
    <x v="1042"/>
    <x v="3"/>
    <x v="5"/>
    <x v="245"/>
    <x v="16"/>
    <x v="2"/>
    <x v="9"/>
    <s v="WD My Passport Ultra 1TB Portable External Hard Drive"/>
    <n v="110.4"/>
    <n v="2"/>
    <n v="-4.1399999999999997"/>
  </r>
  <r>
    <x v="1042"/>
    <x v="3"/>
    <x v="5"/>
    <x v="533"/>
    <x v="4"/>
    <x v="2"/>
    <x v="9"/>
    <s v="Kingston Digital DataTraveler 16GB USB 2.0"/>
    <n v="44.75"/>
    <n v="5"/>
    <n v="8.5"/>
  </r>
  <r>
    <x v="1042"/>
    <x v="3"/>
    <x v="5"/>
    <x v="533"/>
    <x v="4"/>
    <x v="0"/>
    <x v="0"/>
    <s v="Xerox 1947"/>
    <n v="11.96"/>
    <n v="2"/>
    <n v="5.38"/>
  </r>
  <r>
    <x v="1042"/>
    <x v="3"/>
    <x v="5"/>
    <x v="533"/>
    <x v="4"/>
    <x v="0"/>
    <x v="3"/>
    <s v="UniKeep View Case Binders"/>
    <n v="3.91"/>
    <n v="1"/>
    <n v="1.27"/>
  </r>
  <r>
    <x v="1043"/>
    <x v="3"/>
    <x v="5"/>
    <x v="189"/>
    <x v="28"/>
    <x v="0"/>
    <x v="4"/>
    <s v="Newell 346"/>
    <n v="8.64"/>
    <n v="3"/>
    <n v="2.5099999999999998"/>
  </r>
  <r>
    <x v="1043"/>
    <x v="3"/>
    <x v="5"/>
    <x v="283"/>
    <x v="33"/>
    <x v="0"/>
    <x v="0"/>
    <s v="Ampad Phone Message Book, Recycled, 400 Message Capacity, 5 Â¾Â” x 11Â”"/>
    <n v="12.48"/>
    <n v="2"/>
    <n v="5.62"/>
  </r>
  <r>
    <x v="1043"/>
    <x v="3"/>
    <x v="5"/>
    <x v="200"/>
    <x v="13"/>
    <x v="0"/>
    <x v="3"/>
    <s v="GBC VeloBind Cover Sets"/>
    <n v="108.08"/>
    <n v="7"/>
    <n v="54.04"/>
  </r>
  <r>
    <x v="1043"/>
    <x v="3"/>
    <x v="5"/>
    <x v="200"/>
    <x v="13"/>
    <x v="0"/>
    <x v="3"/>
    <s v="Insertable Tab Indexes For Data Binders"/>
    <n v="9.5399999999999991"/>
    <n v="3"/>
    <n v="4.3899999999999997"/>
  </r>
  <r>
    <x v="1043"/>
    <x v="3"/>
    <x v="5"/>
    <x v="314"/>
    <x v="0"/>
    <x v="1"/>
    <x v="8"/>
    <s v="Nu-Dell Executive Frame"/>
    <n v="30.34"/>
    <n v="6"/>
    <n v="-17.440000000000001"/>
  </r>
  <r>
    <x v="1043"/>
    <x v="3"/>
    <x v="5"/>
    <x v="754"/>
    <x v="25"/>
    <x v="1"/>
    <x v="8"/>
    <s v="Telescoping Adjustable Floor Lamp"/>
    <n v="31.98"/>
    <n v="2"/>
    <n v="2"/>
  </r>
  <r>
    <x v="1043"/>
    <x v="3"/>
    <x v="5"/>
    <x v="754"/>
    <x v="25"/>
    <x v="2"/>
    <x v="6"/>
    <s v="Innergie mMini Combo Duo USB Travel Charging Kit"/>
    <n v="71.98"/>
    <n v="2"/>
    <n v="25.19"/>
  </r>
  <r>
    <x v="1043"/>
    <x v="3"/>
    <x v="5"/>
    <x v="783"/>
    <x v="0"/>
    <x v="0"/>
    <x v="3"/>
    <s v="Presstex Flexible Ring Binders"/>
    <n v="6.37"/>
    <n v="7"/>
    <n v="-9.56"/>
  </r>
  <r>
    <x v="1044"/>
    <x v="3"/>
    <x v="5"/>
    <x v="577"/>
    <x v="0"/>
    <x v="2"/>
    <x v="6"/>
    <s v="LG G3"/>
    <n v="470.38"/>
    <n v="3"/>
    <n v="52.92"/>
  </r>
  <r>
    <x v="1044"/>
    <x v="3"/>
    <x v="5"/>
    <x v="271"/>
    <x v="16"/>
    <x v="0"/>
    <x v="0"/>
    <s v="Xerox 227"/>
    <n v="20.74"/>
    <n v="4"/>
    <n v="7.26"/>
  </r>
  <r>
    <x v="1045"/>
    <x v="3"/>
    <x v="5"/>
    <x v="293"/>
    <x v="4"/>
    <x v="1"/>
    <x v="8"/>
    <s v="Eldon 300 Class Desk Accessories, Black"/>
    <n v="4.95"/>
    <n v="1"/>
    <n v="2.1800000000000002"/>
  </r>
  <r>
    <x v="1045"/>
    <x v="3"/>
    <x v="5"/>
    <x v="293"/>
    <x v="4"/>
    <x v="0"/>
    <x v="2"/>
    <s v="Sterilite Show Offs Storage Containers"/>
    <n v="26.4"/>
    <n v="5"/>
    <n v="0"/>
  </r>
  <r>
    <x v="1046"/>
    <x v="3"/>
    <x v="5"/>
    <x v="345"/>
    <x v="1"/>
    <x v="0"/>
    <x v="3"/>
    <s v="GBC Twin Loop Wire Binding Elements, 9/16&quot; Spine, Black"/>
    <n v="12.18"/>
    <n v="4"/>
    <n v="-18.87"/>
  </r>
  <r>
    <x v="1046"/>
    <x v="3"/>
    <x v="5"/>
    <x v="111"/>
    <x v="0"/>
    <x v="0"/>
    <x v="12"/>
    <s v="Eureka Disposable Bags for Sanitaire Vibra Groomer I Upright Vac"/>
    <n v="1.62"/>
    <n v="2"/>
    <n v="-4.47"/>
  </r>
  <r>
    <x v="1046"/>
    <x v="3"/>
    <x v="5"/>
    <x v="251"/>
    <x v="12"/>
    <x v="2"/>
    <x v="9"/>
    <s v="Memorex Micro Travel Drive 16 GB"/>
    <n v="89.54"/>
    <n v="7"/>
    <n v="12.31"/>
  </r>
  <r>
    <x v="1046"/>
    <x v="3"/>
    <x v="5"/>
    <x v="251"/>
    <x v="12"/>
    <x v="0"/>
    <x v="2"/>
    <s v="Rogers Deluxe File Chest"/>
    <n v="35.17"/>
    <n v="2"/>
    <n v="-8.35"/>
  </r>
  <r>
    <x v="1046"/>
    <x v="3"/>
    <x v="5"/>
    <x v="251"/>
    <x v="12"/>
    <x v="0"/>
    <x v="3"/>
    <s v="GBC VeloBinder Electric Binding Machine"/>
    <n v="72.59"/>
    <n v="2"/>
    <n v="-48.39"/>
  </r>
  <r>
    <x v="1046"/>
    <x v="3"/>
    <x v="5"/>
    <x v="395"/>
    <x v="37"/>
    <x v="0"/>
    <x v="3"/>
    <s v="Wilson Jones Impact Binders"/>
    <n v="10.36"/>
    <n v="2"/>
    <n v="5.08"/>
  </r>
  <r>
    <x v="1046"/>
    <x v="3"/>
    <x v="5"/>
    <x v="473"/>
    <x v="4"/>
    <x v="1"/>
    <x v="10"/>
    <s v="Riverside Palais Royal Lawyers Bookcase, Royale Cherry Finish"/>
    <n v="1497.67"/>
    <n v="2"/>
    <n v="140.96"/>
  </r>
  <r>
    <x v="1046"/>
    <x v="3"/>
    <x v="5"/>
    <x v="473"/>
    <x v="4"/>
    <x v="2"/>
    <x v="6"/>
    <s v="Shocksock Galaxy S4 Armband"/>
    <n v="17.52"/>
    <n v="2"/>
    <n v="-3.5"/>
  </r>
  <r>
    <x v="1046"/>
    <x v="3"/>
    <x v="5"/>
    <x v="494"/>
    <x v="0"/>
    <x v="0"/>
    <x v="14"/>
    <s v="Acme Tagit Stainless Steel Antibacterial Scissors"/>
    <n v="23.76"/>
    <n v="3"/>
    <n v="2.08"/>
  </r>
  <r>
    <x v="1046"/>
    <x v="3"/>
    <x v="5"/>
    <x v="494"/>
    <x v="0"/>
    <x v="0"/>
    <x v="0"/>
    <s v="Easy-staple paper"/>
    <n v="85.06"/>
    <n v="3"/>
    <n v="28.71"/>
  </r>
  <r>
    <x v="1046"/>
    <x v="3"/>
    <x v="5"/>
    <x v="494"/>
    <x v="0"/>
    <x v="2"/>
    <x v="6"/>
    <s v="ClearOne Communications CHAT 70 OCÂ Speaker Phone"/>
    <n v="381.58"/>
    <n v="3"/>
    <n v="28.62"/>
  </r>
  <r>
    <x v="1047"/>
    <x v="3"/>
    <x v="5"/>
    <x v="643"/>
    <x v="6"/>
    <x v="0"/>
    <x v="0"/>
    <s v="Easy-staple paper"/>
    <n v="49.12"/>
    <n v="4"/>
    <n v="23.09"/>
  </r>
  <r>
    <x v="1047"/>
    <x v="3"/>
    <x v="5"/>
    <x v="690"/>
    <x v="1"/>
    <x v="1"/>
    <x v="8"/>
    <s v="12-1/2 Diameter Round Wall Clock"/>
    <n v="23.98"/>
    <n v="3"/>
    <n v="-14.39"/>
  </r>
  <r>
    <x v="1047"/>
    <x v="3"/>
    <x v="5"/>
    <x v="690"/>
    <x v="1"/>
    <x v="1"/>
    <x v="13"/>
    <s v="Chromcraft Bull-Nose Wood Round Conference Table Top, Wood Base"/>
    <n v="108.93"/>
    <n v="1"/>
    <n v="-71.89"/>
  </r>
  <r>
    <x v="1047"/>
    <x v="3"/>
    <x v="5"/>
    <x v="690"/>
    <x v="1"/>
    <x v="0"/>
    <x v="0"/>
    <s v="Adams Telephone Message Book W/Dividers/Space For Phone Numbers, 5 1/4&quot;X8 1/2&quot;, 200/Messages"/>
    <n v="36.35"/>
    <n v="8"/>
    <n v="11.36"/>
  </r>
  <r>
    <x v="1047"/>
    <x v="3"/>
    <x v="5"/>
    <x v="479"/>
    <x v="0"/>
    <x v="0"/>
    <x v="2"/>
    <s v="Standard Rollaway File with Lock"/>
    <n v="720.76"/>
    <n v="5"/>
    <n v="54.06"/>
  </r>
  <r>
    <x v="1048"/>
    <x v="3"/>
    <x v="5"/>
    <x v="345"/>
    <x v="4"/>
    <x v="0"/>
    <x v="4"/>
    <s v="Newell 351"/>
    <n v="16.399999999999999"/>
    <n v="5"/>
    <n v="4.76"/>
  </r>
  <r>
    <x v="1048"/>
    <x v="3"/>
    <x v="5"/>
    <x v="649"/>
    <x v="22"/>
    <x v="2"/>
    <x v="6"/>
    <s v="Logitech B530 USBÂ HeadsetÂ -Â headsetÂ - Full size, Binaural"/>
    <n v="88.78"/>
    <n v="3"/>
    <n v="7.77"/>
  </r>
  <r>
    <x v="1048"/>
    <x v="3"/>
    <x v="5"/>
    <x v="649"/>
    <x v="22"/>
    <x v="0"/>
    <x v="1"/>
    <s v="Avery 512"/>
    <n v="11.56"/>
    <n v="4"/>
    <n v="5.43"/>
  </r>
  <r>
    <x v="1048"/>
    <x v="3"/>
    <x v="5"/>
    <x v="649"/>
    <x v="22"/>
    <x v="0"/>
    <x v="2"/>
    <s v="Personal File Boxes with Fold-Down Carry Handle"/>
    <n v="15.58"/>
    <n v="1"/>
    <n v="3.9"/>
  </r>
  <r>
    <x v="1048"/>
    <x v="3"/>
    <x v="5"/>
    <x v="319"/>
    <x v="2"/>
    <x v="0"/>
    <x v="0"/>
    <s v="REDIFORM Incoming/Outgoing Call Register, 11&quot; X 8 1/2&quot;, 100 Messages"/>
    <n v="40.03"/>
    <n v="6"/>
    <n v="15.01"/>
  </r>
  <r>
    <x v="1048"/>
    <x v="3"/>
    <x v="5"/>
    <x v="434"/>
    <x v="4"/>
    <x v="0"/>
    <x v="4"/>
    <s v="Sanford EarthWrite Recycled Pencils, Medium Soft, #2"/>
    <n v="14.7"/>
    <n v="7"/>
    <n v="4.12"/>
  </r>
  <r>
    <x v="1048"/>
    <x v="3"/>
    <x v="5"/>
    <x v="49"/>
    <x v="20"/>
    <x v="0"/>
    <x v="4"/>
    <s v="Prang Dustless Chalk Sticks"/>
    <n v="8.4"/>
    <n v="5"/>
    <n v="4.2"/>
  </r>
  <r>
    <x v="1048"/>
    <x v="3"/>
    <x v="5"/>
    <x v="429"/>
    <x v="4"/>
    <x v="0"/>
    <x v="1"/>
    <s v="Alphabetical Labels for Top Tab Filing"/>
    <n v="29.6"/>
    <n v="2"/>
    <n v="14.8"/>
  </r>
  <r>
    <x v="1048"/>
    <x v="3"/>
    <x v="5"/>
    <x v="429"/>
    <x v="4"/>
    <x v="1"/>
    <x v="10"/>
    <s v="O'Sullivan Living Dimensions 2-Shelf Bookcases"/>
    <n v="514.16999999999996"/>
    <n v="5"/>
    <n v="-30.25"/>
  </r>
  <r>
    <x v="1048"/>
    <x v="3"/>
    <x v="5"/>
    <x v="429"/>
    <x v="4"/>
    <x v="2"/>
    <x v="6"/>
    <s v="iHome FM Clock Radio with Lightning Dock"/>
    <n v="279.95999999999998"/>
    <n v="5"/>
    <n v="17.5"/>
  </r>
  <r>
    <x v="1048"/>
    <x v="3"/>
    <x v="5"/>
    <x v="21"/>
    <x v="20"/>
    <x v="0"/>
    <x v="7"/>
    <s v="Plymouth Boxed Rubber Bands by Plymouth"/>
    <n v="14.13"/>
    <n v="3"/>
    <n v="0.71"/>
  </r>
  <r>
    <x v="1048"/>
    <x v="3"/>
    <x v="5"/>
    <x v="37"/>
    <x v="16"/>
    <x v="0"/>
    <x v="2"/>
    <s v="24 Capacity Maxi Data Binder Racks, Pearl"/>
    <n v="1347.52"/>
    <n v="8"/>
    <n v="84.22"/>
  </r>
  <r>
    <x v="1048"/>
    <x v="3"/>
    <x v="5"/>
    <x v="571"/>
    <x v="15"/>
    <x v="2"/>
    <x v="9"/>
    <s v="ImationÂ 16GB Mini TravelDrive USB 2.0Â Flash Drive"/>
    <n v="132.52000000000001"/>
    <n v="4"/>
    <n v="54.33"/>
  </r>
  <r>
    <x v="1049"/>
    <x v="3"/>
    <x v="5"/>
    <x v="287"/>
    <x v="12"/>
    <x v="1"/>
    <x v="5"/>
    <s v="Global Leather Executive Chair"/>
    <n v="280.79000000000002"/>
    <n v="1"/>
    <n v="35.1"/>
  </r>
  <r>
    <x v="1049"/>
    <x v="3"/>
    <x v="5"/>
    <x v="287"/>
    <x v="12"/>
    <x v="0"/>
    <x v="2"/>
    <s v="Sortfiler Multipurpose Personal File Organizer, Black"/>
    <n v="68.45"/>
    <n v="4"/>
    <n v="7.7"/>
  </r>
  <r>
    <x v="1049"/>
    <x v="3"/>
    <x v="5"/>
    <x v="287"/>
    <x v="12"/>
    <x v="0"/>
    <x v="4"/>
    <s v="Boston 16801 Nautilus Battery Pencil Sharpener"/>
    <n v="88.04"/>
    <n v="5"/>
    <n v="6.6"/>
  </r>
  <r>
    <x v="1049"/>
    <x v="3"/>
    <x v="5"/>
    <x v="287"/>
    <x v="12"/>
    <x v="0"/>
    <x v="4"/>
    <s v="Newell 319"/>
    <n v="15.87"/>
    <n v="1"/>
    <n v="1.98"/>
  </r>
  <r>
    <x v="1049"/>
    <x v="3"/>
    <x v="5"/>
    <x v="287"/>
    <x v="12"/>
    <x v="0"/>
    <x v="2"/>
    <s v="Fellowes Officeware Wire Shelving"/>
    <n v="215.59"/>
    <n v="3"/>
    <n v="-48.51"/>
  </r>
  <r>
    <x v="1049"/>
    <x v="3"/>
    <x v="5"/>
    <x v="265"/>
    <x v="4"/>
    <x v="0"/>
    <x v="0"/>
    <s v="White Dual Perf Computer Printout Paper, 2700 Sheets, 1 Part, Heavyweight, 20 lbs., 14 7/8 x 11"/>
    <n v="122.97"/>
    <n v="3"/>
    <n v="60.26"/>
  </r>
  <r>
    <x v="1049"/>
    <x v="3"/>
    <x v="5"/>
    <x v="61"/>
    <x v="33"/>
    <x v="0"/>
    <x v="4"/>
    <s v="OIC #2 Pencils, Medium Soft"/>
    <n v="3.76"/>
    <n v="2"/>
    <n v="1.0900000000000001"/>
  </r>
  <r>
    <x v="1049"/>
    <x v="3"/>
    <x v="5"/>
    <x v="23"/>
    <x v="22"/>
    <x v="0"/>
    <x v="0"/>
    <s v="Xerox 1939"/>
    <n v="37.94"/>
    <n v="2"/>
    <n v="18.21"/>
  </r>
  <r>
    <x v="1049"/>
    <x v="3"/>
    <x v="5"/>
    <x v="23"/>
    <x v="22"/>
    <x v="0"/>
    <x v="3"/>
    <s v="Acco Pressboard Covers with Storage Hooks, 14 7/8&quot; x 11&quot;, Dark Blue"/>
    <n v="18.29"/>
    <n v="6"/>
    <n v="6.63"/>
  </r>
  <r>
    <x v="1049"/>
    <x v="3"/>
    <x v="5"/>
    <x v="23"/>
    <x v="22"/>
    <x v="2"/>
    <x v="15"/>
    <s v="Cisco Desktop Collaboration Experience DX650 IP Video Phone"/>
    <n v="385.8"/>
    <n v="5"/>
    <n v="130.21"/>
  </r>
  <r>
    <x v="1049"/>
    <x v="3"/>
    <x v="5"/>
    <x v="23"/>
    <x v="22"/>
    <x v="0"/>
    <x v="2"/>
    <s v="Belkin 19&quot; Vented Equipment Shelf, Black"/>
    <n v="102.96"/>
    <n v="2"/>
    <n v="1.03"/>
  </r>
  <r>
    <x v="1049"/>
    <x v="3"/>
    <x v="5"/>
    <x v="23"/>
    <x v="22"/>
    <x v="1"/>
    <x v="10"/>
    <s v="O'Sullivan 3-Shelf Heavy-Duty Bookcases"/>
    <n v="174.42"/>
    <n v="3"/>
    <n v="41.86"/>
  </r>
  <r>
    <x v="1049"/>
    <x v="3"/>
    <x v="5"/>
    <x v="457"/>
    <x v="25"/>
    <x v="0"/>
    <x v="3"/>
    <s v="Acco Pressboard Covers with Storage Hooks, 14 7/8&quot; x 11&quot;, Executive Red"/>
    <n v="4.57"/>
    <n v="4"/>
    <n v="-3.81"/>
  </r>
  <r>
    <x v="1049"/>
    <x v="3"/>
    <x v="5"/>
    <x v="369"/>
    <x v="4"/>
    <x v="0"/>
    <x v="12"/>
    <s v="Kensington 6 Outlet Guardian Standard Surge Protector"/>
    <n v="61.44"/>
    <n v="3"/>
    <n v="16.59"/>
  </r>
  <r>
    <x v="1050"/>
    <x v="3"/>
    <x v="5"/>
    <x v="458"/>
    <x v="9"/>
    <x v="2"/>
    <x v="9"/>
    <s v="Microsoft Sculpt Comfort Mouse"/>
    <n v="63.92"/>
    <n v="2"/>
    <n v="19.18"/>
  </r>
  <r>
    <x v="1050"/>
    <x v="3"/>
    <x v="5"/>
    <x v="165"/>
    <x v="16"/>
    <x v="1"/>
    <x v="8"/>
    <s v="Dana Swing-Arm Lamps"/>
    <n v="17.09"/>
    <n v="2"/>
    <n v="1.07"/>
  </r>
  <r>
    <x v="1050"/>
    <x v="3"/>
    <x v="5"/>
    <x v="5"/>
    <x v="3"/>
    <x v="0"/>
    <x v="3"/>
    <s v="Ibico Plastic Spiral Binding Combs"/>
    <n v="91.2"/>
    <n v="3"/>
    <n v="41.95"/>
  </r>
  <r>
    <x v="1050"/>
    <x v="3"/>
    <x v="5"/>
    <x v="5"/>
    <x v="3"/>
    <x v="1"/>
    <x v="13"/>
    <s v="Iceberg OfficeWorks 42&quot; Round Tables"/>
    <n v="452.94"/>
    <n v="3"/>
    <n v="67.94"/>
  </r>
  <r>
    <x v="1050"/>
    <x v="3"/>
    <x v="5"/>
    <x v="242"/>
    <x v="20"/>
    <x v="0"/>
    <x v="0"/>
    <s v="TOPS Voice Message Log Book, Flash Format"/>
    <n v="19.04"/>
    <n v="4"/>
    <n v="9.33"/>
  </r>
  <r>
    <x v="1050"/>
    <x v="3"/>
    <x v="5"/>
    <x v="242"/>
    <x v="20"/>
    <x v="0"/>
    <x v="3"/>
    <s v="Angle-D Ring Binders"/>
    <n v="13.13"/>
    <n v="3"/>
    <n v="4.2699999999999996"/>
  </r>
  <r>
    <x v="1050"/>
    <x v="3"/>
    <x v="5"/>
    <x v="242"/>
    <x v="20"/>
    <x v="0"/>
    <x v="4"/>
    <s v="Boston 1730 StandUp Electric Pencil Sharpener"/>
    <n v="64.14"/>
    <n v="3"/>
    <n v="16.68"/>
  </r>
  <r>
    <x v="1050"/>
    <x v="3"/>
    <x v="5"/>
    <x v="242"/>
    <x v="20"/>
    <x v="1"/>
    <x v="5"/>
    <s v="Safco Contoured Stacking Chairs"/>
    <n v="858.24"/>
    <n v="4"/>
    <n v="143.04"/>
  </r>
  <r>
    <x v="1050"/>
    <x v="3"/>
    <x v="5"/>
    <x v="418"/>
    <x v="22"/>
    <x v="2"/>
    <x v="6"/>
    <s v="OtterBox Defender Series Case - Samsung Galaxy S4"/>
    <n v="71.98"/>
    <n v="3"/>
    <n v="9"/>
  </r>
  <r>
    <x v="1050"/>
    <x v="3"/>
    <x v="5"/>
    <x v="418"/>
    <x v="22"/>
    <x v="0"/>
    <x v="0"/>
    <s v="Xerox 203"/>
    <n v="19.440000000000001"/>
    <n v="3"/>
    <n v="9.33"/>
  </r>
  <r>
    <x v="1050"/>
    <x v="3"/>
    <x v="5"/>
    <x v="350"/>
    <x v="1"/>
    <x v="1"/>
    <x v="8"/>
    <s v="Eldon Expressions Wood Desk Accessories, Oak"/>
    <n v="8.86"/>
    <n v="3"/>
    <n v="-6.86"/>
  </r>
  <r>
    <x v="1051"/>
    <x v="3"/>
    <x v="5"/>
    <x v="196"/>
    <x v="6"/>
    <x v="0"/>
    <x v="4"/>
    <s v="Boston 1799 Powerhouse Electric Pencil Sharpener"/>
    <n v="181.86"/>
    <n v="7"/>
    <n v="50.92"/>
  </r>
  <r>
    <x v="1051"/>
    <x v="3"/>
    <x v="5"/>
    <x v="27"/>
    <x v="1"/>
    <x v="0"/>
    <x v="2"/>
    <s v="Belkin 19&quot; Vented Equipment Shelf, Black"/>
    <n v="164.74"/>
    <n v="4"/>
    <n v="-39.119999999999997"/>
  </r>
  <r>
    <x v="1051"/>
    <x v="3"/>
    <x v="5"/>
    <x v="27"/>
    <x v="1"/>
    <x v="1"/>
    <x v="5"/>
    <s v="Global Super Steno Chair"/>
    <n v="470.3"/>
    <n v="7"/>
    <n v="-87.34"/>
  </r>
  <r>
    <x v="1051"/>
    <x v="3"/>
    <x v="5"/>
    <x v="27"/>
    <x v="1"/>
    <x v="2"/>
    <x v="6"/>
    <s v="OtterBox Defender Series Case - Samsung Galaxy S4"/>
    <n v="47.98"/>
    <n v="2"/>
    <n v="6"/>
  </r>
  <r>
    <x v="1051"/>
    <x v="3"/>
    <x v="5"/>
    <x v="581"/>
    <x v="22"/>
    <x v="1"/>
    <x v="5"/>
    <s v="Global Wood Trimmed Manager's Task Chair, Khaki"/>
    <n v="291.14"/>
    <n v="4"/>
    <n v="-25.47"/>
  </r>
  <r>
    <x v="1052"/>
    <x v="3"/>
    <x v="5"/>
    <x v="786"/>
    <x v="4"/>
    <x v="2"/>
    <x v="6"/>
    <s v="Anker 36W 4-Port USB Wall Charger Travel Power Adapter for iPhone 5s 5c 5"/>
    <n v="47.98"/>
    <n v="3"/>
    <n v="4.8"/>
  </r>
  <r>
    <x v="1052"/>
    <x v="3"/>
    <x v="5"/>
    <x v="221"/>
    <x v="28"/>
    <x v="0"/>
    <x v="1"/>
    <s v="Avery 490"/>
    <n v="44.4"/>
    <n v="3"/>
    <n v="22.2"/>
  </r>
  <r>
    <x v="1052"/>
    <x v="3"/>
    <x v="5"/>
    <x v="221"/>
    <x v="28"/>
    <x v="0"/>
    <x v="2"/>
    <s v="Tenex Personal Self-Stacking Standard File Box, Black/Gray"/>
    <n v="84.55"/>
    <n v="5"/>
    <n v="22.83"/>
  </r>
  <r>
    <x v="1052"/>
    <x v="3"/>
    <x v="5"/>
    <x v="221"/>
    <x v="28"/>
    <x v="0"/>
    <x v="0"/>
    <s v="Xerox 1992"/>
    <n v="17.940000000000001"/>
    <n v="3"/>
    <n v="8.7899999999999991"/>
  </r>
  <r>
    <x v="1052"/>
    <x v="3"/>
    <x v="5"/>
    <x v="362"/>
    <x v="25"/>
    <x v="1"/>
    <x v="5"/>
    <s v="Global Executive Mid-Back Manager's Chair"/>
    <n v="698.35"/>
    <n v="3"/>
    <n v="52.38"/>
  </r>
  <r>
    <x v="1052"/>
    <x v="3"/>
    <x v="5"/>
    <x v="362"/>
    <x v="25"/>
    <x v="1"/>
    <x v="10"/>
    <s v="O'Sullivan 2-Shelf Heavy-Duty Bookcases"/>
    <n v="77.73"/>
    <n v="2"/>
    <n v="-3.89"/>
  </r>
  <r>
    <x v="1052"/>
    <x v="3"/>
    <x v="5"/>
    <x v="94"/>
    <x v="4"/>
    <x v="2"/>
    <x v="6"/>
    <s v="Panasonic KX T7736-B Digital phone"/>
    <n v="119.96"/>
    <n v="1"/>
    <n v="7.5"/>
  </r>
  <r>
    <x v="1052"/>
    <x v="3"/>
    <x v="5"/>
    <x v="723"/>
    <x v="4"/>
    <x v="0"/>
    <x v="4"/>
    <s v="Dixon Prang Watercolor Pencils, 10-Color Set with Brush"/>
    <n v="4.26"/>
    <n v="1"/>
    <n v="1.75"/>
  </r>
  <r>
    <x v="1052"/>
    <x v="3"/>
    <x v="5"/>
    <x v="210"/>
    <x v="1"/>
    <x v="0"/>
    <x v="4"/>
    <s v="Newell 331"/>
    <n v="19.559999999999999"/>
    <n v="5"/>
    <n v="1.71"/>
  </r>
  <r>
    <x v="1052"/>
    <x v="3"/>
    <x v="5"/>
    <x v="95"/>
    <x v="14"/>
    <x v="2"/>
    <x v="6"/>
    <s v="HTC One"/>
    <n v="239.98"/>
    <n v="3"/>
    <n v="27"/>
  </r>
  <r>
    <x v="1052"/>
    <x v="3"/>
    <x v="5"/>
    <x v="95"/>
    <x v="14"/>
    <x v="1"/>
    <x v="8"/>
    <s v="Staple-based wall hangings"/>
    <n v="31.17"/>
    <n v="4"/>
    <n v="9.35"/>
  </r>
  <r>
    <x v="1052"/>
    <x v="3"/>
    <x v="5"/>
    <x v="95"/>
    <x v="14"/>
    <x v="1"/>
    <x v="13"/>
    <s v="Barricks 18&quot; x 48&quot; Non-Folding Utility Table with Bottom Storage Shelf"/>
    <n v="120.96"/>
    <n v="2"/>
    <n v="-28.22"/>
  </r>
  <r>
    <x v="1052"/>
    <x v="3"/>
    <x v="5"/>
    <x v="95"/>
    <x v="14"/>
    <x v="2"/>
    <x v="6"/>
    <s v="Samsung Galaxy S III - 16GB - pebble blue (T-Mobile)"/>
    <n v="2239.94"/>
    <n v="8"/>
    <n v="223.99"/>
  </r>
  <r>
    <x v="1052"/>
    <x v="3"/>
    <x v="5"/>
    <x v="95"/>
    <x v="14"/>
    <x v="0"/>
    <x v="12"/>
    <s v="Staple holder"/>
    <n v="76.61"/>
    <n v="8"/>
    <n v="6.7"/>
  </r>
  <r>
    <x v="1052"/>
    <x v="3"/>
    <x v="5"/>
    <x v="95"/>
    <x v="14"/>
    <x v="0"/>
    <x v="2"/>
    <s v="Hot File 7-Pocket, Floor Stand"/>
    <n v="142.78"/>
    <n v="1"/>
    <n v="17.850000000000001"/>
  </r>
  <r>
    <x v="1052"/>
    <x v="3"/>
    <x v="5"/>
    <x v="95"/>
    <x v="14"/>
    <x v="0"/>
    <x v="0"/>
    <s v="Xerox 1955"/>
    <n v="91.36"/>
    <n v="5"/>
    <n v="29.69"/>
  </r>
  <r>
    <x v="1053"/>
    <x v="3"/>
    <x v="5"/>
    <x v="313"/>
    <x v="31"/>
    <x v="0"/>
    <x v="14"/>
    <s v="Acme Elite Stainless Steel Scissors"/>
    <n v="16.68"/>
    <n v="2"/>
    <n v="4.34"/>
  </r>
  <r>
    <x v="1053"/>
    <x v="3"/>
    <x v="5"/>
    <x v="313"/>
    <x v="31"/>
    <x v="0"/>
    <x v="0"/>
    <s v="Xerox 215"/>
    <n v="19.440000000000001"/>
    <n v="3"/>
    <n v="9.33"/>
  </r>
  <r>
    <x v="1053"/>
    <x v="3"/>
    <x v="5"/>
    <x v="313"/>
    <x v="31"/>
    <x v="0"/>
    <x v="0"/>
    <s v="Xerox 1885"/>
    <n v="192.16"/>
    <n v="4"/>
    <n v="92.24"/>
  </r>
  <r>
    <x v="1053"/>
    <x v="3"/>
    <x v="5"/>
    <x v="348"/>
    <x v="9"/>
    <x v="2"/>
    <x v="9"/>
    <s v="Logitech Wireless Performance Mouse MX for PC and Mac"/>
    <n v="479.95"/>
    <n v="6"/>
    <n v="107.99"/>
  </r>
  <r>
    <x v="1053"/>
    <x v="3"/>
    <x v="5"/>
    <x v="348"/>
    <x v="9"/>
    <x v="0"/>
    <x v="4"/>
    <s v="Newell 330"/>
    <n v="23.92"/>
    <n v="5"/>
    <n v="1.79"/>
  </r>
  <r>
    <x v="1053"/>
    <x v="3"/>
    <x v="5"/>
    <x v="595"/>
    <x v="25"/>
    <x v="0"/>
    <x v="4"/>
    <s v="Quartet Omega Colored Chalk, 12/Pack"/>
    <n v="14.02"/>
    <n v="3"/>
    <n v="4.7300000000000004"/>
  </r>
  <r>
    <x v="1053"/>
    <x v="3"/>
    <x v="5"/>
    <x v="266"/>
    <x v="5"/>
    <x v="1"/>
    <x v="5"/>
    <s v="Global Airflow Leather Mesh Back Chair, Black"/>
    <n v="301.95999999999998"/>
    <n v="2"/>
    <n v="90.59"/>
  </r>
  <r>
    <x v="1053"/>
    <x v="3"/>
    <x v="5"/>
    <x v="266"/>
    <x v="5"/>
    <x v="0"/>
    <x v="12"/>
    <s v="Fellowes Smart Surge Ten-Outlet Protector, Platinum"/>
    <n v="180.66"/>
    <n v="3"/>
    <n v="50.58"/>
  </r>
  <r>
    <x v="1053"/>
    <x v="3"/>
    <x v="5"/>
    <x v="266"/>
    <x v="5"/>
    <x v="2"/>
    <x v="6"/>
    <s v="Pyle PMP37LED"/>
    <n v="191.98"/>
    <n v="2"/>
    <n v="51.83"/>
  </r>
  <r>
    <x v="1053"/>
    <x v="3"/>
    <x v="5"/>
    <x v="266"/>
    <x v="5"/>
    <x v="2"/>
    <x v="6"/>
    <s v="Clarity 53712"/>
    <n v="65.989999999999995"/>
    <n v="1"/>
    <n v="17.16"/>
  </r>
  <r>
    <x v="1053"/>
    <x v="3"/>
    <x v="5"/>
    <x v="520"/>
    <x v="1"/>
    <x v="0"/>
    <x v="3"/>
    <s v="Storex DuraTech Recycled Plastic Frosted Binders"/>
    <n v="5.94"/>
    <n v="7"/>
    <n v="-8.9"/>
  </r>
  <r>
    <x v="1053"/>
    <x v="3"/>
    <x v="5"/>
    <x v="350"/>
    <x v="4"/>
    <x v="1"/>
    <x v="5"/>
    <s v="Hon Multipurpose Stacking Arm Chairs"/>
    <n v="1212.96"/>
    <n v="7"/>
    <n v="90.97"/>
  </r>
  <r>
    <x v="1053"/>
    <x v="3"/>
    <x v="5"/>
    <x v="350"/>
    <x v="4"/>
    <x v="0"/>
    <x v="0"/>
    <s v="Wirebound Message Books, Four 2 3/4&quot; x 5&quot; Forms per Page, 600 Sets per Book"/>
    <n v="18.54"/>
    <n v="2"/>
    <n v="8.7100000000000009"/>
  </r>
  <r>
    <x v="1054"/>
    <x v="3"/>
    <x v="5"/>
    <x v="375"/>
    <x v="4"/>
    <x v="0"/>
    <x v="3"/>
    <s v="Trimflex Flexible Post Binders"/>
    <n v="51.31"/>
    <n v="3"/>
    <n v="17.96"/>
  </r>
  <r>
    <x v="1054"/>
    <x v="3"/>
    <x v="5"/>
    <x v="466"/>
    <x v="1"/>
    <x v="0"/>
    <x v="0"/>
    <s v="Rediform Wirebound &quot;Phone Memo&quot; Message Book, 11 x 5-3/4"/>
    <n v="12.22"/>
    <n v="2"/>
    <n v="4.43"/>
  </r>
  <r>
    <x v="1054"/>
    <x v="3"/>
    <x v="5"/>
    <x v="466"/>
    <x v="1"/>
    <x v="0"/>
    <x v="3"/>
    <s v="Avery Durable Binders"/>
    <n v="2.2999999999999998"/>
    <n v="4"/>
    <n v="-3.57"/>
  </r>
  <r>
    <x v="1054"/>
    <x v="3"/>
    <x v="5"/>
    <x v="466"/>
    <x v="1"/>
    <x v="0"/>
    <x v="3"/>
    <s v="Fellowes Binding Cases"/>
    <n v="9.36"/>
    <n v="4"/>
    <n v="-16.38"/>
  </r>
  <r>
    <x v="1054"/>
    <x v="3"/>
    <x v="5"/>
    <x v="417"/>
    <x v="22"/>
    <x v="1"/>
    <x v="8"/>
    <s v="Howard Miller 13-3/4&quot; Diameter Brushed Chrome Round Wall Clock"/>
    <n v="155.25"/>
    <n v="3"/>
    <n v="46.58"/>
  </r>
  <r>
    <x v="1054"/>
    <x v="3"/>
    <x v="5"/>
    <x v="417"/>
    <x v="22"/>
    <x v="0"/>
    <x v="2"/>
    <s v="Project Tote Personal File"/>
    <n v="14.03"/>
    <n v="1"/>
    <n v="4.07"/>
  </r>
  <r>
    <x v="1054"/>
    <x v="3"/>
    <x v="5"/>
    <x v="371"/>
    <x v="26"/>
    <x v="0"/>
    <x v="2"/>
    <s v="Carina Media Storage Towers in Natural &amp; Black"/>
    <n v="146.35"/>
    <n v="3"/>
    <n v="-32.93"/>
  </r>
  <r>
    <x v="1054"/>
    <x v="3"/>
    <x v="5"/>
    <x v="50"/>
    <x v="20"/>
    <x v="2"/>
    <x v="15"/>
    <s v="Hewlett-Packard Desktjet 6988DT Refurbished Printer"/>
    <n v="3404.5"/>
    <n v="5"/>
    <n v="1668.21"/>
  </r>
  <r>
    <x v="1054"/>
    <x v="3"/>
    <x v="5"/>
    <x v="50"/>
    <x v="20"/>
    <x v="2"/>
    <x v="9"/>
    <s v="Kingston Digital DataTraveler 64GB USB 2.0"/>
    <n v="101.34"/>
    <n v="3"/>
    <n v="8.11"/>
  </r>
  <r>
    <x v="1055"/>
    <x v="3"/>
    <x v="5"/>
    <x v="582"/>
    <x v="4"/>
    <x v="1"/>
    <x v="10"/>
    <s v="Bush Andora Bookcase, Maple/Graphite Gray Finish"/>
    <n v="917.92"/>
    <n v="9"/>
    <n v="75.59"/>
  </r>
  <r>
    <x v="1055"/>
    <x v="3"/>
    <x v="5"/>
    <x v="582"/>
    <x v="4"/>
    <x v="0"/>
    <x v="0"/>
    <s v="Xerox 1930"/>
    <n v="38.880000000000003"/>
    <n v="6"/>
    <n v="19.05"/>
  </r>
  <r>
    <x v="1055"/>
    <x v="3"/>
    <x v="5"/>
    <x v="646"/>
    <x v="0"/>
    <x v="0"/>
    <x v="0"/>
    <s v="Xerox 1925"/>
    <n v="74.349999999999994"/>
    <n v="3"/>
    <n v="23.24"/>
  </r>
  <r>
    <x v="1056"/>
    <x v="3"/>
    <x v="5"/>
    <x v="443"/>
    <x v="20"/>
    <x v="0"/>
    <x v="0"/>
    <s v="Xerox 1943"/>
    <n v="97.82"/>
    <n v="2"/>
    <n v="45.98"/>
  </r>
  <r>
    <x v="1056"/>
    <x v="3"/>
    <x v="5"/>
    <x v="443"/>
    <x v="20"/>
    <x v="2"/>
    <x v="9"/>
    <s v="Sony 16GB Class 10 Micro SDHC R40 Memory Card"/>
    <n v="103.12"/>
    <n v="8"/>
    <n v="10.31"/>
  </r>
  <r>
    <x v="1056"/>
    <x v="3"/>
    <x v="5"/>
    <x v="35"/>
    <x v="0"/>
    <x v="0"/>
    <x v="3"/>
    <s v="GBC Plasticlear Binding Covers"/>
    <n v="6.89"/>
    <n v="3"/>
    <n v="-11.02"/>
  </r>
  <r>
    <x v="1056"/>
    <x v="3"/>
    <x v="5"/>
    <x v="35"/>
    <x v="0"/>
    <x v="1"/>
    <x v="13"/>
    <s v="Chromcraft Bull-Nose Wood Round Conference Table Top, Wood Base"/>
    <n v="457.49"/>
    <n v="3"/>
    <n v="-84.96"/>
  </r>
  <r>
    <x v="1056"/>
    <x v="3"/>
    <x v="5"/>
    <x v="251"/>
    <x v="0"/>
    <x v="0"/>
    <x v="14"/>
    <s v="Fiskars Spring-Action Scissors"/>
    <n v="11.18"/>
    <n v="1"/>
    <n v="0.84"/>
  </r>
  <r>
    <x v="1056"/>
    <x v="3"/>
    <x v="5"/>
    <x v="251"/>
    <x v="0"/>
    <x v="0"/>
    <x v="2"/>
    <s v="Safco Industrial Wire Shelving"/>
    <n v="153.58000000000001"/>
    <n v="2"/>
    <n v="-32.64"/>
  </r>
  <r>
    <x v="1056"/>
    <x v="3"/>
    <x v="5"/>
    <x v="207"/>
    <x v="4"/>
    <x v="1"/>
    <x v="8"/>
    <s v="DAX Copper Panel Document Frame, 5 x 7 Size"/>
    <n v="50.32"/>
    <n v="4"/>
    <n v="21.13"/>
  </r>
  <r>
    <x v="1056"/>
    <x v="3"/>
    <x v="5"/>
    <x v="207"/>
    <x v="4"/>
    <x v="0"/>
    <x v="0"/>
    <s v="Xerox 1907"/>
    <n v="24.56"/>
    <n v="2"/>
    <n v="11.54"/>
  </r>
  <r>
    <x v="1056"/>
    <x v="3"/>
    <x v="5"/>
    <x v="763"/>
    <x v="20"/>
    <x v="0"/>
    <x v="2"/>
    <s v="Space Solutions Commercial Steel Shelving"/>
    <n v="129.30000000000001"/>
    <n v="2"/>
    <n v="6.47"/>
  </r>
  <r>
    <x v="1056"/>
    <x v="3"/>
    <x v="5"/>
    <x v="763"/>
    <x v="20"/>
    <x v="0"/>
    <x v="3"/>
    <s v="Wilson Jones Turn Tabs Binder Tool for Ring Binders"/>
    <n v="11.57"/>
    <n v="3"/>
    <n v="3.76"/>
  </r>
  <r>
    <x v="1056"/>
    <x v="3"/>
    <x v="5"/>
    <x v="121"/>
    <x v="9"/>
    <x v="1"/>
    <x v="5"/>
    <s v="Global Ergonomic Managers Chair"/>
    <n v="760.12"/>
    <n v="6"/>
    <n v="-43.44"/>
  </r>
  <r>
    <x v="1056"/>
    <x v="3"/>
    <x v="5"/>
    <x v="121"/>
    <x v="9"/>
    <x v="1"/>
    <x v="8"/>
    <s v="Contemporary Wood/Metal Frame"/>
    <n v="38.78"/>
    <n v="3"/>
    <n v="7.27"/>
  </r>
  <r>
    <x v="1056"/>
    <x v="3"/>
    <x v="5"/>
    <x v="121"/>
    <x v="9"/>
    <x v="2"/>
    <x v="9"/>
    <s v="Memorex 25GB 6X Branded Blu-Ray Recordable Disc, 15/Pack"/>
    <n v="122.33"/>
    <n v="9"/>
    <n v="1.53"/>
  </r>
  <r>
    <x v="1056"/>
    <x v="3"/>
    <x v="5"/>
    <x v="457"/>
    <x v="0"/>
    <x v="0"/>
    <x v="12"/>
    <s v="Holmes Visible Mist Ultrasonic Humidifier with 2.3-Gallon Output per Day, Replacement Filter"/>
    <n v="2.2599999999999998"/>
    <n v="1"/>
    <n v="-5.21"/>
  </r>
  <r>
    <x v="1056"/>
    <x v="3"/>
    <x v="5"/>
    <x v="457"/>
    <x v="0"/>
    <x v="0"/>
    <x v="12"/>
    <s v="Hoover Replacement Belt for Commercial Guardsman Heavy-Duty Upright Vacuum"/>
    <n v="0.44"/>
    <n v="1"/>
    <n v="-1.1100000000000001"/>
  </r>
  <r>
    <x v="1056"/>
    <x v="3"/>
    <x v="5"/>
    <x v="457"/>
    <x v="0"/>
    <x v="0"/>
    <x v="0"/>
    <s v="Xerox 1982"/>
    <n v="146.18"/>
    <n v="8"/>
    <n v="47.51"/>
  </r>
  <r>
    <x v="1057"/>
    <x v="3"/>
    <x v="5"/>
    <x v="617"/>
    <x v="20"/>
    <x v="2"/>
    <x v="9"/>
    <s v="Anker Ultrathin Bluetooth Wireless Keyboard Aluminum Cover with Stand"/>
    <n v="149.94999999999999"/>
    <n v="5"/>
    <n v="15"/>
  </r>
  <r>
    <x v="1057"/>
    <x v="3"/>
    <x v="5"/>
    <x v="617"/>
    <x v="20"/>
    <x v="0"/>
    <x v="3"/>
    <s v="Acco D-Ring Binder w/DublLock"/>
    <n v="51.31"/>
    <n v="3"/>
    <n v="18.600000000000001"/>
  </r>
  <r>
    <x v="1057"/>
    <x v="3"/>
    <x v="5"/>
    <x v="196"/>
    <x v="6"/>
    <x v="0"/>
    <x v="0"/>
    <s v="Xerox 230"/>
    <n v="32.4"/>
    <n v="5"/>
    <n v="15.55"/>
  </r>
  <r>
    <x v="1057"/>
    <x v="3"/>
    <x v="5"/>
    <x v="196"/>
    <x v="6"/>
    <x v="2"/>
    <x v="6"/>
    <s v="BlackBerry Q10"/>
    <n v="503.96"/>
    <n v="4"/>
    <n v="125.99"/>
  </r>
  <r>
    <x v="1057"/>
    <x v="3"/>
    <x v="5"/>
    <x v="137"/>
    <x v="16"/>
    <x v="0"/>
    <x v="2"/>
    <s v="Plastic Stacking Crates &amp; Casters"/>
    <n v="4.46"/>
    <n v="1"/>
    <n v="0.33"/>
  </r>
  <r>
    <x v="1057"/>
    <x v="3"/>
    <x v="5"/>
    <x v="44"/>
    <x v="9"/>
    <x v="0"/>
    <x v="0"/>
    <s v="Xerox 203"/>
    <n v="31.1"/>
    <n v="6"/>
    <n v="10.89"/>
  </r>
  <r>
    <x v="1057"/>
    <x v="3"/>
    <x v="5"/>
    <x v="44"/>
    <x v="9"/>
    <x v="0"/>
    <x v="4"/>
    <s v="Newell 35"/>
    <n v="5.25"/>
    <n v="2"/>
    <n v="0.59"/>
  </r>
  <r>
    <x v="1057"/>
    <x v="3"/>
    <x v="5"/>
    <x v="546"/>
    <x v="23"/>
    <x v="2"/>
    <x v="9"/>
    <s v="Razer Kraken PRO Over Ear PC and Music Headset"/>
    <n v="239.97"/>
    <n v="3"/>
    <n v="71.989999999999995"/>
  </r>
  <r>
    <x v="1057"/>
    <x v="3"/>
    <x v="5"/>
    <x v="546"/>
    <x v="23"/>
    <x v="0"/>
    <x v="1"/>
    <s v="Avery 508"/>
    <n v="9.82"/>
    <n v="2"/>
    <n v="4.8099999999999996"/>
  </r>
  <r>
    <x v="1058"/>
    <x v="3"/>
    <x v="5"/>
    <x v="83"/>
    <x v="9"/>
    <x v="1"/>
    <x v="8"/>
    <s v="Stacking Tray, Side-Loading, Legal, Smoke"/>
    <n v="17.920000000000002"/>
    <n v="5"/>
    <n v="2.46"/>
  </r>
  <r>
    <x v="1058"/>
    <x v="3"/>
    <x v="5"/>
    <x v="83"/>
    <x v="9"/>
    <x v="0"/>
    <x v="3"/>
    <s v="Deluxe Heavy-Duty Vinyl Round Ring Binder"/>
    <n v="41.26"/>
    <n v="6"/>
    <n v="-34.380000000000003"/>
  </r>
  <r>
    <x v="1058"/>
    <x v="3"/>
    <x v="5"/>
    <x v="467"/>
    <x v="48"/>
    <x v="0"/>
    <x v="3"/>
    <s v="Ibico Standard Transparent Covers"/>
    <n v="82.4"/>
    <n v="5"/>
    <n v="40.380000000000003"/>
  </r>
  <r>
    <x v="1058"/>
    <x v="3"/>
    <x v="5"/>
    <x v="467"/>
    <x v="48"/>
    <x v="0"/>
    <x v="3"/>
    <s v="Zipper Ring Binder Pockets"/>
    <n v="6.24"/>
    <n v="2"/>
    <n v="3.06"/>
  </r>
  <r>
    <x v="1058"/>
    <x v="3"/>
    <x v="5"/>
    <x v="467"/>
    <x v="48"/>
    <x v="0"/>
    <x v="0"/>
    <s v="Xerox 1908"/>
    <n v="447.84"/>
    <n v="8"/>
    <n v="219.44"/>
  </r>
  <r>
    <x v="1059"/>
    <x v="3"/>
    <x v="5"/>
    <x v="283"/>
    <x v="16"/>
    <x v="0"/>
    <x v="11"/>
    <s v="#10 White Business Envelopes,4 1/8 x 9 1/2"/>
    <n v="37.61"/>
    <n v="3"/>
    <n v="12.69"/>
  </r>
  <r>
    <x v="1059"/>
    <x v="3"/>
    <x v="5"/>
    <x v="518"/>
    <x v="1"/>
    <x v="0"/>
    <x v="3"/>
    <s v="Wilson Jones Standard D-Ring Binders"/>
    <n v="3.04"/>
    <n v="3"/>
    <n v="-5.01"/>
  </r>
  <r>
    <x v="1059"/>
    <x v="3"/>
    <x v="5"/>
    <x v="486"/>
    <x v="2"/>
    <x v="0"/>
    <x v="3"/>
    <s v="GBC Plasticlear Binding Covers"/>
    <n v="10.33"/>
    <n v="3"/>
    <n v="-7.58"/>
  </r>
  <r>
    <x v="1059"/>
    <x v="3"/>
    <x v="5"/>
    <x v="486"/>
    <x v="2"/>
    <x v="0"/>
    <x v="3"/>
    <s v="Wilson Jones Century Plastic Molded Ring Binders"/>
    <n v="31.16"/>
    <n v="5"/>
    <n v="-23.89"/>
  </r>
  <r>
    <x v="1059"/>
    <x v="3"/>
    <x v="5"/>
    <x v="486"/>
    <x v="2"/>
    <x v="0"/>
    <x v="2"/>
    <s v="Plastic Stacking Crates &amp; Casters"/>
    <n v="8.93"/>
    <n v="2"/>
    <n v="0.67"/>
  </r>
  <r>
    <x v="1059"/>
    <x v="3"/>
    <x v="5"/>
    <x v="82"/>
    <x v="15"/>
    <x v="1"/>
    <x v="5"/>
    <s v="Hon Deluxe Fabric Upholstered Stacking Chairs, Rounded Back"/>
    <n v="487.96"/>
    <n v="2"/>
    <n v="146.38999999999999"/>
  </r>
  <r>
    <x v="1060"/>
    <x v="3"/>
    <x v="5"/>
    <x v="741"/>
    <x v="4"/>
    <x v="0"/>
    <x v="4"/>
    <s v="Bulldog Vacuum Base Pencil Sharpener"/>
    <n v="95.92"/>
    <n v="8"/>
    <n v="25.9"/>
  </r>
  <r>
    <x v="1060"/>
    <x v="3"/>
    <x v="5"/>
    <x v="207"/>
    <x v="20"/>
    <x v="1"/>
    <x v="8"/>
    <s v="Deflect-o RollaMat Studded, Beveled Mat for Medium Pile Carpeting"/>
    <n v="276.69"/>
    <n v="3"/>
    <n v="49.8"/>
  </r>
  <r>
    <x v="1060"/>
    <x v="3"/>
    <x v="5"/>
    <x v="207"/>
    <x v="20"/>
    <x v="1"/>
    <x v="5"/>
    <s v="Global Deluxe Office Fabric Chairs"/>
    <n v="172.76"/>
    <n v="2"/>
    <n v="32.630000000000003"/>
  </r>
  <r>
    <x v="1060"/>
    <x v="3"/>
    <x v="5"/>
    <x v="72"/>
    <x v="4"/>
    <x v="0"/>
    <x v="7"/>
    <s v="Acco Banker's Clasps, 5 3/4&quot;-Long"/>
    <n v="2.88"/>
    <n v="1"/>
    <n v="1.35"/>
  </r>
  <r>
    <x v="1060"/>
    <x v="3"/>
    <x v="5"/>
    <x v="337"/>
    <x v="9"/>
    <x v="0"/>
    <x v="0"/>
    <s v="Southworth 25% Cotton Linen-Finish Paper &amp; Envelopes"/>
    <n v="21.74"/>
    <n v="3"/>
    <n v="6.8"/>
  </r>
  <r>
    <x v="1060"/>
    <x v="3"/>
    <x v="5"/>
    <x v="543"/>
    <x v="1"/>
    <x v="0"/>
    <x v="3"/>
    <s v="Ibico Hi-Tech Manual Binding System"/>
    <n v="182.99"/>
    <n v="3"/>
    <n v="-320.24"/>
  </r>
  <r>
    <x v="1060"/>
    <x v="3"/>
    <x v="5"/>
    <x v="543"/>
    <x v="1"/>
    <x v="0"/>
    <x v="0"/>
    <s v="Xerox 1971"/>
    <n v="10.27"/>
    <n v="3"/>
    <n v="3.21"/>
  </r>
  <r>
    <x v="1060"/>
    <x v="3"/>
    <x v="5"/>
    <x v="62"/>
    <x v="4"/>
    <x v="0"/>
    <x v="4"/>
    <s v="Boston Heavy-Duty Trimline Electric Pencil Sharpeners"/>
    <n v="385.6"/>
    <n v="8"/>
    <n v="111.82"/>
  </r>
  <r>
    <x v="1060"/>
    <x v="3"/>
    <x v="5"/>
    <x v="62"/>
    <x v="4"/>
    <x v="0"/>
    <x v="4"/>
    <s v="4009 Highlighters by Sanford"/>
    <n v="35.82"/>
    <n v="9"/>
    <n v="11.82"/>
  </r>
  <r>
    <x v="1060"/>
    <x v="3"/>
    <x v="5"/>
    <x v="256"/>
    <x v="43"/>
    <x v="0"/>
    <x v="3"/>
    <s v="GBC Prestige Therm-A-Bind Covers"/>
    <n v="102.93"/>
    <n v="3"/>
    <n v="48.38"/>
  </r>
  <r>
    <x v="1061"/>
    <x v="3"/>
    <x v="5"/>
    <x v="481"/>
    <x v="22"/>
    <x v="1"/>
    <x v="13"/>
    <s v="Chromcraft Bull-Nose Wood Round Conference Table Top, Wood Base"/>
    <n v="871.4"/>
    <n v="4"/>
    <n v="148.13999999999999"/>
  </r>
  <r>
    <x v="1061"/>
    <x v="3"/>
    <x v="5"/>
    <x v="667"/>
    <x v="1"/>
    <x v="2"/>
    <x v="6"/>
    <s v="Geemarc AmpliPOWER60"/>
    <n v="148.47999999999999"/>
    <n v="2"/>
    <n v="16.7"/>
  </r>
  <r>
    <x v="1061"/>
    <x v="3"/>
    <x v="5"/>
    <x v="770"/>
    <x v="11"/>
    <x v="0"/>
    <x v="1"/>
    <s v="Alphabetical Labels for Top Tab Filing"/>
    <n v="71.040000000000006"/>
    <n v="6"/>
    <n v="26.64"/>
  </r>
  <r>
    <x v="1061"/>
    <x v="3"/>
    <x v="5"/>
    <x v="770"/>
    <x v="11"/>
    <x v="0"/>
    <x v="4"/>
    <s v="Eldon Spacemaker Box, Quick-Snap Lid, Clear"/>
    <n v="5.34"/>
    <n v="2"/>
    <n v="0.73"/>
  </r>
  <r>
    <x v="1061"/>
    <x v="3"/>
    <x v="5"/>
    <x v="770"/>
    <x v="11"/>
    <x v="0"/>
    <x v="7"/>
    <s v="Plymouth Boxed Rubber Bands by Plymouth"/>
    <n v="11.3"/>
    <n v="3"/>
    <n v="-2.12"/>
  </r>
  <r>
    <x v="1061"/>
    <x v="3"/>
    <x v="5"/>
    <x v="418"/>
    <x v="20"/>
    <x v="1"/>
    <x v="10"/>
    <s v="DMI Eclipse Executive Suite Bookcases"/>
    <n v="400.78"/>
    <n v="1"/>
    <n v="-5.01"/>
  </r>
  <r>
    <x v="1062"/>
    <x v="3"/>
    <x v="5"/>
    <x v="389"/>
    <x v="2"/>
    <x v="2"/>
    <x v="6"/>
    <s v="Bose SoundLink Bluetooth Speaker"/>
    <n v="358.2"/>
    <n v="3"/>
    <n v="41.79"/>
  </r>
  <r>
    <x v="1062"/>
    <x v="3"/>
    <x v="5"/>
    <x v="389"/>
    <x v="2"/>
    <x v="2"/>
    <x v="6"/>
    <s v="Plantronics Voyager Pro HD - Bluetooth Headset"/>
    <n v="545.91999999999996"/>
    <n v="14"/>
    <n v="72.790000000000006"/>
  </r>
  <r>
    <x v="1062"/>
    <x v="3"/>
    <x v="5"/>
    <x v="696"/>
    <x v="16"/>
    <x v="0"/>
    <x v="1"/>
    <s v="Avery 512"/>
    <n v="13.87"/>
    <n v="6"/>
    <n v="4.68"/>
  </r>
  <r>
    <x v="1062"/>
    <x v="3"/>
    <x v="5"/>
    <x v="696"/>
    <x v="16"/>
    <x v="1"/>
    <x v="5"/>
    <s v="Hon Comfortask Task/Swivel Chairs"/>
    <n v="273.55"/>
    <n v="3"/>
    <n v="-13.68"/>
  </r>
  <r>
    <x v="1062"/>
    <x v="3"/>
    <x v="5"/>
    <x v="674"/>
    <x v="18"/>
    <x v="1"/>
    <x v="8"/>
    <s v="Eldon Antistatic Chair Mats for Low to Medium Pile Carpets"/>
    <n v="526.45000000000005"/>
    <n v="5"/>
    <n v="31.59"/>
  </r>
  <r>
    <x v="1062"/>
    <x v="3"/>
    <x v="5"/>
    <x v="445"/>
    <x v="20"/>
    <x v="0"/>
    <x v="2"/>
    <s v="Safco Industrial Wire Shelving System"/>
    <n v="272.94"/>
    <n v="3"/>
    <n v="0"/>
  </r>
  <r>
    <x v="1062"/>
    <x v="3"/>
    <x v="5"/>
    <x v="377"/>
    <x v="26"/>
    <x v="2"/>
    <x v="9"/>
    <s v="Kensington Orbit Wireless Mobile Trackball for PC and Mac"/>
    <n v="431.93"/>
    <n v="9"/>
    <n v="64.790000000000006"/>
  </r>
  <r>
    <x v="1062"/>
    <x v="3"/>
    <x v="5"/>
    <x v="635"/>
    <x v="4"/>
    <x v="0"/>
    <x v="2"/>
    <s v="Eldon Shelf Savers Cubes and Bins"/>
    <n v="83.76"/>
    <n v="12"/>
    <n v="1.68"/>
  </r>
  <r>
    <x v="1062"/>
    <x v="3"/>
    <x v="5"/>
    <x v="136"/>
    <x v="20"/>
    <x v="0"/>
    <x v="3"/>
    <s v="GBC ProClick Punch Binding System"/>
    <n v="102.37"/>
    <n v="2"/>
    <n v="37.11"/>
  </r>
  <r>
    <x v="1062"/>
    <x v="3"/>
    <x v="5"/>
    <x v="136"/>
    <x v="20"/>
    <x v="0"/>
    <x v="14"/>
    <s v="Acme Preferred Stainless Steel Scissors"/>
    <n v="28.4"/>
    <n v="5"/>
    <n v="8.24"/>
  </r>
  <r>
    <x v="1062"/>
    <x v="3"/>
    <x v="5"/>
    <x v="136"/>
    <x v="20"/>
    <x v="0"/>
    <x v="2"/>
    <s v="Hot File 7-Pocket, Floor Stand"/>
    <n v="713.88"/>
    <n v="4"/>
    <n v="214.16"/>
  </r>
  <r>
    <x v="1062"/>
    <x v="3"/>
    <x v="5"/>
    <x v="136"/>
    <x v="20"/>
    <x v="0"/>
    <x v="0"/>
    <s v="Xerox 1991"/>
    <n v="68.52"/>
    <n v="3"/>
    <n v="31.52"/>
  </r>
  <r>
    <x v="1062"/>
    <x v="3"/>
    <x v="5"/>
    <x v="238"/>
    <x v="20"/>
    <x v="2"/>
    <x v="6"/>
    <s v="Mophie Juice Pack Helium for iPhone"/>
    <n v="239.97"/>
    <n v="3"/>
    <n v="67.19"/>
  </r>
  <r>
    <x v="1062"/>
    <x v="3"/>
    <x v="5"/>
    <x v="132"/>
    <x v="15"/>
    <x v="0"/>
    <x v="0"/>
    <s v="Ampad Poly Cover Wirebound Steno Book, 6&quot; x 9&quot; Assorted Colors, Gregg Ruled"/>
    <n v="4.54"/>
    <n v="1"/>
    <n v="2.04"/>
  </r>
  <r>
    <x v="1062"/>
    <x v="3"/>
    <x v="5"/>
    <x v="132"/>
    <x v="15"/>
    <x v="0"/>
    <x v="4"/>
    <s v="Fluorescent Highlighters by Dixon"/>
    <n v="15.92"/>
    <n v="4"/>
    <n v="5.41"/>
  </r>
  <r>
    <x v="1062"/>
    <x v="3"/>
    <x v="5"/>
    <x v="132"/>
    <x v="15"/>
    <x v="2"/>
    <x v="6"/>
    <s v="Nortel Networks T7316 E Nt8 B27"/>
    <n v="543.91999999999996"/>
    <n v="8"/>
    <n v="135.97999999999999"/>
  </r>
  <r>
    <x v="1063"/>
    <x v="3"/>
    <x v="5"/>
    <x v="217"/>
    <x v="40"/>
    <x v="0"/>
    <x v="0"/>
    <s v="Wirebound Message Books, Four 2 3/4 x 5 White Forms per Page"/>
    <n v="20.07"/>
    <n v="3"/>
    <n v="9.23"/>
  </r>
  <r>
    <x v="1063"/>
    <x v="3"/>
    <x v="5"/>
    <x v="416"/>
    <x v="20"/>
    <x v="1"/>
    <x v="5"/>
    <s v="Situations Contoured Folding Chairs, 4/Set"/>
    <n v="191.65"/>
    <n v="3"/>
    <n v="31.94"/>
  </r>
  <r>
    <x v="1063"/>
    <x v="3"/>
    <x v="5"/>
    <x v="204"/>
    <x v="22"/>
    <x v="0"/>
    <x v="0"/>
    <s v="Xerox 1997"/>
    <n v="19.440000000000001"/>
    <n v="3"/>
    <n v="9.33"/>
  </r>
  <r>
    <x v="1063"/>
    <x v="3"/>
    <x v="5"/>
    <x v="204"/>
    <x v="22"/>
    <x v="1"/>
    <x v="8"/>
    <s v="Executive Impressions Supervisor Wall Clock"/>
    <n v="126.3"/>
    <n v="3"/>
    <n v="40.42"/>
  </r>
  <r>
    <x v="1063"/>
    <x v="3"/>
    <x v="5"/>
    <x v="204"/>
    <x v="22"/>
    <x v="2"/>
    <x v="9"/>
    <s v="LogitechÂ P710e Mobile Speakerphone"/>
    <n v="1287.45"/>
    <n v="5"/>
    <n v="244.62"/>
  </r>
  <r>
    <x v="1064"/>
    <x v="3"/>
    <x v="5"/>
    <x v="116"/>
    <x v="28"/>
    <x v="0"/>
    <x v="12"/>
    <s v="Belkin 325VA UPS Surge Protector, 6'"/>
    <n v="362.94"/>
    <n v="3"/>
    <n v="90.74"/>
  </r>
  <r>
    <x v="1064"/>
    <x v="3"/>
    <x v="5"/>
    <x v="116"/>
    <x v="28"/>
    <x v="0"/>
    <x v="3"/>
    <s v="Avery Binding System Hidden Tab Executive Style Index Sets"/>
    <n v="11.54"/>
    <n v="2"/>
    <n v="5.77"/>
  </r>
  <r>
    <x v="1064"/>
    <x v="3"/>
    <x v="5"/>
    <x v="189"/>
    <x v="4"/>
    <x v="0"/>
    <x v="3"/>
    <s v="Satellite Sectional Post Binders"/>
    <n v="312.55"/>
    <n v="9"/>
    <n v="101.58"/>
  </r>
  <r>
    <x v="1064"/>
    <x v="3"/>
    <x v="5"/>
    <x v="696"/>
    <x v="37"/>
    <x v="1"/>
    <x v="10"/>
    <s v="Hon Metal Bookcases, Putty"/>
    <n v="638.82000000000005"/>
    <n v="9"/>
    <n v="185.26"/>
  </r>
  <r>
    <x v="1064"/>
    <x v="3"/>
    <x v="5"/>
    <x v="696"/>
    <x v="37"/>
    <x v="0"/>
    <x v="14"/>
    <s v="Acme Box Cutter Scissors"/>
    <n v="30.69"/>
    <n v="3"/>
    <n v="7.98"/>
  </r>
  <r>
    <x v="1064"/>
    <x v="3"/>
    <x v="5"/>
    <x v="696"/>
    <x v="37"/>
    <x v="1"/>
    <x v="8"/>
    <s v="DAX Executive Solid Wood Document Frame, Desktop or Hang, Mahogany, 5 x 7"/>
    <n v="25.16"/>
    <n v="2"/>
    <n v="8.5500000000000007"/>
  </r>
  <r>
    <x v="1064"/>
    <x v="3"/>
    <x v="5"/>
    <x v="79"/>
    <x v="4"/>
    <x v="0"/>
    <x v="2"/>
    <s v="Tennsco 16-Compartment Lockers with Coat Rack"/>
    <n v="1295.78"/>
    <n v="2"/>
    <n v="310.99"/>
  </r>
  <r>
    <x v="1064"/>
    <x v="3"/>
    <x v="5"/>
    <x v="451"/>
    <x v="0"/>
    <x v="0"/>
    <x v="0"/>
    <s v="Xerox 218"/>
    <n v="5.18"/>
    <n v="1"/>
    <n v="1.81"/>
  </r>
  <r>
    <x v="1064"/>
    <x v="3"/>
    <x v="5"/>
    <x v="297"/>
    <x v="0"/>
    <x v="0"/>
    <x v="12"/>
    <s v="Belkin F9G930V10-GRY 9 Outlet Surge"/>
    <n v="21.39"/>
    <n v="2"/>
    <n v="-54.55"/>
  </r>
  <r>
    <x v="1064"/>
    <x v="3"/>
    <x v="5"/>
    <x v="297"/>
    <x v="0"/>
    <x v="1"/>
    <x v="13"/>
    <s v="Bevis Round Conference Table Top &amp; Single Column Base"/>
    <n v="307.31"/>
    <n v="3"/>
    <n v="-39.51"/>
  </r>
  <r>
    <x v="1064"/>
    <x v="3"/>
    <x v="5"/>
    <x v="297"/>
    <x v="0"/>
    <x v="1"/>
    <x v="10"/>
    <s v="O'Sullivan Plantations 2-Door Library in Landvery Oak"/>
    <n v="410"/>
    <n v="3"/>
    <n v="-96.47"/>
  </r>
  <r>
    <x v="1064"/>
    <x v="3"/>
    <x v="5"/>
    <x v="495"/>
    <x v="4"/>
    <x v="0"/>
    <x v="3"/>
    <s v="GBC DocuBind TL200 Manual Binding Machine"/>
    <n v="895.92"/>
    <n v="5"/>
    <n v="302.37"/>
  </r>
  <r>
    <x v="1064"/>
    <x v="3"/>
    <x v="5"/>
    <x v="495"/>
    <x v="4"/>
    <x v="0"/>
    <x v="2"/>
    <s v="Trav-L-File Heavy-Duty Shuttle II, Black"/>
    <n v="130.71"/>
    <n v="3"/>
    <n v="39.21"/>
  </r>
  <r>
    <x v="1064"/>
    <x v="3"/>
    <x v="5"/>
    <x v="495"/>
    <x v="4"/>
    <x v="0"/>
    <x v="4"/>
    <s v="Newell 328"/>
    <n v="11.68"/>
    <n v="2"/>
    <n v="3.04"/>
  </r>
  <r>
    <x v="1064"/>
    <x v="3"/>
    <x v="5"/>
    <x v="495"/>
    <x v="4"/>
    <x v="2"/>
    <x v="9"/>
    <s v="Enermax Briskie RF Wireless Keyboard and Mouse Combo"/>
    <n v="62.31"/>
    <n v="3"/>
    <n v="22.43"/>
  </r>
  <r>
    <x v="1065"/>
    <x v="3"/>
    <x v="5"/>
    <x v="762"/>
    <x v="14"/>
    <x v="1"/>
    <x v="8"/>
    <s v="Advantus Panel Wall Certificate Holder - 8.5x11"/>
    <n v="19.52"/>
    <n v="2"/>
    <n v="5.37"/>
  </r>
  <r>
    <x v="1065"/>
    <x v="3"/>
    <x v="5"/>
    <x v="293"/>
    <x v="1"/>
    <x v="2"/>
    <x v="6"/>
    <s v="Samsung Galaxy S4"/>
    <n v="1001.58"/>
    <n v="2"/>
    <n v="125.2"/>
  </r>
  <r>
    <x v="1065"/>
    <x v="3"/>
    <x v="5"/>
    <x v="293"/>
    <x v="1"/>
    <x v="1"/>
    <x v="5"/>
    <s v="Global Enterprise Series Seating High-Back Swivel/Tilt Chairs"/>
    <n v="569.05999999999995"/>
    <n v="3"/>
    <n v="-178.85"/>
  </r>
  <r>
    <x v="1065"/>
    <x v="3"/>
    <x v="5"/>
    <x v="293"/>
    <x v="1"/>
    <x v="1"/>
    <x v="8"/>
    <s v="Seth Thomas 13 1/2&quot; Wall Clock"/>
    <n v="14.22"/>
    <n v="2"/>
    <n v="-10.31"/>
  </r>
  <r>
    <x v="1065"/>
    <x v="3"/>
    <x v="5"/>
    <x v="406"/>
    <x v="4"/>
    <x v="1"/>
    <x v="10"/>
    <s v="Sauder Facets Collection Library, Sky Alder Finish"/>
    <n v="436"/>
    <n v="3"/>
    <n v="5.13"/>
  </r>
  <r>
    <x v="1065"/>
    <x v="3"/>
    <x v="5"/>
    <x v="37"/>
    <x v="20"/>
    <x v="0"/>
    <x v="2"/>
    <s v="Dual Level, Single-Width Filing Carts"/>
    <n v="1085.42"/>
    <n v="7"/>
    <n v="282.20999999999998"/>
  </r>
  <r>
    <x v="1065"/>
    <x v="3"/>
    <x v="5"/>
    <x v="566"/>
    <x v="20"/>
    <x v="0"/>
    <x v="2"/>
    <s v="Steel Personal Filing/Posting Tote"/>
    <n v="248.57"/>
    <n v="7"/>
    <n v="67.11"/>
  </r>
  <r>
    <x v="1065"/>
    <x v="3"/>
    <x v="5"/>
    <x v="566"/>
    <x v="20"/>
    <x v="1"/>
    <x v="8"/>
    <s v="Executive Impressions 14&quot;"/>
    <n v="22.23"/>
    <n v="1"/>
    <n v="9.7799999999999994"/>
  </r>
  <r>
    <x v="1065"/>
    <x v="3"/>
    <x v="5"/>
    <x v="321"/>
    <x v="20"/>
    <x v="1"/>
    <x v="13"/>
    <s v="Bretford CR4500 Series Slim Rectangular Table"/>
    <n v="1044.6300000000001"/>
    <n v="5"/>
    <n v="-295.98"/>
  </r>
  <r>
    <x v="1065"/>
    <x v="3"/>
    <x v="5"/>
    <x v="426"/>
    <x v="4"/>
    <x v="0"/>
    <x v="0"/>
    <s v="Xerox 1919"/>
    <n v="204.95"/>
    <n v="5"/>
    <n v="100.43"/>
  </r>
  <r>
    <x v="1065"/>
    <x v="3"/>
    <x v="5"/>
    <x v="665"/>
    <x v="17"/>
    <x v="0"/>
    <x v="3"/>
    <s v="Tuf-Vin Binders"/>
    <n v="75.790000000000006"/>
    <n v="3"/>
    <n v="25.58"/>
  </r>
  <r>
    <x v="1066"/>
    <x v="3"/>
    <x v="6"/>
    <x v="431"/>
    <x v="18"/>
    <x v="0"/>
    <x v="2"/>
    <s v="Carina Mini System Audio Rack, Model AR050B"/>
    <n v="443.92"/>
    <n v="4"/>
    <n v="13.32"/>
  </r>
  <r>
    <x v="1066"/>
    <x v="3"/>
    <x v="6"/>
    <x v="431"/>
    <x v="18"/>
    <x v="0"/>
    <x v="3"/>
    <s v="Fellowes PB200 Plastic Comb Binding Machine"/>
    <n v="169.99"/>
    <n v="1"/>
    <n v="78.2"/>
  </r>
  <r>
    <x v="1066"/>
    <x v="3"/>
    <x v="6"/>
    <x v="431"/>
    <x v="18"/>
    <x v="0"/>
    <x v="0"/>
    <s v="Xerox 226"/>
    <n v="25.92"/>
    <n v="4"/>
    <n v="12.44"/>
  </r>
  <r>
    <x v="1067"/>
    <x v="3"/>
    <x v="6"/>
    <x v="303"/>
    <x v="0"/>
    <x v="0"/>
    <x v="0"/>
    <s v="White Dual Perf Computer Printout Paper, 2700 Sheets, 1 Part, Heavyweight, 20 lbs., 14 7/8 x 11"/>
    <n v="163.96"/>
    <n v="5"/>
    <n v="59.44"/>
  </r>
  <r>
    <x v="1067"/>
    <x v="3"/>
    <x v="6"/>
    <x v="303"/>
    <x v="0"/>
    <x v="0"/>
    <x v="3"/>
    <s v="Wilson Jones Four-Pocket Poly Binders"/>
    <n v="5.23"/>
    <n v="4"/>
    <n v="-8.11"/>
  </r>
  <r>
    <x v="1068"/>
    <x v="3"/>
    <x v="6"/>
    <x v="103"/>
    <x v="31"/>
    <x v="1"/>
    <x v="8"/>
    <s v="Tenex Traditional Chairmats for Medium Pile Carpet, Standard Lip, 36&quot; x 48&quot;"/>
    <n v="545.85"/>
    <n v="9"/>
    <n v="114.63"/>
  </r>
  <r>
    <x v="1068"/>
    <x v="3"/>
    <x v="6"/>
    <x v="787"/>
    <x v="3"/>
    <x v="1"/>
    <x v="8"/>
    <s v="Westinghouse Floor Lamp with Metal Mesh Shade, Black"/>
    <n v="23.99"/>
    <n v="1"/>
    <n v="5.52"/>
  </r>
  <r>
    <x v="1068"/>
    <x v="3"/>
    <x v="6"/>
    <x v="787"/>
    <x v="3"/>
    <x v="2"/>
    <x v="6"/>
    <s v="Pyle PMP37LED"/>
    <n v="287.97000000000003"/>
    <n v="3"/>
    <n v="77.75"/>
  </r>
  <r>
    <x v="1068"/>
    <x v="3"/>
    <x v="6"/>
    <x v="134"/>
    <x v="0"/>
    <x v="0"/>
    <x v="0"/>
    <s v="Xerox 1891"/>
    <n v="273.89999999999998"/>
    <n v="7"/>
    <n v="92.44"/>
  </r>
  <r>
    <x v="1068"/>
    <x v="3"/>
    <x v="6"/>
    <x v="134"/>
    <x v="0"/>
    <x v="2"/>
    <x v="15"/>
    <s v="Hewlett-Packard Deskjet 5550 Printer"/>
    <n v="597.13"/>
    <n v="3"/>
    <n v="49.76"/>
  </r>
  <r>
    <x v="1068"/>
    <x v="3"/>
    <x v="6"/>
    <x v="365"/>
    <x v="32"/>
    <x v="2"/>
    <x v="9"/>
    <s v="TRENDnet 56K USB 2.0 Phone, Internet and Fax Modem"/>
    <n v="258.89999999999998"/>
    <n v="10"/>
    <n v="93.2"/>
  </r>
  <r>
    <x v="1068"/>
    <x v="3"/>
    <x v="6"/>
    <x v="365"/>
    <x v="32"/>
    <x v="0"/>
    <x v="0"/>
    <s v="Xerox 1881"/>
    <n v="24.56"/>
    <n v="2"/>
    <n v="11.54"/>
  </r>
  <r>
    <x v="1068"/>
    <x v="3"/>
    <x v="6"/>
    <x v="411"/>
    <x v="22"/>
    <x v="2"/>
    <x v="9"/>
    <s v="Logitech 910-002974 M325 Wireless Mouse for Web Scrolling"/>
    <n v="59.98"/>
    <n v="2"/>
    <n v="26.39"/>
  </r>
  <r>
    <x v="1068"/>
    <x v="3"/>
    <x v="6"/>
    <x v="411"/>
    <x v="22"/>
    <x v="2"/>
    <x v="15"/>
    <s v="Okidata MB491 Multifunction Printer"/>
    <n v="2395.1999999999998"/>
    <n v="6"/>
    <n v="209.58"/>
  </r>
  <r>
    <x v="1068"/>
    <x v="3"/>
    <x v="6"/>
    <x v="411"/>
    <x v="22"/>
    <x v="2"/>
    <x v="9"/>
    <s v="Plantronics Savi W720 Multi-Device Wireless Headset System"/>
    <n v="1687.8"/>
    <n v="4"/>
    <n v="742.63"/>
  </r>
  <r>
    <x v="1068"/>
    <x v="3"/>
    <x v="6"/>
    <x v="411"/>
    <x v="22"/>
    <x v="2"/>
    <x v="6"/>
    <s v="Square Credit Card Reader, 4 1/2&quot; x 4 1/2&quot; x 1&quot;, White"/>
    <n v="7.99"/>
    <n v="1"/>
    <n v="2.7"/>
  </r>
  <r>
    <x v="1068"/>
    <x v="3"/>
    <x v="6"/>
    <x v="337"/>
    <x v="4"/>
    <x v="1"/>
    <x v="8"/>
    <s v="Howard Miller 11-1/2&quot; Diameter Brentwood Wall Clock"/>
    <n v="129.38999999999999"/>
    <n v="3"/>
    <n v="54.34"/>
  </r>
  <r>
    <x v="1068"/>
    <x v="3"/>
    <x v="6"/>
    <x v="628"/>
    <x v="25"/>
    <x v="2"/>
    <x v="9"/>
    <s v="ImationÂ 8gb Micro Traveldrive Usb 2.0Â Flash Drive"/>
    <n v="24"/>
    <n v="2"/>
    <n v="-2.7"/>
  </r>
  <r>
    <x v="1068"/>
    <x v="3"/>
    <x v="6"/>
    <x v="123"/>
    <x v="0"/>
    <x v="2"/>
    <x v="6"/>
    <s v="netTALK DUO VoIP Telephone Service"/>
    <n v="167.97"/>
    <n v="4"/>
    <n v="62.99"/>
  </r>
  <r>
    <x v="1068"/>
    <x v="3"/>
    <x v="6"/>
    <x v="123"/>
    <x v="4"/>
    <x v="0"/>
    <x v="2"/>
    <s v="Rogers Deluxe File Chest"/>
    <n v="87.92"/>
    <n v="4"/>
    <n v="0.88"/>
  </r>
  <r>
    <x v="1068"/>
    <x v="3"/>
    <x v="6"/>
    <x v="382"/>
    <x v="9"/>
    <x v="0"/>
    <x v="0"/>
    <s v="Message Book, Wirebound, Four 5 1/2&quot; X 4&quot; Forms/Pg., 200 Dupl. Sets/Book"/>
    <n v="32.9"/>
    <n v="4"/>
    <n v="11.1"/>
  </r>
  <r>
    <x v="1068"/>
    <x v="3"/>
    <x v="6"/>
    <x v="382"/>
    <x v="9"/>
    <x v="1"/>
    <x v="13"/>
    <s v="Bevis Round Conference Table Top, X-Base"/>
    <n v="215.15"/>
    <n v="2"/>
    <n v="-103.99"/>
  </r>
  <r>
    <x v="1068"/>
    <x v="3"/>
    <x v="6"/>
    <x v="382"/>
    <x v="9"/>
    <x v="0"/>
    <x v="0"/>
    <s v="Wirebound Four 2-3/4 x 5 Forms per Page, 400 Sets per Book"/>
    <n v="30.96"/>
    <n v="6"/>
    <n v="11.22"/>
  </r>
  <r>
    <x v="1068"/>
    <x v="3"/>
    <x v="6"/>
    <x v="579"/>
    <x v="38"/>
    <x v="1"/>
    <x v="8"/>
    <s v="Luxo Professional Combination Clamp-On Lamps"/>
    <n v="102.3"/>
    <n v="1"/>
    <n v="26.6"/>
  </r>
  <r>
    <x v="1068"/>
    <x v="3"/>
    <x v="6"/>
    <x v="599"/>
    <x v="25"/>
    <x v="0"/>
    <x v="4"/>
    <s v="4009 Highlighters by Sanford"/>
    <n v="9.5500000000000007"/>
    <n v="3"/>
    <n v="1.55"/>
  </r>
  <r>
    <x v="1069"/>
    <x v="3"/>
    <x v="6"/>
    <x v="105"/>
    <x v="40"/>
    <x v="2"/>
    <x v="6"/>
    <s v="Anker 36W 4-Port USB Wall Charger Travel Power Adapter for iPhone 5s 5c 5"/>
    <n v="79.959999999999994"/>
    <n v="4"/>
    <n v="22.39"/>
  </r>
  <r>
    <x v="1069"/>
    <x v="3"/>
    <x v="6"/>
    <x v="637"/>
    <x v="0"/>
    <x v="1"/>
    <x v="8"/>
    <s v="Deflect-o RollaMat Studded, Beveled Mat for Medium Pile Carpeting"/>
    <n v="332.03"/>
    <n v="9"/>
    <n v="-348.63"/>
  </r>
  <r>
    <x v="1069"/>
    <x v="3"/>
    <x v="6"/>
    <x v="637"/>
    <x v="0"/>
    <x v="0"/>
    <x v="3"/>
    <s v="Cardinal HOLDit! Binder Insert Strips,Extra Strips"/>
    <n v="11.39"/>
    <n v="9"/>
    <n v="-17.66"/>
  </r>
  <r>
    <x v="1069"/>
    <x v="3"/>
    <x v="6"/>
    <x v="637"/>
    <x v="0"/>
    <x v="0"/>
    <x v="0"/>
    <s v="Xerox 1975"/>
    <n v="15.55"/>
    <n v="3"/>
    <n v="5.64"/>
  </r>
  <r>
    <x v="1069"/>
    <x v="3"/>
    <x v="6"/>
    <x v="637"/>
    <x v="0"/>
    <x v="0"/>
    <x v="0"/>
    <s v="Xerox 1966"/>
    <n v="31.1"/>
    <n v="6"/>
    <n v="11.28"/>
  </r>
  <r>
    <x v="1069"/>
    <x v="3"/>
    <x v="6"/>
    <x v="637"/>
    <x v="0"/>
    <x v="0"/>
    <x v="3"/>
    <s v="Tuf-Vin Binders"/>
    <n v="6.32"/>
    <n v="1"/>
    <n v="-10.42"/>
  </r>
  <r>
    <x v="1070"/>
    <x v="3"/>
    <x v="6"/>
    <x v="475"/>
    <x v="16"/>
    <x v="1"/>
    <x v="5"/>
    <s v="Global Comet Stacking Armless Chair"/>
    <n v="239.24"/>
    <n v="1"/>
    <n v="23.92"/>
  </r>
  <r>
    <x v="1070"/>
    <x v="3"/>
    <x v="6"/>
    <x v="470"/>
    <x v="2"/>
    <x v="0"/>
    <x v="3"/>
    <s v="Pressboard Covers with Storage Hooks, 9 1/2&quot; x 11&quot;, Light Blue"/>
    <n v="2.95"/>
    <n v="2"/>
    <n v="-2.2599999999999998"/>
  </r>
  <r>
    <x v="1070"/>
    <x v="3"/>
    <x v="6"/>
    <x v="470"/>
    <x v="2"/>
    <x v="0"/>
    <x v="0"/>
    <s v="Wirebound Message Books, 5-1/2 x 4 Forms, 2 or 4 Forms per Page"/>
    <n v="16.059999999999999"/>
    <n v="3"/>
    <n v="5.82"/>
  </r>
  <r>
    <x v="1070"/>
    <x v="3"/>
    <x v="6"/>
    <x v="488"/>
    <x v="4"/>
    <x v="1"/>
    <x v="5"/>
    <s v="Global Task Chair, Black"/>
    <n v="122.14"/>
    <n v="3"/>
    <n v="-13.74"/>
  </r>
  <r>
    <x v="1071"/>
    <x v="3"/>
    <x v="6"/>
    <x v="372"/>
    <x v="4"/>
    <x v="0"/>
    <x v="7"/>
    <s v="Brites Rubber Bands, 1 1/2 oz. Box"/>
    <n v="5.94"/>
    <n v="3"/>
    <n v="0.12"/>
  </r>
  <r>
    <x v="1071"/>
    <x v="3"/>
    <x v="6"/>
    <x v="348"/>
    <x v="20"/>
    <x v="0"/>
    <x v="3"/>
    <s v="Wilson Jones Active Use Binders"/>
    <n v="17.47"/>
    <n v="3"/>
    <n v="6.33"/>
  </r>
  <r>
    <x v="1071"/>
    <x v="3"/>
    <x v="6"/>
    <x v="634"/>
    <x v="43"/>
    <x v="2"/>
    <x v="9"/>
    <s v="Hypercom P1300 Pinpad"/>
    <n v="252"/>
    <n v="4"/>
    <n v="93.24"/>
  </r>
  <r>
    <x v="1071"/>
    <x v="3"/>
    <x v="6"/>
    <x v="556"/>
    <x v="2"/>
    <x v="1"/>
    <x v="10"/>
    <s v="O'Sullivan 3-Shelf Heavy-Duty Bookcases"/>
    <n v="87.21"/>
    <n v="3"/>
    <n v="-45.35"/>
  </r>
  <r>
    <x v="1071"/>
    <x v="3"/>
    <x v="6"/>
    <x v="556"/>
    <x v="2"/>
    <x v="0"/>
    <x v="0"/>
    <s v="Xerox 216"/>
    <n v="15.55"/>
    <n v="3"/>
    <n v="5.44"/>
  </r>
  <r>
    <x v="1071"/>
    <x v="3"/>
    <x v="6"/>
    <x v="556"/>
    <x v="2"/>
    <x v="2"/>
    <x v="6"/>
    <s v="Apple iPhone 5S"/>
    <n v="683.99"/>
    <n v="2"/>
    <n v="-114"/>
  </r>
  <r>
    <x v="1071"/>
    <x v="3"/>
    <x v="6"/>
    <x v="556"/>
    <x v="2"/>
    <x v="0"/>
    <x v="2"/>
    <s v="Plastic Stacking Crates &amp; Casters"/>
    <n v="13.39"/>
    <n v="3"/>
    <n v="1"/>
  </r>
  <r>
    <x v="1071"/>
    <x v="3"/>
    <x v="6"/>
    <x v="556"/>
    <x v="2"/>
    <x v="2"/>
    <x v="9"/>
    <s v="AmazonBasics 3-Button USB Wired Mouse"/>
    <n v="16.78"/>
    <n v="3"/>
    <n v="4.82"/>
  </r>
  <r>
    <x v="1071"/>
    <x v="3"/>
    <x v="6"/>
    <x v="556"/>
    <x v="2"/>
    <x v="2"/>
    <x v="9"/>
    <s v="Plantronics CS510 - Over-the-Head monaural Wireless Headset System"/>
    <n v="527.91999999999996"/>
    <n v="2"/>
    <n v="85.79"/>
  </r>
  <r>
    <x v="1072"/>
    <x v="3"/>
    <x v="6"/>
    <x v="736"/>
    <x v="7"/>
    <x v="1"/>
    <x v="8"/>
    <s v="36X48 HARDFLOOR CHAIRMAT"/>
    <n v="83.92"/>
    <n v="4"/>
    <n v="5.87"/>
  </r>
  <r>
    <x v="1072"/>
    <x v="3"/>
    <x v="6"/>
    <x v="736"/>
    <x v="7"/>
    <x v="2"/>
    <x v="9"/>
    <s v="Maxell 4.7GB DVD-R"/>
    <n v="141.9"/>
    <n v="5"/>
    <n v="58.18"/>
  </r>
  <r>
    <x v="1072"/>
    <x v="3"/>
    <x v="6"/>
    <x v="736"/>
    <x v="7"/>
    <x v="1"/>
    <x v="8"/>
    <s v="Tensor Track Tree Floor Lamp"/>
    <n v="39.979999999999997"/>
    <n v="2"/>
    <n v="9.1999999999999993"/>
  </r>
  <r>
    <x v="1072"/>
    <x v="3"/>
    <x v="6"/>
    <x v="736"/>
    <x v="7"/>
    <x v="0"/>
    <x v="4"/>
    <s v="Newell 325"/>
    <n v="28.91"/>
    <n v="7"/>
    <n v="8.67"/>
  </r>
  <r>
    <x v="1072"/>
    <x v="3"/>
    <x v="6"/>
    <x v="736"/>
    <x v="7"/>
    <x v="0"/>
    <x v="4"/>
    <s v="Hunt Boston Vacuum Mount KS Pencil Sharpener"/>
    <n v="174.95"/>
    <n v="5"/>
    <n v="45.49"/>
  </r>
  <r>
    <x v="1072"/>
    <x v="3"/>
    <x v="6"/>
    <x v="788"/>
    <x v="22"/>
    <x v="1"/>
    <x v="8"/>
    <s v="GE 48&quot; Fluorescent Tube, Cool White Energy Saver, 34 Watts, 30/Box"/>
    <n v="198.46"/>
    <n v="2"/>
    <n v="99.23"/>
  </r>
  <r>
    <x v="1072"/>
    <x v="3"/>
    <x v="6"/>
    <x v="788"/>
    <x v="22"/>
    <x v="0"/>
    <x v="1"/>
    <s v="Dot Matrix Printer Tape Reel Labels, White, 5000/Box"/>
    <n v="786.48"/>
    <n v="8"/>
    <n v="385.38"/>
  </r>
  <r>
    <x v="1072"/>
    <x v="3"/>
    <x v="6"/>
    <x v="788"/>
    <x v="22"/>
    <x v="0"/>
    <x v="3"/>
    <s v="GBC White Gloss Covers, Plain Front"/>
    <n v="23.17"/>
    <n v="2"/>
    <n v="7.82"/>
  </r>
  <r>
    <x v="1072"/>
    <x v="3"/>
    <x v="6"/>
    <x v="788"/>
    <x v="22"/>
    <x v="2"/>
    <x v="9"/>
    <s v="Micro Innovations USB RF Wireless Keyboard with Mouse"/>
    <n v="50"/>
    <n v="2"/>
    <n v="10.5"/>
  </r>
  <r>
    <x v="1072"/>
    <x v="3"/>
    <x v="6"/>
    <x v="376"/>
    <x v="22"/>
    <x v="0"/>
    <x v="0"/>
    <s v="Easy-staple paper"/>
    <n v="52.76"/>
    <n v="2"/>
    <n v="24.27"/>
  </r>
  <r>
    <x v="1072"/>
    <x v="3"/>
    <x v="6"/>
    <x v="382"/>
    <x v="4"/>
    <x v="1"/>
    <x v="8"/>
    <s v="Deflect-o SuperTray Unbreakable Stackable Tray, Letter, Black"/>
    <n v="145.9"/>
    <n v="5"/>
    <n v="62.74"/>
  </r>
  <r>
    <x v="1072"/>
    <x v="3"/>
    <x v="6"/>
    <x v="210"/>
    <x v="32"/>
    <x v="0"/>
    <x v="4"/>
    <s v="Binney &amp; Smith inkTank Erasable Desk Highlighter, Chisel Tip, Yellow, 12/Box"/>
    <n v="7.56"/>
    <n v="3"/>
    <n v="3.1"/>
  </r>
  <r>
    <x v="1072"/>
    <x v="3"/>
    <x v="6"/>
    <x v="210"/>
    <x v="32"/>
    <x v="0"/>
    <x v="0"/>
    <s v="Easy-staple paper"/>
    <n v="24.56"/>
    <n v="2"/>
    <n v="11.54"/>
  </r>
  <r>
    <x v="1072"/>
    <x v="3"/>
    <x v="6"/>
    <x v="210"/>
    <x v="32"/>
    <x v="0"/>
    <x v="4"/>
    <s v="BIC Brite Liner Highlighters, Chisel Tip"/>
    <n v="12.96"/>
    <n v="2"/>
    <n v="4.1500000000000004"/>
  </r>
  <r>
    <x v="1072"/>
    <x v="3"/>
    <x v="6"/>
    <x v="60"/>
    <x v="22"/>
    <x v="1"/>
    <x v="8"/>
    <s v="Master Big Foot Doorstop, Beige"/>
    <n v="15.84"/>
    <n v="3"/>
    <n v="4.91"/>
  </r>
  <r>
    <x v="1072"/>
    <x v="3"/>
    <x v="6"/>
    <x v="60"/>
    <x v="22"/>
    <x v="0"/>
    <x v="3"/>
    <s v="GBC VeloBinder Manual Binding System"/>
    <n v="86.38"/>
    <n v="3"/>
    <n v="30.23"/>
  </r>
  <r>
    <x v="1072"/>
    <x v="3"/>
    <x v="6"/>
    <x v="60"/>
    <x v="22"/>
    <x v="0"/>
    <x v="4"/>
    <s v="Zebra Zazzle Fluorescent Highlighters"/>
    <n v="18.239999999999998"/>
    <n v="3"/>
    <n v="6.2"/>
  </r>
  <r>
    <x v="1072"/>
    <x v="3"/>
    <x v="6"/>
    <x v="60"/>
    <x v="22"/>
    <x v="0"/>
    <x v="4"/>
    <s v="Crayola Colored Pencils"/>
    <n v="13.12"/>
    <n v="4"/>
    <n v="4.33"/>
  </r>
  <r>
    <x v="1072"/>
    <x v="3"/>
    <x v="6"/>
    <x v="339"/>
    <x v="4"/>
    <x v="0"/>
    <x v="1"/>
    <s v="Avery 485"/>
    <n v="75.180000000000007"/>
    <n v="6"/>
    <n v="35.33"/>
  </r>
  <r>
    <x v="1073"/>
    <x v="3"/>
    <x v="6"/>
    <x v="509"/>
    <x v="37"/>
    <x v="0"/>
    <x v="0"/>
    <s v="Xerox 1914"/>
    <n v="274.8"/>
    <n v="5"/>
    <n v="134.65"/>
  </r>
  <r>
    <x v="1073"/>
    <x v="3"/>
    <x v="6"/>
    <x v="509"/>
    <x v="37"/>
    <x v="0"/>
    <x v="2"/>
    <s v="Tennsco Industrial Shelving"/>
    <n v="195.64"/>
    <n v="4"/>
    <n v="3.91"/>
  </r>
  <r>
    <x v="1073"/>
    <x v="3"/>
    <x v="6"/>
    <x v="509"/>
    <x v="37"/>
    <x v="2"/>
    <x v="6"/>
    <s v="Digium D40 VoIP phone"/>
    <n v="257.98"/>
    <n v="2"/>
    <n v="74.81"/>
  </r>
  <r>
    <x v="1073"/>
    <x v="3"/>
    <x v="6"/>
    <x v="509"/>
    <x v="37"/>
    <x v="0"/>
    <x v="4"/>
    <s v="Prismacolor Color Pencil Set"/>
    <n v="119.04"/>
    <n v="6"/>
    <n v="48.81"/>
  </r>
  <r>
    <x v="1073"/>
    <x v="3"/>
    <x v="6"/>
    <x v="209"/>
    <x v="1"/>
    <x v="0"/>
    <x v="2"/>
    <s v="Recycled Steel Personal File for Hanging File Folders"/>
    <n v="228.92"/>
    <n v="5"/>
    <n v="14.31"/>
  </r>
  <r>
    <x v="1073"/>
    <x v="3"/>
    <x v="6"/>
    <x v="271"/>
    <x v="1"/>
    <x v="0"/>
    <x v="4"/>
    <s v="Quartet Alpha White Chalk, 12/Pack"/>
    <n v="8.84"/>
    <n v="5"/>
    <n v="2.98"/>
  </r>
  <r>
    <x v="1073"/>
    <x v="3"/>
    <x v="6"/>
    <x v="271"/>
    <x v="1"/>
    <x v="0"/>
    <x v="12"/>
    <s v="Belkin F9S820V06 8 Outlet Surge"/>
    <n v="58.46"/>
    <n v="9"/>
    <n v="-146.16"/>
  </r>
  <r>
    <x v="1073"/>
    <x v="3"/>
    <x v="6"/>
    <x v="90"/>
    <x v="18"/>
    <x v="1"/>
    <x v="8"/>
    <s v="Eldon Antistatic Chair Mats for Low to Medium Pile Carpets"/>
    <n v="526.45000000000005"/>
    <n v="5"/>
    <n v="31.59"/>
  </r>
  <r>
    <x v="1073"/>
    <x v="3"/>
    <x v="6"/>
    <x v="210"/>
    <x v="11"/>
    <x v="0"/>
    <x v="3"/>
    <s v="Wilson Jones Easy Flow II Sheet Lifters"/>
    <n v="1.08"/>
    <n v="2"/>
    <n v="-0.79"/>
  </r>
  <r>
    <x v="1074"/>
    <x v="3"/>
    <x v="6"/>
    <x v="652"/>
    <x v="3"/>
    <x v="1"/>
    <x v="8"/>
    <s v="Eldon 200 Class Desk Accessories, Smoke"/>
    <n v="18.84"/>
    <n v="3"/>
    <n v="7.91"/>
  </r>
  <r>
    <x v="1074"/>
    <x v="3"/>
    <x v="6"/>
    <x v="96"/>
    <x v="3"/>
    <x v="0"/>
    <x v="12"/>
    <s v="Belkin 7-Outlet SurgeMaster Home Series"/>
    <n v="41.91"/>
    <n v="3"/>
    <n v="10.9"/>
  </r>
  <r>
    <x v="1074"/>
    <x v="3"/>
    <x v="6"/>
    <x v="214"/>
    <x v="1"/>
    <x v="0"/>
    <x v="2"/>
    <s v="Fellowes Mobile File Cart, Black"/>
    <n v="298.45999999999998"/>
    <n v="6"/>
    <n v="26.12"/>
  </r>
  <r>
    <x v="1075"/>
    <x v="3"/>
    <x v="6"/>
    <x v="448"/>
    <x v="20"/>
    <x v="2"/>
    <x v="9"/>
    <s v="SanDisk Ultra 32 GB MicroSDHC Class 10 Memory Card"/>
    <n v="132.6"/>
    <n v="6"/>
    <n v="17.239999999999998"/>
  </r>
  <r>
    <x v="1075"/>
    <x v="3"/>
    <x v="6"/>
    <x v="119"/>
    <x v="4"/>
    <x v="2"/>
    <x v="9"/>
    <s v="LogitechÂ P710e Mobile Speakerphone"/>
    <n v="1287.45"/>
    <n v="5"/>
    <n v="244.62"/>
  </r>
  <r>
    <x v="1075"/>
    <x v="3"/>
    <x v="6"/>
    <x v="119"/>
    <x v="4"/>
    <x v="0"/>
    <x v="12"/>
    <s v="Fellowes 8 Outlet Superior Workstation Surge Protector w/o Phone/Fax/Modem Protection"/>
    <n v="168.1"/>
    <n v="5"/>
    <n v="43.71"/>
  </r>
  <r>
    <x v="1075"/>
    <x v="3"/>
    <x v="6"/>
    <x v="549"/>
    <x v="4"/>
    <x v="0"/>
    <x v="1"/>
    <s v="Avery 482"/>
    <n v="8.67"/>
    <n v="3"/>
    <n v="4.07"/>
  </r>
  <r>
    <x v="1075"/>
    <x v="3"/>
    <x v="6"/>
    <x v="262"/>
    <x v="30"/>
    <x v="0"/>
    <x v="4"/>
    <s v="Staples in misc. colors"/>
    <n v="30.32"/>
    <n v="4"/>
    <n v="11.82"/>
  </r>
  <r>
    <x v="1075"/>
    <x v="3"/>
    <x v="6"/>
    <x v="324"/>
    <x v="4"/>
    <x v="2"/>
    <x v="6"/>
    <s v="Belkin iPhone and iPad Lightning Cable"/>
    <n v="71.95"/>
    <n v="6"/>
    <n v="5.4"/>
  </r>
  <r>
    <x v="1075"/>
    <x v="3"/>
    <x v="6"/>
    <x v="324"/>
    <x v="4"/>
    <x v="0"/>
    <x v="3"/>
    <s v="Acco Four Pocket Poly Ring Binder with Label Holder, Smoke, 1&quot;"/>
    <n v="29.8"/>
    <n v="5"/>
    <n v="9.31"/>
  </r>
  <r>
    <x v="1076"/>
    <x v="3"/>
    <x v="6"/>
    <x v="178"/>
    <x v="9"/>
    <x v="0"/>
    <x v="0"/>
    <s v="Wirebound Message Books, Four 2 3/4 x 5 Forms per Page, 200 Sets per Book"/>
    <n v="3.82"/>
    <n v="1"/>
    <n v="1.19"/>
  </r>
  <r>
    <x v="1077"/>
    <x v="3"/>
    <x v="6"/>
    <x v="295"/>
    <x v="2"/>
    <x v="2"/>
    <x v="6"/>
    <s v="Cisco SPA508G"/>
    <n v="39.590000000000003"/>
    <n v="1"/>
    <n v="-7.26"/>
  </r>
  <r>
    <x v="1077"/>
    <x v="3"/>
    <x v="6"/>
    <x v="295"/>
    <x v="2"/>
    <x v="1"/>
    <x v="8"/>
    <s v="Nu-Dell Executive Frame"/>
    <n v="91.01"/>
    <n v="9"/>
    <n v="19.34"/>
  </r>
  <r>
    <x v="1077"/>
    <x v="3"/>
    <x v="6"/>
    <x v="393"/>
    <x v="42"/>
    <x v="0"/>
    <x v="2"/>
    <s v="Standard Rollaway File with Lock"/>
    <n v="360.38"/>
    <n v="2"/>
    <n v="93.7"/>
  </r>
  <r>
    <x v="1077"/>
    <x v="3"/>
    <x v="6"/>
    <x v="393"/>
    <x v="42"/>
    <x v="0"/>
    <x v="0"/>
    <s v="Strathmore Photo Mount Cards"/>
    <n v="13.56"/>
    <n v="2"/>
    <n v="6.24"/>
  </r>
  <r>
    <x v="1078"/>
    <x v="3"/>
    <x v="6"/>
    <x v="154"/>
    <x v="9"/>
    <x v="0"/>
    <x v="0"/>
    <s v="Xerox 1950"/>
    <n v="9.25"/>
    <n v="2"/>
    <n v="3.35"/>
  </r>
  <r>
    <x v="1078"/>
    <x v="3"/>
    <x v="6"/>
    <x v="154"/>
    <x v="9"/>
    <x v="2"/>
    <x v="6"/>
    <s v="Samsung Galaxy S III - 16GB - pebble blue (T-Mobile)"/>
    <n v="1889.95"/>
    <n v="9"/>
    <n v="-377.99"/>
  </r>
  <r>
    <x v="1078"/>
    <x v="3"/>
    <x v="6"/>
    <x v="154"/>
    <x v="9"/>
    <x v="0"/>
    <x v="2"/>
    <s v="Tenex File Box, Personal Filing Tote with Lid, Black"/>
    <n v="62.04"/>
    <n v="5"/>
    <n v="4.6500000000000004"/>
  </r>
  <r>
    <x v="1078"/>
    <x v="3"/>
    <x v="6"/>
    <x v="154"/>
    <x v="9"/>
    <x v="1"/>
    <x v="8"/>
    <s v="GE 48&quot; Fluorescent Tube, Cool White Energy Saver, 34 Watts, 30/Box"/>
    <n v="396.92"/>
    <n v="5"/>
    <n v="148.85"/>
  </r>
  <r>
    <x v="1078"/>
    <x v="3"/>
    <x v="6"/>
    <x v="154"/>
    <x v="9"/>
    <x v="0"/>
    <x v="2"/>
    <s v="SAFCO Mobile Desk Side File, Wire Frame"/>
    <n v="239.46"/>
    <n v="7"/>
    <n v="17.96"/>
  </r>
  <r>
    <x v="1078"/>
    <x v="3"/>
    <x v="6"/>
    <x v="154"/>
    <x v="9"/>
    <x v="0"/>
    <x v="4"/>
    <s v="Crayola Colored Pencils"/>
    <n v="13.12"/>
    <n v="5"/>
    <n v="2.13"/>
  </r>
  <r>
    <x v="1078"/>
    <x v="3"/>
    <x v="6"/>
    <x v="460"/>
    <x v="4"/>
    <x v="0"/>
    <x v="3"/>
    <s v="Acco Suede Grain Vinyl Round Ring Binder"/>
    <n v="4.45"/>
    <n v="2"/>
    <n v="1.45"/>
  </r>
  <r>
    <x v="1078"/>
    <x v="3"/>
    <x v="6"/>
    <x v="460"/>
    <x v="4"/>
    <x v="1"/>
    <x v="8"/>
    <s v="Deflect-o RollaMat Studded, Beveled Mat for Medium Pile Carpeting"/>
    <n v="276.69"/>
    <n v="3"/>
    <n v="49.8"/>
  </r>
  <r>
    <x v="1078"/>
    <x v="3"/>
    <x v="6"/>
    <x v="460"/>
    <x v="4"/>
    <x v="0"/>
    <x v="7"/>
    <s v="OIC Binder Clips, Mini, 1/4&quot; Capacity, Black"/>
    <n v="4.96"/>
    <n v="4"/>
    <n v="2.33"/>
  </r>
  <r>
    <x v="1078"/>
    <x v="3"/>
    <x v="6"/>
    <x v="460"/>
    <x v="4"/>
    <x v="0"/>
    <x v="4"/>
    <s v="BOSTON Model 1800 Electric Pencil Sharpeners, Putty/Woodgrain"/>
    <n v="71.92"/>
    <n v="4"/>
    <n v="20.86"/>
  </r>
  <r>
    <x v="1078"/>
    <x v="3"/>
    <x v="6"/>
    <x v="460"/>
    <x v="4"/>
    <x v="1"/>
    <x v="8"/>
    <s v="Eldon 200 Class Desk Accessories, Burgundy"/>
    <n v="18.84"/>
    <n v="3"/>
    <n v="7.91"/>
  </r>
  <r>
    <x v="1078"/>
    <x v="3"/>
    <x v="6"/>
    <x v="460"/>
    <x v="4"/>
    <x v="2"/>
    <x v="9"/>
    <s v="Sony Micro Vault Click 8 GB USB 2.0 Flash Drive"/>
    <n v="140.97"/>
    <n v="3"/>
    <n v="19.739999999999998"/>
  </r>
  <r>
    <x v="1078"/>
    <x v="3"/>
    <x v="6"/>
    <x v="460"/>
    <x v="4"/>
    <x v="2"/>
    <x v="6"/>
    <s v="GE 30524EE4"/>
    <n v="470.38"/>
    <n v="3"/>
    <n v="52.92"/>
  </r>
  <r>
    <x v="1079"/>
    <x v="3"/>
    <x v="6"/>
    <x v="225"/>
    <x v="7"/>
    <x v="0"/>
    <x v="3"/>
    <s v="GBC Standard Plastic Binding Systems Combs"/>
    <n v="26.55"/>
    <n v="3"/>
    <n v="13.01"/>
  </r>
  <r>
    <x v="1079"/>
    <x v="3"/>
    <x v="6"/>
    <x v="225"/>
    <x v="7"/>
    <x v="1"/>
    <x v="13"/>
    <s v="Hon 2111 Invitation Series Straight Table"/>
    <n v="310.44"/>
    <n v="3"/>
    <n v="-48.78"/>
  </r>
  <r>
    <x v="1079"/>
    <x v="3"/>
    <x v="6"/>
    <x v="146"/>
    <x v="20"/>
    <x v="0"/>
    <x v="4"/>
    <s v="Newell 349"/>
    <n v="6.56"/>
    <n v="2"/>
    <n v="1.9"/>
  </r>
  <r>
    <x v="1079"/>
    <x v="3"/>
    <x v="6"/>
    <x v="146"/>
    <x v="20"/>
    <x v="0"/>
    <x v="1"/>
    <s v="Avery 509"/>
    <n v="7.83"/>
    <n v="3"/>
    <n v="3.6"/>
  </r>
  <r>
    <x v="1079"/>
    <x v="3"/>
    <x v="6"/>
    <x v="146"/>
    <x v="20"/>
    <x v="2"/>
    <x v="9"/>
    <s v="Sony 32GB Class 10 Micro SDHC R40 Memory Card"/>
    <n v="41.9"/>
    <n v="2"/>
    <n v="8.8000000000000007"/>
  </r>
  <r>
    <x v="1079"/>
    <x v="3"/>
    <x v="6"/>
    <x v="146"/>
    <x v="20"/>
    <x v="1"/>
    <x v="5"/>
    <s v="Hon Mobius Operator's Chair"/>
    <n v="664.15"/>
    <n v="6"/>
    <n v="88.55"/>
  </r>
  <r>
    <x v="1079"/>
    <x v="3"/>
    <x v="6"/>
    <x v="146"/>
    <x v="20"/>
    <x v="0"/>
    <x v="0"/>
    <s v="Spiral Phone Message Books with Labels by Adams"/>
    <n v="8.9600000000000009"/>
    <n v="2"/>
    <n v="4.3899999999999997"/>
  </r>
  <r>
    <x v="1079"/>
    <x v="3"/>
    <x v="6"/>
    <x v="332"/>
    <x v="6"/>
    <x v="0"/>
    <x v="12"/>
    <s v="Belkin 8 Outlet SurgeMaster II Gold Surge Protector"/>
    <n v="179.94"/>
    <n v="3"/>
    <n v="50.38"/>
  </r>
  <r>
    <x v="1079"/>
    <x v="3"/>
    <x v="6"/>
    <x v="332"/>
    <x v="6"/>
    <x v="1"/>
    <x v="13"/>
    <s v="Hon 5100 Series Wood Tables"/>
    <n v="872.94"/>
    <n v="3"/>
    <n v="157.13"/>
  </r>
  <r>
    <x v="1079"/>
    <x v="3"/>
    <x v="6"/>
    <x v="332"/>
    <x v="6"/>
    <x v="0"/>
    <x v="0"/>
    <s v="Xerox 1999"/>
    <n v="12.96"/>
    <n v="2"/>
    <n v="6.22"/>
  </r>
  <r>
    <x v="1080"/>
    <x v="3"/>
    <x v="6"/>
    <x v="41"/>
    <x v="25"/>
    <x v="1"/>
    <x v="5"/>
    <s v="Global Fabric Manager's Chair, Dark Gray"/>
    <n v="242.35"/>
    <n v="3"/>
    <n v="15.15"/>
  </r>
  <r>
    <x v="1080"/>
    <x v="3"/>
    <x v="6"/>
    <x v="394"/>
    <x v="2"/>
    <x v="1"/>
    <x v="5"/>
    <s v="Global Deluxe Stacking Chair, Gray"/>
    <n v="71.37"/>
    <n v="2"/>
    <n v="-1.02"/>
  </r>
  <r>
    <x v="1080"/>
    <x v="3"/>
    <x v="6"/>
    <x v="139"/>
    <x v="1"/>
    <x v="0"/>
    <x v="4"/>
    <s v="Crayola Anti Dust Chalk, 12/Pack"/>
    <n v="2.91"/>
    <n v="2"/>
    <n v="0.91"/>
  </r>
  <r>
    <x v="1081"/>
    <x v="3"/>
    <x v="6"/>
    <x v="313"/>
    <x v="4"/>
    <x v="2"/>
    <x v="16"/>
    <s v="Brother DCP1000 Digital 3 in 1 Multifunction Machine"/>
    <n v="479.98"/>
    <n v="2"/>
    <n v="90"/>
  </r>
  <r>
    <x v="1081"/>
    <x v="3"/>
    <x v="6"/>
    <x v="202"/>
    <x v="4"/>
    <x v="0"/>
    <x v="0"/>
    <s v="Xerox 221"/>
    <n v="32.4"/>
    <n v="5"/>
    <n v="15.55"/>
  </r>
  <r>
    <x v="1081"/>
    <x v="3"/>
    <x v="6"/>
    <x v="202"/>
    <x v="4"/>
    <x v="0"/>
    <x v="11"/>
    <s v="Peel &amp; Seel Recycled Catalog Envelopes, Brown"/>
    <n v="57.9"/>
    <n v="5"/>
    <n v="28.95"/>
  </r>
  <r>
    <x v="1081"/>
    <x v="3"/>
    <x v="6"/>
    <x v="202"/>
    <x v="4"/>
    <x v="0"/>
    <x v="2"/>
    <s v="Sterilite Show Offs Storage Containers"/>
    <n v="10.56"/>
    <n v="2"/>
    <n v="0"/>
  </r>
  <r>
    <x v="1081"/>
    <x v="3"/>
    <x v="6"/>
    <x v="202"/>
    <x v="4"/>
    <x v="1"/>
    <x v="10"/>
    <s v="Atlantic Metals Mobile 4-Shelf Bookcases, Custom Colors"/>
    <n v="1194.17"/>
    <n v="5"/>
    <n v="210.74"/>
  </r>
  <r>
    <x v="1081"/>
    <x v="3"/>
    <x v="6"/>
    <x v="734"/>
    <x v="20"/>
    <x v="2"/>
    <x v="6"/>
    <s v="Avaya 5420 Digital phone"/>
    <n v="269.98"/>
    <n v="2"/>
    <n v="67.5"/>
  </r>
  <r>
    <x v="1081"/>
    <x v="3"/>
    <x v="6"/>
    <x v="734"/>
    <x v="20"/>
    <x v="0"/>
    <x v="0"/>
    <s v="Southworth 25% Cotton Premium Laser Paper and Envelopes"/>
    <n v="99.9"/>
    <n v="5"/>
    <n v="47.95"/>
  </r>
  <r>
    <x v="1081"/>
    <x v="3"/>
    <x v="6"/>
    <x v="734"/>
    <x v="20"/>
    <x v="1"/>
    <x v="8"/>
    <s v="DAX Solid Wood Frames"/>
    <n v="39.08"/>
    <n v="4"/>
    <n v="14.46"/>
  </r>
  <r>
    <x v="1081"/>
    <x v="3"/>
    <x v="6"/>
    <x v="661"/>
    <x v="16"/>
    <x v="1"/>
    <x v="8"/>
    <s v="C-Line Magnetic Cubicle Keepers, Clear Polypropylene"/>
    <n v="7.9"/>
    <n v="2"/>
    <n v="2.17"/>
  </r>
  <r>
    <x v="1082"/>
    <x v="3"/>
    <x v="6"/>
    <x v="507"/>
    <x v="12"/>
    <x v="1"/>
    <x v="13"/>
    <s v="Chromcraft 48&quot; x 96&quot; Racetrack Double Pedestal Table"/>
    <n v="801.6"/>
    <n v="5"/>
    <n v="-448.9"/>
  </r>
  <r>
    <x v="1082"/>
    <x v="3"/>
    <x v="6"/>
    <x v="507"/>
    <x v="12"/>
    <x v="1"/>
    <x v="5"/>
    <s v="Global Fabric Manager's Chair, Dark Gray"/>
    <n v="161.57"/>
    <n v="2"/>
    <n v="10.1"/>
  </r>
  <r>
    <x v="1082"/>
    <x v="3"/>
    <x v="6"/>
    <x v="507"/>
    <x v="12"/>
    <x v="0"/>
    <x v="0"/>
    <s v="Riverleaf Stik-Withit Designer Note Cubes"/>
    <n v="16.100000000000001"/>
    <n v="2"/>
    <n v="5.23"/>
  </r>
  <r>
    <x v="1082"/>
    <x v="3"/>
    <x v="6"/>
    <x v="507"/>
    <x v="12"/>
    <x v="0"/>
    <x v="3"/>
    <s v="Acco Expandable Hanging Binders"/>
    <n v="7.66"/>
    <n v="4"/>
    <n v="-6.12"/>
  </r>
  <r>
    <x v="1082"/>
    <x v="3"/>
    <x v="6"/>
    <x v="507"/>
    <x v="12"/>
    <x v="1"/>
    <x v="5"/>
    <s v="High-Back Leather Manager's Chair"/>
    <n v="311.98"/>
    <n v="3"/>
    <n v="-42.9"/>
  </r>
  <r>
    <x v="1082"/>
    <x v="3"/>
    <x v="6"/>
    <x v="9"/>
    <x v="2"/>
    <x v="2"/>
    <x v="16"/>
    <s v="Canon PC-428 Personal Copier"/>
    <n v="599.97"/>
    <n v="5"/>
    <n v="70"/>
  </r>
  <r>
    <x v="1082"/>
    <x v="3"/>
    <x v="6"/>
    <x v="9"/>
    <x v="2"/>
    <x v="1"/>
    <x v="5"/>
    <s v="Situations Contoured Folding Chairs, 4/Set"/>
    <n v="198.74"/>
    <n v="4"/>
    <n v="-14.2"/>
  </r>
  <r>
    <x v="1082"/>
    <x v="3"/>
    <x v="6"/>
    <x v="9"/>
    <x v="2"/>
    <x v="0"/>
    <x v="14"/>
    <s v="Acme Kleencut Forged Steel Scissors"/>
    <n v="9.18"/>
    <n v="2"/>
    <n v="1.1499999999999999"/>
  </r>
  <r>
    <x v="1083"/>
    <x v="3"/>
    <x v="6"/>
    <x v="276"/>
    <x v="20"/>
    <x v="0"/>
    <x v="0"/>
    <s v="Xerox 1977"/>
    <n v="13.36"/>
    <n v="2"/>
    <n v="6.41"/>
  </r>
  <r>
    <x v="1083"/>
    <x v="3"/>
    <x v="6"/>
    <x v="276"/>
    <x v="20"/>
    <x v="1"/>
    <x v="5"/>
    <s v="Office Star - Task Chair with Contemporary Loop Arms"/>
    <n v="163.76"/>
    <n v="2"/>
    <n v="25.47"/>
  </r>
  <r>
    <x v="1083"/>
    <x v="3"/>
    <x v="6"/>
    <x v="276"/>
    <x v="20"/>
    <x v="1"/>
    <x v="8"/>
    <s v="Tenex B1-RE Series Chair Mats for Low Pile Carpets"/>
    <n v="183.92"/>
    <n v="4"/>
    <n v="31.27"/>
  </r>
  <r>
    <x v="1083"/>
    <x v="3"/>
    <x v="6"/>
    <x v="246"/>
    <x v="1"/>
    <x v="0"/>
    <x v="2"/>
    <s v="Trav-L-File Heavy-Duty Shuttle II, Black"/>
    <n v="69.709999999999994"/>
    <n v="2"/>
    <n v="8.7100000000000009"/>
  </r>
  <r>
    <x v="1083"/>
    <x v="3"/>
    <x v="6"/>
    <x v="246"/>
    <x v="1"/>
    <x v="1"/>
    <x v="8"/>
    <s v="Contract Clock, 14&quot;, Brown"/>
    <n v="8.7899999999999991"/>
    <n v="1"/>
    <n v="-5.71"/>
  </r>
  <r>
    <x v="1083"/>
    <x v="3"/>
    <x v="6"/>
    <x v="548"/>
    <x v="19"/>
    <x v="0"/>
    <x v="1"/>
    <s v="Avery 486"/>
    <n v="14.62"/>
    <n v="2"/>
    <n v="6.87"/>
  </r>
  <r>
    <x v="1083"/>
    <x v="3"/>
    <x v="6"/>
    <x v="548"/>
    <x v="19"/>
    <x v="0"/>
    <x v="12"/>
    <s v="1.7 Cubic Foot Compact &quot;Cube&quot; Office Refrigerators"/>
    <n v="416.32"/>
    <n v="2"/>
    <n v="112.41"/>
  </r>
  <r>
    <x v="1083"/>
    <x v="3"/>
    <x v="6"/>
    <x v="548"/>
    <x v="19"/>
    <x v="0"/>
    <x v="3"/>
    <s v="Avery Printable Repositionable Plastic Tabs"/>
    <n v="43"/>
    <n v="5"/>
    <n v="20.21"/>
  </r>
  <r>
    <x v="1083"/>
    <x v="3"/>
    <x v="6"/>
    <x v="548"/>
    <x v="19"/>
    <x v="1"/>
    <x v="5"/>
    <s v="Novimex Fabric Task Chair"/>
    <n v="182.94"/>
    <n v="3"/>
    <n v="27.44"/>
  </r>
  <r>
    <x v="1083"/>
    <x v="3"/>
    <x v="6"/>
    <x v="548"/>
    <x v="19"/>
    <x v="0"/>
    <x v="3"/>
    <s v="Cardinal Slant-D Ring Binders"/>
    <n v="60.83"/>
    <n v="7"/>
    <n v="30.42"/>
  </r>
  <r>
    <x v="1083"/>
    <x v="3"/>
    <x v="6"/>
    <x v="548"/>
    <x v="19"/>
    <x v="2"/>
    <x v="9"/>
    <s v="Logitech G35 7.1-Channel Surround Sound Headset"/>
    <n v="389.97"/>
    <n v="3"/>
    <n v="132.59"/>
  </r>
  <r>
    <x v="1083"/>
    <x v="3"/>
    <x v="6"/>
    <x v="438"/>
    <x v="28"/>
    <x v="0"/>
    <x v="3"/>
    <s v="Ibico Ibimaster 300 Manual Binding System"/>
    <n v="735.98"/>
    <n v="2"/>
    <n v="331.19"/>
  </r>
  <r>
    <x v="1084"/>
    <x v="3"/>
    <x v="6"/>
    <x v="481"/>
    <x v="6"/>
    <x v="0"/>
    <x v="4"/>
    <s v="Berol Giant Pencil Sharpener"/>
    <n v="101.94"/>
    <n v="6"/>
    <n v="29.56"/>
  </r>
  <r>
    <x v="1084"/>
    <x v="3"/>
    <x v="6"/>
    <x v="481"/>
    <x v="6"/>
    <x v="2"/>
    <x v="6"/>
    <s v="Nortel Networks T7316 E Nt8 B27"/>
    <n v="271.95999999999998"/>
    <n v="4"/>
    <n v="67.989999999999995"/>
  </r>
  <r>
    <x v="1084"/>
    <x v="3"/>
    <x v="6"/>
    <x v="481"/>
    <x v="6"/>
    <x v="1"/>
    <x v="8"/>
    <s v="Regeneration Desk Collection"/>
    <n v="8.8000000000000007"/>
    <n v="5"/>
    <n v="3.87"/>
  </r>
  <r>
    <x v="1084"/>
    <x v="3"/>
    <x v="6"/>
    <x v="481"/>
    <x v="6"/>
    <x v="0"/>
    <x v="4"/>
    <s v="Newell 35"/>
    <n v="19.68"/>
    <n v="6"/>
    <n v="5.71"/>
  </r>
  <r>
    <x v="1084"/>
    <x v="3"/>
    <x v="6"/>
    <x v="481"/>
    <x v="6"/>
    <x v="1"/>
    <x v="10"/>
    <s v="Bush Westfield Collection Bookcases, Fully Assembled"/>
    <n v="302.94"/>
    <n v="3"/>
    <n v="69.680000000000007"/>
  </r>
  <r>
    <x v="1084"/>
    <x v="3"/>
    <x v="6"/>
    <x v="481"/>
    <x v="6"/>
    <x v="0"/>
    <x v="3"/>
    <s v="Cardinal Holdit Business Card Pockets"/>
    <n v="14.94"/>
    <n v="3"/>
    <n v="7.17"/>
  </r>
  <r>
    <x v="1084"/>
    <x v="3"/>
    <x v="6"/>
    <x v="481"/>
    <x v="6"/>
    <x v="0"/>
    <x v="14"/>
    <s v="Premier Electric Letter Opener"/>
    <n v="231.72"/>
    <n v="2"/>
    <n v="11.59"/>
  </r>
  <r>
    <x v="1084"/>
    <x v="3"/>
    <x v="6"/>
    <x v="276"/>
    <x v="4"/>
    <x v="0"/>
    <x v="4"/>
    <s v="Nontoxic Chalk"/>
    <n v="3.52"/>
    <n v="2"/>
    <n v="1.69"/>
  </r>
  <r>
    <x v="1084"/>
    <x v="3"/>
    <x v="6"/>
    <x v="276"/>
    <x v="4"/>
    <x v="2"/>
    <x v="6"/>
    <s v="Polycom SoundPoint IP 450 VoIP phone"/>
    <n v="1626.19"/>
    <n v="9"/>
    <n v="121.96"/>
  </r>
  <r>
    <x v="1084"/>
    <x v="3"/>
    <x v="6"/>
    <x v="178"/>
    <x v="20"/>
    <x v="0"/>
    <x v="12"/>
    <s v="Eureka Sanitaire  Multi-Pro Heavy-Duty Upright, Disposable Bags"/>
    <n v="17.48"/>
    <n v="4"/>
    <n v="4.54"/>
  </r>
  <r>
    <x v="1084"/>
    <x v="3"/>
    <x v="6"/>
    <x v="342"/>
    <x v="0"/>
    <x v="1"/>
    <x v="13"/>
    <s v="Hon 61000 Series Interactive Training Tables"/>
    <n v="124.4"/>
    <n v="4"/>
    <n v="-21.33"/>
  </r>
  <r>
    <x v="1084"/>
    <x v="3"/>
    <x v="6"/>
    <x v="254"/>
    <x v="1"/>
    <x v="0"/>
    <x v="3"/>
    <s v="Avery Poly Binder Pockets"/>
    <n v="2.86"/>
    <n v="4"/>
    <n v="-4.58"/>
  </r>
  <r>
    <x v="1084"/>
    <x v="3"/>
    <x v="6"/>
    <x v="254"/>
    <x v="1"/>
    <x v="0"/>
    <x v="3"/>
    <s v="Catalog Binders with Expanding Posts"/>
    <n v="94.19"/>
    <n v="7"/>
    <n v="-164.84"/>
  </r>
  <r>
    <x v="1084"/>
    <x v="3"/>
    <x v="6"/>
    <x v="398"/>
    <x v="1"/>
    <x v="0"/>
    <x v="3"/>
    <s v="Wilson Jones 1&quot; Hanging DublLock Ring Binders"/>
    <n v="2.11"/>
    <n v="2"/>
    <n v="-3.38"/>
  </r>
  <r>
    <x v="1084"/>
    <x v="3"/>
    <x v="6"/>
    <x v="583"/>
    <x v="27"/>
    <x v="2"/>
    <x v="6"/>
    <s v="PayAnywhere Card Reader"/>
    <n v="71.930000000000007"/>
    <n v="9"/>
    <n v="6.29"/>
  </r>
  <r>
    <x v="1084"/>
    <x v="3"/>
    <x v="6"/>
    <x v="583"/>
    <x v="27"/>
    <x v="0"/>
    <x v="4"/>
    <s v="BOSTON Ranger #55 Pencil Sharpener, Black"/>
    <n v="25.99"/>
    <n v="1"/>
    <n v="7.54"/>
  </r>
  <r>
    <x v="1084"/>
    <x v="3"/>
    <x v="6"/>
    <x v="746"/>
    <x v="9"/>
    <x v="0"/>
    <x v="3"/>
    <s v="Vinyl Sectional Post Binders"/>
    <n v="33.93"/>
    <n v="3"/>
    <n v="-22.62"/>
  </r>
  <r>
    <x v="1084"/>
    <x v="3"/>
    <x v="6"/>
    <x v="746"/>
    <x v="9"/>
    <x v="0"/>
    <x v="2"/>
    <s v="Letter Size File"/>
    <n v="222.32"/>
    <n v="7"/>
    <n v="25.01"/>
  </r>
  <r>
    <x v="1084"/>
    <x v="3"/>
    <x v="6"/>
    <x v="746"/>
    <x v="9"/>
    <x v="2"/>
    <x v="6"/>
    <s v="Dexim XPower Skin Super-Thin Power Case for iPhone 5 - Black"/>
    <n v="210.56"/>
    <n v="6"/>
    <n v="-52.64"/>
  </r>
  <r>
    <x v="1084"/>
    <x v="3"/>
    <x v="6"/>
    <x v="661"/>
    <x v="4"/>
    <x v="0"/>
    <x v="0"/>
    <s v="Wirebound Message Forms, Four 2 3/4 x 5 Forms per Page, Pink Paper"/>
    <n v="16.34"/>
    <n v="2"/>
    <n v="7.68"/>
  </r>
  <r>
    <x v="1084"/>
    <x v="3"/>
    <x v="6"/>
    <x v="661"/>
    <x v="4"/>
    <x v="1"/>
    <x v="5"/>
    <s v="Hon Olson Stacker Stools"/>
    <n v="225.3"/>
    <n v="2"/>
    <n v="22.53"/>
  </r>
  <r>
    <x v="1084"/>
    <x v="3"/>
    <x v="6"/>
    <x v="661"/>
    <x v="4"/>
    <x v="0"/>
    <x v="3"/>
    <s v="GBC Premium Transparent Covers with Diagonal Lined Pattern"/>
    <n v="50.35"/>
    <n v="3"/>
    <n v="17.62"/>
  </r>
  <r>
    <x v="1084"/>
    <x v="3"/>
    <x v="6"/>
    <x v="581"/>
    <x v="23"/>
    <x v="0"/>
    <x v="0"/>
    <s v="Xerox 1993"/>
    <n v="6.48"/>
    <n v="1"/>
    <n v="3.18"/>
  </r>
  <r>
    <x v="1085"/>
    <x v="3"/>
    <x v="6"/>
    <x v="34"/>
    <x v="1"/>
    <x v="1"/>
    <x v="5"/>
    <s v="Hon Every-Day Series Multi-Task Chairs"/>
    <n v="526.34"/>
    <n v="4"/>
    <n v="-75.19"/>
  </r>
  <r>
    <x v="1085"/>
    <x v="3"/>
    <x v="6"/>
    <x v="470"/>
    <x v="20"/>
    <x v="2"/>
    <x v="6"/>
    <s v="Square Credit Card Reader, 4 1/2&quot; x 4 1/2&quot; x 1&quot;, White"/>
    <n v="29.97"/>
    <n v="3"/>
    <n v="14.09"/>
  </r>
  <r>
    <x v="1086"/>
    <x v="3"/>
    <x v="6"/>
    <x v="84"/>
    <x v="1"/>
    <x v="0"/>
    <x v="4"/>
    <s v="Hunt PowerHouse Electric Pencil Sharpener, Blue"/>
    <n v="121.54"/>
    <n v="4"/>
    <n v="15.19"/>
  </r>
  <r>
    <x v="1086"/>
    <x v="3"/>
    <x v="6"/>
    <x v="86"/>
    <x v="20"/>
    <x v="0"/>
    <x v="3"/>
    <s v="Angle-D Ring Binders"/>
    <n v="13.13"/>
    <n v="3"/>
    <n v="4.2699999999999996"/>
  </r>
  <r>
    <x v="1086"/>
    <x v="3"/>
    <x v="6"/>
    <x v="352"/>
    <x v="18"/>
    <x v="0"/>
    <x v="4"/>
    <s v="Quartet Omega Colored Chalk, 12/Pack"/>
    <n v="11.68"/>
    <n v="2"/>
    <n v="5.49"/>
  </r>
  <r>
    <x v="1086"/>
    <x v="3"/>
    <x v="6"/>
    <x v="352"/>
    <x v="18"/>
    <x v="2"/>
    <x v="9"/>
    <s v="Memorex 25GB 6X Branded Blu-Ray Recordable Disc, 30/Pack"/>
    <n v="159.75"/>
    <n v="5"/>
    <n v="11.18"/>
  </r>
  <r>
    <x v="1086"/>
    <x v="3"/>
    <x v="6"/>
    <x v="381"/>
    <x v="20"/>
    <x v="0"/>
    <x v="1"/>
    <s v="Avery Address/Shipping Labels for Typewriters, 4&quot; x 2&quot;"/>
    <n v="41.4"/>
    <n v="4"/>
    <n v="19.87"/>
  </r>
  <r>
    <x v="1086"/>
    <x v="3"/>
    <x v="6"/>
    <x v="706"/>
    <x v="1"/>
    <x v="0"/>
    <x v="0"/>
    <s v="Xerox 1909"/>
    <n v="63.31"/>
    <n v="3"/>
    <n v="20.58"/>
  </r>
  <r>
    <x v="1086"/>
    <x v="3"/>
    <x v="6"/>
    <x v="39"/>
    <x v="20"/>
    <x v="0"/>
    <x v="3"/>
    <s v="Wilson Jones Â“SnapÂ” Scratch Pad Binder Tool for Ring Binders"/>
    <n v="13.92"/>
    <n v="3"/>
    <n v="4.3499999999999996"/>
  </r>
  <r>
    <x v="1086"/>
    <x v="3"/>
    <x v="6"/>
    <x v="675"/>
    <x v="21"/>
    <x v="2"/>
    <x v="9"/>
    <s v="Logitech G600 MMO Gaming Mouse"/>
    <n v="399.95"/>
    <n v="5"/>
    <n v="143.97999999999999"/>
  </r>
  <r>
    <x v="1086"/>
    <x v="3"/>
    <x v="6"/>
    <x v="463"/>
    <x v="4"/>
    <x v="0"/>
    <x v="3"/>
    <s v="Cardinal HOLDit! Binder Insert Strips,Extra Strips"/>
    <n v="15.19"/>
    <n v="3"/>
    <n v="5.51"/>
  </r>
  <r>
    <x v="1086"/>
    <x v="3"/>
    <x v="6"/>
    <x v="463"/>
    <x v="4"/>
    <x v="0"/>
    <x v="0"/>
    <s v="Weyerhaeuser First Choice Laser/Copy Paper (20Lb. and 88 Bright)"/>
    <n v="58.32"/>
    <n v="9"/>
    <n v="27.99"/>
  </r>
  <r>
    <x v="1087"/>
    <x v="3"/>
    <x v="6"/>
    <x v="536"/>
    <x v="4"/>
    <x v="2"/>
    <x v="16"/>
    <s v="Hewlett Packard LaserJet 3310 Copier"/>
    <n v="2399.96"/>
    <n v="5"/>
    <n v="839.99"/>
  </r>
  <r>
    <x v="1088"/>
    <x v="3"/>
    <x v="6"/>
    <x v="117"/>
    <x v="2"/>
    <x v="0"/>
    <x v="1"/>
    <s v="Avery 491"/>
    <n v="3.3"/>
    <n v="1"/>
    <n v="1.07"/>
  </r>
  <r>
    <x v="1088"/>
    <x v="3"/>
    <x v="6"/>
    <x v="726"/>
    <x v="0"/>
    <x v="1"/>
    <x v="13"/>
    <s v="Safco Drafting Table"/>
    <n v="298.12"/>
    <n v="6"/>
    <n v="-4.26"/>
  </r>
  <r>
    <x v="1088"/>
    <x v="3"/>
    <x v="6"/>
    <x v="406"/>
    <x v="2"/>
    <x v="1"/>
    <x v="8"/>
    <s v="Eldon 200 Class Desk Accessories"/>
    <n v="20.100000000000001"/>
    <n v="4"/>
    <n v="3.01"/>
  </r>
  <r>
    <x v="1088"/>
    <x v="3"/>
    <x v="6"/>
    <x v="406"/>
    <x v="2"/>
    <x v="0"/>
    <x v="14"/>
    <s v="Acme Galleria Hot Forged Steel Scissors with Colored Handles"/>
    <n v="37.75"/>
    <n v="3"/>
    <n v="4.25"/>
  </r>
  <r>
    <x v="1088"/>
    <x v="3"/>
    <x v="6"/>
    <x v="406"/>
    <x v="2"/>
    <x v="1"/>
    <x v="13"/>
    <s v="Bush Cubix Conference Tables, Fully Assembled"/>
    <n v="138.59"/>
    <n v="1"/>
    <n v="-34.65"/>
  </r>
  <r>
    <x v="1088"/>
    <x v="3"/>
    <x v="6"/>
    <x v="406"/>
    <x v="2"/>
    <x v="0"/>
    <x v="2"/>
    <s v="Fellowes Bankers Box Staxonsteel Drawer File/Stacking System"/>
    <n v="259.92"/>
    <n v="5"/>
    <n v="-25.99"/>
  </r>
  <r>
    <x v="1088"/>
    <x v="3"/>
    <x v="6"/>
    <x v="406"/>
    <x v="2"/>
    <x v="0"/>
    <x v="0"/>
    <s v="Xerox 216"/>
    <n v="20.74"/>
    <n v="4"/>
    <n v="7.26"/>
  </r>
  <r>
    <x v="1088"/>
    <x v="3"/>
    <x v="6"/>
    <x v="745"/>
    <x v="19"/>
    <x v="0"/>
    <x v="1"/>
    <s v="Avery 498"/>
    <n v="20.23"/>
    <n v="7"/>
    <n v="9.51"/>
  </r>
  <r>
    <x v="1089"/>
    <x v="3"/>
    <x v="6"/>
    <x v="434"/>
    <x v="4"/>
    <x v="2"/>
    <x v="9"/>
    <s v="LogitechÂ Z-906 Speaker sys - home theater - 5.1-CH"/>
    <n v="1649.95"/>
    <n v="5"/>
    <n v="659.98"/>
  </r>
  <r>
    <x v="1089"/>
    <x v="3"/>
    <x v="6"/>
    <x v="434"/>
    <x v="4"/>
    <x v="1"/>
    <x v="5"/>
    <s v="Global Airflow Leather Mesh Back Chair, Black"/>
    <n v="362.35"/>
    <n v="3"/>
    <n v="45.29"/>
  </r>
  <r>
    <x v="1090"/>
    <x v="3"/>
    <x v="6"/>
    <x v="380"/>
    <x v="22"/>
    <x v="1"/>
    <x v="8"/>
    <s v="Staple-based wall hangings"/>
    <n v="23.88"/>
    <n v="3"/>
    <n v="10.51"/>
  </r>
  <r>
    <x v="1090"/>
    <x v="3"/>
    <x v="6"/>
    <x v="380"/>
    <x v="22"/>
    <x v="0"/>
    <x v="0"/>
    <s v="Message Book, Phone, Wirebound Standard Line Memo, 2 3/4&quot; X 5&quot;"/>
    <n v="26.2"/>
    <n v="4"/>
    <n v="12.05"/>
  </r>
  <r>
    <x v="1090"/>
    <x v="3"/>
    <x v="6"/>
    <x v="380"/>
    <x v="22"/>
    <x v="0"/>
    <x v="0"/>
    <s v="Xerox 227"/>
    <n v="12.96"/>
    <n v="2"/>
    <n v="6.22"/>
  </r>
  <r>
    <x v="1090"/>
    <x v="3"/>
    <x v="6"/>
    <x v="380"/>
    <x v="22"/>
    <x v="2"/>
    <x v="9"/>
    <s v="Sony Micro Vault Click 8 GB USB 2.0 Flash Drive"/>
    <n v="234.95"/>
    <n v="5"/>
    <n v="32.89"/>
  </r>
  <r>
    <x v="1090"/>
    <x v="3"/>
    <x v="6"/>
    <x v="677"/>
    <x v="25"/>
    <x v="1"/>
    <x v="5"/>
    <s v="Global Value Mid-Back Manager's Chair, Gray"/>
    <n v="194.85"/>
    <n v="4"/>
    <n v="12.18"/>
  </r>
  <r>
    <x v="1090"/>
    <x v="3"/>
    <x v="6"/>
    <x v="110"/>
    <x v="16"/>
    <x v="1"/>
    <x v="8"/>
    <s v="Eldon Delta Triangular Chair Mat, 52&quot; x 58&quot;, Clear"/>
    <n v="91.03"/>
    <n v="3"/>
    <n v="-2.2799999999999998"/>
  </r>
  <r>
    <x v="1090"/>
    <x v="3"/>
    <x v="6"/>
    <x v="784"/>
    <x v="20"/>
    <x v="1"/>
    <x v="8"/>
    <s v="Tensor Computer Mounted Lamp"/>
    <n v="14.89"/>
    <n v="1"/>
    <n v="4.0199999999999996"/>
  </r>
  <r>
    <x v="1090"/>
    <x v="3"/>
    <x v="6"/>
    <x v="784"/>
    <x v="20"/>
    <x v="2"/>
    <x v="6"/>
    <s v="Nortel Networks T7316 E Nt8 B27"/>
    <n v="543.91999999999996"/>
    <n v="8"/>
    <n v="135.97999999999999"/>
  </r>
  <r>
    <x v="1091"/>
    <x v="3"/>
    <x v="6"/>
    <x v="719"/>
    <x v="4"/>
    <x v="0"/>
    <x v="3"/>
    <s v="Zipper Ring Binder Pockets"/>
    <n v="9.98"/>
    <n v="4"/>
    <n v="3.62"/>
  </r>
  <r>
    <x v="1091"/>
    <x v="3"/>
    <x v="6"/>
    <x v="719"/>
    <x v="4"/>
    <x v="0"/>
    <x v="2"/>
    <s v="Super Decoflex Portable Personal File"/>
    <n v="14.98"/>
    <n v="1"/>
    <n v="4.1900000000000004"/>
  </r>
  <r>
    <x v="1091"/>
    <x v="3"/>
    <x v="6"/>
    <x v="719"/>
    <x v="4"/>
    <x v="2"/>
    <x v="6"/>
    <s v="Wilson Electronics DB Pro Signal Booster"/>
    <n v="1145.5999999999999"/>
    <n v="4"/>
    <n v="100.24"/>
  </r>
  <r>
    <x v="1092"/>
    <x v="3"/>
    <x v="6"/>
    <x v="643"/>
    <x v="25"/>
    <x v="0"/>
    <x v="12"/>
    <s v="Holmes HEPA Air Purifier"/>
    <n v="34.85"/>
    <n v="2"/>
    <n v="6.53"/>
  </r>
  <r>
    <x v="1092"/>
    <x v="3"/>
    <x v="6"/>
    <x v="643"/>
    <x v="25"/>
    <x v="2"/>
    <x v="6"/>
    <s v="Samsung Replacement EH64AVFWE Premium Headset"/>
    <n v="22"/>
    <n v="5"/>
    <n v="1.38"/>
  </r>
  <r>
    <x v="1092"/>
    <x v="3"/>
    <x v="6"/>
    <x v="643"/>
    <x v="25"/>
    <x v="0"/>
    <x v="4"/>
    <s v="Newell 322"/>
    <n v="4.37"/>
    <n v="3"/>
    <n v="0.38"/>
  </r>
  <r>
    <x v="1092"/>
    <x v="3"/>
    <x v="6"/>
    <x v="93"/>
    <x v="20"/>
    <x v="0"/>
    <x v="4"/>
    <s v="Sanford Liquid Accent Highlighters"/>
    <n v="60.12"/>
    <n v="9"/>
    <n v="22.24"/>
  </r>
  <r>
    <x v="1092"/>
    <x v="3"/>
    <x v="6"/>
    <x v="57"/>
    <x v="22"/>
    <x v="2"/>
    <x v="9"/>
    <s v="ImationÂ 8GB Mini TravelDrive USB 2.0Â Flash Drive"/>
    <n v="90.57"/>
    <n v="3"/>
    <n v="11.77"/>
  </r>
  <r>
    <x v="1092"/>
    <x v="3"/>
    <x v="6"/>
    <x v="174"/>
    <x v="0"/>
    <x v="0"/>
    <x v="7"/>
    <s v="Assorted Color Push Pins"/>
    <n v="2.9"/>
    <n v="2"/>
    <n v="0.47"/>
  </r>
  <r>
    <x v="1092"/>
    <x v="3"/>
    <x v="6"/>
    <x v="174"/>
    <x v="0"/>
    <x v="2"/>
    <x v="6"/>
    <s v="Cisco SPA301"/>
    <n v="124.79"/>
    <n v="1"/>
    <n v="15.6"/>
  </r>
  <r>
    <x v="1092"/>
    <x v="3"/>
    <x v="6"/>
    <x v="334"/>
    <x v="39"/>
    <x v="0"/>
    <x v="3"/>
    <s v="GBC Poly Designer Binding Covers"/>
    <n v="33.479999999999997"/>
    <n v="2"/>
    <n v="16.41"/>
  </r>
  <r>
    <x v="1092"/>
    <x v="3"/>
    <x v="6"/>
    <x v="334"/>
    <x v="39"/>
    <x v="2"/>
    <x v="6"/>
    <s v="Nortel Meridian M3904 Professional Digital phone"/>
    <n v="461.97"/>
    <n v="3"/>
    <n v="133.97"/>
  </r>
  <r>
    <x v="1092"/>
    <x v="3"/>
    <x v="6"/>
    <x v="334"/>
    <x v="39"/>
    <x v="0"/>
    <x v="12"/>
    <s v="Holmes Replacement Filter for HEPA Air Cleaner, Very Large Room, HEPA Filter"/>
    <n v="137.62"/>
    <n v="2"/>
    <n v="60.55"/>
  </r>
  <r>
    <x v="1092"/>
    <x v="3"/>
    <x v="6"/>
    <x v="334"/>
    <x v="39"/>
    <x v="1"/>
    <x v="5"/>
    <s v="Office Star Flex Back Scooter Chair with Aluminum Finish Frame"/>
    <n v="302.67"/>
    <n v="3"/>
    <n v="72.64"/>
  </r>
  <r>
    <x v="1092"/>
    <x v="3"/>
    <x v="6"/>
    <x v="339"/>
    <x v="22"/>
    <x v="1"/>
    <x v="10"/>
    <s v="Bush Westfield Collection Bookcases, Medium Cherry Finish"/>
    <n v="115.96"/>
    <n v="2"/>
    <n v="25.51"/>
  </r>
  <r>
    <x v="1093"/>
    <x v="3"/>
    <x v="6"/>
    <x v="705"/>
    <x v="36"/>
    <x v="2"/>
    <x v="6"/>
    <s v="invisibleSHIELD by ZAGG Smudge-Free Screen Protector"/>
    <n v="89.95"/>
    <n v="5"/>
    <n v="43.18"/>
  </r>
  <r>
    <x v="1093"/>
    <x v="3"/>
    <x v="6"/>
    <x v="154"/>
    <x v="4"/>
    <x v="0"/>
    <x v="2"/>
    <s v="Economy Rollaway Files"/>
    <n v="330.4"/>
    <n v="2"/>
    <n v="85.9"/>
  </r>
  <r>
    <x v="1093"/>
    <x v="3"/>
    <x v="6"/>
    <x v="154"/>
    <x v="4"/>
    <x v="0"/>
    <x v="1"/>
    <s v="Avery 480"/>
    <n v="26.25"/>
    <n v="7"/>
    <n v="12.6"/>
  </r>
  <r>
    <x v="1093"/>
    <x v="3"/>
    <x v="6"/>
    <x v="530"/>
    <x v="9"/>
    <x v="0"/>
    <x v="3"/>
    <s v="GBC ProClick Punch Binding System"/>
    <n v="76.78"/>
    <n v="4"/>
    <n v="-53.74"/>
  </r>
  <r>
    <x v="1094"/>
    <x v="3"/>
    <x v="6"/>
    <x v="400"/>
    <x v="2"/>
    <x v="0"/>
    <x v="0"/>
    <s v="Xerox 1991"/>
    <n v="54.82"/>
    <n v="3"/>
    <n v="17.82"/>
  </r>
  <r>
    <x v="1094"/>
    <x v="3"/>
    <x v="6"/>
    <x v="574"/>
    <x v="4"/>
    <x v="0"/>
    <x v="2"/>
    <s v="Eldon Portable Mobile Manager"/>
    <n v="56.56"/>
    <n v="2"/>
    <n v="15.27"/>
  </r>
  <r>
    <x v="1094"/>
    <x v="3"/>
    <x v="6"/>
    <x v="574"/>
    <x v="4"/>
    <x v="1"/>
    <x v="8"/>
    <s v="Master Big Foot Doorstop, Beige"/>
    <n v="36.96"/>
    <n v="7"/>
    <n v="11.46"/>
  </r>
  <r>
    <x v="1094"/>
    <x v="3"/>
    <x v="6"/>
    <x v="467"/>
    <x v="16"/>
    <x v="2"/>
    <x v="9"/>
    <s v="TRENDnet 56K USB 2.0 Phone, Internet and Fax Modem"/>
    <n v="41.42"/>
    <n v="2"/>
    <n v="8.2799999999999994"/>
  </r>
  <r>
    <x v="1094"/>
    <x v="3"/>
    <x v="6"/>
    <x v="193"/>
    <x v="2"/>
    <x v="2"/>
    <x v="6"/>
    <s v="Polycom SoundPoint Pro SE-225 Corded phone"/>
    <n v="285.58"/>
    <n v="4"/>
    <n v="-57.12"/>
  </r>
  <r>
    <x v="1094"/>
    <x v="3"/>
    <x v="6"/>
    <x v="682"/>
    <x v="1"/>
    <x v="2"/>
    <x v="6"/>
    <s v="Motorola L804"/>
    <n v="36.79"/>
    <n v="1"/>
    <n v="4.1399999999999997"/>
  </r>
  <r>
    <x v="1094"/>
    <x v="3"/>
    <x v="6"/>
    <x v="161"/>
    <x v="7"/>
    <x v="0"/>
    <x v="0"/>
    <s v="Avery Personal Creations Heavyweight Cards"/>
    <n v="11.54"/>
    <n v="1"/>
    <n v="5.54"/>
  </r>
  <r>
    <x v="1094"/>
    <x v="3"/>
    <x v="6"/>
    <x v="161"/>
    <x v="7"/>
    <x v="0"/>
    <x v="3"/>
    <s v="Fellowes PB200 Plastic Comb Binding Machine"/>
    <n v="849.95"/>
    <n v="5"/>
    <n v="390.98"/>
  </r>
  <r>
    <x v="1094"/>
    <x v="3"/>
    <x v="6"/>
    <x v="161"/>
    <x v="7"/>
    <x v="0"/>
    <x v="3"/>
    <s v="Black Avery Memo-Size 3-Ring Binder, 5 1/2&quot; x 8 1/2&quot;"/>
    <n v="11.01"/>
    <n v="3"/>
    <n v="5.39"/>
  </r>
  <r>
    <x v="1094"/>
    <x v="3"/>
    <x v="6"/>
    <x v="466"/>
    <x v="21"/>
    <x v="0"/>
    <x v="3"/>
    <s v="Acco 3-Hole Punch"/>
    <n v="17.52"/>
    <n v="4"/>
    <n v="8.41"/>
  </r>
  <r>
    <x v="1094"/>
    <x v="3"/>
    <x v="6"/>
    <x v="466"/>
    <x v="21"/>
    <x v="0"/>
    <x v="12"/>
    <s v="3M Office Air Cleaner"/>
    <n v="155.88"/>
    <n v="6"/>
    <n v="54.56"/>
  </r>
  <r>
    <x v="1095"/>
    <x v="3"/>
    <x v="7"/>
    <x v="322"/>
    <x v="0"/>
    <x v="2"/>
    <x v="15"/>
    <s v="Bady BDG101FRU Card Printer"/>
    <n v="1439.98"/>
    <n v="3"/>
    <n v="-264"/>
  </r>
  <r>
    <x v="1095"/>
    <x v="3"/>
    <x v="7"/>
    <x v="322"/>
    <x v="0"/>
    <x v="0"/>
    <x v="0"/>
    <s v="Xerox 1998"/>
    <n v="36.29"/>
    <n v="7"/>
    <n v="12.7"/>
  </r>
  <r>
    <x v="1095"/>
    <x v="3"/>
    <x v="7"/>
    <x v="372"/>
    <x v="1"/>
    <x v="2"/>
    <x v="6"/>
    <s v="JBL Micro Wireless Portable Bluetooth Speaker"/>
    <n v="95.98"/>
    <n v="2"/>
    <n v="6"/>
  </r>
  <r>
    <x v="1095"/>
    <x v="3"/>
    <x v="7"/>
    <x v="699"/>
    <x v="4"/>
    <x v="0"/>
    <x v="2"/>
    <s v="Fellowes Mobile File Cart, Black"/>
    <n v="186.54"/>
    <n v="3"/>
    <n v="50.37"/>
  </r>
  <r>
    <x v="1095"/>
    <x v="3"/>
    <x v="7"/>
    <x v="252"/>
    <x v="4"/>
    <x v="0"/>
    <x v="3"/>
    <s v="GBC Prestige Therm-A-Bind Covers"/>
    <n v="54.9"/>
    <n v="2"/>
    <n v="18.53"/>
  </r>
  <r>
    <x v="1095"/>
    <x v="3"/>
    <x v="7"/>
    <x v="420"/>
    <x v="25"/>
    <x v="2"/>
    <x v="6"/>
    <s v="Nortel Networks T7316 E Nt8 B27"/>
    <n v="271.95999999999998"/>
    <n v="5"/>
    <n v="17"/>
  </r>
  <r>
    <x v="1096"/>
    <x v="3"/>
    <x v="7"/>
    <x v="577"/>
    <x v="1"/>
    <x v="2"/>
    <x v="9"/>
    <s v="Kensington K72356US Mouse-in-a-Box USB Desktop Mouse"/>
    <n v="39.82"/>
    <n v="3"/>
    <n v="7.47"/>
  </r>
  <r>
    <x v="1096"/>
    <x v="3"/>
    <x v="7"/>
    <x v="664"/>
    <x v="4"/>
    <x v="0"/>
    <x v="1"/>
    <s v="Avery 473"/>
    <n v="51.75"/>
    <n v="5"/>
    <n v="24.84"/>
  </r>
  <r>
    <x v="1096"/>
    <x v="3"/>
    <x v="7"/>
    <x v="664"/>
    <x v="4"/>
    <x v="1"/>
    <x v="8"/>
    <s v="Deflect-o EconoMat Studded, No Bevel Mat for Low Pile Carpeting"/>
    <n v="123.96"/>
    <n v="3"/>
    <n v="11.16"/>
  </r>
  <r>
    <x v="1096"/>
    <x v="3"/>
    <x v="7"/>
    <x v="692"/>
    <x v="1"/>
    <x v="1"/>
    <x v="10"/>
    <s v="O'Sullivan Elevations Bookcase, Cherry Finish"/>
    <n v="183.37"/>
    <n v="2"/>
    <n v="-36.67"/>
  </r>
  <r>
    <x v="1096"/>
    <x v="3"/>
    <x v="7"/>
    <x v="207"/>
    <x v="4"/>
    <x v="0"/>
    <x v="2"/>
    <s v="Fellowes Bases and Tops For Staxonsteel/High-Stak Systems"/>
    <n v="99.87"/>
    <n v="3"/>
    <n v="23.97"/>
  </r>
  <r>
    <x v="1096"/>
    <x v="3"/>
    <x v="7"/>
    <x v="760"/>
    <x v="22"/>
    <x v="0"/>
    <x v="2"/>
    <s v="Letter/Legal File Tote with Clear Snap-On Lid, Black Granite"/>
    <n v="16.059999999999999"/>
    <n v="1"/>
    <n v="4.18"/>
  </r>
  <r>
    <x v="1096"/>
    <x v="3"/>
    <x v="7"/>
    <x v="764"/>
    <x v="9"/>
    <x v="0"/>
    <x v="1"/>
    <s v="Avery 476"/>
    <n v="16.52"/>
    <n v="5"/>
    <n v="5.37"/>
  </r>
  <r>
    <x v="1097"/>
    <x v="3"/>
    <x v="7"/>
    <x v="311"/>
    <x v="26"/>
    <x v="0"/>
    <x v="0"/>
    <s v="Hammermill CopyPlus Copy Paper (20Lb. and 84 Bright)"/>
    <n v="7.97"/>
    <n v="2"/>
    <n v="2.89"/>
  </r>
  <r>
    <x v="1097"/>
    <x v="3"/>
    <x v="7"/>
    <x v="311"/>
    <x v="26"/>
    <x v="0"/>
    <x v="11"/>
    <s v="Manila Recycled Extra-Heavyweight Clasp Envelopes, 6&quot; x 9&quot;"/>
    <n v="8.7799999999999994"/>
    <n v="1"/>
    <n v="3.18"/>
  </r>
  <r>
    <x v="1097"/>
    <x v="3"/>
    <x v="7"/>
    <x v="311"/>
    <x v="0"/>
    <x v="0"/>
    <x v="3"/>
    <s v="Avery Durable Poly Binders"/>
    <n v="3.32"/>
    <n v="3"/>
    <n v="-5.64"/>
  </r>
  <r>
    <x v="1098"/>
    <x v="3"/>
    <x v="7"/>
    <x v="327"/>
    <x v="0"/>
    <x v="0"/>
    <x v="2"/>
    <s v="Tennsco Lockers, Sand"/>
    <n v="151.06"/>
    <n v="9"/>
    <n v="7.55"/>
  </r>
  <r>
    <x v="1098"/>
    <x v="3"/>
    <x v="7"/>
    <x v="100"/>
    <x v="18"/>
    <x v="0"/>
    <x v="3"/>
    <s v="Premium Transparent Presentation Covers by GBC"/>
    <n v="125.88"/>
    <n v="6"/>
    <n v="60.42"/>
  </r>
  <r>
    <x v="1098"/>
    <x v="3"/>
    <x v="7"/>
    <x v="100"/>
    <x v="18"/>
    <x v="2"/>
    <x v="9"/>
    <s v="LogitechÂ MX Performance Wireless Mouse"/>
    <n v="79.78"/>
    <n v="2"/>
    <n v="29.52"/>
  </r>
  <r>
    <x v="1098"/>
    <x v="3"/>
    <x v="7"/>
    <x v="100"/>
    <x v="18"/>
    <x v="0"/>
    <x v="1"/>
    <s v="Avery 475"/>
    <n v="133.19999999999999"/>
    <n v="9"/>
    <n v="66.599999999999994"/>
  </r>
  <r>
    <x v="1098"/>
    <x v="3"/>
    <x v="7"/>
    <x v="204"/>
    <x v="5"/>
    <x v="0"/>
    <x v="0"/>
    <s v="Adams Phone Message Book, 200 Message Capacity, 8 1/16Â” x 11Â”"/>
    <n v="13.76"/>
    <n v="2"/>
    <n v="6.33"/>
  </r>
  <r>
    <x v="1099"/>
    <x v="3"/>
    <x v="7"/>
    <x v="144"/>
    <x v="38"/>
    <x v="2"/>
    <x v="6"/>
    <s v="Ativa D5772 2-Line 5.8GHz Digital Expandable Corded/Cordless Phone System with Answering &amp; Caller ID/Call Waiting, Black/Silver"/>
    <n v="824.95"/>
    <n v="5"/>
    <n v="247.49"/>
  </r>
  <r>
    <x v="1099"/>
    <x v="3"/>
    <x v="7"/>
    <x v="144"/>
    <x v="38"/>
    <x v="0"/>
    <x v="1"/>
    <s v="Avery 481"/>
    <n v="24.64"/>
    <n v="8"/>
    <n v="11.83"/>
  </r>
  <r>
    <x v="1099"/>
    <x v="3"/>
    <x v="7"/>
    <x v="144"/>
    <x v="38"/>
    <x v="0"/>
    <x v="4"/>
    <s v="Hunt PowerHouse Electric Pencil Sharpener, Blue"/>
    <n v="227.88"/>
    <n v="6"/>
    <n v="68.36"/>
  </r>
  <r>
    <x v="1099"/>
    <x v="3"/>
    <x v="7"/>
    <x v="9"/>
    <x v="8"/>
    <x v="1"/>
    <x v="10"/>
    <s v="O'Sullivan 2-Shelf Heavy-Duty Bookcases"/>
    <n v="145.74"/>
    <n v="3"/>
    <n v="23.32"/>
  </r>
  <r>
    <x v="1099"/>
    <x v="3"/>
    <x v="7"/>
    <x v="9"/>
    <x v="8"/>
    <x v="1"/>
    <x v="8"/>
    <s v="Longer-Life Soft White Bulbs"/>
    <n v="15.4"/>
    <n v="5"/>
    <n v="7.39"/>
  </r>
  <r>
    <x v="1099"/>
    <x v="3"/>
    <x v="7"/>
    <x v="489"/>
    <x v="20"/>
    <x v="0"/>
    <x v="14"/>
    <s v="Acme 10&quot; Easy Grip Assistive Scissors"/>
    <n v="70.12"/>
    <n v="4"/>
    <n v="21.04"/>
  </r>
  <r>
    <x v="1099"/>
    <x v="3"/>
    <x v="7"/>
    <x v="735"/>
    <x v="0"/>
    <x v="0"/>
    <x v="0"/>
    <s v="14-7/8 x 11 Blue Bar Computer Printout Paper"/>
    <n v="115.3"/>
    <n v="3"/>
    <n v="40.35"/>
  </r>
  <r>
    <x v="1100"/>
    <x v="3"/>
    <x v="7"/>
    <x v="74"/>
    <x v="0"/>
    <x v="2"/>
    <x v="9"/>
    <s v="Logitech K350 2.4Ghz Wireless Keyboard"/>
    <n v="119.45"/>
    <n v="3"/>
    <n v="-13.44"/>
  </r>
  <r>
    <x v="1100"/>
    <x v="3"/>
    <x v="7"/>
    <x v="74"/>
    <x v="0"/>
    <x v="0"/>
    <x v="2"/>
    <s v="Safco Industrial Shelving"/>
    <n v="118.16"/>
    <n v="2"/>
    <n v="-25.11"/>
  </r>
  <r>
    <x v="1100"/>
    <x v="3"/>
    <x v="7"/>
    <x v="203"/>
    <x v="28"/>
    <x v="2"/>
    <x v="9"/>
    <s v="Memorex Micro Travel Drive 16 GB"/>
    <n v="63.96"/>
    <n v="4"/>
    <n v="19.829999999999998"/>
  </r>
  <r>
    <x v="1100"/>
    <x v="3"/>
    <x v="7"/>
    <x v="667"/>
    <x v="25"/>
    <x v="2"/>
    <x v="9"/>
    <s v="Logitech G700s Rechargeable Gaming Mouse"/>
    <n v="79.989999999999995"/>
    <n v="1"/>
    <n v="22"/>
  </r>
  <r>
    <x v="1100"/>
    <x v="3"/>
    <x v="7"/>
    <x v="145"/>
    <x v="4"/>
    <x v="2"/>
    <x v="6"/>
    <s v="GE DSL Phone Line Filter"/>
    <n v="159.96"/>
    <n v="5"/>
    <n v="18"/>
  </r>
  <r>
    <x v="1100"/>
    <x v="3"/>
    <x v="7"/>
    <x v="145"/>
    <x v="4"/>
    <x v="0"/>
    <x v="3"/>
    <s v="Avery Printable Repositionable Plastic Tabs"/>
    <n v="13.76"/>
    <n v="2"/>
    <n v="4.6399999999999997"/>
  </r>
  <r>
    <x v="1100"/>
    <x v="3"/>
    <x v="7"/>
    <x v="506"/>
    <x v="4"/>
    <x v="2"/>
    <x v="6"/>
    <s v="Polycom VoiceStation 500 ConferenceÂ phone"/>
    <n v="707.88"/>
    <n v="3"/>
    <n v="44.24"/>
  </r>
  <r>
    <x v="1100"/>
    <x v="3"/>
    <x v="7"/>
    <x v="506"/>
    <x v="4"/>
    <x v="0"/>
    <x v="3"/>
    <s v="Cardinal Holdit Business Card Pockets"/>
    <n v="11.95"/>
    <n v="3"/>
    <n v="4.18"/>
  </r>
  <r>
    <x v="1100"/>
    <x v="3"/>
    <x v="7"/>
    <x v="506"/>
    <x v="4"/>
    <x v="0"/>
    <x v="3"/>
    <s v="Mead 1st Gear 2&quot; Zipper Binder, Asst. Colors"/>
    <n v="31.13"/>
    <n v="3"/>
    <n v="11.67"/>
  </r>
  <r>
    <x v="1100"/>
    <x v="3"/>
    <x v="7"/>
    <x v="506"/>
    <x v="4"/>
    <x v="2"/>
    <x v="9"/>
    <s v="Sony Micro Vault Click 4 GB USB 2.0 Flash Drive"/>
    <n v="55.76"/>
    <n v="4"/>
    <n v="7.81"/>
  </r>
  <r>
    <x v="1100"/>
    <x v="3"/>
    <x v="7"/>
    <x v="506"/>
    <x v="4"/>
    <x v="0"/>
    <x v="0"/>
    <s v="Xerox 1881"/>
    <n v="24.56"/>
    <n v="2"/>
    <n v="11.54"/>
  </r>
  <r>
    <x v="1100"/>
    <x v="3"/>
    <x v="7"/>
    <x v="506"/>
    <x v="4"/>
    <x v="1"/>
    <x v="8"/>
    <s v="Howard Miller 13-3/4&quot; Diameter Brushed Chrome Round Wall Clock"/>
    <n v="51.75"/>
    <n v="1"/>
    <n v="15.53"/>
  </r>
  <r>
    <x v="1100"/>
    <x v="3"/>
    <x v="7"/>
    <x v="506"/>
    <x v="4"/>
    <x v="1"/>
    <x v="5"/>
    <s v="Global Enterprise Series Seating Low-Back Swivel/Tilt Chairs"/>
    <n v="207.18"/>
    <n v="1"/>
    <n v="25.9"/>
  </r>
  <r>
    <x v="1100"/>
    <x v="3"/>
    <x v="7"/>
    <x v="506"/>
    <x v="4"/>
    <x v="0"/>
    <x v="12"/>
    <s v="3.6 Cubic Foot Counter Height Office Refrigerator"/>
    <n v="1473.1"/>
    <n v="5"/>
    <n v="412.47"/>
  </r>
  <r>
    <x v="1100"/>
    <x v="3"/>
    <x v="7"/>
    <x v="677"/>
    <x v="20"/>
    <x v="0"/>
    <x v="4"/>
    <s v="Quartet Omega Colored Chalk, 12/Pack"/>
    <n v="11.68"/>
    <n v="2"/>
    <n v="5.49"/>
  </r>
  <r>
    <x v="1100"/>
    <x v="3"/>
    <x v="7"/>
    <x v="677"/>
    <x v="20"/>
    <x v="0"/>
    <x v="4"/>
    <s v="Staples in misc. colors"/>
    <n v="104.8"/>
    <n v="10"/>
    <n v="26.2"/>
  </r>
  <r>
    <x v="1100"/>
    <x v="3"/>
    <x v="7"/>
    <x v="550"/>
    <x v="4"/>
    <x v="0"/>
    <x v="0"/>
    <s v="Xerox 1891"/>
    <n v="244.55"/>
    <n v="5"/>
    <n v="114.94"/>
  </r>
  <r>
    <x v="1101"/>
    <x v="3"/>
    <x v="7"/>
    <x v="326"/>
    <x v="18"/>
    <x v="0"/>
    <x v="11"/>
    <s v="Staple envelope"/>
    <n v="70.08"/>
    <n v="6"/>
    <n v="35.04"/>
  </r>
  <r>
    <x v="1101"/>
    <x v="3"/>
    <x v="7"/>
    <x v="326"/>
    <x v="18"/>
    <x v="1"/>
    <x v="8"/>
    <s v="Tenex Traditional Chairmats for Medium Pile Carpet, Standard Lip, 36&quot; x 48&quot;"/>
    <n v="121.3"/>
    <n v="2"/>
    <n v="25.47"/>
  </r>
  <r>
    <x v="1101"/>
    <x v="3"/>
    <x v="7"/>
    <x v="326"/>
    <x v="18"/>
    <x v="2"/>
    <x v="6"/>
    <s v="Aastra 57i VoIP phone"/>
    <n v="1454.49"/>
    <n v="9"/>
    <n v="378.17"/>
  </r>
  <r>
    <x v="1101"/>
    <x v="3"/>
    <x v="7"/>
    <x v="573"/>
    <x v="18"/>
    <x v="0"/>
    <x v="0"/>
    <s v="Xerox 1906"/>
    <n v="177.2"/>
    <n v="5"/>
    <n v="83.28"/>
  </r>
  <r>
    <x v="1102"/>
    <x v="3"/>
    <x v="7"/>
    <x v="108"/>
    <x v="8"/>
    <x v="0"/>
    <x v="3"/>
    <s v="Satellite Sectional Post Binders"/>
    <n v="477.51"/>
    <n v="11"/>
    <n v="219.65"/>
  </r>
  <r>
    <x v="1102"/>
    <x v="3"/>
    <x v="7"/>
    <x v="694"/>
    <x v="20"/>
    <x v="0"/>
    <x v="0"/>
    <s v="Xerox 226"/>
    <n v="25.92"/>
    <n v="4"/>
    <n v="12.44"/>
  </r>
  <r>
    <x v="1102"/>
    <x v="3"/>
    <x v="7"/>
    <x v="472"/>
    <x v="0"/>
    <x v="0"/>
    <x v="0"/>
    <s v="Wirebound Message Books, Four 2 3/4&quot; x 5&quot; Forms per Page, 600 Sets per Book"/>
    <n v="29.66"/>
    <n v="4"/>
    <n v="10.01"/>
  </r>
  <r>
    <x v="1102"/>
    <x v="3"/>
    <x v="7"/>
    <x v="472"/>
    <x v="0"/>
    <x v="0"/>
    <x v="4"/>
    <s v="BIC Brite Liner Grip Highlighters"/>
    <n v="9.18"/>
    <n v="7"/>
    <n v="2.87"/>
  </r>
  <r>
    <x v="1102"/>
    <x v="3"/>
    <x v="7"/>
    <x v="472"/>
    <x v="0"/>
    <x v="2"/>
    <x v="6"/>
    <s v="Pyle PMP37LED"/>
    <n v="153.58000000000001"/>
    <n v="2"/>
    <n v="13.44"/>
  </r>
  <r>
    <x v="1102"/>
    <x v="3"/>
    <x v="7"/>
    <x v="472"/>
    <x v="0"/>
    <x v="0"/>
    <x v="3"/>
    <s v="Fellowes Twister Kit, Gray/Clear, 3/pkg"/>
    <n v="12.86"/>
    <n v="8"/>
    <n v="-22.51"/>
  </r>
  <r>
    <x v="1103"/>
    <x v="3"/>
    <x v="7"/>
    <x v="653"/>
    <x v="36"/>
    <x v="0"/>
    <x v="4"/>
    <s v="Newell 312"/>
    <n v="17.52"/>
    <n v="3"/>
    <n v="5.26"/>
  </r>
  <r>
    <x v="1103"/>
    <x v="3"/>
    <x v="7"/>
    <x v="653"/>
    <x v="36"/>
    <x v="1"/>
    <x v="5"/>
    <s v="Hon 4700 Series Mobuis Mid-Back Task Chairs with Adjustable Arms"/>
    <n v="1779.9"/>
    <n v="5"/>
    <n v="373.78"/>
  </r>
  <r>
    <x v="1103"/>
    <x v="3"/>
    <x v="7"/>
    <x v="653"/>
    <x v="36"/>
    <x v="0"/>
    <x v="4"/>
    <s v="Boston 1645 Deluxe Heavier-Duty Electric Pencil Sharpener"/>
    <n v="219.9"/>
    <n v="5"/>
    <n v="59.37"/>
  </r>
  <r>
    <x v="1103"/>
    <x v="3"/>
    <x v="7"/>
    <x v="613"/>
    <x v="22"/>
    <x v="2"/>
    <x v="16"/>
    <s v="Hewlett Packard 310 Color Digital Copier"/>
    <n v="299.99"/>
    <n v="1"/>
    <n v="90"/>
  </r>
  <r>
    <x v="1103"/>
    <x v="3"/>
    <x v="7"/>
    <x v="613"/>
    <x v="22"/>
    <x v="0"/>
    <x v="0"/>
    <s v="Xerox 1937"/>
    <n v="192.16"/>
    <n v="4"/>
    <n v="92.24"/>
  </r>
  <r>
    <x v="1103"/>
    <x v="3"/>
    <x v="7"/>
    <x v="613"/>
    <x v="22"/>
    <x v="2"/>
    <x v="6"/>
    <s v="Grandstream GXP1160 VoIP phone"/>
    <n v="242.62"/>
    <n v="8"/>
    <n v="27.3"/>
  </r>
  <r>
    <x v="1103"/>
    <x v="3"/>
    <x v="7"/>
    <x v="613"/>
    <x v="22"/>
    <x v="0"/>
    <x v="2"/>
    <s v="Personal File Boxes with Fold-Down Carry Handle"/>
    <n v="46.74"/>
    <n v="3"/>
    <n v="11.69"/>
  </r>
  <r>
    <x v="1103"/>
    <x v="3"/>
    <x v="7"/>
    <x v="613"/>
    <x v="22"/>
    <x v="2"/>
    <x v="9"/>
    <s v="Perixx PERIBOARD-512B, Ergonomic Split Keyboard"/>
    <n v="174.95"/>
    <n v="5"/>
    <n v="12.25"/>
  </r>
  <r>
    <x v="1103"/>
    <x v="3"/>
    <x v="7"/>
    <x v="613"/>
    <x v="22"/>
    <x v="0"/>
    <x v="3"/>
    <s v="Avery Legal 4-Ring Binder"/>
    <n v="100.7"/>
    <n v="6"/>
    <n v="37.76"/>
  </r>
  <r>
    <x v="1103"/>
    <x v="3"/>
    <x v="7"/>
    <x v="176"/>
    <x v="4"/>
    <x v="0"/>
    <x v="12"/>
    <s v="Avanti 4.4 Cu. Ft. Refrigerator"/>
    <n v="542.94000000000005"/>
    <n v="3"/>
    <n v="152.02000000000001"/>
  </r>
  <r>
    <x v="1103"/>
    <x v="3"/>
    <x v="7"/>
    <x v="176"/>
    <x v="4"/>
    <x v="1"/>
    <x v="8"/>
    <s v="DAX Wood Document Frame"/>
    <n v="54.92"/>
    <n v="4"/>
    <n v="19.77"/>
  </r>
  <r>
    <x v="1103"/>
    <x v="3"/>
    <x v="7"/>
    <x v="357"/>
    <x v="16"/>
    <x v="0"/>
    <x v="0"/>
    <s v="Xerox 2000"/>
    <n v="20.74"/>
    <n v="4"/>
    <n v="7.26"/>
  </r>
  <r>
    <x v="1104"/>
    <x v="3"/>
    <x v="7"/>
    <x v="283"/>
    <x v="14"/>
    <x v="0"/>
    <x v="12"/>
    <s v="Belkin Premiere Surge Master II 8-outlet surge protector"/>
    <n v="272.05"/>
    <n v="7"/>
    <n v="30.61"/>
  </r>
  <r>
    <x v="1104"/>
    <x v="3"/>
    <x v="7"/>
    <x v="283"/>
    <x v="14"/>
    <x v="0"/>
    <x v="3"/>
    <s v="GBC DocuBind TL300 Electric Binding System"/>
    <n v="1614.58"/>
    <n v="6"/>
    <n v="-1237.8499999999999"/>
  </r>
  <r>
    <x v="1104"/>
    <x v="3"/>
    <x v="7"/>
    <x v="283"/>
    <x v="14"/>
    <x v="0"/>
    <x v="7"/>
    <s v="Staples"/>
    <n v="24.32"/>
    <n v="5"/>
    <n v="9.1199999999999992"/>
  </r>
  <r>
    <x v="1104"/>
    <x v="3"/>
    <x v="7"/>
    <x v="283"/>
    <x v="14"/>
    <x v="2"/>
    <x v="9"/>
    <s v="Maxell 4.7GB DVD-R 5/Pack"/>
    <n v="1.58"/>
    <n v="2"/>
    <n v="0.48"/>
  </r>
  <r>
    <x v="1104"/>
    <x v="3"/>
    <x v="7"/>
    <x v="283"/>
    <x v="14"/>
    <x v="1"/>
    <x v="8"/>
    <s v="Eldon Radial Chair Mat for Low to Medium Pile Carpets"/>
    <n v="31.98"/>
    <n v="1"/>
    <n v="0"/>
  </r>
  <r>
    <x v="1104"/>
    <x v="3"/>
    <x v="7"/>
    <x v="283"/>
    <x v="14"/>
    <x v="0"/>
    <x v="11"/>
    <s v="Colored Envelopes"/>
    <n v="14.76"/>
    <n v="5"/>
    <n v="4.8"/>
  </r>
  <r>
    <x v="1104"/>
    <x v="3"/>
    <x v="7"/>
    <x v="283"/>
    <x v="14"/>
    <x v="1"/>
    <x v="5"/>
    <s v="Hon Olson Stacker Chairs"/>
    <n v="423.65"/>
    <n v="2"/>
    <n v="47.66"/>
  </r>
  <r>
    <x v="1104"/>
    <x v="3"/>
    <x v="7"/>
    <x v="145"/>
    <x v="4"/>
    <x v="0"/>
    <x v="2"/>
    <s v="Sterilite Officeware Hinged File Box"/>
    <n v="31.44"/>
    <n v="3"/>
    <n v="8.49"/>
  </r>
  <r>
    <x v="1104"/>
    <x v="3"/>
    <x v="7"/>
    <x v="145"/>
    <x v="4"/>
    <x v="0"/>
    <x v="12"/>
    <s v="Staple holder"/>
    <n v="83.79"/>
    <n v="7"/>
    <n v="22.62"/>
  </r>
  <r>
    <x v="1104"/>
    <x v="3"/>
    <x v="7"/>
    <x v="145"/>
    <x v="4"/>
    <x v="0"/>
    <x v="4"/>
    <s v="Newell 345"/>
    <n v="59.52"/>
    <n v="3"/>
    <n v="15.48"/>
  </r>
  <r>
    <x v="1104"/>
    <x v="3"/>
    <x v="7"/>
    <x v="145"/>
    <x v="4"/>
    <x v="0"/>
    <x v="14"/>
    <s v="Staple remover"/>
    <n v="31.92"/>
    <n v="4"/>
    <n v="9.26"/>
  </r>
  <r>
    <x v="1104"/>
    <x v="3"/>
    <x v="7"/>
    <x v="435"/>
    <x v="2"/>
    <x v="0"/>
    <x v="1"/>
    <s v="Avery 486"/>
    <n v="17.54"/>
    <n v="3"/>
    <n v="5.92"/>
  </r>
  <r>
    <x v="1104"/>
    <x v="3"/>
    <x v="7"/>
    <x v="520"/>
    <x v="4"/>
    <x v="0"/>
    <x v="3"/>
    <s v="GBC Prepunched Paper, 19-Hole, for Binding Systems, 24-lb"/>
    <n v="36.020000000000003"/>
    <n v="3"/>
    <n v="11.71"/>
  </r>
  <r>
    <x v="1105"/>
    <x v="3"/>
    <x v="7"/>
    <x v="744"/>
    <x v="4"/>
    <x v="1"/>
    <x v="13"/>
    <s v="Chromcraft Round Conference Tables"/>
    <n v="418.3"/>
    <n v="3"/>
    <n v="5.23"/>
  </r>
  <r>
    <x v="1105"/>
    <x v="3"/>
    <x v="7"/>
    <x v="377"/>
    <x v="4"/>
    <x v="0"/>
    <x v="1"/>
    <s v="Avery File Folder Labels"/>
    <n v="5.76"/>
    <n v="2"/>
    <n v="2.82"/>
  </r>
  <r>
    <x v="1105"/>
    <x v="3"/>
    <x v="7"/>
    <x v="377"/>
    <x v="4"/>
    <x v="0"/>
    <x v="4"/>
    <s v="Newell 318"/>
    <n v="16.68"/>
    <n v="6"/>
    <n v="4.34"/>
  </r>
  <r>
    <x v="1106"/>
    <x v="3"/>
    <x v="7"/>
    <x v="731"/>
    <x v="28"/>
    <x v="0"/>
    <x v="1"/>
    <s v="Avery 495"/>
    <n v="50.4"/>
    <n v="8"/>
    <n v="23.18"/>
  </r>
  <r>
    <x v="1106"/>
    <x v="3"/>
    <x v="7"/>
    <x v="729"/>
    <x v="2"/>
    <x v="0"/>
    <x v="2"/>
    <s v="Tennsco Single-Tier Lockers"/>
    <n v="1801.63"/>
    <n v="6"/>
    <n v="-337.81"/>
  </r>
  <r>
    <x v="1106"/>
    <x v="3"/>
    <x v="7"/>
    <x v="228"/>
    <x v="23"/>
    <x v="0"/>
    <x v="12"/>
    <s v="Fellowes Premier Superior Surge Suppressor, 10-Outlet, With Phone and Remote"/>
    <n v="97.84"/>
    <n v="2"/>
    <n v="25.44"/>
  </r>
  <r>
    <x v="1107"/>
    <x v="3"/>
    <x v="7"/>
    <x v="605"/>
    <x v="14"/>
    <x v="0"/>
    <x v="3"/>
    <s v="Recycled Easel Ring Binders"/>
    <n v="13.43"/>
    <n v="3"/>
    <n v="-11.19"/>
  </r>
  <r>
    <x v="1107"/>
    <x v="3"/>
    <x v="7"/>
    <x v="605"/>
    <x v="14"/>
    <x v="0"/>
    <x v="2"/>
    <s v="Acco Perma 3000 Stacking Storage Drawers"/>
    <n v="67.14"/>
    <n v="4"/>
    <n v="-0.84"/>
  </r>
  <r>
    <x v="1108"/>
    <x v="3"/>
    <x v="7"/>
    <x v="303"/>
    <x v="5"/>
    <x v="0"/>
    <x v="3"/>
    <s v="GBC Prestige Therm-A-Bind Covers"/>
    <n v="102.93"/>
    <n v="3"/>
    <n v="48.38"/>
  </r>
  <r>
    <x v="1108"/>
    <x v="3"/>
    <x v="7"/>
    <x v="303"/>
    <x v="5"/>
    <x v="2"/>
    <x v="9"/>
    <s v="Logitech Desktop MK120 Mouse and keyboard Combo"/>
    <n v="98.16"/>
    <n v="6"/>
    <n v="9.82"/>
  </r>
  <r>
    <x v="1108"/>
    <x v="3"/>
    <x v="7"/>
    <x v="148"/>
    <x v="20"/>
    <x v="0"/>
    <x v="3"/>
    <s v="GBC DocuBind TL200 Manual Binding Machine"/>
    <n v="895.92"/>
    <n v="5"/>
    <n v="302.37"/>
  </r>
  <r>
    <x v="1108"/>
    <x v="3"/>
    <x v="7"/>
    <x v="148"/>
    <x v="20"/>
    <x v="1"/>
    <x v="5"/>
    <s v="Global Commerce Series Low-Back Swivel/Tilt Chairs"/>
    <n v="462.56"/>
    <n v="2"/>
    <n v="97.65"/>
  </r>
  <r>
    <x v="1108"/>
    <x v="3"/>
    <x v="7"/>
    <x v="341"/>
    <x v="0"/>
    <x v="0"/>
    <x v="14"/>
    <s v="Acco Side-Punched Conventional Columnar Pads"/>
    <n v="5.55"/>
    <n v="2"/>
    <n v="-1.04"/>
  </r>
  <r>
    <x v="1108"/>
    <x v="3"/>
    <x v="7"/>
    <x v="341"/>
    <x v="0"/>
    <x v="0"/>
    <x v="4"/>
    <s v="Avery Fluorescent Highlighter Four-Color Set"/>
    <n v="8.02"/>
    <n v="3"/>
    <n v="1"/>
  </r>
  <r>
    <x v="1108"/>
    <x v="3"/>
    <x v="7"/>
    <x v="341"/>
    <x v="0"/>
    <x v="1"/>
    <x v="5"/>
    <s v="SAFCO Optional Arm Kit for Workspace Cribbage Stacking Chair"/>
    <n v="74.59"/>
    <n v="4"/>
    <n v="-2.13"/>
  </r>
  <r>
    <x v="1108"/>
    <x v="3"/>
    <x v="7"/>
    <x v="341"/>
    <x v="0"/>
    <x v="1"/>
    <x v="8"/>
    <s v="36X48 HARDFLOOR CHAIRMAT"/>
    <n v="16.78"/>
    <n v="2"/>
    <n v="-22.24"/>
  </r>
  <r>
    <x v="1108"/>
    <x v="3"/>
    <x v="7"/>
    <x v="341"/>
    <x v="0"/>
    <x v="0"/>
    <x v="12"/>
    <s v="Belkin Premiere Surge Master II 8-outlet surge protector"/>
    <n v="38.86"/>
    <n v="4"/>
    <n v="-99.1"/>
  </r>
  <r>
    <x v="1108"/>
    <x v="3"/>
    <x v="7"/>
    <x v="602"/>
    <x v="4"/>
    <x v="0"/>
    <x v="11"/>
    <s v="Staple envelope"/>
    <n v="23.36"/>
    <n v="2"/>
    <n v="11.68"/>
  </r>
  <r>
    <x v="1108"/>
    <x v="3"/>
    <x v="7"/>
    <x v="602"/>
    <x v="4"/>
    <x v="2"/>
    <x v="6"/>
    <s v="OtterBox Defender Series Case - Samsung Galaxy S4"/>
    <n v="71.98"/>
    <n v="3"/>
    <n v="9"/>
  </r>
  <r>
    <x v="1108"/>
    <x v="3"/>
    <x v="7"/>
    <x v="602"/>
    <x v="4"/>
    <x v="0"/>
    <x v="0"/>
    <s v="Xerox 1962"/>
    <n v="8.56"/>
    <n v="2"/>
    <n v="3.85"/>
  </r>
  <r>
    <x v="1108"/>
    <x v="3"/>
    <x v="7"/>
    <x v="602"/>
    <x v="4"/>
    <x v="0"/>
    <x v="3"/>
    <s v="Wilson Jones Clip &amp; Carry Folder Binder Tool for Ring Binders, Clear"/>
    <n v="13.92"/>
    <n v="3"/>
    <n v="4.87"/>
  </r>
  <r>
    <x v="1108"/>
    <x v="3"/>
    <x v="7"/>
    <x v="602"/>
    <x v="4"/>
    <x v="0"/>
    <x v="12"/>
    <s v="Sanyo 2.5 Cubic Foot Mid-Size Office Refrigerators"/>
    <n v="2518.29"/>
    <n v="9"/>
    <n v="654.76"/>
  </r>
  <r>
    <x v="1108"/>
    <x v="3"/>
    <x v="7"/>
    <x v="602"/>
    <x v="4"/>
    <x v="0"/>
    <x v="2"/>
    <s v="Standard Rollaway File with Lock"/>
    <n v="540.57000000000005"/>
    <n v="3"/>
    <n v="140.55000000000001"/>
  </r>
  <r>
    <x v="1108"/>
    <x v="3"/>
    <x v="7"/>
    <x v="602"/>
    <x v="4"/>
    <x v="0"/>
    <x v="3"/>
    <s v="GBC Recycled Grain Textured Covers"/>
    <n v="221.06"/>
    <n v="8"/>
    <n v="77.37"/>
  </r>
  <r>
    <x v="1108"/>
    <x v="3"/>
    <x v="7"/>
    <x v="717"/>
    <x v="2"/>
    <x v="1"/>
    <x v="5"/>
    <s v="HON 5400 Series Task Chairs for Big and Tall"/>
    <n v="4416.17"/>
    <n v="9"/>
    <n v="-630.88"/>
  </r>
  <r>
    <x v="1109"/>
    <x v="3"/>
    <x v="7"/>
    <x v="773"/>
    <x v="32"/>
    <x v="2"/>
    <x v="9"/>
    <s v="Verbatim 25 GB 6x Blu-ray Single Layer Recordable Disc, 10/Pack"/>
    <n v="23.18"/>
    <n v="2"/>
    <n v="7.65"/>
  </r>
  <r>
    <x v="1109"/>
    <x v="3"/>
    <x v="7"/>
    <x v="74"/>
    <x v="9"/>
    <x v="0"/>
    <x v="3"/>
    <s v="GBC Personal VeloBind Strips"/>
    <n v="10.78"/>
    <n v="3"/>
    <n v="-7.91"/>
  </r>
  <r>
    <x v="1109"/>
    <x v="3"/>
    <x v="7"/>
    <x v="698"/>
    <x v="22"/>
    <x v="2"/>
    <x v="9"/>
    <s v="Plantronics Savi W720 Multi-Device Wireless Headset System"/>
    <n v="843.9"/>
    <n v="2"/>
    <n v="371.32"/>
  </r>
  <r>
    <x v="1109"/>
    <x v="3"/>
    <x v="7"/>
    <x v="698"/>
    <x v="22"/>
    <x v="2"/>
    <x v="9"/>
    <s v="Imation Bio 8GB USBÂ Flash Drive ImationÂ Corp"/>
    <n v="1496.16"/>
    <n v="9"/>
    <n v="224.42"/>
  </r>
  <r>
    <x v="1109"/>
    <x v="3"/>
    <x v="7"/>
    <x v="537"/>
    <x v="20"/>
    <x v="1"/>
    <x v="8"/>
    <s v="DAX Metal Frame, Desktop, Stepped-Edge"/>
    <n v="40.479999999999997"/>
    <n v="2"/>
    <n v="15.79"/>
  </r>
  <r>
    <x v="1109"/>
    <x v="3"/>
    <x v="7"/>
    <x v="537"/>
    <x v="20"/>
    <x v="1"/>
    <x v="8"/>
    <s v="DAX Value U-Channel Document Frames, Easel Back"/>
    <n v="9.94"/>
    <n v="2"/>
    <n v="3.08"/>
  </r>
  <r>
    <x v="1109"/>
    <x v="3"/>
    <x v="7"/>
    <x v="537"/>
    <x v="20"/>
    <x v="0"/>
    <x v="3"/>
    <s v="Recycled Easel Ring Binders"/>
    <n v="107.42"/>
    <n v="9"/>
    <n v="33.57"/>
  </r>
  <r>
    <x v="1109"/>
    <x v="3"/>
    <x v="7"/>
    <x v="537"/>
    <x v="20"/>
    <x v="2"/>
    <x v="6"/>
    <s v="Grandstream GXP1160 VoIP phone"/>
    <n v="37.909999999999997"/>
    <n v="1"/>
    <n v="10.99"/>
  </r>
  <r>
    <x v="1109"/>
    <x v="3"/>
    <x v="7"/>
    <x v="537"/>
    <x v="20"/>
    <x v="1"/>
    <x v="8"/>
    <s v="Seth Thomas 14&quot; Putty-Colored Wall Clock"/>
    <n v="88.02"/>
    <n v="3"/>
    <n v="27.29"/>
  </r>
  <r>
    <x v="1109"/>
    <x v="3"/>
    <x v="7"/>
    <x v="156"/>
    <x v="22"/>
    <x v="0"/>
    <x v="2"/>
    <s v="Fellowes Super Stor/Drawer Files"/>
    <n v="323.10000000000002"/>
    <n v="2"/>
    <n v="61.39"/>
  </r>
  <r>
    <x v="1109"/>
    <x v="3"/>
    <x v="7"/>
    <x v="137"/>
    <x v="9"/>
    <x v="0"/>
    <x v="4"/>
    <s v="Newell 325"/>
    <n v="9.91"/>
    <n v="3"/>
    <n v="1.24"/>
  </r>
  <r>
    <x v="1109"/>
    <x v="3"/>
    <x v="7"/>
    <x v="280"/>
    <x v="0"/>
    <x v="0"/>
    <x v="2"/>
    <s v="Safco Steel Mobile File Cart"/>
    <n v="200.06"/>
    <n v="3"/>
    <n v="12.5"/>
  </r>
  <r>
    <x v="1109"/>
    <x v="3"/>
    <x v="7"/>
    <x v="280"/>
    <x v="0"/>
    <x v="0"/>
    <x v="3"/>
    <s v="Acco D-Ring Binder w/DublLock"/>
    <n v="21.38"/>
    <n v="5"/>
    <n v="-33.14"/>
  </r>
  <r>
    <x v="1109"/>
    <x v="3"/>
    <x v="7"/>
    <x v="280"/>
    <x v="0"/>
    <x v="0"/>
    <x v="3"/>
    <s v="Ibico Plastic and Wire Spiral Binding Combs"/>
    <n v="6.74"/>
    <n v="4"/>
    <n v="-11.46"/>
  </r>
  <r>
    <x v="1109"/>
    <x v="3"/>
    <x v="7"/>
    <x v="599"/>
    <x v="22"/>
    <x v="0"/>
    <x v="3"/>
    <s v="Fellowes PB300 Plastic Comb Binding Machine"/>
    <n v="2793.53"/>
    <n v="9"/>
    <n v="942.82"/>
  </r>
  <r>
    <x v="1109"/>
    <x v="3"/>
    <x v="7"/>
    <x v="599"/>
    <x v="22"/>
    <x v="0"/>
    <x v="2"/>
    <s v="Letter Size Cart"/>
    <n v="1000.02"/>
    <n v="7"/>
    <n v="290.01"/>
  </r>
  <r>
    <x v="1109"/>
    <x v="3"/>
    <x v="7"/>
    <x v="599"/>
    <x v="22"/>
    <x v="1"/>
    <x v="8"/>
    <s v="Contract Clock, 14&quot;, Brown"/>
    <n v="65.94"/>
    <n v="3"/>
    <n v="22.42"/>
  </r>
  <r>
    <x v="1110"/>
    <x v="3"/>
    <x v="7"/>
    <x v="445"/>
    <x v="27"/>
    <x v="0"/>
    <x v="3"/>
    <s v="Wilson Jones Elliptical Ring 3 1/2&quot; Capacity Binders, 800 sheets"/>
    <n v="102.72"/>
    <n v="3"/>
    <n v="37.24"/>
  </r>
  <r>
    <x v="1110"/>
    <x v="3"/>
    <x v="7"/>
    <x v="712"/>
    <x v="32"/>
    <x v="0"/>
    <x v="0"/>
    <s v="Xerox 200"/>
    <n v="19.440000000000001"/>
    <n v="3"/>
    <n v="9.33"/>
  </r>
  <r>
    <x v="1110"/>
    <x v="3"/>
    <x v="7"/>
    <x v="405"/>
    <x v="32"/>
    <x v="0"/>
    <x v="3"/>
    <s v="Fellowes PB300 Plastic Comb Binding Machine"/>
    <n v="387.99"/>
    <n v="1"/>
    <n v="182.36"/>
  </r>
  <r>
    <x v="1110"/>
    <x v="3"/>
    <x v="7"/>
    <x v="256"/>
    <x v="1"/>
    <x v="0"/>
    <x v="3"/>
    <s v="Binder Posts"/>
    <n v="2.2999999999999998"/>
    <n v="2"/>
    <n v="-3.9"/>
  </r>
  <r>
    <x v="1111"/>
    <x v="3"/>
    <x v="7"/>
    <x v="654"/>
    <x v="32"/>
    <x v="0"/>
    <x v="2"/>
    <s v="Neat Ideas Personal Hanging Folder Files, Black"/>
    <n v="40.29"/>
    <n v="3"/>
    <n v="10.48"/>
  </r>
  <r>
    <x v="1111"/>
    <x v="3"/>
    <x v="7"/>
    <x v="342"/>
    <x v="4"/>
    <x v="0"/>
    <x v="3"/>
    <s v="GBC Recycled Regency Composition Covers"/>
    <n v="239.12"/>
    <n v="5"/>
    <n v="77.709999999999994"/>
  </r>
  <r>
    <x v="1111"/>
    <x v="3"/>
    <x v="7"/>
    <x v="72"/>
    <x v="4"/>
    <x v="0"/>
    <x v="0"/>
    <s v="Xerox 203"/>
    <n v="25.92"/>
    <n v="4"/>
    <n v="12.44"/>
  </r>
  <r>
    <x v="1111"/>
    <x v="3"/>
    <x v="7"/>
    <x v="381"/>
    <x v="4"/>
    <x v="0"/>
    <x v="14"/>
    <s v="Acme Kleencut Forged Steel Scissors"/>
    <n v="17.22"/>
    <n v="3"/>
    <n v="5.17"/>
  </r>
  <r>
    <x v="1111"/>
    <x v="3"/>
    <x v="7"/>
    <x v="381"/>
    <x v="4"/>
    <x v="0"/>
    <x v="2"/>
    <s v="Companion Letter/Legal File, Black"/>
    <n v="226.56"/>
    <n v="6"/>
    <n v="63.44"/>
  </r>
  <r>
    <x v="1111"/>
    <x v="3"/>
    <x v="7"/>
    <x v="381"/>
    <x v="4"/>
    <x v="2"/>
    <x v="6"/>
    <s v="Plantronics Encore H101 Dual EarpiecesÂ Headset"/>
    <n v="107.88"/>
    <n v="3"/>
    <n v="10.79"/>
  </r>
  <r>
    <x v="1111"/>
    <x v="3"/>
    <x v="7"/>
    <x v="722"/>
    <x v="25"/>
    <x v="2"/>
    <x v="6"/>
    <s v="Plantronics Encore H101 Dual EarpiecesÂ Headset"/>
    <n v="35.96"/>
    <n v="1"/>
    <n v="3.6"/>
  </r>
  <r>
    <x v="1112"/>
    <x v="3"/>
    <x v="7"/>
    <x v="505"/>
    <x v="22"/>
    <x v="1"/>
    <x v="5"/>
    <s v="Padded Folding Chairs, Black, 4/Carton"/>
    <n v="388.7"/>
    <n v="6"/>
    <n v="38.869999999999997"/>
  </r>
  <r>
    <x v="1112"/>
    <x v="3"/>
    <x v="7"/>
    <x v="505"/>
    <x v="22"/>
    <x v="0"/>
    <x v="2"/>
    <s v="Fellowes Stor/Drawer Steel Plus Storage Drawers"/>
    <n v="572.58000000000004"/>
    <n v="6"/>
    <n v="34.35"/>
  </r>
  <r>
    <x v="1112"/>
    <x v="3"/>
    <x v="7"/>
    <x v="505"/>
    <x v="22"/>
    <x v="2"/>
    <x v="9"/>
    <s v="Kensington K72356US Mouse-in-a-Box USB Desktop Mouse"/>
    <n v="33.18"/>
    <n v="2"/>
    <n v="11.61"/>
  </r>
  <r>
    <x v="1112"/>
    <x v="3"/>
    <x v="7"/>
    <x v="729"/>
    <x v="12"/>
    <x v="0"/>
    <x v="0"/>
    <s v="Xerox 1941"/>
    <n v="83.88"/>
    <n v="1"/>
    <n v="29.36"/>
  </r>
  <r>
    <x v="1112"/>
    <x v="3"/>
    <x v="7"/>
    <x v="217"/>
    <x v="28"/>
    <x v="0"/>
    <x v="7"/>
    <s v="Advantus Plastic Paper Clips"/>
    <n v="35"/>
    <n v="7"/>
    <n v="16.8"/>
  </r>
  <r>
    <x v="1112"/>
    <x v="3"/>
    <x v="7"/>
    <x v="217"/>
    <x v="28"/>
    <x v="0"/>
    <x v="14"/>
    <s v="Acme Forged Steel Scissors with Black Enamel Handles"/>
    <n v="37.24"/>
    <n v="4"/>
    <n v="10.8"/>
  </r>
  <r>
    <x v="1112"/>
    <x v="3"/>
    <x v="7"/>
    <x v="217"/>
    <x v="28"/>
    <x v="0"/>
    <x v="11"/>
    <s v="Security-Tint Envelopes"/>
    <n v="15.28"/>
    <n v="2"/>
    <n v="7.49"/>
  </r>
  <r>
    <x v="1112"/>
    <x v="3"/>
    <x v="7"/>
    <x v="41"/>
    <x v="29"/>
    <x v="1"/>
    <x v="5"/>
    <s v="Hon Multipurpose Stacking Arm Chairs"/>
    <n v="866.4"/>
    <n v="4"/>
    <n v="225.26"/>
  </r>
  <r>
    <x v="1112"/>
    <x v="3"/>
    <x v="7"/>
    <x v="378"/>
    <x v="4"/>
    <x v="0"/>
    <x v="4"/>
    <s v="Newell 336"/>
    <n v="17.12"/>
    <n v="4"/>
    <n v="4.96"/>
  </r>
  <r>
    <x v="1112"/>
    <x v="3"/>
    <x v="7"/>
    <x v="378"/>
    <x v="4"/>
    <x v="2"/>
    <x v="6"/>
    <s v="Cisco 8x8 Inc. 6753i IP Business Phone System"/>
    <n v="431.97"/>
    <n v="4"/>
    <n v="37.799999999999997"/>
  </r>
  <r>
    <x v="1112"/>
    <x v="3"/>
    <x v="7"/>
    <x v="378"/>
    <x v="4"/>
    <x v="1"/>
    <x v="8"/>
    <s v="Tenex Chairmats For Use with Hard Floors"/>
    <n v="129.91999999999999"/>
    <n v="4"/>
    <n v="10.39"/>
  </r>
  <r>
    <x v="1112"/>
    <x v="3"/>
    <x v="7"/>
    <x v="378"/>
    <x v="4"/>
    <x v="1"/>
    <x v="13"/>
    <s v="Chromcraft Rectangular Conference Tables"/>
    <n v="568.73"/>
    <n v="3"/>
    <n v="28.44"/>
  </r>
  <r>
    <x v="1112"/>
    <x v="3"/>
    <x v="7"/>
    <x v="378"/>
    <x v="4"/>
    <x v="0"/>
    <x v="3"/>
    <s v="Acco Flexible ACCOHIDE Square Ring Data Binder, Dark Blue, 11 1/2&quot; X 14&quot; 7/8&quot;"/>
    <n v="117.14"/>
    <n v="9"/>
    <n v="42.46"/>
  </r>
  <r>
    <x v="1112"/>
    <x v="3"/>
    <x v="7"/>
    <x v="378"/>
    <x v="4"/>
    <x v="0"/>
    <x v="12"/>
    <s v="Fellowes Command Center 5-outlet power strip"/>
    <n v="203.52"/>
    <n v="3"/>
    <n v="54.95"/>
  </r>
  <r>
    <x v="1112"/>
    <x v="3"/>
    <x v="7"/>
    <x v="378"/>
    <x v="4"/>
    <x v="0"/>
    <x v="1"/>
    <s v="Avery Address/Shipping Labels for Typewriters, 4&quot; x 2&quot;"/>
    <n v="51.75"/>
    <n v="5"/>
    <n v="24.84"/>
  </r>
  <r>
    <x v="1112"/>
    <x v="3"/>
    <x v="7"/>
    <x v="501"/>
    <x v="20"/>
    <x v="0"/>
    <x v="3"/>
    <s v="Avery Metallic Poly Binders"/>
    <n v="32.090000000000003"/>
    <n v="7"/>
    <n v="11.23"/>
  </r>
  <r>
    <x v="1112"/>
    <x v="3"/>
    <x v="7"/>
    <x v="501"/>
    <x v="20"/>
    <x v="0"/>
    <x v="3"/>
    <s v="GBC DocuBind TL300 Electric Binding System"/>
    <n v="4305.55"/>
    <n v="6"/>
    <n v="1453.12"/>
  </r>
  <r>
    <x v="1112"/>
    <x v="3"/>
    <x v="7"/>
    <x v="774"/>
    <x v="26"/>
    <x v="0"/>
    <x v="2"/>
    <s v="Recycled Data-Pak for Archival Bound Computer Printouts, 12-1/2 x 12-1/2 x 16"/>
    <n v="237.1"/>
    <n v="3"/>
    <n v="20.75"/>
  </r>
  <r>
    <x v="1112"/>
    <x v="3"/>
    <x v="7"/>
    <x v="774"/>
    <x v="26"/>
    <x v="1"/>
    <x v="8"/>
    <s v="DAX Charcoal/Nickel-Tone Document Frame, 5 x 7"/>
    <n v="22.75"/>
    <n v="3"/>
    <n v="7.11"/>
  </r>
  <r>
    <x v="1112"/>
    <x v="3"/>
    <x v="7"/>
    <x v="774"/>
    <x v="26"/>
    <x v="0"/>
    <x v="0"/>
    <s v="Southworth 25% Cotton Antique Laid Paper &amp; Envelopes"/>
    <n v="6.67"/>
    <n v="1"/>
    <n v="2.09"/>
  </r>
  <r>
    <x v="1112"/>
    <x v="3"/>
    <x v="7"/>
    <x v="132"/>
    <x v="36"/>
    <x v="0"/>
    <x v="0"/>
    <s v="Xerox 1888"/>
    <n v="277.39999999999998"/>
    <n v="5"/>
    <n v="133.15"/>
  </r>
  <r>
    <x v="1112"/>
    <x v="3"/>
    <x v="7"/>
    <x v="132"/>
    <x v="36"/>
    <x v="1"/>
    <x v="8"/>
    <s v="DAX Executive Solid Wood Document Frame, Desktop or Hang, Mahogany, 5 x 7"/>
    <n v="25.16"/>
    <n v="2"/>
    <n v="8.5500000000000007"/>
  </r>
  <r>
    <x v="1112"/>
    <x v="3"/>
    <x v="7"/>
    <x v="132"/>
    <x v="36"/>
    <x v="1"/>
    <x v="8"/>
    <s v="Seth Thomas 12&quot; Clock w/ Goldtone Case"/>
    <n v="91.92"/>
    <n v="4"/>
    <n v="31.25"/>
  </r>
  <r>
    <x v="1113"/>
    <x v="3"/>
    <x v="7"/>
    <x v="221"/>
    <x v="2"/>
    <x v="1"/>
    <x v="13"/>
    <s v="Bevis Boat-Shaped Conference Table"/>
    <n v="314.52999999999997"/>
    <n v="2"/>
    <n v="-83.88"/>
  </r>
  <r>
    <x v="1113"/>
    <x v="3"/>
    <x v="7"/>
    <x v="784"/>
    <x v="4"/>
    <x v="1"/>
    <x v="13"/>
    <s v="Hon Racetrack Conference Tables"/>
    <n v="210.01"/>
    <n v="1"/>
    <n v="2.63"/>
  </r>
  <r>
    <x v="1114"/>
    <x v="3"/>
    <x v="7"/>
    <x v="488"/>
    <x v="16"/>
    <x v="2"/>
    <x v="6"/>
    <s v="Samsung Galaxy Mega 6.3"/>
    <n v="4367.8999999999996"/>
    <n v="13"/>
    <n v="327.58999999999997"/>
  </r>
  <r>
    <x v="1114"/>
    <x v="3"/>
    <x v="7"/>
    <x v="488"/>
    <x v="16"/>
    <x v="0"/>
    <x v="0"/>
    <s v="IBM Multi-Purpose Copy Paper, 8 1/2 x 11&quot;, Case"/>
    <n v="49.57"/>
    <n v="2"/>
    <n v="15.49"/>
  </r>
  <r>
    <x v="1114"/>
    <x v="3"/>
    <x v="7"/>
    <x v="488"/>
    <x v="16"/>
    <x v="0"/>
    <x v="12"/>
    <s v="Fellowes 8 Outlet Superior Workstation Surge Protector w/o Phone/Fax/Modem Protection"/>
    <n v="161.38"/>
    <n v="6"/>
    <n v="12.1"/>
  </r>
  <r>
    <x v="1114"/>
    <x v="3"/>
    <x v="7"/>
    <x v="488"/>
    <x v="16"/>
    <x v="1"/>
    <x v="8"/>
    <s v="Eldon Regeneration Recycled Desk Accessories, Smoke"/>
    <n v="2.78"/>
    <n v="2"/>
    <n v="0.42"/>
  </r>
  <r>
    <x v="1114"/>
    <x v="3"/>
    <x v="7"/>
    <x v="488"/>
    <x v="16"/>
    <x v="0"/>
    <x v="0"/>
    <s v="Ampad Evidence Wirebond Steno Books, 6&quot; x 9&quot;"/>
    <n v="8.7200000000000006"/>
    <n v="5"/>
    <n v="2.94"/>
  </r>
  <r>
    <x v="1115"/>
    <x v="3"/>
    <x v="7"/>
    <x v="611"/>
    <x v="20"/>
    <x v="0"/>
    <x v="3"/>
    <s v="DXL Angle-View Binders with Locking Rings by Samsill"/>
    <n v="24.67"/>
    <n v="4"/>
    <n v="7.71"/>
  </r>
  <r>
    <x v="1115"/>
    <x v="3"/>
    <x v="7"/>
    <x v="611"/>
    <x v="20"/>
    <x v="0"/>
    <x v="3"/>
    <s v="Acco Translucent Poly Ring Binders"/>
    <n v="3.74"/>
    <n v="1"/>
    <n v="1.31"/>
  </r>
  <r>
    <x v="1115"/>
    <x v="3"/>
    <x v="7"/>
    <x v="404"/>
    <x v="9"/>
    <x v="0"/>
    <x v="12"/>
    <s v="Avanti 1.7 Cu. Ft. Refrigerator"/>
    <n v="646.27"/>
    <n v="8"/>
    <n v="64.63"/>
  </r>
  <r>
    <x v="1115"/>
    <x v="3"/>
    <x v="7"/>
    <x v="404"/>
    <x v="9"/>
    <x v="0"/>
    <x v="0"/>
    <s v="Xerox 1966"/>
    <n v="10.37"/>
    <n v="2"/>
    <n v="3.76"/>
  </r>
  <r>
    <x v="1116"/>
    <x v="3"/>
    <x v="7"/>
    <x v="738"/>
    <x v="14"/>
    <x v="0"/>
    <x v="4"/>
    <s v="Zebra Zazzle Fluorescent Highlighters"/>
    <n v="9.73"/>
    <n v="2"/>
    <n v="1.7"/>
  </r>
  <r>
    <x v="1116"/>
    <x v="3"/>
    <x v="7"/>
    <x v="738"/>
    <x v="14"/>
    <x v="0"/>
    <x v="0"/>
    <s v="Xerox 199"/>
    <n v="3.42"/>
    <n v="1"/>
    <n v="1.07"/>
  </r>
  <r>
    <x v="1116"/>
    <x v="3"/>
    <x v="7"/>
    <x v="40"/>
    <x v="25"/>
    <x v="0"/>
    <x v="0"/>
    <s v="Xerox 1910"/>
    <n v="192.16"/>
    <n v="5"/>
    <n v="67.260000000000005"/>
  </r>
  <r>
    <x v="1116"/>
    <x v="3"/>
    <x v="7"/>
    <x v="362"/>
    <x v="9"/>
    <x v="0"/>
    <x v="2"/>
    <s v="Letter/Legal File Tote with Clear Snap-On Lid, Black Granite"/>
    <n v="25.7"/>
    <n v="2"/>
    <n v="1.93"/>
  </r>
  <r>
    <x v="1116"/>
    <x v="3"/>
    <x v="7"/>
    <x v="9"/>
    <x v="2"/>
    <x v="1"/>
    <x v="10"/>
    <s v="Bush Somerset Collection Bookcase"/>
    <n v="130.97999999999999"/>
    <n v="2"/>
    <n v="-89.07"/>
  </r>
  <r>
    <x v="1117"/>
    <x v="3"/>
    <x v="7"/>
    <x v="0"/>
    <x v="1"/>
    <x v="1"/>
    <x v="8"/>
    <s v="Seth Thomas 16&quot; Steel Case Clock"/>
    <n v="64.959999999999994"/>
    <n v="5"/>
    <n v="-43.85"/>
  </r>
  <r>
    <x v="1117"/>
    <x v="3"/>
    <x v="7"/>
    <x v="632"/>
    <x v="15"/>
    <x v="0"/>
    <x v="2"/>
    <s v="Neat Ideas Personal Hanging Folder Files, Black"/>
    <n v="53.72"/>
    <n v="4"/>
    <n v="13.97"/>
  </r>
  <r>
    <x v="1117"/>
    <x v="3"/>
    <x v="7"/>
    <x v="528"/>
    <x v="3"/>
    <x v="2"/>
    <x v="9"/>
    <s v="Sony 64GB Class 10 Micro SDHC R40 Memory Card"/>
    <n v="71.98"/>
    <n v="2"/>
    <n v="15.12"/>
  </r>
  <r>
    <x v="1118"/>
    <x v="3"/>
    <x v="7"/>
    <x v="443"/>
    <x v="32"/>
    <x v="1"/>
    <x v="13"/>
    <s v="Office Impressions End Table, 20-1/2&quot;H x 24&quot;W x 20&quot;D"/>
    <n v="1488.42"/>
    <n v="7"/>
    <n v="-297.68"/>
  </r>
  <r>
    <x v="1118"/>
    <x v="3"/>
    <x v="7"/>
    <x v="624"/>
    <x v="2"/>
    <x v="0"/>
    <x v="0"/>
    <s v="Xerox 1981"/>
    <n v="12.67"/>
    <n v="3"/>
    <n v="3.96"/>
  </r>
  <r>
    <x v="1118"/>
    <x v="3"/>
    <x v="7"/>
    <x v="624"/>
    <x v="2"/>
    <x v="2"/>
    <x v="9"/>
    <s v="Logitech Wireless Headset h800"/>
    <n v="1119.8900000000001"/>
    <n v="14"/>
    <n v="209.98"/>
  </r>
  <r>
    <x v="1118"/>
    <x v="3"/>
    <x v="7"/>
    <x v="696"/>
    <x v="4"/>
    <x v="1"/>
    <x v="8"/>
    <s v="GE 48&quot; Fluorescent Tube, Cool White Energy Saver, 34 Watts, 30/Box"/>
    <n v="198.46"/>
    <n v="2"/>
    <n v="99.23"/>
  </r>
  <r>
    <x v="1118"/>
    <x v="3"/>
    <x v="7"/>
    <x v="696"/>
    <x v="4"/>
    <x v="0"/>
    <x v="12"/>
    <s v="APC 7 Outlet Network SurgeArrest Surge Protector"/>
    <n v="321.92"/>
    <n v="4"/>
    <n v="96.58"/>
  </r>
  <r>
    <x v="1118"/>
    <x v="3"/>
    <x v="7"/>
    <x v="696"/>
    <x v="4"/>
    <x v="2"/>
    <x v="16"/>
    <s v="Sharp 1540cs Digital Laser Copier"/>
    <n v="879.98"/>
    <n v="2"/>
    <n v="329.99"/>
  </r>
  <r>
    <x v="1118"/>
    <x v="3"/>
    <x v="7"/>
    <x v="696"/>
    <x v="4"/>
    <x v="0"/>
    <x v="14"/>
    <s v="Acme Preferred Stainless Steel Scissors"/>
    <n v="28.4"/>
    <n v="5"/>
    <n v="8.24"/>
  </r>
  <r>
    <x v="1118"/>
    <x v="3"/>
    <x v="7"/>
    <x v="696"/>
    <x v="4"/>
    <x v="1"/>
    <x v="5"/>
    <s v="Bevis Steel Folding Chairs"/>
    <n v="230.28"/>
    <n v="3"/>
    <n v="23.03"/>
  </r>
  <r>
    <x v="1118"/>
    <x v="3"/>
    <x v="7"/>
    <x v="696"/>
    <x v="4"/>
    <x v="0"/>
    <x v="0"/>
    <s v="White Computer Printout Paper by Universal"/>
    <n v="116.28"/>
    <n v="3"/>
    <n v="56.98"/>
  </r>
  <r>
    <x v="1118"/>
    <x v="3"/>
    <x v="7"/>
    <x v="696"/>
    <x v="4"/>
    <x v="0"/>
    <x v="3"/>
    <s v="GBC DocuBind 300 Electric Binding Machine"/>
    <n v="841.57"/>
    <n v="2"/>
    <n v="294.55"/>
  </r>
  <r>
    <x v="1118"/>
    <x v="3"/>
    <x v="7"/>
    <x v="696"/>
    <x v="4"/>
    <x v="0"/>
    <x v="2"/>
    <s v="Sensible Storage WireTech Storage Systems"/>
    <n v="354.9"/>
    <n v="5"/>
    <n v="17.75"/>
  </r>
  <r>
    <x v="1118"/>
    <x v="3"/>
    <x v="7"/>
    <x v="613"/>
    <x v="14"/>
    <x v="0"/>
    <x v="0"/>
    <s v="Xerox 217"/>
    <n v="5.18"/>
    <n v="1"/>
    <n v="1.81"/>
  </r>
  <r>
    <x v="1118"/>
    <x v="3"/>
    <x v="7"/>
    <x v="376"/>
    <x v="20"/>
    <x v="0"/>
    <x v="2"/>
    <s v="Iris Project Case"/>
    <n v="63.84"/>
    <n v="8"/>
    <n v="16.600000000000001"/>
  </r>
  <r>
    <x v="1118"/>
    <x v="3"/>
    <x v="7"/>
    <x v="376"/>
    <x v="20"/>
    <x v="2"/>
    <x v="6"/>
    <s v="GE 30522EE2"/>
    <n v="347.97"/>
    <n v="3"/>
    <n v="100.91"/>
  </r>
  <r>
    <x v="1118"/>
    <x v="3"/>
    <x v="7"/>
    <x v="376"/>
    <x v="20"/>
    <x v="0"/>
    <x v="3"/>
    <s v="DXL Angle-View Binders with Locking Rings by Samsill"/>
    <n v="37.01"/>
    <n v="6"/>
    <n v="11.57"/>
  </r>
  <r>
    <x v="1118"/>
    <x v="3"/>
    <x v="7"/>
    <x v="147"/>
    <x v="0"/>
    <x v="0"/>
    <x v="4"/>
    <s v="Eberhard Faber 3 1/2&quot; Golf Pencils"/>
    <n v="5.95"/>
    <n v="1"/>
    <n v="0.37"/>
  </r>
  <r>
    <x v="1118"/>
    <x v="3"/>
    <x v="7"/>
    <x v="583"/>
    <x v="12"/>
    <x v="1"/>
    <x v="8"/>
    <s v="Flat Face Poster Frame"/>
    <n v="120.58"/>
    <n v="8"/>
    <n v="33.159999999999997"/>
  </r>
  <r>
    <x v="1118"/>
    <x v="3"/>
    <x v="7"/>
    <x v="44"/>
    <x v="16"/>
    <x v="0"/>
    <x v="12"/>
    <s v="Hoover Portapower Portable Vacuum"/>
    <n v="14.34"/>
    <n v="4"/>
    <n v="0.9"/>
  </r>
  <r>
    <x v="1118"/>
    <x v="3"/>
    <x v="7"/>
    <x v="388"/>
    <x v="16"/>
    <x v="0"/>
    <x v="11"/>
    <s v="Convenience Packs of Business Envelopes"/>
    <n v="2.9"/>
    <n v="1"/>
    <n v="0.98"/>
  </r>
  <r>
    <x v="1119"/>
    <x v="3"/>
    <x v="7"/>
    <x v="61"/>
    <x v="22"/>
    <x v="2"/>
    <x v="6"/>
    <s v="Anker 24W Portable Micro USB Car Charger"/>
    <n v="35.17"/>
    <n v="4"/>
    <n v="11.43"/>
  </r>
  <r>
    <x v="1119"/>
    <x v="3"/>
    <x v="7"/>
    <x v="61"/>
    <x v="22"/>
    <x v="1"/>
    <x v="13"/>
    <s v="Hon Practical Foundations 30 x 60 Training Table, Light Gray/Charcoal"/>
    <n v="1137.75"/>
    <n v="5"/>
    <n v="250.31"/>
  </r>
  <r>
    <x v="1119"/>
    <x v="3"/>
    <x v="7"/>
    <x v="61"/>
    <x v="22"/>
    <x v="0"/>
    <x v="3"/>
    <s v="GBC Standard Therm-A-Bind Covers"/>
    <n v="99.68"/>
    <n v="5"/>
    <n v="32.4"/>
  </r>
  <r>
    <x v="1119"/>
    <x v="3"/>
    <x v="7"/>
    <x v="61"/>
    <x v="22"/>
    <x v="0"/>
    <x v="4"/>
    <s v="Newell 344"/>
    <n v="5.56"/>
    <n v="2"/>
    <n v="1.45"/>
  </r>
  <r>
    <x v="1119"/>
    <x v="3"/>
    <x v="7"/>
    <x v="344"/>
    <x v="21"/>
    <x v="0"/>
    <x v="14"/>
    <s v="Acme Stainless Steel Office Snips"/>
    <n v="21.81"/>
    <n v="3"/>
    <n v="5.89"/>
  </r>
  <r>
    <x v="1119"/>
    <x v="3"/>
    <x v="7"/>
    <x v="344"/>
    <x v="21"/>
    <x v="0"/>
    <x v="12"/>
    <s v="Acco 6 Outlet Guardian Premium Plus Surge Suppressor"/>
    <n v="91.6"/>
    <n v="5"/>
    <n v="26.56"/>
  </r>
  <r>
    <x v="1119"/>
    <x v="3"/>
    <x v="7"/>
    <x v="571"/>
    <x v="1"/>
    <x v="0"/>
    <x v="0"/>
    <s v="Xerox 4200 Series MultiUse Premium Copy Paper (20Lb. and 84 Bright)"/>
    <n v="25.34"/>
    <n v="6"/>
    <n v="7.92"/>
  </r>
  <r>
    <x v="1119"/>
    <x v="3"/>
    <x v="7"/>
    <x v="571"/>
    <x v="1"/>
    <x v="0"/>
    <x v="0"/>
    <s v="HP Office Paper (20Lb. and 87 Bright)"/>
    <n v="26.72"/>
    <n v="5"/>
    <n v="9.35"/>
  </r>
  <r>
    <x v="1120"/>
    <x v="3"/>
    <x v="7"/>
    <x v="552"/>
    <x v="1"/>
    <x v="0"/>
    <x v="1"/>
    <s v="Avery 505"/>
    <n v="47.36"/>
    <n v="4"/>
    <n v="17.760000000000002"/>
  </r>
  <r>
    <x v="1120"/>
    <x v="3"/>
    <x v="7"/>
    <x v="552"/>
    <x v="1"/>
    <x v="0"/>
    <x v="2"/>
    <s v="Advantus Rolling Storage Box"/>
    <n v="27.44"/>
    <n v="2"/>
    <n v="2.4"/>
  </r>
  <r>
    <x v="1120"/>
    <x v="3"/>
    <x v="7"/>
    <x v="552"/>
    <x v="1"/>
    <x v="0"/>
    <x v="3"/>
    <s v="Wilson Jones Easy Flow II Sheet Lifters"/>
    <n v="3.24"/>
    <n v="9"/>
    <n v="-5.18"/>
  </r>
  <r>
    <x v="1120"/>
    <x v="3"/>
    <x v="7"/>
    <x v="551"/>
    <x v="2"/>
    <x v="0"/>
    <x v="4"/>
    <s v="Newell 323"/>
    <n v="9.41"/>
    <n v="7"/>
    <n v="0.71"/>
  </r>
  <r>
    <x v="1120"/>
    <x v="3"/>
    <x v="7"/>
    <x v="602"/>
    <x v="4"/>
    <x v="1"/>
    <x v="8"/>
    <s v="Electrix Fluorescent Magnifier Lamps &amp; Weighted Base"/>
    <n v="148.02000000000001"/>
    <n v="3"/>
    <n v="41.45"/>
  </r>
  <r>
    <x v="1121"/>
    <x v="3"/>
    <x v="7"/>
    <x v="299"/>
    <x v="4"/>
    <x v="0"/>
    <x v="3"/>
    <s v="Acco Suede Grain Vinyl Round Ring Binder"/>
    <n v="6.67"/>
    <n v="3"/>
    <n v="2.17"/>
  </r>
  <r>
    <x v="1121"/>
    <x v="3"/>
    <x v="7"/>
    <x v="299"/>
    <x v="4"/>
    <x v="2"/>
    <x v="6"/>
    <s v="Aastra 6757i CT Wireless VoIP phone"/>
    <n v="689.41"/>
    <n v="4"/>
    <n v="77.56"/>
  </r>
  <r>
    <x v="1121"/>
    <x v="3"/>
    <x v="7"/>
    <x v="64"/>
    <x v="18"/>
    <x v="0"/>
    <x v="12"/>
    <s v="Tripp Lite Isotel 8 Ultra 8 Outlet Metal Surge"/>
    <n v="638.73"/>
    <n v="9"/>
    <n v="166.07"/>
  </r>
  <r>
    <x v="1121"/>
    <x v="3"/>
    <x v="7"/>
    <x v="496"/>
    <x v="8"/>
    <x v="2"/>
    <x v="9"/>
    <s v="Plantronics CS510 - Over-the-Head monaural Wireless Headset System"/>
    <n v="659.9"/>
    <n v="2"/>
    <n v="217.77"/>
  </r>
  <r>
    <x v="1121"/>
    <x v="3"/>
    <x v="7"/>
    <x v="620"/>
    <x v="22"/>
    <x v="1"/>
    <x v="5"/>
    <s v="Hon 4700 Series Mobuis Mid-Back Task Chairs with Adjustable Arms"/>
    <n v="569.57000000000005"/>
    <n v="2"/>
    <n v="7.12"/>
  </r>
  <r>
    <x v="1121"/>
    <x v="3"/>
    <x v="7"/>
    <x v="620"/>
    <x v="22"/>
    <x v="0"/>
    <x v="2"/>
    <s v="Sortfiler Multipurpose Personal File Organizer, Black"/>
    <n v="149.72999999999999"/>
    <n v="7"/>
    <n v="43.42"/>
  </r>
  <r>
    <x v="1121"/>
    <x v="3"/>
    <x v="7"/>
    <x v="468"/>
    <x v="12"/>
    <x v="0"/>
    <x v="2"/>
    <s v="Neat Ideas Personal Hanging Folder Files, Black"/>
    <n v="10.74"/>
    <n v="1"/>
    <n v="0.81"/>
  </r>
  <r>
    <x v="1121"/>
    <x v="3"/>
    <x v="7"/>
    <x v="468"/>
    <x v="12"/>
    <x v="0"/>
    <x v="7"/>
    <s v="OIC Bulk Pack Metal Binder Clips"/>
    <n v="8.3800000000000008"/>
    <n v="3"/>
    <n v="2.72"/>
  </r>
  <r>
    <x v="1121"/>
    <x v="3"/>
    <x v="7"/>
    <x v="282"/>
    <x v="4"/>
    <x v="0"/>
    <x v="2"/>
    <s v="Space Solutions Commercial Steel Shelving"/>
    <n v="193.95"/>
    <n v="3"/>
    <n v="9.6999999999999993"/>
  </r>
  <r>
    <x v="1121"/>
    <x v="3"/>
    <x v="7"/>
    <x v="588"/>
    <x v="11"/>
    <x v="0"/>
    <x v="14"/>
    <s v="Acme Kleen Earth Office Shears"/>
    <n v="6.21"/>
    <n v="2"/>
    <n v="0.7"/>
  </r>
  <r>
    <x v="1121"/>
    <x v="3"/>
    <x v="7"/>
    <x v="556"/>
    <x v="25"/>
    <x v="0"/>
    <x v="0"/>
    <s v="Xerox 1945"/>
    <n v="229.54"/>
    <n v="7"/>
    <n v="83.21"/>
  </r>
  <r>
    <x v="1122"/>
    <x v="3"/>
    <x v="8"/>
    <x v="85"/>
    <x v="20"/>
    <x v="1"/>
    <x v="8"/>
    <s v="Seth Thomas 12&quot; Clock w/ Goldtone Case"/>
    <n v="114.9"/>
    <n v="5"/>
    <n v="39.07"/>
  </r>
  <r>
    <x v="1122"/>
    <x v="3"/>
    <x v="8"/>
    <x v="78"/>
    <x v="22"/>
    <x v="0"/>
    <x v="4"/>
    <s v="Staples in misc. colors"/>
    <n v="7.58"/>
    <n v="1"/>
    <n v="2.96"/>
  </r>
  <r>
    <x v="1122"/>
    <x v="3"/>
    <x v="8"/>
    <x v="273"/>
    <x v="15"/>
    <x v="1"/>
    <x v="5"/>
    <s v="Harbour Creations 67200 Series Stacking Chairs"/>
    <n v="498.26"/>
    <n v="7"/>
    <n v="134.53"/>
  </r>
  <r>
    <x v="1122"/>
    <x v="3"/>
    <x v="8"/>
    <x v="602"/>
    <x v="22"/>
    <x v="0"/>
    <x v="12"/>
    <s v="Honeywell Quietcare HEPA Air Cleaner"/>
    <n v="314.60000000000002"/>
    <n v="4"/>
    <n v="103.82"/>
  </r>
  <r>
    <x v="1122"/>
    <x v="3"/>
    <x v="8"/>
    <x v="602"/>
    <x v="22"/>
    <x v="1"/>
    <x v="13"/>
    <s v="KI Conference Tables"/>
    <n v="283.56"/>
    <n v="4"/>
    <n v="45.37"/>
  </r>
  <r>
    <x v="1122"/>
    <x v="3"/>
    <x v="8"/>
    <x v="568"/>
    <x v="22"/>
    <x v="2"/>
    <x v="9"/>
    <s v="LogitechÂ LS21 Speaker System - PC Multimedia - 2.1-CH - Wired"/>
    <n v="19.989999999999998"/>
    <n v="1"/>
    <n v="6.8"/>
  </r>
  <r>
    <x v="1122"/>
    <x v="3"/>
    <x v="8"/>
    <x v="568"/>
    <x v="22"/>
    <x v="0"/>
    <x v="3"/>
    <s v="Avery Metallic Poly Binders"/>
    <n v="22.92"/>
    <n v="5"/>
    <n v="8.02"/>
  </r>
  <r>
    <x v="1123"/>
    <x v="3"/>
    <x v="8"/>
    <x v="544"/>
    <x v="5"/>
    <x v="0"/>
    <x v="3"/>
    <s v="GBC DocuBind 300 Electric Binding Machine"/>
    <n v="1577.94"/>
    <n v="3"/>
    <n v="757.41"/>
  </r>
  <r>
    <x v="1123"/>
    <x v="3"/>
    <x v="8"/>
    <x v="688"/>
    <x v="20"/>
    <x v="0"/>
    <x v="4"/>
    <s v="Newell 324"/>
    <n v="23.1"/>
    <n v="2"/>
    <n v="6.47"/>
  </r>
  <r>
    <x v="1123"/>
    <x v="3"/>
    <x v="8"/>
    <x v="688"/>
    <x v="20"/>
    <x v="1"/>
    <x v="8"/>
    <s v="DAX Cubicle Frames - 8x10"/>
    <n v="11.54"/>
    <n v="2"/>
    <n v="3.46"/>
  </r>
  <r>
    <x v="1123"/>
    <x v="3"/>
    <x v="8"/>
    <x v="688"/>
    <x v="20"/>
    <x v="1"/>
    <x v="13"/>
    <s v="Bush Advantage Collection Racetrack Conference Table"/>
    <n v="254.53"/>
    <n v="1"/>
    <n v="-93.33"/>
  </r>
  <r>
    <x v="1123"/>
    <x v="3"/>
    <x v="8"/>
    <x v="688"/>
    <x v="20"/>
    <x v="0"/>
    <x v="12"/>
    <s v="Fellowes Basic Home/Office Series Surge Protectors"/>
    <n v="12.98"/>
    <n v="1"/>
    <n v="3.76"/>
  </r>
  <r>
    <x v="1123"/>
    <x v="3"/>
    <x v="8"/>
    <x v="688"/>
    <x v="20"/>
    <x v="0"/>
    <x v="3"/>
    <s v="ACCOHIDE 3-Ring Binder, Blue, 1&quot;"/>
    <n v="26.43"/>
    <n v="8"/>
    <n v="8.92"/>
  </r>
  <r>
    <x v="1123"/>
    <x v="3"/>
    <x v="8"/>
    <x v="688"/>
    <x v="20"/>
    <x v="2"/>
    <x v="6"/>
    <s v="Cisco SPA508G"/>
    <n v="197.97"/>
    <n v="3"/>
    <n v="57.41"/>
  </r>
  <r>
    <x v="1123"/>
    <x v="3"/>
    <x v="8"/>
    <x v="688"/>
    <x v="20"/>
    <x v="0"/>
    <x v="1"/>
    <s v="Avery 518"/>
    <n v="18.899999999999999"/>
    <n v="6"/>
    <n v="9.07"/>
  </r>
  <r>
    <x v="1123"/>
    <x v="3"/>
    <x v="8"/>
    <x v="688"/>
    <x v="20"/>
    <x v="1"/>
    <x v="5"/>
    <s v="Global Commerce Series High-Back Swivel/Tilt Chairs"/>
    <n v="1282.4100000000001"/>
    <n v="5"/>
    <n v="213.74"/>
  </r>
  <r>
    <x v="1123"/>
    <x v="3"/>
    <x v="8"/>
    <x v="688"/>
    <x v="20"/>
    <x v="0"/>
    <x v="4"/>
    <s v="BIC Brite Liner Grip Highlighters"/>
    <n v="4.92"/>
    <n v="3"/>
    <n v="2.21"/>
  </r>
  <r>
    <x v="1123"/>
    <x v="3"/>
    <x v="8"/>
    <x v="688"/>
    <x v="20"/>
    <x v="2"/>
    <x v="9"/>
    <s v="WD My Passport Ultra 2TB Portable External Hard Drive"/>
    <n v="238"/>
    <n v="2"/>
    <n v="38.08"/>
  </r>
  <r>
    <x v="1123"/>
    <x v="3"/>
    <x v="8"/>
    <x v="688"/>
    <x v="20"/>
    <x v="2"/>
    <x v="9"/>
    <s v="Sony Micro Vault Click 16 GB USB 2.0 Flash Drive"/>
    <n v="167.97"/>
    <n v="3"/>
    <n v="40.31"/>
  </r>
  <r>
    <x v="1123"/>
    <x v="3"/>
    <x v="8"/>
    <x v="688"/>
    <x v="20"/>
    <x v="0"/>
    <x v="0"/>
    <s v="Xerox 1962"/>
    <n v="17.12"/>
    <n v="4"/>
    <n v="7.7"/>
  </r>
  <r>
    <x v="1123"/>
    <x v="3"/>
    <x v="8"/>
    <x v="630"/>
    <x v="4"/>
    <x v="0"/>
    <x v="4"/>
    <s v="OIC #2 Pencils, Medium Soft"/>
    <n v="9.4"/>
    <n v="5"/>
    <n v="2.73"/>
  </r>
  <r>
    <x v="1123"/>
    <x v="3"/>
    <x v="8"/>
    <x v="630"/>
    <x v="4"/>
    <x v="0"/>
    <x v="1"/>
    <s v="Avery 505"/>
    <n v="74"/>
    <n v="5"/>
    <n v="37"/>
  </r>
  <r>
    <x v="1123"/>
    <x v="3"/>
    <x v="8"/>
    <x v="630"/>
    <x v="4"/>
    <x v="2"/>
    <x v="6"/>
    <s v="Ooma Telo VoIP Home Phone System"/>
    <n v="201.58"/>
    <n v="2"/>
    <n v="12.6"/>
  </r>
  <r>
    <x v="1123"/>
    <x v="3"/>
    <x v="8"/>
    <x v="734"/>
    <x v="15"/>
    <x v="2"/>
    <x v="6"/>
    <s v="Polycom CX600 IP Phone VoIP phone"/>
    <n v="1199.8"/>
    <n v="4"/>
    <n v="323.95"/>
  </r>
  <r>
    <x v="1123"/>
    <x v="3"/>
    <x v="8"/>
    <x v="734"/>
    <x v="15"/>
    <x v="2"/>
    <x v="9"/>
    <s v="MaxellÂ iVDR EX 500GB Cartridge"/>
    <n v="1928.78"/>
    <n v="7"/>
    <n v="829.38"/>
  </r>
  <r>
    <x v="1123"/>
    <x v="3"/>
    <x v="8"/>
    <x v="734"/>
    <x v="15"/>
    <x v="0"/>
    <x v="2"/>
    <s v="Fellowes High-Stak Drawer Files"/>
    <n v="352.38"/>
    <n v="2"/>
    <n v="81.05"/>
  </r>
  <r>
    <x v="1123"/>
    <x v="3"/>
    <x v="8"/>
    <x v="111"/>
    <x v="9"/>
    <x v="1"/>
    <x v="8"/>
    <s v="Eldon 200 Class Desk Accessories, Burgundy"/>
    <n v="15.07"/>
    <n v="3"/>
    <n v="4.1399999999999997"/>
  </r>
  <r>
    <x v="1123"/>
    <x v="3"/>
    <x v="8"/>
    <x v="220"/>
    <x v="4"/>
    <x v="0"/>
    <x v="3"/>
    <s v="Acco Translucent Poly Ring Binders"/>
    <n v="18.72"/>
    <n v="5"/>
    <n v="6.55"/>
  </r>
  <r>
    <x v="1123"/>
    <x v="3"/>
    <x v="8"/>
    <x v="220"/>
    <x v="4"/>
    <x v="1"/>
    <x v="13"/>
    <s v="Hon 2111 Invitation Series Straight Table"/>
    <n v="236.53"/>
    <n v="2"/>
    <n v="-2.96"/>
  </r>
  <r>
    <x v="1123"/>
    <x v="3"/>
    <x v="8"/>
    <x v="66"/>
    <x v="1"/>
    <x v="0"/>
    <x v="7"/>
    <s v="Advantus Plastic Paper Clips"/>
    <n v="16"/>
    <n v="4"/>
    <n v="5.6"/>
  </r>
  <r>
    <x v="1123"/>
    <x v="3"/>
    <x v="8"/>
    <x v="66"/>
    <x v="1"/>
    <x v="0"/>
    <x v="12"/>
    <s v="Belkin 7-Outlet SurgeMaster Home Series"/>
    <n v="5.59"/>
    <n v="2"/>
    <n v="-15.09"/>
  </r>
  <r>
    <x v="1123"/>
    <x v="3"/>
    <x v="8"/>
    <x v="66"/>
    <x v="1"/>
    <x v="0"/>
    <x v="2"/>
    <s v="Belkin 19&quot; Center-Weighted Shelf, Gray"/>
    <n v="235.92"/>
    <n v="5"/>
    <n v="-44.24"/>
  </r>
  <r>
    <x v="1123"/>
    <x v="3"/>
    <x v="8"/>
    <x v="397"/>
    <x v="26"/>
    <x v="0"/>
    <x v="1"/>
    <s v="Avery 519"/>
    <n v="11.7"/>
    <n v="2"/>
    <n v="3.95"/>
  </r>
  <r>
    <x v="1123"/>
    <x v="3"/>
    <x v="8"/>
    <x v="167"/>
    <x v="4"/>
    <x v="0"/>
    <x v="12"/>
    <s v="Acco Six-Outlet Power Strip, 4' Cord Length"/>
    <n v="43.1"/>
    <n v="5"/>
    <n v="11.21"/>
  </r>
  <r>
    <x v="1123"/>
    <x v="3"/>
    <x v="8"/>
    <x v="167"/>
    <x v="4"/>
    <x v="1"/>
    <x v="8"/>
    <s v="Luxo Professional Combination Clamp-On Lamps"/>
    <n v="511.5"/>
    <n v="5"/>
    <n v="132.99"/>
  </r>
  <r>
    <x v="1123"/>
    <x v="3"/>
    <x v="8"/>
    <x v="167"/>
    <x v="4"/>
    <x v="0"/>
    <x v="3"/>
    <s v="GBC Velobind Prepunched Cover Sets, Regency Series"/>
    <n v="147.91999999999999"/>
    <n v="5"/>
    <n v="46.23"/>
  </r>
  <r>
    <x v="1123"/>
    <x v="3"/>
    <x v="8"/>
    <x v="260"/>
    <x v="1"/>
    <x v="2"/>
    <x v="9"/>
    <s v="Kingston Digital DataTraveler 32GB USB 2.0"/>
    <n v="40.68"/>
    <n v="3"/>
    <n v="-7.12"/>
  </r>
  <r>
    <x v="1123"/>
    <x v="3"/>
    <x v="8"/>
    <x v="766"/>
    <x v="4"/>
    <x v="0"/>
    <x v="4"/>
    <s v="Pencil and Crayon Sharpener"/>
    <n v="6.57"/>
    <n v="3"/>
    <n v="1.77"/>
  </r>
  <r>
    <x v="1123"/>
    <x v="3"/>
    <x v="8"/>
    <x v="670"/>
    <x v="2"/>
    <x v="0"/>
    <x v="0"/>
    <s v="RSVP Cards &amp; Envelopes, Blank White, 8-1/2&quot; X 11&quot;, 24 Cards/25 Envelopes/Set"/>
    <n v="12.19"/>
    <n v="3"/>
    <n v="4.1100000000000003"/>
  </r>
  <r>
    <x v="1123"/>
    <x v="3"/>
    <x v="8"/>
    <x v="720"/>
    <x v="22"/>
    <x v="1"/>
    <x v="5"/>
    <s v="Global Leather Task Chair, Black"/>
    <n v="215.98"/>
    <n v="3"/>
    <n v="-2.7"/>
  </r>
  <r>
    <x v="1123"/>
    <x v="3"/>
    <x v="8"/>
    <x v="764"/>
    <x v="37"/>
    <x v="0"/>
    <x v="2"/>
    <s v="Crate-A-Files"/>
    <n v="10.9"/>
    <n v="1"/>
    <n v="2.83"/>
  </r>
  <r>
    <x v="1123"/>
    <x v="3"/>
    <x v="8"/>
    <x v="764"/>
    <x v="37"/>
    <x v="0"/>
    <x v="0"/>
    <s v="Xerox 191"/>
    <n v="79.92"/>
    <n v="4"/>
    <n v="37.56"/>
  </r>
  <r>
    <x v="1123"/>
    <x v="3"/>
    <x v="8"/>
    <x v="764"/>
    <x v="37"/>
    <x v="0"/>
    <x v="0"/>
    <s v="Xerox 1890"/>
    <n v="146.82"/>
    <n v="3"/>
    <n v="73.41"/>
  </r>
  <r>
    <x v="1124"/>
    <x v="3"/>
    <x v="8"/>
    <x v="166"/>
    <x v="4"/>
    <x v="0"/>
    <x v="4"/>
    <s v="Premium Writing Pencils, Soft, #2 by Central Association for the Blind"/>
    <n v="5.96"/>
    <n v="2"/>
    <n v="1.67"/>
  </r>
  <r>
    <x v="1124"/>
    <x v="3"/>
    <x v="8"/>
    <x v="316"/>
    <x v="0"/>
    <x v="1"/>
    <x v="8"/>
    <s v="Eldon Advantage Foldable Chair Mats for Low Pile Carpets"/>
    <n v="108.4"/>
    <n v="5"/>
    <n v="-105.69"/>
  </r>
  <r>
    <x v="1124"/>
    <x v="3"/>
    <x v="8"/>
    <x v="356"/>
    <x v="16"/>
    <x v="0"/>
    <x v="11"/>
    <s v="#10- 4 1/8&quot; x 9 1/2&quot; Security-Tint Envelopes"/>
    <n v="24.45"/>
    <n v="4"/>
    <n v="8.86"/>
  </r>
  <r>
    <x v="1124"/>
    <x v="3"/>
    <x v="8"/>
    <x v="288"/>
    <x v="1"/>
    <x v="0"/>
    <x v="3"/>
    <s v="Premier Elliptical Ring Binder, Black"/>
    <n v="42.62"/>
    <n v="7"/>
    <n v="-68.19"/>
  </r>
  <r>
    <x v="1124"/>
    <x v="3"/>
    <x v="8"/>
    <x v="518"/>
    <x v="4"/>
    <x v="1"/>
    <x v="10"/>
    <s v="Bush Heritage Pine Collection 5-Shelf Bookcase, Albany Pine Finish, *Special Order"/>
    <n v="239.67"/>
    <n v="2"/>
    <n v="14.1"/>
  </r>
  <r>
    <x v="1124"/>
    <x v="3"/>
    <x v="8"/>
    <x v="715"/>
    <x v="20"/>
    <x v="0"/>
    <x v="0"/>
    <s v="Xerox 189"/>
    <n v="419.4"/>
    <n v="4"/>
    <n v="201.31"/>
  </r>
  <r>
    <x v="1124"/>
    <x v="3"/>
    <x v="8"/>
    <x v="715"/>
    <x v="20"/>
    <x v="1"/>
    <x v="5"/>
    <s v="Office Star Flex Back Scooter Chair with Aluminum Finish Frame"/>
    <n v="90.8"/>
    <n v="1"/>
    <n v="14.12"/>
  </r>
  <r>
    <x v="1124"/>
    <x v="3"/>
    <x v="8"/>
    <x v="715"/>
    <x v="20"/>
    <x v="1"/>
    <x v="5"/>
    <s v="Global Low Back Tilter Chair"/>
    <n v="181.76"/>
    <n v="2"/>
    <n v="-8.08"/>
  </r>
  <r>
    <x v="1124"/>
    <x v="3"/>
    <x v="8"/>
    <x v="715"/>
    <x v="20"/>
    <x v="0"/>
    <x v="4"/>
    <s v="Prang Drawing Pencil Set"/>
    <n v="5.56"/>
    <n v="2"/>
    <n v="2.2200000000000002"/>
  </r>
  <r>
    <x v="1124"/>
    <x v="3"/>
    <x v="8"/>
    <x v="171"/>
    <x v="1"/>
    <x v="0"/>
    <x v="0"/>
    <s v="&quot;While you Were Out&quot; Message Book, One Form per Page"/>
    <n v="8.9"/>
    <n v="3"/>
    <n v="3.34"/>
  </r>
  <r>
    <x v="1124"/>
    <x v="3"/>
    <x v="8"/>
    <x v="171"/>
    <x v="1"/>
    <x v="2"/>
    <x v="9"/>
    <s v="Hypercom P1300 Pinpad"/>
    <n v="100.8"/>
    <n v="2"/>
    <n v="21.42"/>
  </r>
  <r>
    <x v="1124"/>
    <x v="3"/>
    <x v="8"/>
    <x v="89"/>
    <x v="4"/>
    <x v="0"/>
    <x v="3"/>
    <s v="Square Ring Data Binders, Rigid 75 Pt. Covers, 11&quot; x 14-7/8&quot;"/>
    <n v="82.56"/>
    <n v="5"/>
    <n v="28.9"/>
  </r>
  <r>
    <x v="1124"/>
    <x v="3"/>
    <x v="8"/>
    <x v="89"/>
    <x v="4"/>
    <x v="2"/>
    <x v="9"/>
    <s v="Kensington Expert Mouse Optical USB Trackball for PC or Mac"/>
    <n v="284.97000000000003"/>
    <n v="3"/>
    <n v="85.49"/>
  </r>
  <r>
    <x v="1125"/>
    <x v="3"/>
    <x v="8"/>
    <x v="322"/>
    <x v="11"/>
    <x v="0"/>
    <x v="3"/>
    <s v="Avery Trapezoid Extra Heavy Duty 4&quot; Binders"/>
    <n v="88.07"/>
    <n v="7"/>
    <n v="-58.72"/>
  </r>
  <r>
    <x v="1125"/>
    <x v="3"/>
    <x v="8"/>
    <x v="69"/>
    <x v="20"/>
    <x v="2"/>
    <x v="9"/>
    <s v="Verbatim 25 GB 6x Blu-ray Single Layer Recordable Disc, 25/Pack"/>
    <n v="91.96"/>
    <n v="4"/>
    <n v="39.54"/>
  </r>
  <r>
    <x v="1125"/>
    <x v="3"/>
    <x v="8"/>
    <x v="755"/>
    <x v="4"/>
    <x v="0"/>
    <x v="3"/>
    <s v="Pressboard Hanging Data Binders for Unburst Sheets"/>
    <n v="11.81"/>
    <n v="3"/>
    <n v="4.13"/>
  </r>
  <r>
    <x v="1125"/>
    <x v="3"/>
    <x v="8"/>
    <x v="712"/>
    <x v="16"/>
    <x v="1"/>
    <x v="5"/>
    <s v="Global Value Steno Chair, Gray"/>
    <n v="97.18"/>
    <n v="2"/>
    <n v="6.07"/>
  </r>
  <r>
    <x v="1125"/>
    <x v="3"/>
    <x v="8"/>
    <x v="712"/>
    <x v="16"/>
    <x v="0"/>
    <x v="0"/>
    <s v="Xerox 213"/>
    <n v="10.37"/>
    <n v="2"/>
    <n v="3.63"/>
  </r>
  <r>
    <x v="1125"/>
    <x v="3"/>
    <x v="8"/>
    <x v="65"/>
    <x v="4"/>
    <x v="0"/>
    <x v="2"/>
    <s v="24 Capacity Maxi Data Binder Racks, Pearl"/>
    <n v="421.1"/>
    <n v="2"/>
    <n v="105.28"/>
  </r>
  <r>
    <x v="1125"/>
    <x v="3"/>
    <x v="8"/>
    <x v="128"/>
    <x v="4"/>
    <x v="1"/>
    <x v="13"/>
    <s v="Chromcraft Bull-Nose Wood Oval Conference Tables &amp; Bases"/>
    <n v="1322.35"/>
    <n v="3"/>
    <n v="-99.18"/>
  </r>
  <r>
    <x v="1125"/>
    <x v="3"/>
    <x v="8"/>
    <x v="698"/>
    <x v="1"/>
    <x v="1"/>
    <x v="10"/>
    <s v="Bush Birmingham Collection Bookcase, Dark Cherry"/>
    <n v="825.17"/>
    <n v="9"/>
    <n v="-117.88"/>
  </r>
  <r>
    <x v="1125"/>
    <x v="3"/>
    <x v="8"/>
    <x v="698"/>
    <x v="1"/>
    <x v="0"/>
    <x v="0"/>
    <s v="It's Hot Message Books with Stickers, 2 3/4&quot; x 5&quot;"/>
    <n v="17.760000000000002"/>
    <n v="3"/>
    <n v="5.55"/>
  </r>
  <r>
    <x v="1125"/>
    <x v="3"/>
    <x v="8"/>
    <x v="698"/>
    <x v="1"/>
    <x v="0"/>
    <x v="4"/>
    <s v="Sanford Colorific Colored Pencils, 12/Box"/>
    <n v="6.91"/>
    <n v="3"/>
    <n v="0.86"/>
  </r>
  <r>
    <x v="1125"/>
    <x v="3"/>
    <x v="8"/>
    <x v="627"/>
    <x v="0"/>
    <x v="0"/>
    <x v="4"/>
    <s v="Crayola Anti Dust Chalk, 12/Pack"/>
    <n v="10.19"/>
    <n v="7"/>
    <n v="3.19"/>
  </r>
  <r>
    <x v="1125"/>
    <x v="3"/>
    <x v="8"/>
    <x v="627"/>
    <x v="0"/>
    <x v="0"/>
    <x v="2"/>
    <s v="Acco Perma 3000 Stacking Storage Drawers"/>
    <n v="16.78"/>
    <n v="1"/>
    <n v="-0.21"/>
  </r>
  <r>
    <x v="1125"/>
    <x v="3"/>
    <x v="8"/>
    <x v="627"/>
    <x v="0"/>
    <x v="0"/>
    <x v="4"/>
    <s v="Sanford Colorific Eraseable Coloring Pencils, 12 Count"/>
    <n v="13.12"/>
    <n v="5"/>
    <n v="3.77"/>
  </r>
  <r>
    <x v="1125"/>
    <x v="3"/>
    <x v="8"/>
    <x v="487"/>
    <x v="0"/>
    <x v="0"/>
    <x v="4"/>
    <s v="Hunt PowerHouse Electric Pencil Sharpener, Blue"/>
    <n v="30.38"/>
    <n v="1"/>
    <n v="3.8"/>
  </r>
  <r>
    <x v="1125"/>
    <x v="3"/>
    <x v="8"/>
    <x v="715"/>
    <x v="4"/>
    <x v="0"/>
    <x v="0"/>
    <s v="Xerox 220"/>
    <n v="12.96"/>
    <n v="2"/>
    <n v="6.22"/>
  </r>
  <r>
    <x v="1125"/>
    <x v="3"/>
    <x v="8"/>
    <x v="715"/>
    <x v="4"/>
    <x v="2"/>
    <x v="6"/>
    <s v="invisibleSHIELD by ZAGG Smudge-Free Screen Protector"/>
    <n v="43.18"/>
    <n v="3"/>
    <n v="15.11"/>
  </r>
  <r>
    <x v="1125"/>
    <x v="3"/>
    <x v="8"/>
    <x v="497"/>
    <x v="9"/>
    <x v="0"/>
    <x v="4"/>
    <s v="DIXON Oriole Pencils"/>
    <n v="8.26"/>
    <n v="4"/>
    <n v="0.62"/>
  </r>
  <r>
    <x v="1125"/>
    <x v="3"/>
    <x v="8"/>
    <x v="497"/>
    <x v="9"/>
    <x v="0"/>
    <x v="3"/>
    <s v="GBC Recycled VeloBinder Covers"/>
    <n v="25.56"/>
    <n v="5"/>
    <n v="-20.45"/>
  </r>
  <r>
    <x v="1125"/>
    <x v="3"/>
    <x v="8"/>
    <x v="497"/>
    <x v="9"/>
    <x v="0"/>
    <x v="3"/>
    <s v="Wilson Jones Active Use Binders"/>
    <n v="4.37"/>
    <n v="2"/>
    <n v="-3.06"/>
  </r>
  <r>
    <x v="1125"/>
    <x v="3"/>
    <x v="8"/>
    <x v="497"/>
    <x v="9"/>
    <x v="0"/>
    <x v="0"/>
    <s v="Telephone Message Books with Fax/Mobile Section, 4 1/4&quot; x 6&quot;"/>
    <n v="11.52"/>
    <n v="4"/>
    <n v="3.74"/>
  </r>
  <r>
    <x v="1125"/>
    <x v="3"/>
    <x v="8"/>
    <x v="12"/>
    <x v="2"/>
    <x v="2"/>
    <x v="9"/>
    <s v="Kingston Digital DataTraveler 8GB USB 2.0"/>
    <n v="19.04"/>
    <n v="4"/>
    <n v="-1.43"/>
  </r>
  <r>
    <x v="1125"/>
    <x v="3"/>
    <x v="8"/>
    <x v="501"/>
    <x v="4"/>
    <x v="0"/>
    <x v="3"/>
    <s v="Acco Suede Grain Vinyl Round Ring Binder"/>
    <n v="13.34"/>
    <n v="6"/>
    <n v="4.34"/>
  </r>
  <r>
    <x v="1125"/>
    <x v="3"/>
    <x v="8"/>
    <x v="501"/>
    <x v="4"/>
    <x v="1"/>
    <x v="13"/>
    <s v="Bush Cubix Conference Tables, Fully Assembled"/>
    <n v="1478.27"/>
    <n v="8"/>
    <n v="92.39"/>
  </r>
  <r>
    <x v="1125"/>
    <x v="3"/>
    <x v="8"/>
    <x v="566"/>
    <x v="4"/>
    <x v="0"/>
    <x v="3"/>
    <s v="Ibico Hi-Tech Manual Binding System"/>
    <n v="487.98"/>
    <n v="2"/>
    <n v="152.5"/>
  </r>
  <r>
    <x v="1125"/>
    <x v="3"/>
    <x v="8"/>
    <x v="566"/>
    <x v="4"/>
    <x v="2"/>
    <x v="6"/>
    <s v="QVS USB Car Charger 2-Port 2.1Amp for iPod/iPhone/iPad/iPad 2/iPad 3"/>
    <n v="5.56"/>
    <n v="1"/>
    <n v="1.74"/>
  </r>
  <r>
    <x v="1125"/>
    <x v="3"/>
    <x v="8"/>
    <x v="566"/>
    <x v="4"/>
    <x v="0"/>
    <x v="2"/>
    <s v="Trav-L-File Heavy-Duty Shuttle II, Black"/>
    <n v="217.85"/>
    <n v="5"/>
    <n v="65.36"/>
  </r>
  <r>
    <x v="1125"/>
    <x v="3"/>
    <x v="8"/>
    <x v="494"/>
    <x v="4"/>
    <x v="0"/>
    <x v="2"/>
    <s v="Rogers Jumbo File, Granite"/>
    <n v="54.32"/>
    <n v="4"/>
    <n v="0.54"/>
  </r>
  <r>
    <x v="1125"/>
    <x v="3"/>
    <x v="8"/>
    <x v="98"/>
    <x v="38"/>
    <x v="0"/>
    <x v="7"/>
    <s v="Staples"/>
    <n v="14.82"/>
    <n v="6"/>
    <n v="6.97"/>
  </r>
  <r>
    <x v="1126"/>
    <x v="3"/>
    <x v="8"/>
    <x v="430"/>
    <x v="22"/>
    <x v="0"/>
    <x v="4"/>
    <s v="Newell 333"/>
    <n v="2.78"/>
    <n v="1"/>
    <n v="0.72"/>
  </r>
  <r>
    <x v="1126"/>
    <x v="3"/>
    <x v="8"/>
    <x v="759"/>
    <x v="14"/>
    <x v="2"/>
    <x v="9"/>
    <s v="MaxellÂ LTO Ultrium - 800 GB"/>
    <n v="89.57"/>
    <n v="4"/>
    <n v="-1.1200000000000001"/>
  </r>
  <r>
    <x v="1126"/>
    <x v="3"/>
    <x v="8"/>
    <x v="759"/>
    <x v="14"/>
    <x v="0"/>
    <x v="4"/>
    <s v="Model L Table or Wall-Mount Pencil Sharpener"/>
    <n v="71.959999999999994"/>
    <n v="5"/>
    <n v="7.2"/>
  </r>
  <r>
    <x v="1126"/>
    <x v="3"/>
    <x v="8"/>
    <x v="759"/>
    <x v="14"/>
    <x v="0"/>
    <x v="0"/>
    <s v="Xerox 220"/>
    <n v="15.55"/>
    <n v="3"/>
    <n v="5.44"/>
  </r>
  <r>
    <x v="1126"/>
    <x v="3"/>
    <x v="8"/>
    <x v="53"/>
    <x v="16"/>
    <x v="0"/>
    <x v="2"/>
    <s v="Gould Plastics 18-Pocket Panel Bin, 34w x 5-1/4d x 20-1/2h"/>
    <n v="147.18"/>
    <n v="2"/>
    <n v="-29.44"/>
  </r>
  <r>
    <x v="1127"/>
    <x v="3"/>
    <x v="8"/>
    <x v="158"/>
    <x v="43"/>
    <x v="0"/>
    <x v="0"/>
    <s v="Avoid Verbal Orders Carbonless Minifold Book"/>
    <n v="16.899999999999999"/>
    <n v="5"/>
    <n v="7.77"/>
  </r>
  <r>
    <x v="1127"/>
    <x v="3"/>
    <x v="8"/>
    <x v="158"/>
    <x v="43"/>
    <x v="0"/>
    <x v="0"/>
    <s v="Xerox 191"/>
    <n v="39.96"/>
    <n v="2"/>
    <n v="18.78"/>
  </r>
  <r>
    <x v="1127"/>
    <x v="3"/>
    <x v="8"/>
    <x v="155"/>
    <x v="4"/>
    <x v="1"/>
    <x v="8"/>
    <s v="C-Line Magnetic Cubicle Keepers, Clear Polypropylene"/>
    <n v="19.760000000000002"/>
    <n v="4"/>
    <n v="8.3000000000000007"/>
  </r>
  <r>
    <x v="1127"/>
    <x v="3"/>
    <x v="8"/>
    <x v="643"/>
    <x v="21"/>
    <x v="2"/>
    <x v="9"/>
    <s v="Rosewill 107 Normal Keys USB Wired Standard Keyboard"/>
    <n v="13.48"/>
    <n v="1"/>
    <n v="1.89"/>
  </r>
  <r>
    <x v="1127"/>
    <x v="3"/>
    <x v="8"/>
    <x v="92"/>
    <x v="2"/>
    <x v="0"/>
    <x v="1"/>
    <s v="Avery 519"/>
    <n v="29.24"/>
    <n v="5"/>
    <n v="9.8699999999999992"/>
  </r>
  <r>
    <x v="1127"/>
    <x v="3"/>
    <x v="8"/>
    <x v="92"/>
    <x v="2"/>
    <x v="0"/>
    <x v="0"/>
    <s v="Eureka Recycled Copy Paper 8 1/2&quot; x 11&quot;, Ream"/>
    <n v="15.55"/>
    <n v="3"/>
    <n v="5.44"/>
  </r>
  <r>
    <x v="1127"/>
    <x v="3"/>
    <x v="8"/>
    <x v="92"/>
    <x v="2"/>
    <x v="0"/>
    <x v="11"/>
    <s v="Poly String Tie Envelopes"/>
    <n v="4.9000000000000004"/>
    <n v="3"/>
    <n v="1.65"/>
  </r>
  <r>
    <x v="1127"/>
    <x v="3"/>
    <x v="8"/>
    <x v="439"/>
    <x v="14"/>
    <x v="0"/>
    <x v="12"/>
    <s v="Eureka The Boss Cordless Rechargeable Stick Vac"/>
    <n v="81.569999999999993"/>
    <n v="2"/>
    <n v="7.14"/>
  </r>
  <r>
    <x v="1127"/>
    <x v="3"/>
    <x v="8"/>
    <x v="221"/>
    <x v="12"/>
    <x v="0"/>
    <x v="3"/>
    <s v="Wilson Jones Leather-Like Binders with DublLock Round Rings"/>
    <n v="7.86"/>
    <n v="3"/>
    <n v="-6.02"/>
  </r>
  <r>
    <x v="1127"/>
    <x v="3"/>
    <x v="8"/>
    <x v="29"/>
    <x v="4"/>
    <x v="1"/>
    <x v="8"/>
    <s v="Tenex Chairmats For Use With Carpeted Floors"/>
    <n v="47.94"/>
    <n v="3"/>
    <n v="2.4"/>
  </r>
  <r>
    <x v="1127"/>
    <x v="3"/>
    <x v="8"/>
    <x v="409"/>
    <x v="4"/>
    <x v="1"/>
    <x v="5"/>
    <s v="Global Low Back Tilter Chair"/>
    <n v="161.57"/>
    <n v="2"/>
    <n v="-28.27"/>
  </r>
  <r>
    <x v="1127"/>
    <x v="3"/>
    <x v="8"/>
    <x v="176"/>
    <x v="27"/>
    <x v="1"/>
    <x v="8"/>
    <s v="DAX Copper Panel Document Frame, 5 x 7 Size"/>
    <n v="25.16"/>
    <n v="2"/>
    <n v="10.57"/>
  </r>
  <r>
    <x v="1127"/>
    <x v="3"/>
    <x v="8"/>
    <x v="176"/>
    <x v="27"/>
    <x v="2"/>
    <x v="6"/>
    <s v="Motorla HX550 Universal Bluetooth Headset"/>
    <n v="126.56"/>
    <n v="4"/>
    <n v="47.46"/>
  </r>
  <r>
    <x v="1127"/>
    <x v="3"/>
    <x v="8"/>
    <x v="156"/>
    <x v="1"/>
    <x v="0"/>
    <x v="0"/>
    <s v="Easy-staple paper"/>
    <n v="73.010000000000005"/>
    <n v="9"/>
    <n v="26.47"/>
  </r>
  <r>
    <x v="1127"/>
    <x v="3"/>
    <x v="8"/>
    <x v="766"/>
    <x v="22"/>
    <x v="1"/>
    <x v="8"/>
    <s v="DAX Two-Tone Silver Metal Document Frame"/>
    <n v="80.959999999999994"/>
    <n v="4"/>
    <n v="34.81"/>
  </r>
  <r>
    <x v="1127"/>
    <x v="3"/>
    <x v="8"/>
    <x v="766"/>
    <x v="22"/>
    <x v="2"/>
    <x v="6"/>
    <s v="Konftel 250 ConferenceÂ phoneÂ - Charcoal black"/>
    <n v="455.71"/>
    <n v="2"/>
    <n v="34.18"/>
  </r>
  <r>
    <x v="1127"/>
    <x v="3"/>
    <x v="8"/>
    <x v="766"/>
    <x v="22"/>
    <x v="0"/>
    <x v="4"/>
    <s v="Boston 1799 Powerhouse Electric Pencil Sharpener"/>
    <n v="25.98"/>
    <n v="1"/>
    <n v="7.27"/>
  </r>
  <r>
    <x v="1127"/>
    <x v="3"/>
    <x v="8"/>
    <x v="629"/>
    <x v="24"/>
    <x v="0"/>
    <x v="3"/>
    <s v="GBC DocuBind 300 Electric Binding Machine"/>
    <n v="1577.94"/>
    <n v="3"/>
    <n v="757.41"/>
  </r>
  <r>
    <x v="1127"/>
    <x v="3"/>
    <x v="8"/>
    <x v="131"/>
    <x v="11"/>
    <x v="0"/>
    <x v="2"/>
    <s v="Hanging Personal Folder File"/>
    <n v="37.68"/>
    <n v="3"/>
    <n v="2.36"/>
  </r>
  <r>
    <x v="1127"/>
    <x v="3"/>
    <x v="8"/>
    <x v="131"/>
    <x v="11"/>
    <x v="2"/>
    <x v="9"/>
    <s v="Logitech Wireless Marathon Mouse M705"/>
    <n v="279.94"/>
    <n v="7"/>
    <n v="80.48"/>
  </r>
  <r>
    <x v="1127"/>
    <x v="3"/>
    <x v="8"/>
    <x v="388"/>
    <x v="20"/>
    <x v="0"/>
    <x v="2"/>
    <s v="Advantus 10-Drawer Portable Organizer, Chrome Metal Frame, Smoke Drawers"/>
    <n v="478.08"/>
    <n v="8"/>
    <n v="133.86000000000001"/>
  </r>
  <r>
    <x v="1127"/>
    <x v="3"/>
    <x v="8"/>
    <x v="120"/>
    <x v="24"/>
    <x v="2"/>
    <x v="9"/>
    <s v="Maxell 4.7GB DVD-R"/>
    <n v="113.52"/>
    <n v="4"/>
    <n v="46.54"/>
  </r>
  <r>
    <x v="1127"/>
    <x v="3"/>
    <x v="8"/>
    <x v="120"/>
    <x v="24"/>
    <x v="1"/>
    <x v="8"/>
    <s v="DataProducts Ampli Magnifier Task Lamp, Black,"/>
    <n v="135.30000000000001"/>
    <n v="5"/>
    <n v="37.880000000000003"/>
  </r>
  <r>
    <x v="1128"/>
    <x v="3"/>
    <x v="8"/>
    <x v="590"/>
    <x v="0"/>
    <x v="2"/>
    <x v="9"/>
    <s v="Memorex Froggy Flash Drive 8 GB"/>
    <n v="85.2"/>
    <n v="6"/>
    <n v="20.239999999999998"/>
  </r>
  <r>
    <x v="1128"/>
    <x v="3"/>
    <x v="8"/>
    <x v="45"/>
    <x v="0"/>
    <x v="0"/>
    <x v="3"/>
    <s v="Premier Elliptical Ring Binder, Black"/>
    <n v="42.62"/>
    <n v="7"/>
    <n v="-68.19"/>
  </r>
  <r>
    <x v="1128"/>
    <x v="3"/>
    <x v="8"/>
    <x v="45"/>
    <x v="0"/>
    <x v="2"/>
    <x v="16"/>
    <s v="Canon PC-428 Personal Copier"/>
    <n v="319.98"/>
    <n v="2"/>
    <n v="107.99"/>
  </r>
  <r>
    <x v="1128"/>
    <x v="3"/>
    <x v="8"/>
    <x v="45"/>
    <x v="0"/>
    <x v="0"/>
    <x v="7"/>
    <s v="Vinyl Coated Wire Paper Clips in Organizer Box, 800/Box"/>
    <n v="45.92"/>
    <n v="5"/>
    <n v="15.5"/>
  </r>
  <r>
    <x v="1128"/>
    <x v="3"/>
    <x v="8"/>
    <x v="45"/>
    <x v="0"/>
    <x v="1"/>
    <x v="8"/>
    <s v="DAX Black Cherry Wood-Tone Poster Frame"/>
    <n v="21.18"/>
    <n v="2"/>
    <n v="-11.65"/>
  </r>
  <r>
    <x v="1128"/>
    <x v="3"/>
    <x v="8"/>
    <x v="45"/>
    <x v="0"/>
    <x v="0"/>
    <x v="0"/>
    <s v="Xerox 205"/>
    <n v="20.74"/>
    <n v="4"/>
    <n v="7.26"/>
  </r>
  <r>
    <x v="1128"/>
    <x v="3"/>
    <x v="8"/>
    <x v="45"/>
    <x v="0"/>
    <x v="1"/>
    <x v="5"/>
    <s v="Global Armless Task Chair, Royal Blue"/>
    <n v="213.43"/>
    <n v="5"/>
    <n v="-39.64"/>
  </r>
  <r>
    <x v="1128"/>
    <x v="3"/>
    <x v="8"/>
    <x v="159"/>
    <x v="9"/>
    <x v="2"/>
    <x v="9"/>
    <s v="ImationÂ SwivelÂ Flash DriveÂ USBÂ flash driveÂ - 8 GB"/>
    <n v="9.1"/>
    <n v="1"/>
    <n v="1.71"/>
  </r>
  <r>
    <x v="1128"/>
    <x v="3"/>
    <x v="8"/>
    <x v="672"/>
    <x v="20"/>
    <x v="0"/>
    <x v="2"/>
    <s v="Adjustable Personal File Tote"/>
    <n v="65.12"/>
    <n v="4"/>
    <n v="16.93"/>
  </r>
  <r>
    <x v="1128"/>
    <x v="3"/>
    <x v="8"/>
    <x v="631"/>
    <x v="2"/>
    <x v="2"/>
    <x v="6"/>
    <s v="Aastra 6757i CT Wireless VoIP phone"/>
    <n v="258.52999999999997"/>
    <n v="2"/>
    <n v="-47.4"/>
  </r>
  <r>
    <x v="1128"/>
    <x v="3"/>
    <x v="8"/>
    <x v="658"/>
    <x v="16"/>
    <x v="0"/>
    <x v="2"/>
    <s v="Decoflex Hanging Personal Folder File, Blue"/>
    <n v="61.68"/>
    <n v="5"/>
    <n v="5.4"/>
  </r>
  <r>
    <x v="1128"/>
    <x v="3"/>
    <x v="8"/>
    <x v="658"/>
    <x v="16"/>
    <x v="2"/>
    <x v="6"/>
    <s v="Samsung Rugby III"/>
    <n v="158.38"/>
    <n v="3"/>
    <n v="13.86"/>
  </r>
  <r>
    <x v="1128"/>
    <x v="3"/>
    <x v="8"/>
    <x v="146"/>
    <x v="1"/>
    <x v="1"/>
    <x v="13"/>
    <s v="BoxOffice By Design Rectangular and Half-Moon Meeting Room Tables"/>
    <n v="765.63"/>
    <n v="7"/>
    <n v="-566.55999999999995"/>
  </r>
  <r>
    <x v="1128"/>
    <x v="3"/>
    <x v="8"/>
    <x v="138"/>
    <x v="9"/>
    <x v="2"/>
    <x v="9"/>
    <s v="Memorex Micro Travel Drive 32 GB"/>
    <n v="116.83"/>
    <n v="4"/>
    <n v="33.590000000000003"/>
  </r>
  <r>
    <x v="1129"/>
    <x v="3"/>
    <x v="8"/>
    <x v="168"/>
    <x v="12"/>
    <x v="0"/>
    <x v="0"/>
    <s v="Unpadded Memo Slips"/>
    <n v="6.37"/>
    <n v="2"/>
    <n v="2.39"/>
  </r>
  <r>
    <x v="1129"/>
    <x v="3"/>
    <x v="8"/>
    <x v="105"/>
    <x v="11"/>
    <x v="0"/>
    <x v="0"/>
    <s v="Xerox 1930"/>
    <n v="31.1"/>
    <n v="6"/>
    <n v="11.28"/>
  </r>
  <r>
    <x v="1129"/>
    <x v="3"/>
    <x v="8"/>
    <x v="105"/>
    <x v="11"/>
    <x v="0"/>
    <x v="12"/>
    <s v="Belkin 7-Outlet SurgeMaster Home Series"/>
    <n v="11.18"/>
    <n v="1"/>
    <n v="0.84"/>
  </r>
  <r>
    <x v="1129"/>
    <x v="3"/>
    <x v="8"/>
    <x v="270"/>
    <x v="0"/>
    <x v="0"/>
    <x v="1"/>
    <s v="Avery 511"/>
    <n v="9.86"/>
    <n v="4"/>
    <n v="3.45"/>
  </r>
  <r>
    <x v="1129"/>
    <x v="3"/>
    <x v="8"/>
    <x v="733"/>
    <x v="15"/>
    <x v="0"/>
    <x v="11"/>
    <s v="#10- 4 1/8&quot; x 9 1/2&quot; Recycled Envelopes"/>
    <n v="17.48"/>
    <n v="2"/>
    <n v="8.2200000000000006"/>
  </r>
  <r>
    <x v="1129"/>
    <x v="3"/>
    <x v="8"/>
    <x v="448"/>
    <x v="9"/>
    <x v="0"/>
    <x v="1"/>
    <s v="Avery 501"/>
    <n v="17.71"/>
    <n v="6"/>
    <n v="5.98"/>
  </r>
  <r>
    <x v="1129"/>
    <x v="3"/>
    <x v="8"/>
    <x v="448"/>
    <x v="9"/>
    <x v="0"/>
    <x v="3"/>
    <s v="3M Organizer Strips"/>
    <n v="4.8600000000000003"/>
    <n v="3"/>
    <n v="-3.56"/>
  </r>
  <r>
    <x v="1129"/>
    <x v="3"/>
    <x v="8"/>
    <x v="448"/>
    <x v="9"/>
    <x v="0"/>
    <x v="3"/>
    <s v="Acco Data Flex Cable Posts For Top &amp; Bottom Load Binders, 6&quot; Capacity"/>
    <n v="6.26"/>
    <n v="2"/>
    <n v="-5.22"/>
  </r>
  <r>
    <x v="1129"/>
    <x v="3"/>
    <x v="8"/>
    <x v="435"/>
    <x v="4"/>
    <x v="0"/>
    <x v="2"/>
    <s v="Fellowes Bases and Tops For Staxonsteel/High-Stak Systems"/>
    <n v="99.87"/>
    <n v="3"/>
    <n v="23.97"/>
  </r>
  <r>
    <x v="1129"/>
    <x v="3"/>
    <x v="8"/>
    <x v="31"/>
    <x v="4"/>
    <x v="0"/>
    <x v="4"/>
    <s v="Newell 35"/>
    <n v="6.56"/>
    <n v="2"/>
    <n v="1.9"/>
  </r>
  <r>
    <x v="1129"/>
    <x v="3"/>
    <x v="8"/>
    <x v="31"/>
    <x v="4"/>
    <x v="1"/>
    <x v="5"/>
    <s v="Novimex Fabric Task Chair"/>
    <n v="243.92"/>
    <n v="5"/>
    <n v="-15.25"/>
  </r>
  <r>
    <x v="1129"/>
    <x v="3"/>
    <x v="8"/>
    <x v="31"/>
    <x v="4"/>
    <x v="0"/>
    <x v="0"/>
    <s v="Astroparche Fine Business Paper"/>
    <n v="47.52"/>
    <n v="9"/>
    <n v="22.81"/>
  </r>
  <r>
    <x v="1129"/>
    <x v="3"/>
    <x v="8"/>
    <x v="391"/>
    <x v="9"/>
    <x v="0"/>
    <x v="4"/>
    <s v="BIC Brite Liner Highlighters, Chisel Tip"/>
    <n v="25.92"/>
    <n v="5"/>
    <n v="3.89"/>
  </r>
  <r>
    <x v="1129"/>
    <x v="3"/>
    <x v="8"/>
    <x v="391"/>
    <x v="9"/>
    <x v="1"/>
    <x v="8"/>
    <s v="Deflect-o EconoMat Studded, No Bevel Mat for Low Pile Carpeting"/>
    <n v="66.11"/>
    <n v="2"/>
    <n v="-9.09"/>
  </r>
  <r>
    <x v="1129"/>
    <x v="3"/>
    <x v="8"/>
    <x v="91"/>
    <x v="4"/>
    <x v="2"/>
    <x v="9"/>
    <s v="Microsoft Wireless Mobile Mouse 4000"/>
    <n v="159.96"/>
    <n v="4"/>
    <n v="51.19"/>
  </r>
  <r>
    <x v="1129"/>
    <x v="3"/>
    <x v="8"/>
    <x v="191"/>
    <x v="10"/>
    <x v="0"/>
    <x v="2"/>
    <s v="Fellowes Officeware Wire Shelving"/>
    <n v="628.80999999999995"/>
    <n v="7"/>
    <n v="12.58"/>
  </r>
  <r>
    <x v="1129"/>
    <x v="3"/>
    <x v="8"/>
    <x v="191"/>
    <x v="10"/>
    <x v="0"/>
    <x v="2"/>
    <s v="X-Rack File for Hanging Folders"/>
    <n v="56.45"/>
    <n v="5"/>
    <n v="14.68"/>
  </r>
  <r>
    <x v="1129"/>
    <x v="3"/>
    <x v="8"/>
    <x v="703"/>
    <x v="14"/>
    <x v="0"/>
    <x v="14"/>
    <s v="Staple remover"/>
    <n v="8.83"/>
    <n v="3"/>
    <n v="-1.99"/>
  </r>
  <r>
    <x v="1129"/>
    <x v="3"/>
    <x v="8"/>
    <x v="703"/>
    <x v="14"/>
    <x v="0"/>
    <x v="0"/>
    <s v="Xerox 1888"/>
    <n v="177.54"/>
    <n v="4"/>
    <n v="62.14"/>
  </r>
  <r>
    <x v="1129"/>
    <x v="3"/>
    <x v="8"/>
    <x v="703"/>
    <x v="14"/>
    <x v="0"/>
    <x v="2"/>
    <s v="Fellowes Super Stor/Drawer Files"/>
    <n v="258.48"/>
    <n v="2"/>
    <n v="-3.23"/>
  </r>
  <r>
    <x v="1129"/>
    <x v="3"/>
    <x v="8"/>
    <x v="703"/>
    <x v="14"/>
    <x v="1"/>
    <x v="8"/>
    <s v="Eldon Wave Desk Accessories"/>
    <n v="14.14"/>
    <n v="3"/>
    <n v="4.24"/>
  </r>
  <r>
    <x v="1129"/>
    <x v="3"/>
    <x v="8"/>
    <x v="388"/>
    <x v="2"/>
    <x v="1"/>
    <x v="5"/>
    <s v="Global Low Back Tilter Chair"/>
    <n v="141.37"/>
    <n v="2"/>
    <n v="-48.47"/>
  </r>
  <r>
    <x v="1129"/>
    <x v="3"/>
    <x v="8"/>
    <x v="388"/>
    <x v="2"/>
    <x v="0"/>
    <x v="3"/>
    <s v="Wilson Jones Standard D-Ring Binders"/>
    <n v="3.04"/>
    <n v="2"/>
    <n v="-2.33"/>
  </r>
  <r>
    <x v="1129"/>
    <x v="3"/>
    <x v="8"/>
    <x v="388"/>
    <x v="2"/>
    <x v="0"/>
    <x v="3"/>
    <s v="GBC Prepunched Paper, 19-Hole, for Binding Systems, 24-lb"/>
    <n v="4.5"/>
    <n v="1"/>
    <n v="-3.6"/>
  </r>
  <r>
    <x v="1129"/>
    <x v="3"/>
    <x v="8"/>
    <x v="388"/>
    <x v="2"/>
    <x v="0"/>
    <x v="4"/>
    <s v="Quartet Omega Colored Chalk, 12/Pack"/>
    <n v="4.67"/>
    <n v="1"/>
    <n v="1.58"/>
  </r>
  <r>
    <x v="1129"/>
    <x v="3"/>
    <x v="8"/>
    <x v="388"/>
    <x v="2"/>
    <x v="2"/>
    <x v="9"/>
    <s v="Microsoft Sculpt Comfort Mouse"/>
    <n v="95.88"/>
    <n v="3"/>
    <n v="28.76"/>
  </r>
  <r>
    <x v="1129"/>
    <x v="3"/>
    <x v="8"/>
    <x v="388"/>
    <x v="2"/>
    <x v="1"/>
    <x v="8"/>
    <s v="Eldon Expressions Punched Metal &amp; Wood Desk Accessories, Pewter &amp; Cherry"/>
    <n v="17.02"/>
    <n v="2"/>
    <n v="1.7"/>
  </r>
  <r>
    <x v="1129"/>
    <x v="3"/>
    <x v="8"/>
    <x v="388"/>
    <x v="2"/>
    <x v="2"/>
    <x v="9"/>
    <s v="Plantronics S12 Corded Telephone Headset System"/>
    <n v="258.7"/>
    <n v="3"/>
    <n v="64.67"/>
  </r>
  <r>
    <x v="1129"/>
    <x v="3"/>
    <x v="8"/>
    <x v="388"/>
    <x v="2"/>
    <x v="2"/>
    <x v="6"/>
    <s v="Samsung Galaxy Note 2"/>
    <n v="1931.96"/>
    <n v="7"/>
    <n v="-386.39"/>
  </r>
  <r>
    <x v="1130"/>
    <x v="3"/>
    <x v="8"/>
    <x v="590"/>
    <x v="32"/>
    <x v="0"/>
    <x v="4"/>
    <s v="Eberhard Faber 3 1/2&quot; Golf Pencils"/>
    <n v="14.88"/>
    <n v="2"/>
    <n v="3.72"/>
  </r>
  <r>
    <x v="1130"/>
    <x v="3"/>
    <x v="8"/>
    <x v="134"/>
    <x v="4"/>
    <x v="1"/>
    <x v="5"/>
    <s v="DMI Arturo Collection Mission-style Design Wood Chair"/>
    <n v="362.35"/>
    <n v="3"/>
    <n v="27.18"/>
  </r>
  <r>
    <x v="1130"/>
    <x v="3"/>
    <x v="8"/>
    <x v="134"/>
    <x v="4"/>
    <x v="0"/>
    <x v="3"/>
    <s v="Avery Non-Stick Binders"/>
    <n v="7.18"/>
    <n v="2"/>
    <n v="2.25"/>
  </r>
  <r>
    <x v="1130"/>
    <x v="3"/>
    <x v="8"/>
    <x v="278"/>
    <x v="9"/>
    <x v="2"/>
    <x v="9"/>
    <s v="Memorex Mini Travel Drive 8 GB USB 2.0 Flash Drive"/>
    <n v="37.06"/>
    <n v="4"/>
    <n v="8.8000000000000007"/>
  </r>
  <r>
    <x v="1130"/>
    <x v="3"/>
    <x v="8"/>
    <x v="278"/>
    <x v="9"/>
    <x v="2"/>
    <x v="6"/>
    <s v="Cisco IP Phone 7961G-GE VoIP phone"/>
    <n v="259.89999999999998"/>
    <n v="2"/>
    <n v="-56.31"/>
  </r>
  <r>
    <x v="1130"/>
    <x v="3"/>
    <x v="8"/>
    <x v="485"/>
    <x v="9"/>
    <x v="0"/>
    <x v="0"/>
    <s v="Xerox 1906"/>
    <n v="85.06"/>
    <n v="3"/>
    <n v="28.71"/>
  </r>
  <r>
    <x v="1130"/>
    <x v="3"/>
    <x v="8"/>
    <x v="49"/>
    <x v="1"/>
    <x v="2"/>
    <x v="6"/>
    <s v="Panasonic Kx-TS550"/>
    <n v="147.16999999999999"/>
    <n v="4"/>
    <n v="16.559999999999999"/>
  </r>
  <r>
    <x v="1130"/>
    <x v="3"/>
    <x v="8"/>
    <x v="758"/>
    <x v="24"/>
    <x v="0"/>
    <x v="3"/>
    <s v="3M Organizer Strips"/>
    <n v="16.2"/>
    <n v="3"/>
    <n v="7.78"/>
  </r>
  <r>
    <x v="1130"/>
    <x v="3"/>
    <x v="8"/>
    <x v="758"/>
    <x v="24"/>
    <x v="0"/>
    <x v="12"/>
    <s v="Holmes Replacement Filter for HEPA Air Cleaner, Medium Room"/>
    <n v="33.99"/>
    <n v="3"/>
    <n v="14.62"/>
  </r>
  <r>
    <x v="1130"/>
    <x v="3"/>
    <x v="8"/>
    <x v="758"/>
    <x v="24"/>
    <x v="2"/>
    <x v="9"/>
    <s v="Logitech G105 Gaming Keyboard"/>
    <n v="296.85000000000002"/>
    <n v="5"/>
    <n v="53.43"/>
  </r>
  <r>
    <x v="1130"/>
    <x v="3"/>
    <x v="8"/>
    <x v="758"/>
    <x v="24"/>
    <x v="2"/>
    <x v="9"/>
    <s v="ImationÂ Clip USBÂ flash driveÂ - 8 GB"/>
    <n v="112.8"/>
    <n v="6"/>
    <n v="6.77"/>
  </r>
  <r>
    <x v="1130"/>
    <x v="3"/>
    <x v="8"/>
    <x v="758"/>
    <x v="24"/>
    <x v="0"/>
    <x v="3"/>
    <s v="Newell 3-Hole Punched Plastic Slotted Magazine Holders for Binders"/>
    <n v="13.71"/>
    <n v="3"/>
    <n v="6.58"/>
  </r>
  <r>
    <x v="1130"/>
    <x v="3"/>
    <x v="8"/>
    <x v="758"/>
    <x v="24"/>
    <x v="0"/>
    <x v="0"/>
    <s v="Xerox 1970"/>
    <n v="24.9"/>
    <n v="5"/>
    <n v="11.7"/>
  </r>
  <r>
    <x v="1130"/>
    <x v="3"/>
    <x v="8"/>
    <x v="758"/>
    <x v="24"/>
    <x v="0"/>
    <x v="2"/>
    <s v="Fellowes Stor/Drawer Steel Plus Storage Drawers"/>
    <n v="286.29000000000002"/>
    <n v="3"/>
    <n v="17.18"/>
  </r>
  <r>
    <x v="1130"/>
    <x v="3"/>
    <x v="8"/>
    <x v="758"/>
    <x v="24"/>
    <x v="0"/>
    <x v="12"/>
    <s v="Acco 6 Outlet Guardian Standard Surge Suppressor"/>
    <n v="24.18"/>
    <n v="2"/>
    <n v="7.25"/>
  </r>
  <r>
    <x v="1130"/>
    <x v="3"/>
    <x v="8"/>
    <x v="489"/>
    <x v="20"/>
    <x v="0"/>
    <x v="0"/>
    <s v="Rediform S.O.S. 1-Up Phone Message Bk, 4-1/4x3-1/16 Bk, 1 Form/Pg, 40 Messages/Bk, 3/Pk"/>
    <n v="18.760000000000002"/>
    <n v="2"/>
    <n v="9"/>
  </r>
  <r>
    <x v="1130"/>
    <x v="3"/>
    <x v="8"/>
    <x v="231"/>
    <x v="3"/>
    <x v="0"/>
    <x v="3"/>
    <s v="Wilson Jones Suede Grain Vinyl Binders"/>
    <n v="2.78"/>
    <n v="1"/>
    <n v="1.36"/>
  </r>
  <r>
    <x v="1130"/>
    <x v="3"/>
    <x v="8"/>
    <x v="659"/>
    <x v="1"/>
    <x v="0"/>
    <x v="3"/>
    <s v="Fellowes PB500 Electric Punch Plastic Comb Binding Machine with Manual Bind"/>
    <n v="762.59"/>
    <n v="3"/>
    <n v="-1143.8900000000001"/>
  </r>
  <r>
    <x v="1131"/>
    <x v="3"/>
    <x v="8"/>
    <x v="92"/>
    <x v="4"/>
    <x v="1"/>
    <x v="8"/>
    <s v="6&quot; Cubicle Wall Clock, Black"/>
    <n v="32.36"/>
    <n v="4"/>
    <n v="11.65"/>
  </r>
  <r>
    <x v="1131"/>
    <x v="3"/>
    <x v="8"/>
    <x v="92"/>
    <x v="4"/>
    <x v="0"/>
    <x v="12"/>
    <s v="Kensington 4 Outlet MasterPiece Compact Power Control Center"/>
    <n v="406.6"/>
    <n v="5"/>
    <n v="113.85"/>
  </r>
  <r>
    <x v="1131"/>
    <x v="3"/>
    <x v="8"/>
    <x v="92"/>
    <x v="6"/>
    <x v="0"/>
    <x v="12"/>
    <s v="Hoover Commercial SteamVac"/>
    <n v="67.900000000000006"/>
    <n v="5"/>
    <n v="20.37"/>
  </r>
  <r>
    <x v="1131"/>
    <x v="3"/>
    <x v="8"/>
    <x v="203"/>
    <x v="0"/>
    <x v="0"/>
    <x v="0"/>
    <s v="Xerox 1953"/>
    <n v="10.27"/>
    <n v="3"/>
    <n v="3.21"/>
  </r>
  <r>
    <x v="1131"/>
    <x v="3"/>
    <x v="8"/>
    <x v="203"/>
    <x v="0"/>
    <x v="1"/>
    <x v="13"/>
    <s v="Bevis Round Conference Table Top &amp; Single Column Base"/>
    <n v="512.19000000000005"/>
    <n v="5"/>
    <n v="-65.849999999999994"/>
  </r>
  <r>
    <x v="1131"/>
    <x v="3"/>
    <x v="8"/>
    <x v="203"/>
    <x v="0"/>
    <x v="0"/>
    <x v="12"/>
    <s v="Commercial WindTunnel Clean Air Upright Vacuum, Replacement Belts, Filtration Bags"/>
    <n v="1.56"/>
    <n v="2"/>
    <n v="-4.2"/>
  </r>
  <r>
    <x v="1131"/>
    <x v="3"/>
    <x v="8"/>
    <x v="474"/>
    <x v="3"/>
    <x v="0"/>
    <x v="0"/>
    <s v="Xerox 1935"/>
    <n v="184.66"/>
    <n v="7"/>
    <n v="84.94"/>
  </r>
  <r>
    <x v="1131"/>
    <x v="3"/>
    <x v="8"/>
    <x v="453"/>
    <x v="1"/>
    <x v="0"/>
    <x v="7"/>
    <s v="Acco Hot Clips Clips to Go"/>
    <n v="10.53"/>
    <n v="4"/>
    <n v="3.29"/>
  </r>
  <r>
    <x v="1131"/>
    <x v="3"/>
    <x v="8"/>
    <x v="453"/>
    <x v="1"/>
    <x v="0"/>
    <x v="0"/>
    <s v="Xerox 1927"/>
    <n v="20.54"/>
    <n v="6"/>
    <n v="6.42"/>
  </r>
  <r>
    <x v="1131"/>
    <x v="3"/>
    <x v="8"/>
    <x v="259"/>
    <x v="22"/>
    <x v="1"/>
    <x v="5"/>
    <s v="Office Star - Contemporary Task Swivel Chair"/>
    <n v="177.57"/>
    <n v="2"/>
    <n v="8.8800000000000008"/>
  </r>
  <r>
    <x v="1131"/>
    <x v="3"/>
    <x v="8"/>
    <x v="259"/>
    <x v="22"/>
    <x v="0"/>
    <x v="0"/>
    <s v="Xerox 225"/>
    <n v="19.440000000000001"/>
    <n v="3"/>
    <n v="9.33"/>
  </r>
  <r>
    <x v="1131"/>
    <x v="3"/>
    <x v="8"/>
    <x v="259"/>
    <x v="22"/>
    <x v="0"/>
    <x v="0"/>
    <s v="Xerox 1894"/>
    <n v="71.28"/>
    <n v="11"/>
    <n v="34.21"/>
  </r>
  <r>
    <x v="1131"/>
    <x v="3"/>
    <x v="8"/>
    <x v="259"/>
    <x v="22"/>
    <x v="0"/>
    <x v="3"/>
    <s v="Ibico Ibimaster 300 Manual Binding System"/>
    <n v="1471.96"/>
    <n v="5"/>
    <n v="459.99"/>
  </r>
  <r>
    <x v="1131"/>
    <x v="3"/>
    <x v="8"/>
    <x v="259"/>
    <x v="22"/>
    <x v="2"/>
    <x v="6"/>
    <s v="iOttie XL Car Mount"/>
    <n v="79.959999999999994"/>
    <n v="5"/>
    <n v="-17.989999999999998"/>
  </r>
  <r>
    <x v="1131"/>
    <x v="3"/>
    <x v="8"/>
    <x v="431"/>
    <x v="4"/>
    <x v="0"/>
    <x v="0"/>
    <s v="Xerox 1996"/>
    <n v="12.96"/>
    <n v="2"/>
    <n v="6.22"/>
  </r>
  <r>
    <x v="1131"/>
    <x v="3"/>
    <x v="8"/>
    <x v="431"/>
    <x v="4"/>
    <x v="0"/>
    <x v="11"/>
    <s v="#10 Self-Seal White Envelopes"/>
    <n v="22.18"/>
    <n v="2"/>
    <n v="10.87"/>
  </r>
  <r>
    <x v="1131"/>
    <x v="3"/>
    <x v="8"/>
    <x v="431"/>
    <x v="4"/>
    <x v="1"/>
    <x v="5"/>
    <s v="Hon Pagoda Stacking Chairs"/>
    <n v="2054.27"/>
    <n v="8"/>
    <n v="256.77999999999997"/>
  </r>
  <r>
    <x v="1131"/>
    <x v="3"/>
    <x v="8"/>
    <x v="485"/>
    <x v="4"/>
    <x v="2"/>
    <x v="6"/>
    <s v="OtterBox Defender Series Case - Samsung Galaxy S4"/>
    <n v="143.94999999999999"/>
    <n v="6"/>
    <n v="17.989999999999998"/>
  </r>
  <r>
    <x v="1131"/>
    <x v="3"/>
    <x v="8"/>
    <x v="485"/>
    <x v="4"/>
    <x v="0"/>
    <x v="0"/>
    <s v="Xerox 192"/>
    <n v="19.440000000000001"/>
    <n v="3"/>
    <n v="9.33"/>
  </r>
  <r>
    <x v="1131"/>
    <x v="3"/>
    <x v="8"/>
    <x v="364"/>
    <x v="16"/>
    <x v="1"/>
    <x v="8"/>
    <s v="Howard Miller 11-1/2&quot; Diameter Grantwood Wall Clock"/>
    <n v="34.5"/>
    <n v="1"/>
    <n v="6.04"/>
  </r>
  <r>
    <x v="1131"/>
    <x v="3"/>
    <x v="8"/>
    <x v="231"/>
    <x v="5"/>
    <x v="0"/>
    <x v="12"/>
    <s v="Fellowes Premier Superior Surge Suppressor, 10-Outlet, With Phone and Remote"/>
    <n v="195.68"/>
    <n v="4"/>
    <n v="50.88"/>
  </r>
  <r>
    <x v="1131"/>
    <x v="3"/>
    <x v="8"/>
    <x v="231"/>
    <x v="5"/>
    <x v="0"/>
    <x v="7"/>
    <s v="Acco Clips to Go Binder Clips, 24 Clips in Two Sizes"/>
    <n v="14.2"/>
    <n v="4"/>
    <n v="6.67"/>
  </r>
  <r>
    <x v="1132"/>
    <x v="3"/>
    <x v="8"/>
    <x v="540"/>
    <x v="36"/>
    <x v="0"/>
    <x v="0"/>
    <s v="Adams Telephone Message Book w/Frequently-Called Numbers Space, 400 Messages per Book"/>
    <n v="39.9"/>
    <n v="5"/>
    <n v="19.95"/>
  </r>
  <r>
    <x v="1132"/>
    <x v="3"/>
    <x v="8"/>
    <x v="540"/>
    <x v="36"/>
    <x v="0"/>
    <x v="12"/>
    <s v="Fellowes Basic Home/Office Series Surge Protectors"/>
    <n v="90.86"/>
    <n v="7"/>
    <n v="26.35"/>
  </r>
  <r>
    <x v="1132"/>
    <x v="3"/>
    <x v="8"/>
    <x v="540"/>
    <x v="36"/>
    <x v="0"/>
    <x v="0"/>
    <s v="Xerox 1939"/>
    <n v="94.85"/>
    <n v="5"/>
    <n v="45.53"/>
  </r>
  <r>
    <x v="1132"/>
    <x v="3"/>
    <x v="8"/>
    <x v="351"/>
    <x v="43"/>
    <x v="0"/>
    <x v="0"/>
    <s v="Xerox 209"/>
    <n v="45.36"/>
    <n v="7"/>
    <n v="21.77"/>
  </r>
  <r>
    <x v="1132"/>
    <x v="3"/>
    <x v="8"/>
    <x v="351"/>
    <x v="43"/>
    <x v="0"/>
    <x v="3"/>
    <s v="Aluminum Screw Posts"/>
    <n v="45.78"/>
    <n v="3"/>
    <n v="22.89"/>
  </r>
  <r>
    <x v="1132"/>
    <x v="3"/>
    <x v="8"/>
    <x v="401"/>
    <x v="4"/>
    <x v="1"/>
    <x v="8"/>
    <s v="Eldon Image Series Desk Accessories, Burgundy"/>
    <n v="8.36"/>
    <n v="2"/>
    <n v="3.01"/>
  </r>
  <r>
    <x v="1132"/>
    <x v="3"/>
    <x v="8"/>
    <x v="525"/>
    <x v="4"/>
    <x v="0"/>
    <x v="0"/>
    <s v="Eaton Premium Continuous-Feed Paper, 25% Cotton, Letter Size, White, 1000 Shts/Box"/>
    <n v="166.44"/>
    <n v="3"/>
    <n v="79.89"/>
  </r>
  <r>
    <x v="1133"/>
    <x v="3"/>
    <x v="8"/>
    <x v="25"/>
    <x v="25"/>
    <x v="0"/>
    <x v="4"/>
    <s v="Fluorescent Highlighters by Dixon"/>
    <n v="15.92"/>
    <n v="5"/>
    <n v="2.79"/>
  </r>
  <r>
    <x v="1134"/>
    <x v="3"/>
    <x v="8"/>
    <x v="563"/>
    <x v="9"/>
    <x v="2"/>
    <x v="9"/>
    <s v="Logitech Wireless Gaming Headset G930"/>
    <n v="895.94"/>
    <n v="7"/>
    <n v="190.39"/>
  </r>
  <r>
    <x v="1134"/>
    <x v="3"/>
    <x v="8"/>
    <x v="159"/>
    <x v="25"/>
    <x v="0"/>
    <x v="12"/>
    <s v="3.6 Cubic Foot Counter Height Office Refrigerator"/>
    <n v="942.78"/>
    <n v="4"/>
    <n v="94.28"/>
  </r>
  <r>
    <x v="1134"/>
    <x v="3"/>
    <x v="8"/>
    <x v="159"/>
    <x v="25"/>
    <x v="0"/>
    <x v="0"/>
    <s v="Xerox 1988"/>
    <n v="74.349999999999994"/>
    <n v="3"/>
    <n v="23.24"/>
  </r>
  <r>
    <x v="1134"/>
    <x v="3"/>
    <x v="8"/>
    <x v="742"/>
    <x v="20"/>
    <x v="0"/>
    <x v="0"/>
    <s v="Xerox 1980"/>
    <n v="8.56"/>
    <n v="2"/>
    <n v="3.85"/>
  </r>
  <r>
    <x v="1134"/>
    <x v="3"/>
    <x v="8"/>
    <x v="742"/>
    <x v="20"/>
    <x v="0"/>
    <x v="0"/>
    <s v="Xerox 1987"/>
    <n v="11.56"/>
    <n v="2"/>
    <n v="5.66"/>
  </r>
  <r>
    <x v="1134"/>
    <x v="3"/>
    <x v="8"/>
    <x v="733"/>
    <x v="4"/>
    <x v="0"/>
    <x v="1"/>
    <s v="Avery 48"/>
    <n v="56.7"/>
    <n v="9"/>
    <n v="26.08"/>
  </r>
  <r>
    <x v="1134"/>
    <x v="3"/>
    <x v="8"/>
    <x v="235"/>
    <x v="23"/>
    <x v="0"/>
    <x v="4"/>
    <s v="Boston Home &amp; Office Model 2000 Electric Pencil Sharpeners"/>
    <n v="70.95"/>
    <n v="3"/>
    <n v="18.45"/>
  </r>
  <r>
    <x v="1134"/>
    <x v="3"/>
    <x v="8"/>
    <x v="255"/>
    <x v="2"/>
    <x v="0"/>
    <x v="3"/>
    <s v="GBC Instant Report Kit"/>
    <n v="3.88"/>
    <n v="2"/>
    <n v="-2.59"/>
  </r>
  <r>
    <x v="1134"/>
    <x v="3"/>
    <x v="8"/>
    <x v="255"/>
    <x v="2"/>
    <x v="2"/>
    <x v="15"/>
    <s v="Ricoh - Ink Collector Unit for GX3000 Series Printers"/>
    <n v="12.59"/>
    <n v="1"/>
    <n v="-18.04"/>
  </r>
  <r>
    <x v="1134"/>
    <x v="3"/>
    <x v="8"/>
    <x v="255"/>
    <x v="2"/>
    <x v="1"/>
    <x v="5"/>
    <s v="Office Star - Ergonomically Designed Knee Chair"/>
    <n v="113.37"/>
    <n v="2"/>
    <n v="-29.15"/>
  </r>
  <r>
    <x v="1134"/>
    <x v="3"/>
    <x v="8"/>
    <x v="255"/>
    <x v="2"/>
    <x v="0"/>
    <x v="3"/>
    <s v="Aluminum Screw Posts"/>
    <n v="18.309999999999999"/>
    <n v="4"/>
    <n v="-12.21"/>
  </r>
  <r>
    <x v="1134"/>
    <x v="3"/>
    <x v="8"/>
    <x v="255"/>
    <x v="2"/>
    <x v="1"/>
    <x v="8"/>
    <s v="Tensor Track Tree Floor Lamp"/>
    <n v="127.94"/>
    <n v="8"/>
    <n v="4.8"/>
  </r>
  <r>
    <x v="1134"/>
    <x v="3"/>
    <x v="8"/>
    <x v="255"/>
    <x v="2"/>
    <x v="2"/>
    <x v="15"/>
    <s v="Lexmark MarkNet N8150 Wireless Print Server"/>
    <n v="241.17"/>
    <n v="2"/>
    <n v="-168.82"/>
  </r>
  <r>
    <x v="1134"/>
    <x v="3"/>
    <x v="8"/>
    <x v="680"/>
    <x v="20"/>
    <x v="2"/>
    <x v="6"/>
    <s v="Wilson SignalBoost 841262 DB PRO Amplifier Kit"/>
    <n v="1079.8499999999999"/>
    <n v="3"/>
    <n v="323.95999999999998"/>
  </r>
  <r>
    <x v="1134"/>
    <x v="3"/>
    <x v="8"/>
    <x v="680"/>
    <x v="20"/>
    <x v="0"/>
    <x v="2"/>
    <s v="Sensible Storage WireTech Storage Systems"/>
    <n v="70.98"/>
    <n v="1"/>
    <n v="3.55"/>
  </r>
  <r>
    <x v="1134"/>
    <x v="3"/>
    <x v="8"/>
    <x v="680"/>
    <x v="20"/>
    <x v="0"/>
    <x v="4"/>
    <s v="Bulldog Table or Wall-Mount Pencil Sharpener"/>
    <n v="29.95"/>
    <n v="5"/>
    <n v="8.69"/>
  </r>
  <r>
    <x v="1134"/>
    <x v="3"/>
    <x v="8"/>
    <x v="680"/>
    <x v="20"/>
    <x v="1"/>
    <x v="5"/>
    <s v="Office Star - Contemporary Task Swivel chair with Loop Arms, Charcoal"/>
    <n v="589.41"/>
    <n v="5"/>
    <n v="-6.55"/>
  </r>
  <r>
    <x v="1134"/>
    <x v="3"/>
    <x v="8"/>
    <x v="463"/>
    <x v="15"/>
    <x v="0"/>
    <x v="0"/>
    <s v="Telephone Message Books with Fax/Mobile Section, 5 1/2&quot; x 3 3/16&quot;"/>
    <n v="19.05"/>
    <n v="3"/>
    <n v="8.76"/>
  </r>
  <r>
    <x v="1135"/>
    <x v="3"/>
    <x v="8"/>
    <x v="512"/>
    <x v="14"/>
    <x v="0"/>
    <x v="0"/>
    <s v="Xerox 1893"/>
    <n v="163.96"/>
    <n v="5"/>
    <n v="59.44"/>
  </r>
  <r>
    <x v="1135"/>
    <x v="3"/>
    <x v="8"/>
    <x v="653"/>
    <x v="0"/>
    <x v="0"/>
    <x v="0"/>
    <s v="Xerox 1897"/>
    <n v="31.87"/>
    <n v="8"/>
    <n v="11.55"/>
  </r>
  <r>
    <x v="1135"/>
    <x v="3"/>
    <x v="8"/>
    <x v="319"/>
    <x v="32"/>
    <x v="2"/>
    <x v="6"/>
    <s v="GE DSL Phone Line Filter"/>
    <n v="39.99"/>
    <n v="1"/>
    <n v="11.6"/>
  </r>
  <r>
    <x v="1135"/>
    <x v="3"/>
    <x v="8"/>
    <x v="319"/>
    <x v="32"/>
    <x v="0"/>
    <x v="4"/>
    <s v="Avery Hi-Liter EverBold Pen Style Fluorescent Highlighters, 4/Pack"/>
    <n v="16.28"/>
    <n v="2"/>
    <n v="6.51"/>
  </r>
  <r>
    <x v="1135"/>
    <x v="3"/>
    <x v="8"/>
    <x v="319"/>
    <x v="32"/>
    <x v="1"/>
    <x v="10"/>
    <s v="Atlantic Metals Mobile 3-Shelf Bookcases, Custom Colors"/>
    <n v="782.94"/>
    <n v="3"/>
    <n v="203.56"/>
  </r>
  <r>
    <x v="1135"/>
    <x v="3"/>
    <x v="8"/>
    <x v="319"/>
    <x v="32"/>
    <x v="0"/>
    <x v="3"/>
    <s v="Wilson Jones Heavy-Duty Casebound Ring Binders with Metal Hinges"/>
    <n v="242.48"/>
    <n v="7"/>
    <n v="116.39"/>
  </r>
  <r>
    <x v="1135"/>
    <x v="3"/>
    <x v="8"/>
    <x v="307"/>
    <x v="0"/>
    <x v="0"/>
    <x v="4"/>
    <s v="Prismacolor Color Pencil Set"/>
    <n v="31.74"/>
    <n v="2"/>
    <n v="8.33"/>
  </r>
  <r>
    <x v="1135"/>
    <x v="3"/>
    <x v="8"/>
    <x v="430"/>
    <x v="4"/>
    <x v="1"/>
    <x v="13"/>
    <s v="Bretford Rectangular Conference Table Tops"/>
    <n v="300.89999999999998"/>
    <n v="1"/>
    <n v="11.28"/>
  </r>
  <r>
    <x v="1135"/>
    <x v="3"/>
    <x v="8"/>
    <x v="56"/>
    <x v="1"/>
    <x v="2"/>
    <x v="6"/>
    <s v="Avaya 5420 Digital phone"/>
    <n v="323.98"/>
    <n v="3"/>
    <n v="20.25"/>
  </r>
  <r>
    <x v="1135"/>
    <x v="3"/>
    <x v="8"/>
    <x v="221"/>
    <x v="37"/>
    <x v="0"/>
    <x v="2"/>
    <s v="Eldon ProFile File 'N Store Portable File Tub Letter/Legal Size Black"/>
    <n v="38.619999999999997"/>
    <n v="2"/>
    <n v="10.81"/>
  </r>
  <r>
    <x v="1135"/>
    <x v="3"/>
    <x v="8"/>
    <x v="221"/>
    <x v="37"/>
    <x v="2"/>
    <x v="9"/>
    <s v="Micro Innovations Wireless Classic Keyboard with Mouse"/>
    <n v="59.98"/>
    <n v="2"/>
    <n v="10.8"/>
  </r>
  <r>
    <x v="1135"/>
    <x v="3"/>
    <x v="8"/>
    <x v="712"/>
    <x v="27"/>
    <x v="0"/>
    <x v="3"/>
    <s v="Avery Trapezoid Ring Binder, 3&quot; Capacity, Black, 1040 sheets"/>
    <n v="295.06"/>
    <n v="9"/>
    <n v="106.96"/>
  </r>
  <r>
    <x v="1135"/>
    <x v="3"/>
    <x v="8"/>
    <x v="414"/>
    <x v="4"/>
    <x v="0"/>
    <x v="3"/>
    <s v="GBC DocuBind 200 Manual Binding Machine"/>
    <n v="2357.4899999999998"/>
    <n v="7"/>
    <n v="884.06"/>
  </r>
  <r>
    <x v="1135"/>
    <x v="3"/>
    <x v="8"/>
    <x v="414"/>
    <x v="4"/>
    <x v="2"/>
    <x v="6"/>
    <s v="Panasonic KX-TG6844B Expandable Digital Cordless Telephone"/>
    <n v="369.54"/>
    <n v="7"/>
    <n v="32.340000000000003"/>
  </r>
  <r>
    <x v="1135"/>
    <x v="3"/>
    <x v="8"/>
    <x v="414"/>
    <x v="4"/>
    <x v="1"/>
    <x v="5"/>
    <s v="Global Deluxe Steno Chair"/>
    <n v="184.75"/>
    <n v="3"/>
    <n v="-20.78"/>
  </r>
  <r>
    <x v="1135"/>
    <x v="3"/>
    <x v="8"/>
    <x v="342"/>
    <x v="22"/>
    <x v="0"/>
    <x v="4"/>
    <s v="BIC Brite Liner Highlighters"/>
    <n v="12.42"/>
    <n v="3"/>
    <n v="5.22"/>
  </r>
  <r>
    <x v="1135"/>
    <x v="3"/>
    <x v="8"/>
    <x v="690"/>
    <x v="20"/>
    <x v="1"/>
    <x v="8"/>
    <s v="Master Caster Door Stop, Brown"/>
    <n v="35.56"/>
    <n v="7"/>
    <n v="12.09"/>
  </r>
  <r>
    <x v="1135"/>
    <x v="3"/>
    <x v="8"/>
    <x v="247"/>
    <x v="4"/>
    <x v="1"/>
    <x v="5"/>
    <s v="Leather Task Chair, Black"/>
    <n v="218.35"/>
    <n v="3"/>
    <n v="0"/>
  </r>
  <r>
    <x v="1135"/>
    <x v="3"/>
    <x v="8"/>
    <x v="247"/>
    <x v="4"/>
    <x v="1"/>
    <x v="8"/>
    <s v="Tenex 46&quot; x 60&quot; Computer Anti-Static Chairmat, Rectangular Shaped"/>
    <n v="529.9"/>
    <n v="5"/>
    <n v="105.98"/>
  </r>
  <r>
    <x v="1135"/>
    <x v="3"/>
    <x v="8"/>
    <x v="247"/>
    <x v="4"/>
    <x v="0"/>
    <x v="4"/>
    <s v="Peel-Off China Markers"/>
    <n v="99.3"/>
    <n v="10"/>
    <n v="41.71"/>
  </r>
  <r>
    <x v="1135"/>
    <x v="3"/>
    <x v="8"/>
    <x v="247"/>
    <x v="4"/>
    <x v="0"/>
    <x v="12"/>
    <s v="Belkin 5 Outlet SurgeMaster Power Centers"/>
    <n v="108.96"/>
    <n v="2"/>
    <n v="30.51"/>
  </r>
  <r>
    <x v="1135"/>
    <x v="3"/>
    <x v="8"/>
    <x v="247"/>
    <x v="4"/>
    <x v="0"/>
    <x v="3"/>
    <s v="Cardinal Poly Pocket Divider Pockets for Ring Binders"/>
    <n v="2.69"/>
    <n v="1"/>
    <n v="0.84"/>
  </r>
  <r>
    <x v="1135"/>
    <x v="3"/>
    <x v="8"/>
    <x v="789"/>
    <x v="23"/>
    <x v="1"/>
    <x v="8"/>
    <s v="DAX Two-Tone Rosewood/Black Document Frame, Desktop, 5 x 7"/>
    <n v="47.4"/>
    <n v="5"/>
    <n v="18.96"/>
  </r>
  <r>
    <x v="1135"/>
    <x v="3"/>
    <x v="8"/>
    <x v="789"/>
    <x v="23"/>
    <x v="1"/>
    <x v="5"/>
    <s v="SAFCO Folding Chair Trolley"/>
    <n v="512.96"/>
    <n v="4"/>
    <n v="143.63"/>
  </r>
  <r>
    <x v="1135"/>
    <x v="3"/>
    <x v="8"/>
    <x v="789"/>
    <x v="23"/>
    <x v="2"/>
    <x v="6"/>
    <s v="Plantronics 81402"/>
    <n v="395.94"/>
    <n v="6"/>
    <n v="102.94"/>
  </r>
  <r>
    <x v="1135"/>
    <x v="3"/>
    <x v="8"/>
    <x v="789"/>
    <x v="23"/>
    <x v="0"/>
    <x v="2"/>
    <s v="Contico 72&quot;H Heavy-Duty Storage System"/>
    <n v="81.96"/>
    <n v="2"/>
    <n v="0"/>
  </r>
  <r>
    <x v="1136"/>
    <x v="3"/>
    <x v="8"/>
    <x v="691"/>
    <x v="2"/>
    <x v="0"/>
    <x v="0"/>
    <s v="Xerox 231"/>
    <n v="20.74"/>
    <n v="4"/>
    <n v="7.26"/>
  </r>
  <r>
    <x v="1136"/>
    <x v="3"/>
    <x v="8"/>
    <x v="422"/>
    <x v="2"/>
    <x v="2"/>
    <x v="9"/>
    <s v="Logitech Trackman Marble Mouse"/>
    <n v="71.98"/>
    <n v="3"/>
    <n v="19.79"/>
  </r>
  <r>
    <x v="1136"/>
    <x v="3"/>
    <x v="8"/>
    <x v="422"/>
    <x v="2"/>
    <x v="1"/>
    <x v="8"/>
    <s v="Eldon Expressions Punched Metal &amp; Wood Desk Accessories, Black &amp; Cherry"/>
    <n v="22.51"/>
    <n v="3"/>
    <n v="2.25"/>
  </r>
  <r>
    <x v="1136"/>
    <x v="3"/>
    <x v="8"/>
    <x v="422"/>
    <x v="2"/>
    <x v="0"/>
    <x v="3"/>
    <s v="Binder Posts"/>
    <n v="3.44"/>
    <n v="2"/>
    <n v="-2.76"/>
  </r>
  <r>
    <x v="1136"/>
    <x v="3"/>
    <x v="8"/>
    <x v="422"/>
    <x v="2"/>
    <x v="0"/>
    <x v="3"/>
    <s v="GBC DocuBind TL300 Electric Binding System"/>
    <n v="538.19000000000005"/>
    <n v="2"/>
    <n v="-412.62"/>
  </r>
  <r>
    <x v="1136"/>
    <x v="3"/>
    <x v="8"/>
    <x v="422"/>
    <x v="2"/>
    <x v="2"/>
    <x v="9"/>
    <s v="Logitech 910-002974 M325 Wireless Mouse for Web Scrolling"/>
    <n v="47.98"/>
    <n v="2"/>
    <n v="14.4"/>
  </r>
  <r>
    <x v="1136"/>
    <x v="3"/>
    <x v="8"/>
    <x v="323"/>
    <x v="4"/>
    <x v="0"/>
    <x v="0"/>
    <s v="Ampad Gold Fibre Wirebound Steno Books, 6&quot; x 9&quot;, Gregg Ruled"/>
    <n v="8.82"/>
    <n v="2"/>
    <n v="4.0599999999999996"/>
  </r>
  <r>
    <x v="1136"/>
    <x v="3"/>
    <x v="8"/>
    <x v="323"/>
    <x v="4"/>
    <x v="0"/>
    <x v="4"/>
    <s v="Newell 330"/>
    <n v="5.98"/>
    <n v="1"/>
    <n v="1.55"/>
  </r>
  <r>
    <x v="1136"/>
    <x v="3"/>
    <x v="8"/>
    <x v="750"/>
    <x v="5"/>
    <x v="2"/>
    <x v="9"/>
    <s v="KeyTronicÂ E03601U1 -Â KeyboardÂ - Beige"/>
    <n v="18"/>
    <n v="1"/>
    <n v="3.24"/>
  </r>
  <r>
    <x v="1136"/>
    <x v="3"/>
    <x v="8"/>
    <x v="563"/>
    <x v="4"/>
    <x v="0"/>
    <x v="7"/>
    <s v="OIC Colored Binder Clips, Assorted Sizes"/>
    <n v="17.899999999999999"/>
    <n v="5"/>
    <n v="8.77"/>
  </r>
  <r>
    <x v="1136"/>
    <x v="3"/>
    <x v="8"/>
    <x v="216"/>
    <x v="2"/>
    <x v="0"/>
    <x v="0"/>
    <s v="Xerox 1927"/>
    <n v="20.54"/>
    <n v="6"/>
    <n v="6.42"/>
  </r>
  <r>
    <x v="1136"/>
    <x v="3"/>
    <x v="8"/>
    <x v="705"/>
    <x v="0"/>
    <x v="0"/>
    <x v="11"/>
    <s v="Manila Recycled Extra-Heavyweight Clasp Envelopes, 6&quot; x 9&quot;"/>
    <n v="17.57"/>
    <n v="2"/>
    <n v="6.37"/>
  </r>
  <r>
    <x v="1136"/>
    <x v="3"/>
    <x v="8"/>
    <x v="705"/>
    <x v="0"/>
    <x v="2"/>
    <x v="6"/>
    <s v="ClearSounds CSC500 Amplified Spirit Phone Corded phone"/>
    <n v="55.99"/>
    <n v="1"/>
    <n v="5.6"/>
  </r>
  <r>
    <x v="1137"/>
    <x v="3"/>
    <x v="8"/>
    <x v="464"/>
    <x v="27"/>
    <x v="0"/>
    <x v="3"/>
    <s v="Avery Non-Stick Binders"/>
    <n v="10.78"/>
    <n v="3"/>
    <n v="3.5"/>
  </r>
  <r>
    <x v="1137"/>
    <x v="3"/>
    <x v="8"/>
    <x v="464"/>
    <x v="27"/>
    <x v="0"/>
    <x v="3"/>
    <s v="Acco Pressboard Covers with Storage Hooks, 14 7/8&quot; x 11&quot;, Light Blue"/>
    <n v="11.78"/>
    <n v="3"/>
    <n v="4.2699999999999996"/>
  </r>
  <r>
    <x v="1137"/>
    <x v="3"/>
    <x v="8"/>
    <x v="464"/>
    <x v="27"/>
    <x v="0"/>
    <x v="0"/>
    <s v="Green Bar Computer Printout Paper"/>
    <n v="164.88"/>
    <n v="3"/>
    <n v="80.790000000000006"/>
  </r>
  <r>
    <x v="1137"/>
    <x v="3"/>
    <x v="8"/>
    <x v="464"/>
    <x v="27"/>
    <x v="1"/>
    <x v="10"/>
    <s v="Global Adaptabilites Bookcase, Cherry/Storm Gray Finish"/>
    <n v="1292.94"/>
    <n v="3"/>
    <n v="77.58"/>
  </r>
  <r>
    <x v="1137"/>
    <x v="3"/>
    <x v="8"/>
    <x v="464"/>
    <x v="27"/>
    <x v="0"/>
    <x v="3"/>
    <s v="GBC Pre-Punched Binding Paper, Plastic, White, 8-1/2&quot; x 11&quot;"/>
    <n v="25.58"/>
    <n v="2"/>
    <n v="8.9499999999999993"/>
  </r>
  <r>
    <x v="1137"/>
    <x v="3"/>
    <x v="8"/>
    <x v="464"/>
    <x v="27"/>
    <x v="0"/>
    <x v="2"/>
    <s v="Mini 13-1/2 Capacity Data Binder Rack, Pearl"/>
    <n v="261.74"/>
    <n v="2"/>
    <n v="65.44"/>
  </r>
  <r>
    <x v="1137"/>
    <x v="3"/>
    <x v="8"/>
    <x v="464"/>
    <x v="27"/>
    <x v="0"/>
    <x v="1"/>
    <s v="Avery 514"/>
    <n v="14.4"/>
    <n v="5"/>
    <n v="7.06"/>
  </r>
  <r>
    <x v="1137"/>
    <x v="3"/>
    <x v="8"/>
    <x v="331"/>
    <x v="23"/>
    <x v="2"/>
    <x v="15"/>
    <s v="Lexmark 20R1285 X6650 Wireless All-in-One Printer"/>
    <n v="480"/>
    <n v="4"/>
    <n v="225.6"/>
  </r>
  <r>
    <x v="1137"/>
    <x v="3"/>
    <x v="8"/>
    <x v="331"/>
    <x v="23"/>
    <x v="0"/>
    <x v="2"/>
    <s v="SimpliFile Personal File, Black Granite, 15w x 6-15/16d x 11-1/4h"/>
    <n v="34.049999999999997"/>
    <n v="3"/>
    <n v="9.5299999999999994"/>
  </r>
  <r>
    <x v="1137"/>
    <x v="3"/>
    <x v="8"/>
    <x v="690"/>
    <x v="3"/>
    <x v="1"/>
    <x v="5"/>
    <s v="Global Ergonomic Managers Chair"/>
    <n v="723.92"/>
    <n v="4"/>
    <n v="188.22"/>
  </r>
  <r>
    <x v="1137"/>
    <x v="3"/>
    <x v="8"/>
    <x v="690"/>
    <x v="3"/>
    <x v="0"/>
    <x v="0"/>
    <s v="Easy-staple paper"/>
    <n v="106.32"/>
    <n v="3"/>
    <n v="49.97"/>
  </r>
  <r>
    <x v="1137"/>
    <x v="3"/>
    <x v="8"/>
    <x v="694"/>
    <x v="0"/>
    <x v="0"/>
    <x v="4"/>
    <s v="Newell Chalk Holder"/>
    <n v="9.91"/>
    <n v="3"/>
    <n v="3.22"/>
  </r>
  <r>
    <x v="1137"/>
    <x v="3"/>
    <x v="8"/>
    <x v="694"/>
    <x v="0"/>
    <x v="1"/>
    <x v="5"/>
    <s v="Global Wood Trimmed Manager's Task Chair, Khaki"/>
    <n v="318.43"/>
    <n v="5"/>
    <n v="-77.33"/>
  </r>
  <r>
    <x v="1137"/>
    <x v="3"/>
    <x v="8"/>
    <x v="694"/>
    <x v="0"/>
    <x v="0"/>
    <x v="3"/>
    <s v="Wilson Jones Â“SnapÂ” Scratch Pad Binder Tool for Ring Binders"/>
    <n v="5.8"/>
    <n v="5"/>
    <n v="-10.15"/>
  </r>
  <r>
    <x v="1137"/>
    <x v="3"/>
    <x v="8"/>
    <x v="694"/>
    <x v="0"/>
    <x v="2"/>
    <x v="6"/>
    <s v="Polycom VoiceStation 500 ConferenceÂ phone"/>
    <n v="1415.76"/>
    <n v="6"/>
    <n v="88.49"/>
  </r>
  <r>
    <x v="1137"/>
    <x v="3"/>
    <x v="8"/>
    <x v="59"/>
    <x v="35"/>
    <x v="2"/>
    <x v="9"/>
    <s v="Logitech Trackman Marble Mouse"/>
    <n v="89.97"/>
    <n v="3"/>
    <n v="37.79"/>
  </r>
  <r>
    <x v="1137"/>
    <x v="3"/>
    <x v="8"/>
    <x v="717"/>
    <x v="22"/>
    <x v="0"/>
    <x v="0"/>
    <s v="Xerox 1984"/>
    <n v="12.96"/>
    <n v="2"/>
    <n v="6.35"/>
  </r>
  <r>
    <x v="1138"/>
    <x v="3"/>
    <x v="8"/>
    <x v="45"/>
    <x v="21"/>
    <x v="0"/>
    <x v="0"/>
    <s v="Adams Telephone Message Book W/Dividers/Space For Phone Numbers, 5 1/4&quot;X8 1/2&quot;, 200/Messages"/>
    <n v="22.72"/>
    <n v="4"/>
    <n v="10.220000000000001"/>
  </r>
  <r>
    <x v="1138"/>
    <x v="3"/>
    <x v="8"/>
    <x v="283"/>
    <x v="0"/>
    <x v="0"/>
    <x v="4"/>
    <s v="Newell 314"/>
    <n v="8.93"/>
    <n v="2"/>
    <n v="0.56000000000000005"/>
  </r>
  <r>
    <x v="1138"/>
    <x v="3"/>
    <x v="8"/>
    <x v="283"/>
    <x v="0"/>
    <x v="0"/>
    <x v="2"/>
    <s v="Acco Perma 2700 Stacking Storage Drawers"/>
    <n v="47.58"/>
    <n v="2"/>
    <n v="-2.97"/>
  </r>
  <r>
    <x v="1138"/>
    <x v="3"/>
    <x v="8"/>
    <x v="21"/>
    <x v="20"/>
    <x v="0"/>
    <x v="0"/>
    <s v="Xerox 203"/>
    <n v="19.440000000000001"/>
    <n v="3"/>
    <n v="9.33"/>
  </r>
  <r>
    <x v="1138"/>
    <x v="3"/>
    <x v="8"/>
    <x v="21"/>
    <x v="20"/>
    <x v="1"/>
    <x v="8"/>
    <s v="Ultra Door Push Plate"/>
    <n v="9.82"/>
    <n v="2"/>
    <n v="3.24"/>
  </r>
  <r>
    <x v="1138"/>
    <x v="3"/>
    <x v="8"/>
    <x v="205"/>
    <x v="0"/>
    <x v="0"/>
    <x v="11"/>
    <s v="Jet-Pak Recycled Peel 'N' Seal Padded Mailers"/>
    <n v="114.85"/>
    <n v="4"/>
    <n v="35.89"/>
  </r>
  <r>
    <x v="1138"/>
    <x v="3"/>
    <x v="8"/>
    <x v="562"/>
    <x v="4"/>
    <x v="0"/>
    <x v="4"/>
    <s v="Newell 343"/>
    <n v="8.82"/>
    <n v="3"/>
    <n v="2.38"/>
  </r>
  <r>
    <x v="1138"/>
    <x v="3"/>
    <x v="8"/>
    <x v="562"/>
    <x v="4"/>
    <x v="0"/>
    <x v="11"/>
    <s v="Convenience Packs of Business Envelopes"/>
    <n v="10.86"/>
    <n v="3"/>
    <n v="5.0999999999999996"/>
  </r>
  <r>
    <x v="1138"/>
    <x v="3"/>
    <x v="8"/>
    <x v="562"/>
    <x v="4"/>
    <x v="0"/>
    <x v="0"/>
    <s v="Xerox 1911"/>
    <n v="143.69999999999999"/>
    <n v="3"/>
    <n v="68.98"/>
  </r>
  <r>
    <x v="1138"/>
    <x v="3"/>
    <x v="8"/>
    <x v="533"/>
    <x v="3"/>
    <x v="2"/>
    <x v="6"/>
    <s v="I Need's 3d Hello Kitty Hybrid Silicone Case Cover for HTC One X 4g with 3d Hello Kitty Stylus Pen Green/pink"/>
    <n v="95.68"/>
    <n v="8"/>
    <n v="26.79"/>
  </r>
  <r>
    <x v="1138"/>
    <x v="3"/>
    <x v="8"/>
    <x v="533"/>
    <x v="3"/>
    <x v="0"/>
    <x v="0"/>
    <s v="Post-it Â“Important MessageÂ” Note Pad, Neon Colors, 50 Sheets/Pad"/>
    <n v="50.96"/>
    <n v="7"/>
    <n v="24.46"/>
  </r>
  <r>
    <x v="1138"/>
    <x v="3"/>
    <x v="8"/>
    <x v="533"/>
    <x v="3"/>
    <x v="0"/>
    <x v="4"/>
    <s v="Hunt PowerHouse Electric Pencil Sharpener, Blue"/>
    <n v="113.94"/>
    <n v="3"/>
    <n v="34.18"/>
  </r>
  <r>
    <x v="1138"/>
    <x v="3"/>
    <x v="8"/>
    <x v="533"/>
    <x v="3"/>
    <x v="0"/>
    <x v="0"/>
    <s v="Xerox 1997"/>
    <n v="25.92"/>
    <n v="4"/>
    <n v="12.44"/>
  </r>
  <r>
    <x v="1138"/>
    <x v="3"/>
    <x v="8"/>
    <x v="533"/>
    <x v="3"/>
    <x v="1"/>
    <x v="8"/>
    <s v="Master Caster Door Stop, Gray"/>
    <n v="20.32"/>
    <n v="4"/>
    <n v="6.91"/>
  </r>
  <r>
    <x v="1138"/>
    <x v="3"/>
    <x v="8"/>
    <x v="533"/>
    <x v="3"/>
    <x v="2"/>
    <x v="6"/>
    <s v="AT&amp;T CL83451 4-Handset Telephone"/>
    <n v="411.98"/>
    <n v="2"/>
    <n v="119.47"/>
  </r>
  <r>
    <x v="1138"/>
    <x v="3"/>
    <x v="8"/>
    <x v="533"/>
    <x v="3"/>
    <x v="0"/>
    <x v="14"/>
    <s v="Fiskars 8&quot; Scissors, 2/Pack"/>
    <n v="34.479999999999997"/>
    <n v="2"/>
    <n v="10"/>
  </r>
  <r>
    <x v="1138"/>
    <x v="3"/>
    <x v="8"/>
    <x v="533"/>
    <x v="3"/>
    <x v="0"/>
    <x v="0"/>
    <s v="Xerox 1917"/>
    <n v="244.55"/>
    <n v="5"/>
    <n v="114.94"/>
  </r>
  <r>
    <x v="1138"/>
    <x v="3"/>
    <x v="8"/>
    <x v="51"/>
    <x v="40"/>
    <x v="0"/>
    <x v="0"/>
    <s v="Adams Telephone Message Book w/Frequently-Called Numbers Space, 400 Messages per Book"/>
    <n v="15.96"/>
    <n v="2"/>
    <n v="7.98"/>
  </r>
  <r>
    <x v="1138"/>
    <x v="3"/>
    <x v="8"/>
    <x v="579"/>
    <x v="31"/>
    <x v="0"/>
    <x v="3"/>
    <s v="Wilson Jones Easy Flow II Sheet Lifters"/>
    <n v="10.08"/>
    <n v="7"/>
    <n v="3.53"/>
  </r>
  <r>
    <x v="1138"/>
    <x v="3"/>
    <x v="8"/>
    <x v="579"/>
    <x v="31"/>
    <x v="2"/>
    <x v="9"/>
    <s v="Kingston Digital DataTraveler 64GB USB 2.0"/>
    <n v="101.34"/>
    <n v="3"/>
    <n v="8.11"/>
  </r>
  <r>
    <x v="1139"/>
    <x v="3"/>
    <x v="8"/>
    <x v="577"/>
    <x v="12"/>
    <x v="0"/>
    <x v="2"/>
    <s v="Akro Stacking Bins"/>
    <n v="12.62"/>
    <n v="2"/>
    <n v="-2.52"/>
  </r>
  <r>
    <x v="1139"/>
    <x v="3"/>
    <x v="8"/>
    <x v="577"/>
    <x v="12"/>
    <x v="2"/>
    <x v="9"/>
    <s v="Sony Micro Vault Click 16 GB USB 2.0 Flash Drive"/>
    <n v="89.58"/>
    <n v="2"/>
    <n v="4.4800000000000004"/>
  </r>
  <r>
    <x v="1139"/>
    <x v="3"/>
    <x v="8"/>
    <x v="577"/>
    <x v="12"/>
    <x v="2"/>
    <x v="6"/>
    <s v="Polycom VoiceStation 500 ConferenceÂ phone"/>
    <n v="471.92"/>
    <n v="2"/>
    <n v="29.5"/>
  </r>
  <r>
    <x v="1139"/>
    <x v="3"/>
    <x v="8"/>
    <x v="577"/>
    <x v="12"/>
    <x v="0"/>
    <x v="3"/>
    <s v="Plastic Binding Combs"/>
    <n v="18.18"/>
    <n v="4"/>
    <n v="-13.94"/>
  </r>
  <r>
    <x v="1139"/>
    <x v="3"/>
    <x v="8"/>
    <x v="679"/>
    <x v="4"/>
    <x v="2"/>
    <x v="9"/>
    <s v="Microsoft Natural Ergonomic Keyboard 4000"/>
    <n v="149.94999999999999"/>
    <n v="5"/>
    <n v="31.49"/>
  </r>
  <r>
    <x v="1139"/>
    <x v="3"/>
    <x v="8"/>
    <x v="679"/>
    <x v="4"/>
    <x v="0"/>
    <x v="4"/>
    <s v="Boston 16765 Mini Stand Up Battery Pencil Sharpener"/>
    <n v="23.32"/>
    <n v="2"/>
    <n v="6.06"/>
  </r>
  <r>
    <x v="1139"/>
    <x v="3"/>
    <x v="8"/>
    <x v="679"/>
    <x v="4"/>
    <x v="0"/>
    <x v="4"/>
    <s v="Newell 33"/>
    <n v="16.739999999999998"/>
    <n v="3"/>
    <n v="4.8499999999999996"/>
  </r>
  <r>
    <x v="1139"/>
    <x v="3"/>
    <x v="8"/>
    <x v="442"/>
    <x v="16"/>
    <x v="0"/>
    <x v="2"/>
    <s v="Advantus 10-Drawer Portable Organizer, Chrome Metal Frame, Smoke Drawers"/>
    <n v="95.62"/>
    <n v="2"/>
    <n v="9.56"/>
  </r>
  <r>
    <x v="1139"/>
    <x v="3"/>
    <x v="8"/>
    <x v="214"/>
    <x v="2"/>
    <x v="0"/>
    <x v="3"/>
    <s v="Acco PRESSTEX Data Binder with Storage Hooks, Dark Blue, 9 1/2&quot; X 11&quot;"/>
    <n v="4.84"/>
    <n v="3"/>
    <n v="-3.39"/>
  </r>
  <r>
    <x v="1139"/>
    <x v="3"/>
    <x v="8"/>
    <x v="401"/>
    <x v="20"/>
    <x v="0"/>
    <x v="0"/>
    <s v="Xerox 228"/>
    <n v="32.4"/>
    <n v="5"/>
    <n v="15.55"/>
  </r>
  <r>
    <x v="1139"/>
    <x v="3"/>
    <x v="8"/>
    <x v="424"/>
    <x v="3"/>
    <x v="0"/>
    <x v="4"/>
    <s v="SANFORD Major Accent Highlighters"/>
    <n v="35.4"/>
    <n v="5"/>
    <n v="13.45"/>
  </r>
  <r>
    <x v="1139"/>
    <x v="3"/>
    <x v="8"/>
    <x v="693"/>
    <x v="11"/>
    <x v="2"/>
    <x v="6"/>
    <s v="Mophie Juice Pack Helium for iPhone"/>
    <n v="191.98"/>
    <n v="3"/>
    <n v="19.2"/>
  </r>
  <r>
    <x v="1139"/>
    <x v="3"/>
    <x v="8"/>
    <x v="693"/>
    <x v="11"/>
    <x v="0"/>
    <x v="4"/>
    <s v="Peel-Off China Markers"/>
    <n v="23.83"/>
    <n v="3"/>
    <n v="6.55"/>
  </r>
  <r>
    <x v="1139"/>
    <x v="3"/>
    <x v="8"/>
    <x v="693"/>
    <x v="11"/>
    <x v="1"/>
    <x v="8"/>
    <s v="Howard Miller 14-1/2&quot; Diameter Chrome Round Wall Clock"/>
    <n v="409.22"/>
    <n v="8"/>
    <n v="61.38"/>
  </r>
  <r>
    <x v="1139"/>
    <x v="3"/>
    <x v="8"/>
    <x v="693"/>
    <x v="11"/>
    <x v="1"/>
    <x v="10"/>
    <s v="O'Sullivan 4-Shelf Bookcase in Odessa Pine"/>
    <n v="72.59"/>
    <n v="2"/>
    <n v="-128.24"/>
  </r>
  <r>
    <x v="1140"/>
    <x v="3"/>
    <x v="8"/>
    <x v="9"/>
    <x v="20"/>
    <x v="1"/>
    <x v="5"/>
    <s v="Hon Valutask Swivel Chairs"/>
    <n v="272.64999999999998"/>
    <n v="3"/>
    <n v="18.18"/>
  </r>
  <r>
    <x v="1140"/>
    <x v="3"/>
    <x v="8"/>
    <x v="9"/>
    <x v="20"/>
    <x v="2"/>
    <x v="9"/>
    <s v="LogitechÂ Wireless Boombox Speaker - portable - wireless, wired"/>
    <n v="212.8"/>
    <n v="2"/>
    <n v="95.76"/>
  </r>
  <r>
    <x v="1140"/>
    <x v="3"/>
    <x v="8"/>
    <x v="9"/>
    <x v="20"/>
    <x v="0"/>
    <x v="0"/>
    <s v="TOPS &quot;Important Message&quot; Pads, Canary, 4-1/4 x 5-1/2, 50 Sheets per Pad"/>
    <n v="38.520000000000003"/>
    <n v="9"/>
    <n v="18.100000000000001"/>
  </r>
  <r>
    <x v="1140"/>
    <x v="3"/>
    <x v="8"/>
    <x v="9"/>
    <x v="20"/>
    <x v="2"/>
    <x v="9"/>
    <s v="SanDisk Cruzer 64 GB USB Flash Drive"/>
    <n v="72.64"/>
    <n v="2"/>
    <n v="21.79"/>
  </r>
  <r>
    <x v="1140"/>
    <x v="3"/>
    <x v="8"/>
    <x v="9"/>
    <x v="20"/>
    <x v="0"/>
    <x v="2"/>
    <s v="SimpliFile Personal File, Black Granite, 15w x 6-15/16d x 11-1/4h"/>
    <n v="45.4"/>
    <n v="4"/>
    <n v="12.71"/>
  </r>
  <r>
    <x v="1140"/>
    <x v="3"/>
    <x v="8"/>
    <x v="9"/>
    <x v="20"/>
    <x v="0"/>
    <x v="0"/>
    <s v="Adams Phone Message Book, 200 Message Capacity, 8 1/16Â” x 11Â”"/>
    <n v="13.76"/>
    <n v="2"/>
    <n v="6.33"/>
  </r>
  <r>
    <x v="1140"/>
    <x v="3"/>
    <x v="8"/>
    <x v="9"/>
    <x v="20"/>
    <x v="1"/>
    <x v="5"/>
    <s v="Global Leather Task Chair, Black"/>
    <n v="80.989999999999995"/>
    <n v="1"/>
    <n v="8.1"/>
  </r>
  <r>
    <x v="1140"/>
    <x v="3"/>
    <x v="8"/>
    <x v="9"/>
    <x v="20"/>
    <x v="0"/>
    <x v="3"/>
    <s v="Pressboard Covers with Storage Hooks, 9 1/2&quot; x 11&quot;, Light Blue"/>
    <n v="11.78"/>
    <n v="3"/>
    <n v="3.98"/>
  </r>
  <r>
    <x v="1140"/>
    <x v="3"/>
    <x v="8"/>
    <x v="9"/>
    <x v="20"/>
    <x v="0"/>
    <x v="7"/>
    <s v="Advantus Push Pins"/>
    <n v="4.3600000000000003"/>
    <n v="2"/>
    <n v="1.79"/>
  </r>
  <r>
    <x v="1140"/>
    <x v="3"/>
    <x v="8"/>
    <x v="9"/>
    <x v="20"/>
    <x v="1"/>
    <x v="5"/>
    <s v="Hon 4070 Series Pagoda Armless Upholstered Stacking Chairs"/>
    <n v="2888.13"/>
    <n v="11"/>
    <n v="609.72"/>
  </r>
  <r>
    <x v="1140"/>
    <x v="3"/>
    <x v="8"/>
    <x v="9"/>
    <x v="20"/>
    <x v="2"/>
    <x v="6"/>
    <s v="Apple iPhone 5"/>
    <n v="1299.6600000000001"/>
    <n v="2"/>
    <n v="350.91"/>
  </r>
  <r>
    <x v="1140"/>
    <x v="3"/>
    <x v="8"/>
    <x v="9"/>
    <x v="20"/>
    <x v="1"/>
    <x v="5"/>
    <s v="Global Troy Executive Leather Low-Back Tilter"/>
    <n v="2254.41"/>
    <n v="5"/>
    <n v="375.74"/>
  </r>
  <r>
    <x v="1140"/>
    <x v="3"/>
    <x v="8"/>
    <x v="9"/>
    <x v="20"/>
    <x v="2"/>
    <x v="6"/>
    <s v="Plantronics CordlessÂ Phone HeadsetÂ with In-line Volume - M214C"/>
    <n v="104.85"/>
    <n v="3"/>
    <n v="28.31"/>
  </r>
  <r>
    <x v="1140"/>
    <x v="3"/>
    <x v="8"/>
    <x v="9"/>
    <x v="20"/>
    <x v="2"/>
    <x v="9"/>
    <s v="LogitechÂ LS21 Speaker System - PC Multimedia - 2.1-CH - Wired"/>
    <n v="59.97"/>
    <n v="3"/>
    <n v="20.39"/>
  </r>
  <r>
    <x v="1141"/>
    <x v="3"/>
    <x v="8"/>
    <x v="689"/>
    <x v="4"/>
    <x v="0"/>
    <x v="2"/>
    <s v="Tenex Personal Filing Tote With Secure Closure Lid, Black/Frost"/>
    <n v="15.51"/>
    <n v="1"/>
    <n v="3.88"/>
  </r>
  <r>
    <x v="1141"/>
    <x v="3"/>
    <x v="8"/>
    <x v="275"/>
    <x v="16"/>
    <x v="0"/>
    <x v="3"/>
    <s v="Avery Trapezoid Ring Binder, 3&quot; Capacity, Black, 1040 sheets"/>
    <n v="12.29"/>
    <n v="1"/>
    <n v="-8.61"/>
  </r>
  <r>
    <x v="1141"/>
    <x v="3"/>
    <x v="8"/>
    <x v="440"/>
    <x v="4"/>
    <x v="0"/>
    <x v="0"/>
    <s v="Adams Telephone Message Book w/Frequently-Called Numbers Space, 400 Messages per Book"/>
    <n v="55.86"/>
    <n v="7"/>
    <n v="27.93"/>
  </r>
  <r>
    <x v="1141"/>
    <x v="3"/>
    <x v="8"/>
    <x v="184"/>
    <x v="2"/>
    <x v="0"/>
    <x v="3"/>
    <s v="Insertable Tab Indexes For Data Binders"/>
    <n v="1.91"/>
    <n v="2"/>
    <n v="-1.53"/>
  </r>
  <r>
    <x v="1141"/>
    <x v="3"/>
    <x v="8"/>
    <x v="72"/>
    <x v="3"/>
    <x v="0"/>
    <x v="12"/>
    <s v="APC 7 Outlet Network SurgeArrest Surge Protector"/>
    <n v="80.48"/>
    <n v="1"/>
    <n v="24.14"/>
  </r>
  <r>
    <x v="1141"/>
    <x v="3"/>
    <x v="8"/>
    <x v="650"/>
    <x v="22"/>
    <x v="2"/>
    <x v="9"/>
    <s v="Sony 64GB Class 10 Micro SDHC R40 Memory Card"/>
    <n v="71.98"/>
    <n v="2"/>
    <n v="15.12"/>
  </r>
  <r>
    <x v="1141"/>
    <x v="3"/>
    <x v="8"/>
    <x v="650"/>
    <x v="22"/>
    <x v="2"/>
    <x v="9"/>
    <s v="Logitech M510 Wireless Mouse"/>
    <n v="79.98"/>
    <n v="2"/>
    <n v="26.39"/>
  </r>
  <r>
    <x v="1141"/>
    <x v="3"/>
    <x v="8"/>
    <x v="357"/>
    <x v="28"/>
    <x v="0"/>
    <x v="3"/>
    <s v="Avery Durable Binders"/>
    <n v="20.16"/>
    <n v="7"/>
    <n v="9.8800000000000008"/>
  </r>
  <r>
    <x v="1142"/>
    <x v="3"/>
    <x v="8"/>
    <x v="328"/>
    <x v="4"/>
    <x v="0"/>
    <x v="14"/>
    <s v="Fiskars Softgrip Scissors"/>
    <n v="21.96"/>
    <n v="2"/>
    <n v="6.15"/>
  </r>
  <r>
    <x v="1142"/>
    <x v="3"/>
    <x v="8"/>
    <x v="103"/>
    <x v="7"/>
    <x v="2"/>
    <x v="6"/>
    <s v="GE 30524EE4"/>
    <n v="391.98"/>
    <n v="2"/>
    <n v="113.67"/>
  </r>
  <r>
    <x v="1142"/>
    <x v="3"/>
    <x v="8"/>
    <x v="17"/>
    <x v="31"/>
    <x v="0"/>
    <x v="0"/>
    <s v="Southworth 25% Cotton Linen-Finish Paper &amp; Envelopes"/>
    <n v="27.18"/>
    <n v="3"/>
    <n v="12.23"/>
  </r>
  <r>
    <x v="1142"/>
    <x v="3"/>
    <x v="8"/>
    <x v="200"/>
    <x v="15"/>
    <x v="1"/>
    <x v="10"/>
    <s v="O'Sullivan 4-Shelf Bookcase in Odessa Pine"/>
    <n v="241.96"/>
    <n v="2"/>
    <n v="41.13"/>
  </r>
  <r>
    <x v="1142"/>
    <x v="3"/>
    <x v="8"/>
    <x v="200"/>
    <x v="15"/>
    <x v="0"/>
    <x v="1"/>
    <s v="Avery 511"/>
    <n v="27.72"/>
    <n v="9"/>
    <n v="13.31"/>
  </r>
  <r>
    <x v="1142"/>
    <x v="3"/>
    <x v="8"/>
    <x v="459"/>
    <x v="21"/>
    <x v="0"/>
    <x v="0"/>
    <s v="Xerox 1940"/>
    <n v="219.84"/>
    <n v="4"/>
    <n v="107.72"/>
  </r>
  <r>
    <x v="1142"/>
    <x v="3"/>
    <x v="8"/>
    <x v="459"/>
    <x v="21"/>
    <x v="2"/>
    <x v="9"/>
    <s v="Logitech Desktop MK120 Mouse and keyboard Combo"/>
    <n v="98.16"/>
    <n v="6"/>
    <n v="9.82"/>
  </r>
  <r>
    <x v="1142"/>
    <x v="3"/>
    <x v="8"/>
    <x v="459"/>
    <x v="21"/>
    <x v="0"/>
    <x v="3"/>
    <s v="ACCOHIDE Binder by Acco"/>
    <n v="33.04"/>
    <n v="8"/>
    <n v="15.53"/>
  </r>
  <r>
    <x v="1142"/>
    <x v="3"/>
    <x v="8"/>
    <x v="459"/>
    <x v="21"/>
    <x v="2"/>
    <x v="6"/>
    <s v="AT&amp;T CL82213"/>
    <n v="86.97"/>
    <n v="3"/>
    <n v="25.22"/>
  </r>
  <r>
    <x v="1142"/>
    <x v="3"/>
    <x v="8"/>
    <x v="266"/>
    <x v="13"/>
    <x v="0"/>
    <x v="3"/>
    <s v="Ibico EB-19 Dual Function Manual Binding System"/>
    <n v="691.96"/>
    <n v="4"/>
    <n v="318.3"/>
  </r>
  <r>
    <x v="1142"/>
    <x v="3"/>
    <x v="8"/>
    <x v="266"/>
    <x v="13"/>
    <x v="2"/>
    <x v="9"/>
    <s v="Verbatim 25 GB 6x Blu-ray Single Layer Recordable Disc, 3/Pack"/>
    <n v="34.950000000000003"/>
    <n v="5"/>
    <n v="15.38"/>
  </r>
  <r>
    <x v="1142"/>
    <x v="3"/>
    <x v="8"/>
    <x v="409"/>
    <x v="2"/>
    <x v="0"/>
    <x v="3"/>
    <s v="Clear Mylar Reinforcing Strips"/>
    <n v="5.61"/>
    <n v="1"/>
    <n v="-4.3"/>
  </r>
  <r>
    <x v="1142"/>
    <x v="3"/>
    <x v="8"/>
    <x v="409"/>
    <x v="2"/>
    <x v="0"/>
    <x v="14"/>
    <s v="Martin Yale Chadless Opener Electric Letter Opener"/>
    <n v="4663.74"/>
    <n v="7"/>
    <n v="-1049.3399999999999"/>
  </r>
  <r>
    <x v="1142"/>
    <x v="3"/>
    <x v="8"/>
    <x v="409"/>
    <x v="2"/>
    <x v="2"/>
    <x v="9"/>
    <s v="Logitech Wireless Marathon Mouse M705"/>
    <n v="79.98"/>
    <n v="2"/>
    <n v="23"/>
  </r>
  <r>
    <x v="1142"/>
    <x v="3"/>
    <x v="8"/>
    <x v="391"/>
    <x v="20"/>
    <x v="2"/>
    <x v="9"/>
    <s v="WD My Passport Ultra 2TB Portable External Hard Drive"/>
    <n v="1071"/>
    <n v="9"/>
    <n v="171.36"/>
  </r>
  <r>
    <x v="1142"/>
    <x v="3"/>
    <x v="8"/>
    <x v="391"/>
    <x v="20"/>
    <x v="1"/>
    <x v="8"/>
    <s v="Eldon 500 Class Desk Accessories"/>
    <n v="12.07"/>
    <n v="1"/>
    <n v="3.98"/>
  </r>
  <r>
    <x v="1142"/>
    <x v="3"/>
    <x v="8"/>
    <x v="588"/>
    <x v="38"/>
    <x v="0"/>
    <x v="2"/>
    <s v="Tenex Personal Project File with Scoop Front Design, Black"/>
    <n v="67.400000000000006"/>
    <n v="5"/>
    <n v="17.52"/>
  </r>
  <r>
    <x v="1142"/>
    <x v="3"/>
    <x v="8"/>
    <x v="510"/>
    <x v="3"/>
    <x v="0"/>
    <x v="0"/>
    <s v="Xerox 219"/>
    <n v="12.96"/>
    <n v="2"/>
    <n v="6.22"/>
  </r>
  <r>
    <x v="1142"/>
    <x v="3"/>
    <x v="8"/>
    <x v="510"/>
    <x v="3"/>
    <x v="0"/>
    <x v="4"/>
    <s v="Stride Job 150 Highlighters, Chisel Tip, Assorted Colors"/>
    <n v="17.940000000000001"/>
    <n v="3"/>
    <n v="6.46"/>
  </r>
  <r>
    <x v="1142"/>
    <x v="3"/>
    <x v="8"/>
    <x v="562"/>
    <x v="0"/>
    <x v="0"/>
    <x v="11"/>
    <s v="Staple envelope"/>
    <n v="13.39"/>
    <n v="3"/>
    <n v="5.0199999999999996"/>
  </r>
  <r>
    <x v="1142"/>
    <x v="3"/>
    <x v="8"/>
    <x v="562"/>
    <x v="0"/>
    <x v="0"/>
    <x v="3"/>
    <s v="Insertable Tab Post Binder Dividers"/>
    <n v="11.23"/>
    <n v="7"/>
    <n v="-18.53"/>
  </r>
  <r>
    <x v="1142"/>
    <x v="3"/>
    <x v="8"/>
    <x v="678"/>
    <x v="20"/>
    <x v="0"/>
    <x v="3"/>
    <s v="GBC Poly Designer Binding Covers"/>
    <n v="40.18"/>
    <n v="3"/>
    <n v="14.56"/>
  </r>
  <r>
    <x v="1143"/>
    <x v="3"/>
    <x v="8"/>
    <x v="356"/>
    <x v="26"/>
    <x v="1"/>
    <x v="10"/>
    <s v="Atlantic Metals Mobile 5-Shelf Bookcases, Custom Colors"/>
    <n v="180.59"/>
    <n v="2"/>
    <n v="-240.78"/>
  </r>
  <r>
    <x v="1143"/>
    <x v="3"/>
    <x v="8"/>
    <x v="356"/>
    <x v="26"/>
    <x v="2"/>
    <x v="9"/>
    <s v="Belkin F8E887 USB Wired Ergonomic Keyboard"/>
    <n v="47.98"/>
    <n v="2"/>
    <n v="0.6"/>
  </r>
  <r>
    <x v="1143"/>
    <x v="3"/>
    <x v="8"/>
    <x v="649"/>
    <x v="39"/>
    <x v="2"/>
    <x v="9"/>
    <s v="ImationÂ Secure+ Hardware Encrypted USB 2.0Â Flash Drive; 16GB"/>
    <n v="291.95999999999998"/>
    <n v="4"/>
    <n v="102.19"/>
  </r>
  <r>
    <x v="1143"/>
    <x v="3"/>
    <x v="8"/>
    <x v="737"/>
    <x v="16"/>
    <x v="0"/>
    <x v="0"/>
    <s v="Xerox 1941"/>
    <n v="251.64"/>
    <n v="3"/>
    <n v="88.07"/>
  </r>
  <r>
    <x v="1143"/>
    <x v="3"/>
    <x v="8"/>
    <x v="194"/>
    <x v="26"/>
    <x v="1"/>
    <x v="8"/>
    <s v="Aluminum Document Frame"/>
    <n v="29.33"/>
    <n v="3"/>
    <n v="3.67"/>
  </r>
  <r>
    <x v="1143"/>
    <x v="3"/>
    <x v="8"/>
    <x v="206"/>
    <x v="4"/>
    <x v="0"/>
    <x v="3"/>
    <s v="Acco PRESSTEX Data Binder with Storage Hooks, Light Blue, 9 1/2&quot; X 11&quot;"/>
    <n v="25.82"/>
    <n v="6"/>
    <n v="9.0399999999999991"/>
  </r>
  <r>
    <x v="1143"/>
    <x v="3"/>
    <x v="8"/>
    <x v="206"/>
    <x v="4"/>
    <x v="0"/>
    <x v="12"/>
    <s v="APC 7 Outlet Network SurgeArrest Surge Protector"/>
    <n v="160.96"/>
    <n v="2"/>
    <n v="48.29"/>
  </r>
  <r>
    <x v="1143"/>
    <x v="3"/>
    <x v="8"/>
    <x v="738"/>
    <x v="22"/>
    <x v="0"/>
    <x v="12"/>
    <s v="Belkin 8 Outlet SurgeMaster II Gold Surge Protector"/>
    <n v="119.96"/>
    <n v="2"/>
    <n v="33.590000000000003"/>
  </r>
  <r>
    <x v="1143"/>
    <x v="3"/>
    <x v="8"/>
    <x v="738"/>
    <x v="22"/>
    <x v="0"/>
    <x v="2"/>
    <s v="Sterilite Officeware Hinged File Box"/>
    <n v="31.44"/>
    <n v="3"/>
    <n v="8.49"/>
  </r>
  <r>
    <x v="1143"/>
    <x v="3"/>
    <x v="8"/>
    <x v="738"/>
    <x v="22"/>
    <x v="0"/>
    <x v="3"/>
    <s v="Avery Printable Repositionable Plastic Tabs"/>
    <n v="6.88"/>
    <n v="1"/>
    <n v="2.3199999999999998"/>
  </r>
  <r>
    <x v="1143"/>
    <x v="3"/>
    <x v="8"/>
    <x v="712"/>
    <x v="13"/>
    <x v="2"/>
    <x v="9"/>
    <s v="Microsoft Wireless Mobile Mouse 4000"/>
    <n v="199.95"/>
    <n v="5"/>
    <n v="63.98"/>
  </r>
  <r>
    <x v="1143"/>
    <x v="3"/>
    <x v="8"/>
    <x v="712"/>
    <x v="13"/>
    <x v="0"/>
    <x v="0"/>
    <s v="Xerox 225"/>
    <n v="12.96"/>
    <n v="2"/>
    <n v="6.22"/>
  </r>
  <r>
    <x v="1143"/>
    <x v="3"/>
    <x v="8"/>
    <x v="257"/>
    <x v="4"/>
    <x v="0"/>
    <x v="0"/>
    <s v="Xerox 1909"/>
    <n v="211.04"/>
    <n v="8"/>
    <n v="97.08"/>
  </r>
  <r>
    <x v="1143"/>
    <x v="3"/>
    <x v="8"/>
    <x v="257"/>
    <x v="4"/>
    <x v="1"/>
    <x v="5"/>
    <s v="GuestStacker Chair with Chrome Finish Legs"/>
    <n v="594.82000000000005"/>
    <n v="2"/>
    <n v="59.48"/>
  </r>
  <r>
    <x v="1143"/>
    <x v="3"/>
    <x v="8"/>
    <x v="257"/>
    <x v="4"/>
    <x v="0"/>
    <x v="3"/>
    <s v="Ibico Plastic Spiral Binding Combs"/>
    <n v="72.959999999999994"/>
    <n v="3"/>
    <n v="23.71"/>
  </r>
  <r>
    <x v="1143"/>
    <x v="3"/>
    <x v="8"/>
    <x v="61"/>
    <x v="26"/>
    <x v="0"/>
    <x v="11"/>
    <s v="Wausau Papers Astrobrights Colored Envelopes"/>
    <n v="14.35"/>
    <n v="3"/>
    <n v="5.2"/>
  </r>
  <r>
    <x v="1143"/>
    <x v="3"/>
    <x v="8"/>
    <x v="641"/>
    <x v="1"/>
    <x v="0"/>
    <x v="12"/>
    <s v="Euro Pro Shark Stick Mini Vacuum"/>
    <n v="73.180000000000007"/>
    <n v="6"/>
    <n v="-197.58"/>
  </r>
  <r>
    <x v="1143"/>
    <x v="3"/>
    <x v="8"/>
    <x v="641"/>
    <x v="1"/>
    <x v="0"/>
    <x v="0"/>
    <s v="Xerox 217"/>
    <n v="20.74"/>
    <n v="4"/>
    <n v="7.26"/>
  </r>
  <r>
    <x v="1143"/>
    <x v="3"/>
    <x v="8"/>
    <x v="641"/>
    <x v="1"/>
    <x v="2"/>
    <x v="6"/>
    <s v="OtterBox Commuter Series Case - Samsung Galaxy S4"/>
    <n v="39.979999999999997"/>
    <n v="2"/>
    <n v="-9"/>
  </r>
  <r>
    <x v="1143"/>
    <x v="3"/>
    <x v="8"/>
    <x v="224"/>
    <x v="0"/>
    <x v="0"/>
    <x v="0"/>
    <s v="Xerox 1899"/>
    <n v="9.25"/>
    <n v="2"/>
    <n v="3.35"/>
  </r>
  <r>
    <x v="1144"/>
    <x v="3"/>
    <x v="8"/>
    <x v="643"/>
    <x v="3"/>
    <x v="0"/>
    <x v="2"/>
    <s v="Fellowes Desktop Hanging File Manager"/>
    <n v="40.29"/>
    <n v="3"/>
    <n v="10.07"/>
  </r>
  <r>
    <x v="1144"/>
    <x v="3"/>
    <x v="8"/>
    <x v="643"/>
    <x v="3"/>
    <x v="0"/>
    <x v="3"/>
    <s v="Avery Durable Poly Binders"/>
    <n v="38.71"/>
    <n v="7"/>
    <n v="17.809999999999999"/>
  </r>
  <r>
    <x v="1144"/>
    <x v="3"/>
    <x v="8"/>
    <x v="244"/>
    <x v="32"/>
    <x v="2"/>
    <x v="6"/>
    <s v="Panasonic KX-TG9471B"/>
    <n v="391.98"/>
    <n v="2"/>
    <n v="109.75"/>
  </r>
  <r>
    <x v="1144"/>
    <x v="3"/>
    <x v="8"/>
    <x v="244"/>
    <x v="32"/>
    <x v="2"/>
    <x v="6"/>
    <s v="Wi-Ex zBoost YX540 Cellular Phone Signal Booster"/>
    <n v="437.85"/>
    <n v="3"/>
    <n v="131.36000000000001"/>
  </r>
  <r>
    <x v="1144"/>
    <x v="3"/>
    <x v="8"/>
    <x v="10"/>
    <x v="16"/>
    <x v="2"/>
    <x v="9"/>
    <s v="Verbatim 25 GB 6x Blu-ray Single Layer Recordable Disc, 1/Pack"/>
    <n v="17.88"/>
    <n v="3"/>
    <n v="2.46"/>
  </r>
  <r>
    <x v="1144"/>
    <x v="3"/>
    <x v="8"/>
    <x v="10"/>
    <x v="16"/>
    <x v="0"/>
    <x v="1"/>
    <s v="Dot Matrix Printer Tape Reel Labels, White, 5000/Box"/>
    <n v="235.94"/>
    <n v="3"/>
    <n v="85.53"/>
  </r>
  <r>
    <x v="1144"/>
    <x v="3"/>
    <x v="8"/>
    <x v="410"/>
    <x v="4"/>
    <x v="2"/>
    <x v="6"/>
    <s v="Wilson Electronics DB Pro Signal Booster"/>
    <n v="859.2"/>
    <n v="3"/>
    <n v="75.180000000000007"/>
  </r>
  <r>
    <x v="1144"/>
    <x v="3"/>
    <x v="8"/>
    <x v="410"/>
    <x v="4"/>
    <x v="2"/>
    <x v="15"/>
    <s v="Socket Bluetooth Cordless Hand Scanner (CHS)"/>
    <n v="506.28"/>
    <n v="3"/>
    <n v="177.2"/>
  </r>
  <r>
    <x v="1144"/>
    <x v="3"/>
    <x v="8"/>
    <x v="119"/>
    <x v="28"/>
    <x v="2"/>
    <x v="9"/>
    <s v="KeyTronicÂ E03601U1 -Â KeyboardÂ - Beige"/>
    <n v="72"/>
    <n v="4"/>
    <n v="12.96"/>
  </r>
  <r>
    <x v="1144"/>
    <x v="3"/>
    <x v="8"/>
    <x v="119"/>
    <x v="28"/>
    <x v="2"/>
    <x v="9"/>
    <s v="Imation Bio 2GB USBÂ Flash Drive ImationÂ Corp"/>
    <n v="655.9"/>
    <n v="5"/>
    <n v="275.48"/>
  </r>
  <r>
    <x v="1144"/>
    <x v="3"/>
    <x v="8"/>
    <x v="119"/>
    <x v="28"/>
    <x v="1"/>
    <x v="5"/>
    <s v="Global Airflow Leather Mesh Back Chair, Black"/>
    <n v="603.91999999999996"/>
    <n v="4"/>
    <n v="181.18"/>
  </r>
  <r>
    <x v="1144"/>
    <x v="3"/>
    <x v="8"/>
    <x v="431"/>
    <x v="3"/>
    <x v="0"/>
    <x v="2"/>
    <s v="Tenex Personal Filing Tote With Secure Closure Lid, Black/Frost"/>
    <n v="15.51"/>
    <n v="1"/>
    <n v="3.88"/>
  </r>
  <r>
    <x v="1144"/>
    <x v="3"/>
    <x v="8"/>
    <x v="431"/>
    <x v="3"/>
    <x v="2"/>
    <x v="6"/>
    <s v="Plantronics Encore H101 Dual EarpiecesÂ Headset"/>
    <n v="89.9"/>
    <n v="2"/>
    <n v="25.17"/>
  </r>
  <r>
    <x v="1144"/>
    <x v="3"/>
    <x v="8"/>
    <x v="431"/>
    <x v="3"/>
    <x v="0"/>
    <x v="4"/>
    <s v="Barrel Sharpener"/>
    <n v="14.28"/>
    <n v="4"/>
    <n v="3.71"/>
  </r>
  <r>
    <x v="1144"/>
    <x v="3"/>
    <x v="8"/>
    <x v="431"/>
    <x v="3"/>
    <x v="0"/>
    <x v="4"/>
    <s v="BIC Brite Liner Grip Highlighters, Assorted, 5/Pack"/>
    <n v="12.72"/>
    <n v="3"/>
    <n v="4.96"/>
  </r>
  <r>
    <x v="1144"/>
    <x v="3"/>
    <x v="8"/>
    <x v="431"/>
    <x v="3"/>
    <x v="0"/>
    <x v="1"/>
    <s v="Self-Adhesive Removable Labels"/>
    <n v="15.75"/>
    <n v="5"/>
    <n v="7.56"/>
  </r>
  <r>
    <x v="1144"/>
    <x v="3"/>
    <x v="8"/>
    <x v="709"/>
    <x v="9"/>
    <x v="1"/>
    <x v="8"/>
    <s v="Howard Miller 13&quot; Diameter Pewter Finish Round Wall Clock"/>
    <n v="103.06"/>
    <n v="3"/>
    <n v="24.48"/>
  </r>
  <r>
    <x v="1144"/>
    <x v="3"/>
    <x v="8"/>
    <x v="772"/>
    <x v="9"/>
    <x v="2"/>
    <x v="6"/>
    <s v="Apple iPhone 5"/>
    <n v="1169.69"/>
    <n v="3"/>
    <n v="-253.43"/>
  </r>
  <r>
    <x v="1144"/>
    <x v="3"/>
    <x v="8"/>
    <x v="646"/>
    <x v="4"/>
    <x v="0"/>
    <x v="0"/>
    <s v="Array Memo Cubes"/>
    <n v="31.08"/>
    <n v="6"/>
    <n v="15.23"/>
  </r>
  <r>
    <x v="1144"/>
    <x v="3"/>
    <x v="8"/>
    <x v="646"/>
    <x v="4"/>
    <x v="0"/>
    <x v="14"/>
    <s v="Acme Value Line Scissors"/>
    <n v="7.3"/>
    <n v="2"/>
    <n v="2.19"/>
  </r>
  <r>
    <x v="1144"/>
    <x v="3"/>
    <x v="8"/>
    <x v="367"/>
    <x v="16"/>
    <x v="2"/>
    <x v="6"/>
    <s v="Vtech CS6719"/>
    <n v="383.96"/>
    <n v="5"/>
    <n v="38.4"/>
  </r>
  <r>
    <x v="1144"/>
    <x v="3"/>
    <x v="8"/>
    <x v="367"/>
    <x v="16"/>
    <x v="0"/>
    <x v="3"/>
    <s v="Wilson Jones International Size A4 Ring Binders"/>
    <n v="15.57"/>
    <n v="3"/>
    <n v="-11.42"/>
  </r>
  <r>
    <x v="1144"/>
    <x v="3"/>
    <x v="8"/>
    <x v="301"/>
    <x v="22"/>
    <x v="1"/>
    <x v="8"/>
    <s v="12-1/2 Diameter Round Wall Clock"/>
    <n v="199.8"/>
    <n v="10"/>
    <n v="71.930000000000007"/>
  </r>
  <r>
    <x v="1144"/>
    <x v="3"/>
    <x v="8"/>
    <x v="644"/>
    <x v="1"/>
    <x v="1"/>
    <x v="5"/>
    <s v="GuestStacker Chair with Chrome Finish Legs"/>
    <n v="520.46"/>
    <n v="2"/>
    <n v="-14.87"/>
  </r>
  <r>
    <x v="1144"/>
    <x v="3"/>
    <x v="8"/>
    <x v="644"/>
    <x v="1"/>
    <x v="0"/>
    <x v="0"/>
    <s v="Wirebound Voice Message Log Book"/>
    <n v="11.42"/>
    <n v="3"/>
    <n v="3.71"/>
  </r>
  <r>
    <x v="1145"/>
    <x v="3"/>
    <x v="8"/>
    <x v="511"/>
    <x v="2"/>
    <x v="0"/>
    <x v="3"/>
    <s v="Avery Metallic Poly Binders"/>
    <n v="8.6"/>
    <n v="5"/>
    <n v="-6.3"/>
  </r>
  <r>
    <x v="1145"/>
    <x v="3"/>
    <x v="8"/>
    <x v="511"/>
    <x v="2"/>
    <x v="0"/>
    <x v="14"/>
    <s v="Compact Automatic Electric Letter Opener"/>
    <n v="190.9"/>
    <n v="2"/>
    <n v="-42.95"/>
  </r>
  <r>
    <x v="1145"/>
    <x v="3"/>
    <x v="8"/>
    <x v="316"/>
    <x v="6"/>
    <x v="0"/>
    <x v="2"/>
    <s v="Steel Personal Filing/Posting Tote"/>
    <n v="177.55"/>
    <n v="5"/>
    <n v="47.94"/>
  </r>
  <r>
    <x v="1145"/>
    <x v="3"/>
    <x v="8"/>
    <x v="26"/>
    <x v="9"/>
    <x v="0"/>
    <x v="11"/>
    <s v="Security-Tint Envelopes"/>
    <n v="24.45"/>
    <n v="4"/>
    <n v="8.86"/>
  </r>
  <r>
    <x v="1145"/>
    <x v="3"/>
    <x v="8"/>
    <x v="189"/>
    <x v="28"/>
    <x v="0"/>
    <x v="3"/>
    <s v="ACCOHIDE Binder by Acco"/>
    <n v="8.26"/>
    <n v="2"/>
    <n v="3.88"/>
  </r>
  <r>
    <x v="1145"/>
    <x v="3"/>
    <x v="8"/>
    <x v="189"/>
    <x v="28"/>
    <x v="1"/>
    <x v="5"/>
    <s v="Global Leather Task Chair, Black"/>
    <n v="269.97000000000003"/>
    <n v="3"/>
    <n v="51.29"/>
  </r>
  <r>
    <x v="1145"/>
    <x v="3"/>
    <x v="8"/>
    <x v="682"/>
    <x v="20"/>
    <x v="0"/>
    <x v="1"/>
    <s v="Avery Address/Shipping Labels for Typewriters, 4&quot; x 2&quot;"/>
    <n v="20.7"/>
    <n v="2"/>
    <n v="9.94"/>
  </r>
  <r>
    <x v="1145"/>
    <x v="3"/>
    <x v="8"/>
    <x v="682"/>
    <x v="20"/>
    <x v="1"/>
    <x v="5"/>
    <s v="Global Ergonomic Managers Chair"/>
    <n v="488.65"/>
    <n v="3"/>
    <n v="86.87"/>
  </r>
  <r>
    <x v="1145"/>
    <x v="3"/>
    <x v="8"/>
    <x v="682"/>
    <x v="20"/>
    <x v="0"/>
    <x v="4"/>
    <s v="Newell 333"/>
    <n v="5.56"/>
    <n v="2"/>
    <n v="1.45"/>
  </r>
  <r>
    <x v="1145"/>
    <x v="3"/>
    <x v="8"/>
    <x v="682"/>
    <x v="20"/>
    <x v="1"/>
    <x v="8"/>
    <s v="Eldon Wave Desk Accessories"/>
    <n v="47.12"/>
    <n v="8"/>
    <n v="20.73"/>
  </r>
  <r>
    <x v="1145"/>
    <x v="3"/>
    <x v="8"/>
    <x v="466"/>
    <x v="34"/>
    <x v="0"/>
    <x v="2"/>
    <s v="Iris Project Case"/>
    <n v="39.9"/>
    <n v="5"/>
    <n v="10.37"/>
  </r>
  <r>
    <x v="1145"/>
    <x v="3"/>
    <x v="8"/>
    <x v="745"/>
    <x v="9"/>
    <x v="2"/>
    <x v="9"/>
    <s v="Logitech 910-002974 M325 Wireless Mouse for Web Scrolling"/>
    <n v="119.96"/>
    <n v="5"/>
    <n v="35.99"/>
  </r>
  <r>
    <x v="1145"/>
    <x v="3"/>
    <x v="8"/>
    <x v="745"/>
    <x v="9"/>
    <x v="0"/>
    <x v="4"/>
    <s v="Newell 311"/>
    <n v="10.61"/>
    <n v="6"/>
    <n v="0.93"/>
  </r>
  <r>
    <x v="1146"/>
    <x v="3"/>
    <x v="8"/>
    <x v="143"/>
    <x v="4"/>
    <x v="0"/>
    <x v="11"/>
    <s v="Staple envelope"/>
    <n v="71.88"/>
    <n v="6"/>
    <n v="33.06"/>
  </r>
  <r>
    <x v="1146"/>
    <x v="3"/>
    <x v="8"/>
    <x v="143"/>
    <x v="4"/>
    <x v="1"/>
    <x v="8"/>
    <s v="Stackable Trays"/>
    <n v="9.24"/>
    <n v="3"/>
    <n v="2.96"/>
  </r>
  <r>
    <x v="1146"/>
    <x v="3"/>
    <x v="8"/>
    <x v="143"/>
    <x v="4"/>
    <x v="0"/>
    <x v="0"/>
    <s v="Xerox 1895"/>
    <n v="35.880000000000003"/>
    <n v="6"/>
    <n v="16.149999999999999"/>
  </r>
  <r>
    <x v="1146"/>
    <x v="3"/>
    <x v="8"/>
    <x v="143"/>
    <x v="4"/>
    <x v="0"/>
    <x v="3"/>
    <s v="Wilson Jones Hanging View Binder, White, 1&quot;"/>
    <n v="17.04"/>
    <n v="3"/>
    <n v="5.54"/>
  </r>
  <r>
    <x v="1146"/>
    <x v="3"/>
    <x v="8"/>
    <x v="143"/>
    <x v="4"/>
    <x v="0"/>
    <x v="3"/>
    <s v="Fellowes PB300 Plastic Comb Binding Machine"/>
    <n v="931.18"/>
    <n v="3"/>
    <n v="314.27"/>
  </r>
  <r>
    <x v="1146"/>
    <x v="3"/>
    <x v="8"/>
    <x v="694"/>
    <x v="16"/>
    <x v="1"/>
    <x v="5"/>
    <s v="Office Star - Contemporary Task Swivel chair with Loop Arms, Charcoal"/>
    <n v="419.14"/>
    <n v="4"/>
    <n v="-57.63"/>
  </r>
  <r>
    <x v="1146"/>
    <x v="3"/>
    <x v="8"/>
    <x v="421"/>
    <x v="11"/>
    <x v="0"/>
    <x v="4"/>
    <s v="Prang Drawing Pencil Set"/>
    <n v="2.2200000000000002"/>
    <n v="1"/>
    <n v="0.56000000000000005"/>
  </r>
  <r>
    <x v="1147"/>
    <x v="3"/>
    <x v="8"/>
    <x v="664"/>
    <x v="4"/>
    <x v="1"/>
    <x v="8"/>
    <s v="Longer-Life Soft White Bulbs"/>
    <n v="9.24"/>
    <n v="3"/>
    <n v="4.4400000000000004"/>
  </r>
  <r>
    <x v="1147"/>
    <x v="3"/>
    <x v="8"/>
    <x v="773"/>
    <x v="0"/>
    <x v="0"/>
    <x v="14"/>
    <s v="Staple remover"/>
    <n v="1.74"/>
    <n v="1"/>
    <n v="-0.35"/>
  </r>
  <r>
    <x v="1147"/>
    <x v="3"/>
    <x v="8"/>
    <x v="292"/>
    <x v="26"/>
    <x v="1"/>
    <x v="8"/>
    <s v="Dana Halogen Swing-Arm Architect Lamp"/>
    <n v="32.78"/>
    <n v="1"/>
    <n v="3.28"/>
  </r>
  <r>
    <x v="1147"/>
    <x v="3"/>
    <x v="8"/>
    <x v="292"/>
    <x v="26"/>
    <x v="0"/>
    <x v="2"/>
    <s v="Gould Plastics 18-Pocket Panel Bin, 34w x 5-1/4d x 20-1/2h"/>
    <n v="147.18"/>
    <n v="2"/>
    <n v="-29.44"/>
  </r>
  <r>
    <x v="1147"/>
    <x v="3"/>
    <x v="8"/>
    <x v="292"/>
    <x v="26"/>
    <x v="2"/>
    <x v="9"/>
    <s v="Lenovo 17-Key USB Numeric Keypad"/>
    <n v="54.38"/>
    <n v="2"/>
    <n v="1.36"/>
  </r>
  <r>
    <x v="1147"/>
    <x v="3"/>
    <x v="8"/>
    <x v="292"/>
    <x v="26"/>
    <x v="0"/>
    <x v="3"/>
    <s v="GBC DocuBind P50 Personal Binding Machine"/>
    <n v="76.78"/>
    <n v="4"/>
    <n v="-58.86"/>
  </r>
  <r>
    <x v="1147"/>
    <x v="3"/>
    <x v="8"/>
    <x v="292"/>
    <x v="26"/>
    <x v="0"/>
    <x v="0"/>
    <s v="Xerox 1992"/>
    <n v="14.35"/>
    <n v="3"/>
    <n v="5.2"/>
  </r>
  <r>
    <x v="1147"/>
    <x v="3"/>
    <x v="8"/>
    <x v="292"/>
    <x v="26"/>
    <x v="0"/>
    <x v="12"/>
    <s v="Kensington 7 Outlet MasterPiece HOMEOFFICE Power Control Center"/>
    <n v="209.79"/>
    <n v="2"/>
    <n v="26.22"/>
  </r>
  <r>
    <x v="1147"/>
    <x v="3"/>
    <x v="8"/>
    <x v="569"/>
    <x v="16"/>
    <x v="0"/>
    <x v="0"/>
    <s v="Xerox 220"/>
    <n v="10.37"/>
    <n v="2"/>
    <n v="3.63"/>
  </r>
  <r>
    <x v="1147"/>
    <x v="3"/>
    <x v="8"/>
    <x v="472"/>
    <x v="2"/>
    <x v="0"/>
    <x v="3"/>
    <s v="GBC Standard Plastic Binding Systems Combs"/>
    <n v="2.66"/>
    <n v="1"/>
    <n v="-1.86"/>
  </r>
  <r>
    <x v="1148"/>
    <x v="3"/>
    <x v="8"/>
    <x v="325"/>
    <x v="0"/>
    <x v="0"/>
    <x v="1"/>
    <s v="Avery 499"/>
    <n v="7.97"/>
    <n v="2"/>
    <n v="2.59"/>
  </r>
  <r>
    <x v="1148"/>
    <x v="3"/>
    <x v="8"/>
    <x v="325"/>
    <x v="0"/>
    <x v="0"/>
    <x v="11"/>
    <s v="#10- 4 1/8&quot; x 9 1/2&quot; Recycled Envelopes"/>
    <n v="27.97"/>
    <n v="4"/>
    <n v="9.44"/>
  </r>
  <r>
    <x v="1148"/>
    <x v="3"/>
    <x v="8"/>
    <x v="325"/>
    <x v="0"/>
    <x v="2"/>
    <x v="15"/>
    <s v="Wasp CCD Handheld Bar Code Reader"/>
    <n v="336.51"/>
    <n v="3"/>
    <n v="44.87"/>
  </r>
  <r>
    <x v="1148"/>
    <x v="3"/>
    <x v="8"/>
    <x v="470"/>
    <x v="20"/>
    <x v="0"/>
    <x v="11"/>
    <s v="Letter or Legal Size Expandable Poly String Tie Envelopes"/>
    <n v="7.98"/>
    <n v="3"/>
    <n v="3.91"/>
  </r>
  <r>
    <x v="1148"/>
    <x v="3"/>
    <x v="8"/>
    <x v="118"/>
    <x v="14"/>
    <x v="0"/>
    <x v="2"/>
    <s v="Carina Media Storage Towers in Natural &amp; Black"/>
    <n v="243.92"/>
    <n v="5"/>
    <n v="-54.88"/>
  </r>
  <r>
    <x v="1148"/>
    <x v="3"/>
    <x v="8"/>
    <x v="518"/>
    <x v="4"/>
    <x v="0"/>
    <x v="14"/>
    <s v="Acme Hot Forged Carbon Steel Scissors with Nickel-Plated Handles, 3 7/8&quot; Cut, 8&quot;L"/>
    <n v="97.3"/>
    <n v="7"/>
    <n v="28.22"/>
  </r>
  <r>
    <x v="1148"/>
    <x v="3"/>
    <x v="8"/>
    <x v="409"/>
    <x v="20"/>
    <x v="0"/>
    <x v="11"/>
    <s v="Staple envelope"/>
    <n v="23.34"/>
    <n v="3"/>
    <n v="10.97"/>
  </r>
  <r>
    <x v="1148"/>
    <x v="3"/>
    <x v="8"/>
    <x v="409"/>
    <x v="20"/>
    <x v="0"/>
    <x v="0"/>
    <s v="Speediset Carbonless Redi-Letter 7&quot; x 8 1/2&quot;"/>
    <n v="51.55"/>
    <n v="5"/>
    <n v="24.23"/>
  </r>
  <r>
    <x v="1148"/>
    <x v="3"/>
    <x v="8"/>
    <x v="473"/>
    <x v="9"/>
    <x v="1"/>
    <x v="5"/>
    <s v="Global Wood Trimmed Manager's Task Chair, Khaki"/>
    <n v="63.69"/>
    <n v="1"/>
    <n v="-15.47"/>
  </r>
  <r>
    <x v="1148"/>
    <x v="3"/>
    <x v="8"/>
    <x v="473"/>
    <x v="9"/>
    <x v="2"/>
    <x v="9"/>
    <s v="Logitech G700s Rechargeable Gaming Mouse"/>
    <n v="239.98"/>
    <n v="3"/>
    <n v="65.989999999999995"/>
  </r>
  <r>
    <x v="1148"/>
    <x v="3"/>
    <x v="8"/>
    <x v="473"/>
    <x v="9"/>
    <x v="1"/>
    <x v="13"/>
    <s v="Riverside Furniture Stanwyck Manor Table Series"/>
    <n v="344.22"/>
    <n v="2"/>
    <n v="-189.32"/>
  </r>
  <r>
    <x v="1148"/>
    <x v="3"/>
    <x v="8"/>
    <x v="473"/>
    <x v="9"/>
    <x v="0"/>
    <x v="0"/>
    <s v="Xerox 227"/>
    <n v="15.55"/>
    <n v="3"/>
    <n v="5.44"/>
  </r>
  <r>
    <x v="1148"/>
    <x v="3"/>
    <x v="8"/>
    <x v="473"/>
    <x v="9"/>
    <x v="1"/>
    <x v="8"/>
    <s v="G.E. Longer-Life Indoor Recessed Floodlight Bulbs"/>
    <n v="21.25"/>
    <n v="4"/>
    <n v="7.44"/>
  </r>
  <r>
    <x v="1148"/>
    <x v="3"/>
    <x v="8"/>
    <x v="473"/>
    <x v="9"/>
    <x v="0"/>
    <x v="0"/>
    <s v="Xerox 1928"/>
    <n v="8.4499999999999993"/>
    <n v="2"/>
    <n v="2.64"/>
  </r>
  <r>
    <x v="1148"/>
    <x v="3"/>
    <x v="8"/>
    <x v="312"/>
    <x v="9"/>
    <x v="0"/>
    <x v="2"/>
    <s v="Fellowes Bankers Box Stor/Drawer Steel Plus"/>
    <n v="51.17"/>
    <n v="2"/>
    <n v="-6.4"/>
  </r>
  <r>
    <x v="1148"/>
    <x v="3"/>
    <x v="8"/>
    <x v="190"/>
    <x v="4"/>
    <x v="0"/>
    <x v="7"/>
    <s v="Advantus Plastic Paper Clips"/>
    <n v="35"/>
    <n v="7"/>
    <n v="16.8"/>
  </r>
  <r>
    <x v="1148"/>
    <x v="3"/>
    <x v="8"/>
    <x v="190"/>
    <x v="4"/>
    <x v="1"/>
    <x v="5"/>
    <s v="Leather Task Chair, Black"/>
    <n v="72.78"/>
    <n v="1"/>
    <n v="0"/>
  </r>
  <r>
    <x v="1148"/>
    <x v="3"/>
    <x v="8"/>
    <x v="190"/>
    <x v="4"/>
    <x v="0"/>
    <x v="12"/>
    <s v="Fellowes Premier Superior Surge Suppressor, 10-Outlet, With Phone and Remote"/>
    <n v="97.84"/>
    <n v="2"/>
    <n v="25.44"/>
  </r>
  <r>
    <x v="1148"/>
    <x v="3"/>
    <x v="8"/>
    <x v="190"/>
    <x v="4"/>
    <x v="1"/>
    <x v="8"/>
    <s v="Howard Miller 13-3/4&quot; Diameter Brushed Chrome Round Wall Clock"/>
    <n v="51.75"/>
    <n v="1"/>
    <n v="15.53"/>
  </r>
  <r>
    <x v="1148"/>
    <x v="3"/>
    <x v="8"/>
    <x v="190"/>
    <x v="4"/>
    <x v="0"/>
    <x v="3"/>
    <s v="Binding Machine Supplies"/>
    <n v="46.67"/>
    <n v="2"/>
    <n v="16.34"/>
  </r>
  <r>
    <x v="1148"/>
    <x v="3"/>
    <x v="8"/>
    <x v="256"/>
    <x v="4"/>
    <x v="0"/>
    <x v="4"/>
    <s v="Newell 334"/>
    <n v="99.2"/>
    <n v="5"/>
    <n v="25.79"/>
  </r>
  <r>
    <x v="1149"/>
    <x v="3"/>
    <x v="8"/>
    <x v="300"/>
    <x v="2"/>
    <x v="0"/>
    <x v="1"/>
    <s v="Self-Adhesive Address Labels for Typewriters with Dispenser Box"/>
    <n v="20.66"/>
    <n v="7"/>
    <n v="6.97"/>
  </r>
  <r>
    <x v="1149"/>
    <x v="3"/>
    <x v="8"/>
    <x v="213"/>
    <x v="4"/>
    <x v="2"/>
    <x v="9"/>
    <s v="Razer Kraken PRO Over Ear PC and Music Headset"/>
    <n v="159.97999999999999"/>
    <n v="2"/>
    <n v="47.99"/>
  </r>
  <r>
    <x v="1149"/>
    <x v="3"/>
    <x v="8"/>
    <x v="567"/>
    <x v="22"/>
    <x v="0"/>
    <x v="0"/>
    <s v="Adams Telephone Message Book W/Dividers/Space For Phone Numbers, 5 1/4&quot;X8 1/2&quot;, 300/Messages"/>
    <n v="11.76"/>
    <n v="2"/>
    <n v="5.76"/>
  </r>
  <r>
    <x v="1149"/>
    <x v="3"/>
    <x v="8"/>
    <x v="567"/>
    <x v="22"/>
    <x v="0"/>
    <x v="0"/>
    <s v="Xerox 1882"/>
    <n v="167.94"/>
    <n v="3"/>
    <n v="82.29"/>
  </r>
  <r>
    <x v="1149"/>
    <x v="3"/>
    <x v="8"/>
    <x v="567"/>
    <x v="22"/>
    <x v="0"/>
    <x v="12"/>
    <s v="Commercial WindTunnel Clean Air Upright Vacuum, Replacement Belts, Filtration Bags"/>
    <n v="3.89"/>
    <n v="1"/>
    <n v="1.01"/>
  </r>
  <r>
    <x v="1149"/>
    <x v="3"/>
    <x v="8"/>
    <x v="203"/>
    <x v="36"/>
    <x v="0"/>
    <x v="0"/>
    <s v="Green Bar Computer Printout Paper"/>
    <n v="164.88"/>
    <n v="3"/>
    <n v="80.790000000000006"/>
  </r>
  <r>
    <x v="1149"/>
    <x v="3"/>
    <x v="8"/>
    <x v="89"/>
    <x v="0"/>
    <x v="0"/>
    <x v="3"/>
    <s v="GBC Instant Report Kit"/>
    <n v="11.65"/>
    <n v="9"/>
    <n v="-17.47"/>
  </r>
  <r>
    <x v="1150"/>
    <x v="3"/>
    <x v="9"/>
    <x v="618"/>
    <x v="20"/>
    <x v="2"/>
    <x v="15"/>
    <s v="Fellowes Powershred HS-440 4-Sheet High Security Shredder"/>
    <n v="1704.89"/>
    <n v="11"/>
    <n v="767.2"/>
  </r>
  <r>
    <x v="1150"/>
    <x v="3"/>
    <x v="9"/>
    <x v="610"/>
    <x v="40"/>
    <x v="0"/>
    <x v="0"/>
    <s v="Xerox 1915"/>
    <n v="104.85"/>
    <n v="1"/>
    <n v="50.33"/>
  </r>
  <r>
    <x v="1150"/>
    <x v="3"/>
    <x v="9"/>
    <x v="227"/>
    <x v="22"/>
    <x v="0"/>
    <x v="0"/>
    <s v="Personal Creations Ink Jet Cards and Labels"/>
    <n v="91.84"/>
    <n v="8"/>
    <n v="45"/>
  </r>
  <r>
    <x v="1150"/>
    <x v="3"/>
    <x v="9"/>
    <x v="227"/>
    <x v="22"/>
    <x v="0"/>
    <x v="3"/>
    <s v="GBC White Gloss Covers, Plain Front"/>
    <n v="81.09"/>
    <n v="7"/>
    <n v="27.37"/>
  </r>
  <r>
    <x v="1150"/>
    <x v="3"/>
    <x v="9"/>
    <x v="227"/>
    <x v="22"/>
    <x v="0"/>
    <x v="0"/>
    <s v="Xerox 222"/>
    <n v="19.440000000000001"/>
    <n v="3"/>
    <n v="9.33"/>
  </r>
  <r>
    <x v="1150"/>
    <x v="3"/>
    <x v="9"/>
    <x v="227"/>
    <x v="22"/>
    <x v="1"/>
    <x v="5"/>
    <s v="Hon Every-Day Series Multi-Task Chairs"/>
    <n v="451.15"/>
    <n v="3"/>
    <n v="0"/>
  </r>
  <r>
    <x v="1150"/>
    <x v="3"/>
    <x v="9"/>
    <x v="485"/>
    <x v="0"/>
    <x v="0"/>
    <x v="4"/>
    <s v="Design Ebony Sketching Pencil"/>
    <n v="6.67"/>
    <n v="6"/>
    <n v="0.5"/>
  </r>
  <r>
    <x v="1150"/>
    <x v="3"/>
    <x v="9"/>
    <x v="778"/>
    <x v="4"/>
    <x v="0"/>
    <x v="3"/>
    <s v="Wilson Jones Easy Flow II Sheet Lifters"/>
    <n v="1.44"/>
    <n v="1"/>
    <n v="0.5"/>
  </r>
  <r>
    <x v="1150"/>
    <x v="3"/>
    <x v="9"/>
    <x v="778"/>
    <x v="4"/>
    <x v="0"/>
    <x v="3"/>
    <s v="Storex Dura Pro Binders"/>
    <n v="61.78"/>
    <n v="13"/>
    <n v="20.85"/>
  </r>
  <r>
    <x v="1150"/>
    <x v="3"/>
    <x v="9"/>
    <x v="778"/>
    <x v="4"/>
    <x v="0"/>
    <x v="12"/>
    <s v="Belkin 325VA UPS Surge Protector, 6'"/>
    <n v="241.96"/>
    <n v="2"/>
    <n v="60.49"/>
  </r>
  <r>
    <x v="1150"/>
    <x v="3"/>
    <x v="9"/>
    <x v="778"/>
    <x v="4"/>
    <x v="1"/>
    <x v="5"/>
    <s v="Metal Folding Chairs, Beige, 4/Carton"/>
    <n v="108.61"/>
    <n v="4"/>
    <n v="9.5"/>
  </r>
  <r>
    <x v="1150"/>
    <x v="3"/>
    <x v="9"/>
    <x v="452"/>
    <x v="4"/>
    <x v="2"/>
    <x v="9"/>
    <s v="Sony 32GB Class 10 Micro SDHC R40 Memory Card"/>
    <n v="104.75"/>
    <n v="5"/>
    <n v="22"/>
  </r>
  <r>
    <x v="1151"/>
    <x v="3"/>
    <x v="9"/>
    <x v="652"/>
    <x v="20"/>
    <x v="0"/>
    <x v="0"/>
    <s v="Xerox 1907"/>
    <n v="49.12"/>
    <n v="4"/>
    <n v="23.09"/>
  </r>
  <r>
    <x v="1151"/>
    <x v="3"/>
    <x v="9"/>
    <x v="626"/>
    <x v="4"/>
    <x v="1"/>
    <x v="8"/>
    <s v="Dax Clear Box Frame"/>
    <n v="17.46"/>
    <n v="2"/>
    <n v="5.94"/>
  </r>
  <r>
    <x v="1151"/>
    <x v="3"/>
    <x v="9"/>
    <x v="626"/>
    <x v="4"/>
    <x v="2"/>
    <x v="15"/>
    <s v="Ricoh - Ink Collector Unit for GX3000 Series Printers"/>
    <n v="369.16"/>
    <n v="11"/>
    <n v="32.299999999999997"/>
  </r>
  <r>
    <x v="1151"/>
    <x v="3"/>
    <x v="9"/>
    <x v="221"/>
    <x v="14"/>
    <x v="1"/>
    <x v="8"/>
    <s v="Eldon Expressions Wood Desk Accessories, Oak"/>
    <n v="11.81"/>
    <n v="2"/>
    <n v="1.33"/>
  </r>
  <r>
    <x v="1151"/>
    <x v="3"/>
    <x v="9"/>
    <x v="221"/>
    <x v="14"/>
    <x v="1"/>
    <x v="8"/>
    <s v="Eldon 500 Class Desk Accessories"/>
    <n v="9.66"/>
    <n v="1"/>
    <n v="1.57"/>
  </r>
  <r>
    <x v="1151"/>
    <x v="3"/>
    <x v="9"/>
    <x v="221"/>
    <x v="14"/>
    <x v="0"/>
    <x v="0"/>
    <s v="Xerox 1996"/>
    <n v="20.74"/>
    <n v="4"/>
    <n v="7.26"/>
  </r>
  <r>
    <x v="1151"/>
    <x v="3"/>
    <x v="9"/>
    <x v="221"/>
    <x v="14"/>
    <x v="0"/>
    <x v="3"/>
    <s v="Ibico Plastic Spiral Binding Combs"/>
    <n v="27.36"/>
    <n v="3"/>
    <n v="-21.89"/>
  </r>
  <r>
    <x v="1151"/>
    <x v="3"/>
    <x v="9"/>
    <x v="221"/>
    <x v="14"/>
    <x v="1"/>
    <x v="13"/>
    <s v="Chromcraft Bull-Nose Wood Oval Conference Tables &amp; Bases"/>
    <n v="2314.12"/>
    <n v="7"/>
    <n v="-1002.78"/>
  </r>
  <r>
    <x v="1151"/>
    <x v="3"/>
    <x v="9"/>
    <x v="221"/>
    <x v="14"/>
    <x v="0"/>
    <x v="3"/>
    <s v="Lock-Up Easel 'Spel-Binder'"/>
    <n v="34.24"/>
    <n v="4"/>
    <n v="-26.25"/>
  </r>
  <r>
    <x v="1151"/>
    <x v="3"/>
    <x v="9"/>
    <x v="221"/>
    <x v="14"/>
    <x v="1"/>
    <x v="8"/>
    <s v="Eldon Image Series Desk Accessories, Ebony"/>
    <n v="19.760000000000002"/>
    <n v="2"/>
    <n v="5.93"/>
  </r>
  <r>
    <x v="1151"/>
    <x v="3"/>
    <x v="9"/>
    <x v="214"/>
    <x v="22"/>
    <x v="0"/>
    <x v="7"/>
    <s v="Staples"/>
    <n v="8.94"/>
    <n v="3"/>
    <n v="4.1100000000000003"/>
  </r>
  <r>
    <x v="1151"/>
    <x v="3"/>
    <x v="9"/>
    <x v="214"/>
    <x v="22"/>
    <x v="2"/>
    <x v="6"/>
    <s v="i.Sound Portable Power - 8000 mAh"/>
    <n v="84.78"/>
    <n v="2"/>
    <n v="-20.14"/>
  </r>
  <r>
    <x v="1151"/>
    <x v="3"/>
    <x v="9"/>
    <x v="638"/>
    <x v="33"/>
    <x v="1"/>
    <x v="8"/>
    <s v="Master Caster Door Stop, Gray"/>
    <n v="10.16"/>
    <n v="2"/>
    <n v="3.45"/>
  </r>
  <r>
    <x v="1151"/>
    <x v="3"/>
    <x v="9"/>
    <x v="636"/>
    <x v="11"/>
    <x v="1"/>
    <x v="10"/>
    <s v="O'Sullivan 4-Shelf Bookcase in Odessa Pine"/>
    <n v="217.76"/>
    <n v="6"/>
    <n v="-384.72"/>
  </r>
  <r>
    <x v="1151"/>
    <x v="3"/>
    <x v="9"/>
    <x v="636"/>
    <x v="11"/>
    <x v="0"/>
    <x v="14"/>
    <s v="Acme Softgrip Scissors"/>
    <n v="39.07"/>
    <n v="6"/>
    <n v="4.4000000000000004"/>
  </r>
  <r>
    <x v="1151"/>
    <x v="3"/>
    <x v="9"/>
    <x v="636"/>
    <x v="11"/>
    <x v="0"/>
    <x v="3"/>
    <s v="GBC Standard Recycled Report Covers, Clear Plastic Sheets"/>
    <n v="22.64"/>
    <n v="7"/>
    <n v="-16.600000000000001"/>
  </r>
  <r>
    <x v="1151"/>
    <x v="3"/>
    <x v="9"/>
    <x v="636"/>
    <x v="11"/>
    <x v="0"/>
    <x v="4"/>
    <s v="Berol Giant Pencil Sharpener"/>
    <n v="95.14"/>
    <n v="7"/>
    <n v="10.7"/>
  </r>
  <r>
    <x v="1151"/>
    <x v="3"/>
    <x v="9"/>
    <x v="298"/>
    <x v="4"/>
    <x v="0"/>
    <x v="3"/>
    <s v="Performers Binder/Pad Holder, Black"/>
    <n v="112.12"/>
    <n v="5"/>
    <n v="42.05"/>
  </r>
  <r>
    <x v="1151"/>
    <x v="3"/>
    <x v="9"/>
    <x v="298"/>
    <x v="4"/>
    <x v="0"/>
    <x v="2"/>
    <s v="Tennsco Double-Tier Lockers"/>
    <n v="1575.14"/>
    <n v="7"/>
    <n v="204.77"/>
  </r>
  <r>
    <x v="1151"/>
    <x v="3"/>
    <x v="9"/>
    <x v="274"/>
    <x v="20"/>
    <x v="2"/>
    <x v="6"/>
    <s v="Plantronics 81402"/>
    <n v="65.989999999999995"/>
    <n v="1"/>
    <n v="17.16"/>
  </r>
  <r>
    <x v="1151"/>
    <x v="3"/>
    <x v="9"/>
    <x v="334"/>
    <x v="15"/>
    <x v="0"/>
    <x v="3"/>
    <s v="GBC Durable Plastic Covers"/>
    <n v="58.05"/>
    <n v="3"/>
    <n v="26.7"/>
  </r>
  <r>
    <x v="1151"/>
    <x v="3"/>
    <x v="9"/>
    <x v="334"/>
    <x v="15"/>
    <x v="1"/>
    <x v="8"/>
    <s v="Nu-Dell Leatherette Frames"/>
    <n v="157.74"/>
    <n v="11"/>
    <n v="56.79"/>
  </r>
  <r>
    <x v="1151"/>
    <x v="3"/>
    <x v="9"/>
    <x v="334"/>
    <x v="15"/>
    <x v="0"/>
    <x v="4"/>
    <s v="Avery Hi-Liter EverBold Pen Style Fluorescent Highlighters, 4/Pack"/>
    <n v="56.98"/>
    <n v="7"/>
    <n v="22.79"/>
  </r>
  <r>
    <x v="1151"/>
    <x v="3"/>
    <x v="9"/>
    <x v="334"/>
    <x v="15"/>
    <x v="0"/>
    <x v="3"/>
    <s v="Avery Durable Binders"/>
    <n v="2.88"/>
    <n v="1"/>
    <n v="1.41"/>
  </r>
  <r>
    <x v="1151"/>
    <x v="3"/>
    <x v="9"/>
    <x v="573"/>
    <x v="0"/>
    <x v="0"/>
    <x v="12"/>
    <s v="Fellowes Superior 10 Outlet Split Surge Protector"/>
    <n v="15.22"/>
    <n v="2"/>
    <n v="-38.82"/>
  </r>
  <r>
    <x v="1151"/>
    <x v="3"/>
    <x v="9"/>
    <x v="573"/>
    <x v="0"/>
    <x v="0"/>
    <x v="12"/>
    <s v="Acco 6 Outlet Guardian Premium Plus Surge Suppressor"/>
    <n v="21.98"/>
    <n v="6"/>
    <n v="-56.06"/>
  </r>
  <r>
    <x v="1152"/>
    <x v="3"/>
    <x v="9"/>
    <x v="322"/>
    <x v="4"/>
    <x v="1"/>
    <x v="13"/>
    <s v="Lesro Sheffield Collection Coffee Table, End Table, Center Table, Corner Table"/>
    <n v="171.29"/>
    <n v="3"/>
    <n v="-6.42"/>
  </r>
  <r>
    <x v="1152"/>
    <x v="3"/>
    <x v="9"/>
    <x v="480"/>
    <x v="28"/>
    <x v="0"/>
    <x v="3"/>
    <s v="GBC DocuBind TL300 Electric Binding System"/>
    <n v="1793.98"/>
    <n v="2"/>
    <n v="843.17"/>
  </r>
  <r>
    <x v="1152"/>
    <x v="3"/>
    <x v="9"/>
    <x v="684"/>
    <x v="20"/>
    <x v="1"/>
    <x v="8"/>
    <s v="Magnifier Swing Arm Lamp"/>
    <n v="83.92"/>
    <n v="4"/>
    <n v="21.82"/>
  </r>
  <r>
    <x v="1152"/>
    <x v="3"/>
    <x v="9"/>
    <x v="684"/>
    <x v="20"/>
    <x v="0"/>
    <x v="4"/>
    <s v="Quartet Alpha White Chalk, 12/Pack"/>
    <n v="6.63"/>
    <n v="3"/>
    <n v="3.12"/>
  </r>
  <r>
    <x v="1152"/>
    <x v="3"/>
    <x v="9"/>
    <x v="684"/>
    <x v="20"/>
    <x v="2"/>
    <x v="9"/>
    <s v="Logitech G19 Programmable Gaming Keyboard"/>
    <n v="371.97"/>
    <n v="3"/>
    <n v="66.95"/>
  </r>
  <r>
    <x v="1152"/>
    <x v="3"/>
    <x v="9"/>
    <x v="19"/>
    <x v="20"/>
    <x v="0"/>
    <x v="2"/>
    <s v="X-Rack File for Hanging Folders"/>
    <n v="22.58"/>
    <n v="2"/>
    <n v="5.87"/>
  </r>
  <r>
    <x v="1152"/>
    <x v="3"/>
    <x v="9"/>
    <x v="229"/>
    <x v="0"/>
    <x v="0"/>
    <x v="4"/>
    <s v="Colorific Watercolor Pencils"/>
    <n v="20.64"/>
    <n v="5"/>
    <n v="2.3199999999999998"/>
  </r>
  <r>
    <x v="1152"/>
    <x v="3"/>
    <x v="9"/>
    <x v="488"/>
    <x v="16"/>
    <x v="0"/>
    <x v="0"/>
    <s v="Xerox 208"/>
    <n v="15.55"/>
    <n v="3"/>
    <n v="5.44"/>
  </r>
  <r>
    <x v="1152"/>
    <x v="3"/>
    <x v="9"/>
    <x v="488"/>
    <x v="16"/>
    <x v="0"/>
    <x v="12"/>
    <s v="Hoover Portapower Portable Vacuum"/>
    <n v="17.920000000000002"/>
    <n v="5"/>
    <n v="1.1200000000000001"/>
  </r>
  <r>
    <x v="1153"/>
    <x v="3"/>
    <x v="9"/>
    <x v="152"/>
    <x v="36"/>
    <x v="1"/>
    <x v="8"/>
    <s v="24-Hour Round Wall Clock"/>
    <n v="19.98"/>
    <n v="1"/>
    <n v="8.59"/>
  </r>
  <r>
    <x v="1154"/>
    <x v="3"/>
    <x v="9"/>
    <x v="482"/>
    <x v="4"/>
    <x v="1"/>
    <x v="5"/>
    <s v="Global Deluxe High-Back Office Chair in Storm"/>
    <n v="435.17"/>
    <n v="4"/>
    <n v="-59.84"/>
  </r>
  <r>
    <x v="1154"/>
    <x v="3"/>
    <x v="9"/>
    <x v="482"/>
    <x v="4"/>
    <x v="0"/>
    <x v="7"/>
    <s v="Staples"/>
    <n v="14.9"/>
    <n v="5"/>
    <n v="6.85"/>
  </r>
  <r>
    <x v="1154"/>
    <x v="3"/>
    <x v="9"/>
    <x v="482"/>
    <x v="4"/>
    <x v="0"/>
    <x v="12"/>
    <s v="Hoover Replacement Belts For Soft Guard &amp; Commercial Ltweight Upright Vacs, 2/Pk"/>
    <n v="15.8"/>
    <n v="4"/>
    <n v="4.1100000000000003"/>
  </r>
  <r>
    <x v="1154"/>
    <x v="3"/>
    <x v="9"/>
    <x v="482"/>
    <x v="4"/>
    <x v="1"/>
    <x v="8"/>
    <s v="DAX Clear Channel Poster Frame"/>
    <n v="72.900000000000006"/>
    <n v="5"/>
    <n v="26.97"/>
  </r>
  <r>
    <x v="1154"/>
    <x v="3"/>
    <x v="9"/>
    <x v="482"/>
    <x v="4"/>
    <x v="1"/>
    <x v="13"/>
    <s v="KI Adjustable-Height Table"/>
    <n v="206.35"/>
    <n v="3"/>
    <n v="5.16"/>
  </r>
  <r>
    <x v="1154"/>
    <x v="3"/>
    <x v="9"/>
    <x v="482"/>
    <x v="4"/>
    <x v="2"/>
    <x v="6"/>
    <s v="Square Credit Card Reader, 4 1/2&quot; x 4 1/2&quot; x 1&quot;, White"/>
    <n v="7.99"/>
    <n v="1"/>
    <n v="2.7"/>
  </r>
  <r>
    <x v="1154"/>
    <x v="3"/>
    <x v="9"/>
    <x v="109"/>
    <x v="4"/>
    <x v="0"/>
    <x v="3"/>
    <s v="Avery Framed View Binder, EZD Ring (Locking), Navy, 1 1/2&quot;"/>
    <n v="39.92"/>
    <n v="5"/>
    <n v="13.47"/>
  </r>
  <r>
    <x v="1154"/>
    <x v="3"/>
    <x v="9"/>
    <x v="109"/>
    <x v="4"/>
    <x v="0"/>
    <x v="0"/>
    <s v="Xerox 1951"/>
    <n v="61.96"/>
    <n v="2"/>
    <n v="27.88"/>
  </r>
  <r>
    <x v="1154"/>
    <x v="3"/>
    <x v="9"/>
    <x v="109"/>
    <x v="4"/>
    <x v="0"/>
    <x v="3"/>
    <s v="Avery Hole Reinforcements"/>
    <n v="19.940000000000001"/>
    <n v="4"/>
    <n v="7.23"/>
  </r>
  <r>
    <x v="1154"/>
    <x v="3"/>
    <x v="9"/>
    <x v="1"/>
    <x v="20"/>
    <x v="2"/>
    <x v="6"/>
    <s v="Motorola HK250 Universal Bluetooth Headset"/>
    <n v="160.93"/>
    <n v="7"/>
    <n v="3.22"/>
  </r>
  <r>
    <x v="1154"/>
    <x v="3"/>
    <x v="9"/>
    <x v="1"/>
    <x v="20"/>
    <x v="0"/>
    <x v="3"/>
    <s v="Tuf-Vin Binders"/>
    <n v="75.790000000000006"/>
    <n v="3"/>
    <n v="25.58"/>
  </r>
  <r>
    <x v="1154"/>
    <x v="3"/>
    <x v="9"/>
    <x v="237"/>
    <x v="26"/>
    <x v="2"/>
    <x v="9"/>
    <s v="LogitechÂ MX Performance Wireless Mouse"/>
    <n v="63.82"/>
    <n v="2"/>
    <n v="13.56"/>
  </r>
  <r>
    <x v="1154"/>
    <x v="3"/>
    <x v="9"/>
    <x v="478"/>
    <x v="20"/>
    <x v="2"/>
    <x v="6"/>
    <s v="Samsung HM1900 Bluetooth Headset"/>
    <n v="87.8"/>
    <n v="4"/>
    <n v="43.9"/>
  </r>
  <r>
    <x v="1154"/>
    <x v="3"/>
    <x v="9"/>
    <x v="478"/>
    <x v="20"/>
    <x v="1"/>
    <x v="5"/>
    <s v="Global High-Back Leather Tilter, Burgundy"/>
    <n v="221.38"/>
    <n v="2"/>
    <n v="2.46"/>
  </r>
  <r>
    <x v="1154"/>
    <x v="3"/>
    <x v="9"/>
    <x v="478"/>
    <x v="20"/>
    <x v="2"/>
    <x v="15"/>
    <s v="3D Systems Cube Printer, 2nd Generation, Magenta"/>
    <n v="5199.96"/>
    <n v="4"/>
    <n v="1351.99"/>
  </r>
  <r>
    <x v="1155"/>
    <x v="3"/>
    <x v="9"/>
    <x v="64"/>
    <x v="12"/>
    <x v="0"/>
    <x v="4"/>
    <s v="Avery Hi-Liter Smear-Safe Highlighters"/>
    <n v="9.34"/>
    <n v="2"/>
    <n v="1.87"/>
  </r>
  <r>
    <x v="1155"/>
    <x v="3"/>
    <x v="9"/>
    <x v="601"/>
    <x v="20"/>
    <x v="2"/>
    <x v="9"/>
    <s v="Logitech G430 Surround Sound Gaming Headset with Dolby 7.1 Technology"/>
    <n v="319.95999999999998"/>
    <n v="4"/>
    <n v="115.19"/>
  </r>
  <r>
    <x v="1155"/>
    <x v="3"/>
    <x v="9"/>
    <x v="601"/>
    <x v="20"/>
    <x v="0"/>
    <x v="0"/>
    <s v="Adams Telephone Message Book W/Dividers/Space For Phone Numbers, 5 1/4&quot;X8 1/2&quot;, 200/Messages"/>
    <n v="17.04"/>
    <n v="3"/>
    <n v="7.67"/>
  </r>
  <r>
    <x v="1155"/>
    <x v="3"/>
    <x v="9"/>
    <x v="601"/>
    <x v="20"/>
    <x v="0"/>
    <x v="2"/>
    <s v="Space Solutions HD Industrial Steel Shelving."/>
    <n v="344.91"/>
    <n v="3"/>
    <n v="10.35"/>
  </r>
  <r>
    <x v="1155"/>
    <x v="3"/>
    <x v="9"/>
    <x v="295"/>
    <x v="1"/>
    <x v="0"/>
    <x v="2"/>
    <s v="Adjustable Depth Letter/Legal Cart"/>
    <n v="290.33999999999997"/>
    <n v="2"/>
    <n v="32.659999999999997"/>
  </r>
  <r>
    <x v="1155"/>
    <x v="3"/>
    <x v="9"/>
    <x v="295"/>
    <x v="1"/>
    <x v="0"/>
    <x v="4"/>
    <s v="Staples in misc. colors"/>
    <n v="19.149999999999999"/>
    <n v="2"/>
    <n v="1.2"/>
  </r>
  <r>
    <x v="1155"/>
    <x v="3"/>
    <x v="9"/>
    <x v="21"/>
    <x v="20"/>
    <x v="0"/>
    <x v="0"/>
    <s v="Xerox 1893"/>
    <n v="40.99"/>
    <n v="1"/>
    <n v="20.09"/>
  </r>
  <r>
    <x v="1155"/>
    <x v="3"/>
    <x v="9"/>
    <x v="327"/>
    <x v="35"/>
    <x v="1"/>
    <x v="8"/>
    <s v="36X48 HARDFLOOR CHAIRMAT"/>
    <n v="41.96"/>
    <n v="2"/>
    <n v="2.94"/>
  </r>
  <r>
    <x v="1155"/>
    <x v="3"/>
    <x v="9"/>
    <x v="327"/>
    <x v="35"/>
    <x v="0"/>
    <x v="12"/>
    <s v="Conquest 14 Commercial Heavy-Duty Upright Vacuum, Collection System, Accessory Kit"/>
    <n v="227.84"/>
    <n v="4"/>
    <n v="66.069999999999993"/>
  </r>
  <r>
    <x v="1155"/>
    <x v="3"/>
    <x v="9"/>
    <x v="327"/>
    <x v="35"/>
    <x v="0"/>
    <x v="0"/>
    <s v="Computer Printout Paper with Letter-Trim Perforations"/>
    <n v="37.94"/>
    <n v="2"/>
    <n v="18.21"/>
  </r>
  <r>
    <x v="1155"/>
    <x v="3"/>
    <x v="9"/>
    <x v="22"/>
    <x v="23"/>
    <x v="0"/>
    <x v="0"/>
    <s v="Xerox 1886"/>
    <n v="143.69999999999999"/>
    <n v="3"/>
    <n v="68.98"/>
  </r>
  <r>
    <x v="1155"/>
    <x v="3"/>
    <x v="9"/>
    <x v="22"/>
    <x v="23"/>
    <x v="0"/>
    <x v="0"/>
    <s v="Xerox 217"/>
    <n v="6.48"/>
    <n v="1"/>
    <n v="3.11"/>
  </r>
  <r>
    <x v="1156"/>
    <x v="3"/>
    <x v="9"/>
    <x v="622"/>
    <x v="15"/>
    <x v="0"/>
    <x v="2"/>
    <s v="SAFCO Mobile Desk Side File, Wire Frame"/>
    <n v="85.52"/>
    <n v="2"/>
    <n v="22.24"/>
  </r>
  <r>
    <x v="1156"/>
    <x v="3"/>
    <x v="9"/>
    <x v="221"/>
    <x v="25"/>
    <x v="0"/>
    <x v="2"/>
    <s v="Adjustable Depth Letter/Legal Cart"/>
    <n v="580.66999999999996"/>
    <n v="4"/>
    <n v="65.33"/>
  </r>
  <r>
    <x v="1156"/>
    <x v="3"/>
    <x v="9"/>
    <x v="221"/>
    <x v="25"/>
    <x v="0"/>
    <x v="7"/>
    <s v="Staples"/>
    <n v="18.940000000000001"/>
    <n v="3"/>
    <n v="5.92"/>
  </r>
  <r>
    <x v="1156"/>
    <x v="3"/>
    <x v="9"/>
    <x v="221"/>
    <x v="25"/>
    <x v="2"/>
    <x v="6"/>
    <s v="Toshiba IPT2010-SD IPÂ Telephone"/>
    <n v="222.38"/>
    <n v="2"/>
    <n v="16.68"/>
  </r>
  <r>
    <x v="1156"/>
    <x v="3"/>
    <x v="9"/>
    <x v="221"/>
    <x v="25"/>
    <x v="0"/>
    <x v="3"/>
    <s v="Performers Binder/Pad Holder, Black"/>
    <n v="50.45"/>
    <n v="6"/>
    <n v="-33.64"/>
  </r>
  <r>
    <x v="1156"/>
    <x v="3"/>
    <x v="9"/>
    <x v="221"/>
    <x v="25"/>
    <x v="1"/>
    <x v="13"/>
    <s v="KI Adjustable-Height Table"/>
    <n v="154.76"/>
    <n v="3"/>
    <n v="-36.11"/>
  </r>
  <r>
    <x v="1156"/>
    <x v="3"/>
    <x v="9"/>
    <x v="587"/>
    <x v="4"/>
    <x v="1"/>
    <x v="10"/>
    <s v="O'Sullivan Manor Hill 2-Door Library in Brianna Oak"/>
    <n v="307.67"/>
    <n v="2"/>
    <n v="-14.48"/>
  </r>
  <r>
    <x v="1156"/>
    <x v="3"/>
    <x v="9"/>
    <x v="518"/>
    <x v="0"/>
    <x v="0"/>
    <x v="3"/>
    <s v="Storex DuraTech Recycled Plastic Frosted Binders"/>
    <n v="4.24"/>
    <n v="5"/>
    <n v="-6.36"/>
  </r>
  <r>
    <x v="1156"/>
    <x v="3"/>
    <x v="9"/>
    <x v="110"/>
    <x v="4"/>
    <x v="2"/>
    <x v="9"/>
    <s v="Logitech G19 Programmable Gaming Keyboard"/>
    <n v="1115.9100000000001"/>
    <n v="9"/>
    <n v="200.86"/>
  </r>
  <r>
    <x v="1156"/>
    <x v="3"/>
    <x v="9"/>
    <x v="110"/>
    <x v="4"/>
    <x v="2"/>
    <x v="6"/>
    <s v="Motorola HK250 Universal Bluetooth Headset"/>
    <n v="128.74"/>
    <n v="7"/>
    <n v="-28.97"/>
  </r>
  <r>
    <x v="1156"/>
    <x v="3"/>
    <x v="9"/>
    <x v="110"/>
    <x v="4"/>
    <x v="2"/>
    <x v="6"/>
    <s v="Square Credit Card Reader, 4 1/2&quot; x 4 1/2&quot; x 1&quot;, White"/>
    <n v="79.92"/>
    <n v="10"/>
    <n v="26.97"/>
  </r>
  <r>
    <x v="1157"/>
    <x v="3"/>
    <x v="9"/>
    <x v="455"/>
    <x v="43"/>
    <x v="0"/>
    <x v="2"/>
    <s v="SAFCO Mobile Desk Side File, Wire Frame"/>
    <n v="42.76"/>
    <n v="1"/>
    <n v="11.12"/>
  </r>
  <r>
    <x v="1157"/>
    <x v="3"/>
    <x v="9"/>
    <x v="11"/>
    <x v="4"/>
    <x v="2"/>
    <x v="6"/>
    <s v="Digium D40 VoIP phone"/>
    <n v="103.19"/>
    <n v="1"/>
    <n v="11.61"/>
  </r>
  <r>
    <x v="1157"/>
    <x v="3"/>
    <x v="9"/>
    <x v="11"/>
    <x v="4"/>
    <x v="2"/>
    <x v="9"/>
    <s v="KeyTronicÂ E03601U1 -Â KeyboardÂ - Beige"/>
    <n v="36"/>
    <n v="2"/>
    <n v="6.48"/>
  </r>
  <r>
    <x v="1157"/>
    <x v="3"/>
    <x v="9"/>
    <x v="11"/>
    <x v="4"/>
    <x v="2"/>
    <x v="9"/>
    <s v="LogitechÂ Illuminated - Keyboard"/>
    <n v="239.96"/>
    <n v="4"/>
    <n v="115.18"/>
  </r>
  <r>
    <x v="1157"/>
    <x v="3"/>
    <x v="9"/>
    <x v="11"/>
    <x v="4"/>
    <x v="0"/>
    <x v="2"/>
    <s v="Tennsco Commercial Shelving"/>
    <n v="40.68"/>
    <n v="2"/>
    <n v="0.41"/>
  </r>
  <r>
    <x v="1157"/>
    <x v="3"/>
    <x v="9"/>
    <x v="93"/>
    <x v="20"/>
    <x v="1"/>
    <x v="5"/>
    <s v="Office Star - Ergonomically Designed Knee Chair"/>
    <n v="145.76"/>
    <n v="2"/>
    <n v="3.24"/>
  </r>
  <r>
    <x v="1158"/>
    <x v="3"/>
    <x v="9"/>
    <x v="552"/>
    <x v="9"/>
    <x v="1"/>
    <x v="8"/>
    <s v="Nu-Dell Leatherette Frames"/>
    <n v="45.89"/>
    <n v="4"/>
    <n v="9.18"/>
  </r>
  <r>
    <x v="1158"/>
    <x v="3"/>
    <x v="9"/>
    <x v="38"/>
    <x v="1"/>
    <x v="1"/>
    <x v="13"/>
    <s v="Bevis Oval Conference Table, Walnut"/>
    <n v="652.45000000000005"/>
    <n v="5"/>
    <n v="-430.62"/>
  </r>
  <r>
    <x v="1158"/>
    <x v="3"/>
    <x v="9"/>
    <x v="38"/>
    <x v="1"/>
    <x v="1"/>
    <x v="13"/>
    <s v="Hon 61000 Series Interactive Training Tables"/>
    <n v="66.650000000000006"/>
    <n v="3"/>
    <n v="-42.65"/>
  </r>
  <r>
    <x v="1158"/>
    <x v="3"/>
    <x v="9"/>
    <x v="436"/>
    <x v="25"/>
    <x v="0"/>
    <x v="0"/>
    <s v="Avoid Verbal Orders Carbonless Minifold Book"/>
    <n v="10.82"/>
    <n v="4"/>
    <n v="3.52"/>
  </r>
  <r>
    <x v="1158"/>
    <x v="3"/>
    <x v="9"/>
    <x v="172"/>
    <x v="20"/>
    <x v="0"/>
    <x v="3"/>
    <s v="Pressboard Data Binders by Wilson Jones"/>
    <n v="12.82"/>
    <n v="3"/>
    <n v="4.33"/>
  </r>
  <r>
    <x v="1158"/>
    <x v="3"/>
    <x v="9"/>
    <x v="172"/>
    <x v="20"/>
    <x v="1"/>
    <x v="10"/>
    <s v="O'Sullivan Elevations Bookcase, Cherry Finish"/>
    <n v="314.35000000000002"/>
    <n v="3"/>
    <n v="-15.72"/>
  </r>
  <r>
    <x v="1158"/>
    <x v="3"/>
    <x v="9"/>
    <x v="172"/>
    <x v="20"/>
    <x v="0"/>
    <x v="0"/>
    <s v="TOPS 4 x 6 Fluorescent Color Memo Sheets, 500 Sheets per Pack"/>
    <n v="18.98"/>
    <n v="2"/>
    <n v="8.92"/>
  </r>
  <r>
    <x v="1158"/>
    <x v="3"/>
    <x v="9"/>
    <x v="172"/>
    <x v="20"/>
    <x v="0"/>
    <x v="3"/>
    <s v="Durable Pressboard Binders"/>
    <n v="18.239999999999998"/>
    <n v="6"/>
    <n v="6.16"/>
  </r>
  <r>
    <x v="1158"/>
    <x v="3"/>
    <x v="9"/>
    <x v="337"/>
    <x v="0"/>
    <x v="0"/>
    <x v="4"/>
    <s v="Bulldog Vacuum Base Pencil Sharpener"/>
    <n v="67.14"/>
    <n v="7"/>
    <n v="5.88"/>
  </r>
  <r>
    <x v="1158"/>
    <x v="3"/>
    <x v="9"/>
    <x v="337"/>
    <x v="0"/>
    <x v="1"/>
    <x v="5"/>
    <s v="Hon Every-Day Chair Series Swivel Task Chairs"/>
    <n v="254.06"/>
    <n v="3"/>
    <n v="-32.659999999999997"/>
  </r>
  <r>
    <x v="1158"/>
    <x v="3"/>
    <x v="9"/>
    <x v="22"/>
    <x v="4"/>
    <x v="0"/>
    <x v="0"/>
    <s v="Wirebound Message Books, 2 7/8&quot; x 5&quot;, 3 Forms per Page"/>
    <n v="35.200000000000003"/>
    <n v="5"/>
    <n v="16.54"/>
  </r>
  <r>
    <x v="1159"/>
    <x v="3"/>
    <x v="9"/>
    <x v="310"/>
    <x v="1"/>
    <x v="1"/>
    <x v="5"/>
    <s v="Hon Comfortask Task/Swivel Chairs"/>
    <n v="239.36"/>
    <n v="3"/>
    <n v="-47.87"/>
  </r>
  <r>
    <x v="1160"/>
    <x v="3"/>
    <x v="9"/>
    <x v="103"/>
    <x v="20"/>
    <x v="0"/>
    <x v="0"/>
    <s v="Xerox 1952"/>
    <n v="9.9600000000000009"/>
    <n v="2"/>
    <n v="4.68"/>
  </r>
  <r>
    <x v="1160"/>
    <x v="3"/>
    <x v="9"/>
    <x v="344"/>
    <x v="0"/>
    <x v="2"/>
    <x v="6"/>
    <s v="Clarity 53712"/>
    <n v="369.54"/>
    <n v="7"/>
    <n v="27.72"/>
  </r>
  <r>
    <x v="1160"/>
    <x v="3"/>
    <x v="9"/>
    <x v="344"/>
    <x v="0"/>
    <x v="0"/>
    <x v="0"/>
    <s v="Xerox 1993"/>
    <n v="10.37"/>
    <n v="2"/>
    <n v="3.76"/>
  </r>
  <r>
    <x v="1160"/>
    <x v="3"/>
    <x v="9"/>
    <x v="344"/>
    <x v="0"/>
    <x v="2"/>
    <x v="9"/>
    <s v="Plantronics CS510 - Over-the-Head monaural Wireless Headset System"/>
    <n v="791.88"/>
    <n v="3"/>
    <n v="128.68"/>
  </r>
  <r>
    <x v="1160"/>
    <x v="3"/>
    <x v="9"/>
    <x v="783"/>
    <x v="31"/>
    <x v="2"/>
    <x v="9"/>
    <s v="WD My Passport Ultra 2TB Portable External Hard Drive"/>
    <n v="595"/>
    <n v="5"/>
    <n v="95.2"/>
  </r>
  <r>
    <x v="1160"/>
    <x v="3"/>
    <x v="9"/>
    <x v="783"/>
    <x v="31"/>
    <x v="0"/>
    <x v="3"/>
    <s v="GBC Twin Loop Wire Binding Elements"/>
    <n v="79.87"/>
    <n v="3"/>
    <n v="29.95"/>
  </r>
  <r>
    <x v="1160"/>
    <x v="3"/>
    <x v="9"/>
    <x v="41"/>
    <x v="48"/>
    <x v="1"/>
    <x v="13"/>
    <s v="Chromcraft 48&quot; x 96&quot; Racetrack Double Pedestal Table"/>
    <n v="673.34"/>
    <n v="3"/>
    <n v="-76.95"/>
  </r>
  <r>
    <x v="1160"/>
    <x v="3"/>
    <x v="9"/>
    <x v="646"/>
    <x v="4"/>
    <x v="2"/>
    <x v="9"/>
    <s v="Maxell 4.7GB DVD-R 5/Pack"/>
    <n v="0.99"/>
    <n v="1"/>
    <n v="0.44"/>
  </r>
  <r>
    <x v="1160"/>
    <x v="3"/>
    <x v="9"/>
    <x v="646"/>
    <x v="4"/>
    <x v="0"/>
    <x v="3"/>
    <s v="Canvas Sectional Post Binders"/>
    <n v="101.84"/>
    <n v="5"/>
    <n v="36.92"/>
  </r>
  <r>
    <x v="1160"/>
    <x v="3"/>
    <x v="9"/>
    <x v="608"/>
    <x v="23"/>
    <x v="2"/>
    <x v="9"/>
    <s v="ImationÂ 8gb Micro Traveldrive Usb 2.0Â Flash Drive"/>
    <n v="45"/>
    <n v="3"/>
    <n v="4.95"/>
  </r>
  <r>
    <x v="1160"/>
    <x v="3"/>
    <x v="9"/>
    <x v="608"/>
    <x v="23"/>
    <x v="0"/>
    <x v="7"/>
    <s v="OIC Colored Binder Clips, Assorted Sizes"/>
    <n v="17.899999999999999"/>
    <n v="5"/>
    <n v="8.77"/>
  </r>
  <r>
    <x v="1160"/>
    <x v="3"/>
    <x v="9"/>
    <x v="608"/>
    <x v="23"/>
    <x v="1"/>
    <x v="8"/>
    <s v="DAX Two-Tone Silver Metal Document Frame"/>
    <n v="40.479999999999997"/>
    <n v="2"/>
    <n v="17.41"/>
  </r>
  <r>
    <x v="1160"/>
    <x v="3"/>
    <x v="9"/>
    <x v="608"/>
    <x v="23"/>
    <x v="1"/>
    <x v="10"/>
    <s v="Global Adaptabilites Bookcase, Cherry/Storm Gray Finish"/>
    <n v="2154.9"/>
    <n v="5"/>
    <n v="129.29"/>
  </r>
  <r>
    <x v="1160"/>
    <x v="3"/>
    <x v="9"/>
    <x v="758"/>
    <x v="4"/>
    <x v="2"/>
    <x v="9"/>
    <s v="SanDisk Cruzer 64 GB USB Flash Drive"/>
    <n v="435.84"/>
    <n v="12"/>
    <n v="130.75"/>
  </r>
  <r>
    <x v="1160"/>
    <x v="3"/>
    <x v="9"/>
    <x v="758"/>
    <x v="4"/>
    <x v="0"/>
    <x v="4"/>
    <s v="Newell 343"/>
    <n v="5.88"/>
    <n v="2"/>
    <n v="1.59"/>
  </r>
  <r>
    <x v="1160"/>
    <x v="3"/>
    <x v="9"/>
    <x v="90"/>
    <x v="25"/>
    <x v="0"/>
    <x v="0"/>
    <s v="Xerox 1989"/>
    <n v="7.97"/>
    <n v="2"/>
    <n v="2.69"/>
  </r>
  <r>
    <x v="1160"/>
    <x v="3"/>
    <x v="9"/>
    <x v="188"/>
    <x v="1"/>
    <x v="1"/>
    <x v="5"/>
    <s v="Global Stack Chair without Arms, Black"/>
    <n v="254.6"/>
    <n v="14"/>
    <n v="-18.190000000000001"/>
  </r>
  <r>
    <x v="1160"/>
    <x v="3"/>
    <x v="9"/>
    <x v="569"/>
    <x v="0"/>
    <x v="2"/>
    <x v="9"/>
    <s v="Logitech Wireless Touch Keyboard K400"/>
    <n v="39.979999999999997"/>
    <n v="2"/>
    <n v="-1.5"/>
  </r>
  <r>
    <x v="1161"/>
    <x v="3"/>
    <x v="9"/>
    <x v="544"/>
    <x v="5"/>
    <x v="0"/>
    <x v="2"/>
    <s v="Trav-L-File Heavy-Duty Shuttle II, Black"/>
    <n v="348.56"/>
    <n v="8"/>
    <n v="104.57"/>
  </r>
  <r>
    <x v="1161"/>
    <x v="3"/>
    <x v="9"/>
    <x v="597"/>
    <x v="2"/>
    <x v="0"/>
    <x v="0"/>
    <s v="Post-it Â“Important MessageÂ” Note Pad, Neon Colors, 50 Sheets/Pad"/>
    <n v="11.65"/>
    <n v="2"/>
    <n v="4.08"/>
  </r>
  <r>
    <x v="1161"/>
    <x v="3"/>
    <x v="9"/>
    <x v="597"/>
    <x v="2"/>
    <x v="0"/>
    <x v="0"/>
    <s v="Adams Write n' Stick Phone Message Book, 11&quot; X 5 1/4&quot;, 200 Messages"/>
    <n v="18.18"/>
    <n v="4"/>
    <n v="5.91"/>
  </r>
  <r>
    <x v="1161"/>
    <x v="3"/>
    <x v="9"/>
    <x v="597"/>
    <x v="2"/>
    <x v="0"/>
    <x v="2"/>
    <s v="Eldon Simplefile Box Office"/>
    <n v="59.71"/>
    <n v="6"/>
    <n v="5.97"/>
  </r>
  <r>
    <x v="1161"/>
    <x v="3"/>
    <x v="9"/>
    <x v="597"/>
    <x v="2"/>
    <x v="0"/>
    <x v="1"/>
    <s v="Avery 489"/>
    <n v="24.84"/>
    <n v="3"/>
    <n v="8.69"/>
  </r>
  <r>
    <x v="1161"/>
    <x v="3"/>
    <x v="9"/>
    <x v="353"/>
    <x v="20"/>
    <x v="0"/>
    <x v="12"/>
    <s v="Avanti 4.4 Cu. Ft. Refrigerator"/>
    <n v="904.9"/>
    <n v="5"/>
    <n v="253.37"/>
  </r>
  <r>
    <x v="1161"/>
    <x v="3"/>
    <x v="9"/>
    <x v="638"/>
    <x v="4"/>
    <x v="2"/>
    <x v="9"/>
    <s v="Logitech Media Keyboard K200"/>
    <n v="209.94"/>
    <n v="6"/>
    <n v="39.89"/>
  </r>
  <r>
    <x v="1161"/>
    <x v="3"/>
    <x v="9"/>
    <x v="638"/>
    <x v="4"/>
    <x v="2"/>
    <x v="6"/>
    <s v="Anker Astro Mini 3000mAh Ultra-Compact Portable Charger"/>
    <n v="31.98"/>
    <n v="2"/>
    <n v="-8"/>
  </r>
  <r>
    <x v="1161"/>
    <x v="3"/>
    <x v="9"/>
    <x v="638"/>
    <x v="4"/>
    <x v="0"/>
    <x v="3"/>
    <s v="Fellowes PB500 Electric Punch Plastic Comb Binding Machine with Manual Bind"/>
    <n v="5083.96"/>
    <n v="5"/>
    <n v="1906.49"/>
  </r>
  <r>
    <x v="1161"/>
    <x v="3"/>
    <x v="9"/>
    <x v="290"/>
    <x v="8"/>
    <x v="0"/>
    <x v="1"/>
    <s v="Avery 52"/>
    <n v="11.07"/>
    <n v="3"/>
    <n v="5.2"/>
  </r>
  <r>
    <x v="1161"/>
    <x v="3"/>
    <x v="9"/>
    <x v="290"/>
    <x v="8"/>
    <x v="1"/>
    <x v="13"/>
    <s v="Bretford Rectangular Conference Table Tops"/>
    <n v="1504.52"/>
    <n v="4"/>
    <n v="346.04"/>
  </r>
  <r>
    <x v="1161"/>
    <x v="3"/>
    <x v="9"/>
    <x v="290"/>
    <x v="8"/>
    <x v="0"/>
    <x v="0"/>
    <s v="Xerox 231"/>
    <n v="25.92"/>
    <n v="4"/>
    <n v="12.44"/>
  </r>
  <r>
    <x v="1161"/>
    <x v="3"/>
    <x v="9"/>
    <x v="350"/>
    <x v="1"/>
    <x v="0"/>
    <x v="0"/>
    <s v="Easy-staple paper"/>
    <n v="63.31"/>
    <n v="3"/>
    <n v="20.58"/>
  </r>
  <r>
    <x v="1161"/>
    <x v="3"/>
    <x v="9"/>
    <x v="350"/>
    <x v="1"/>
    <x v="0"/>
    <x v="3"/>
    <s v="GBC VeloBinder Electric Binding Machine"/>
    <n v="96.78"/>
    <n v="4"/>
    <n v="-145.18"/>
  </r>
  <r>
    <x v="1161"/>
    <x v="3"/>
    <x v="9"/>
    <x v="350"/>
    <x v="1"/>
    <x v="1"/>
    <x v="8"/>
    <s v="Dax Clear Box Frame"/>
    <n v="10.48"/>
    <n v="3"/>
    <n v="-6.81"/>
  </r>
  <r>
    <x v="1162"/>
    <x v="3"/>
    <x v="9"/>
    <x v="408"/>
    <x v="1"/>
    <x v="0"/>
    <x v="3"/>
    <s v="GBC Twin Loop Wire Binding Elements, 9/16&quot; Spine, Black"/>
    <n v="27.4"/>
    <n v="9"/>
    <n v="-42.46"/>
  </r>
  <r>
    <x v="1162"/>
    <x v="3"/>
    <x v="9"/>
    <x v="408"/>
    <x v="1"/>
    <x v="0"/>
    <x v="3"/>
    <s v="Catalog Binders with Expanding Posts"/>
    <n v="13.46"/>
    <n v="1"/>
    <n v="-23.55"/>
  </r>
  <r>
    <x v="1162"/>
    <x v="3"/>
    <x v="9"/>
    <x v="328"/>
    <x v="4"/>
    <x v="2"/>
    <x v="9"/>
    <s v="Verbatim 25 GB 6x Blu-ray Single Layer Recordable Disc, 10/Pack"/>
    <n v="46.36"/>
    <n v="4"/>
    <n v="15.3"/>
  </r>
  <r>
    <x v="1162"/>
    <x v="3"/>
    <x v="9"/>
    <x v="749"/>
    <x v="36"/>
    <x v="0"/>
    <x v="3"/>
    <s v="Acco PRESSTEX Data Binder with Storage Hooks, Dark Blue, 14 7/8&quot; X 11&quot;"/>
    <n v="37.659999999999997"/>
    <n v="7"/>
    <n v="18.45"/>
  </r>
  <r>
    <x v="1162"/>
    <x v="3"/>
    <x v="9"/>
    <x v="677"/>
    <x v="4"/>
    <x v="1"/>
    <x v="8"/>
    <s v="C-Line Cubicle Keepers Polyproplyene Holder With Velcro Backings"/>
    <n v="9.4600000000000009"/>
    <n v="2"/>
    <n v="3.69"/>
  </r>
  <r>
    <x v="1163"/>
    <x v="3"/>
    <x v="9"/>
    <x v="729"/>
    <x v="4"/>
    <x v="0"/>
    <x v="1"/>
    <s v="Avery 4027 File Folder Labels for Dot Matrix Printers, 5000 Labels per Box, White"/>
    <n v="152.65"/>
    <n v="5"/>
    <n v="70.22"/>
  </r>
  <r>
    <x v="1163"/>
    <x v="3"/>
    <x v="9"/>
    <x v="729"/>
    <x v="4"/>
    <x v="1"/>
    <x v="8"/>
    <s v="Executive Impressions 14&quot; Two-Color Numerals Wall Clock"/>
    <n v="22.72"/>
    <n v="1"/>
    <n v="9.32"/>
  </r>
  <r>
    <x v="1163"/>
    <x v="3"/>
    <x v="9"/>
    <x v="214"/>
    <x v="4"/>
    <x v="0"/>
    <x v="4"/>
    <s v="Panasonic KP-310 Heavy-Duty Electric Pencil Sharpener"/>
    <n v="87.92"/>
    <n v="4"/>
    <n v="26.38"/>
  </r>
  <r>
    <x v="1163"/>
    <x v="3"/>
    <x v="9"/>
    <x v="387"/>
    <x v="4"/>
    <x v="0"/>
    <x v="1"/>
    <s v="Avery 478"/>
    <n v="14.73"/>
    <n v="3"/>
    <n v="7.22"/>
  </r>
  <r>
    <x v="1163"/>
    <x v="3"/>
    <x v="9"/>
    <x v="332"/>
    <x v="37"/>
    <x v="0"/>
    <x v="1"/>
    <s v="Permanent Self-Adhesive File Folder Labels for Typewriters by Universal"/>
    <n v="13.05"/>
    <n v="5"/>
    <n v="6"/>
  </r>
  <r>
    <x v="1163"/>
    <x v="3"/>
    <x v="9"/>
    <x v="138"/>
    <x v="4"/>
    <x v="1"/>
    <x v="13"/>
    <s v="Bush Advantage Collection Round Conference Table"/>
    <n v="510.24"/>
    <n v="3"/>
    <n v="6.38"/>
  </r>
  <r>
    <x v="1163"/>
    <x v="3"/>
    <x v="9"/>
    <x v="138"/>
    <x v="4"/>
    <x v="0"/>
    <x v="0"/>
    <s v="Xerox 1919"/>
    <n v="204.95"/>
    <n v="5"/>
    <n v="100.43"/>
  </r>
  <r>
    <x v="1163"/>
    <x v="3"/>
    <x v="9"/>
    <x v="642"/>
    <x v="27"/>
    <x v="0"/>
    <x v="4"/>
    <s v="Avery Hi-Liter Smear-Safe Highlighters"/>
    <n v="11.68"/>
    <n v="2"/>
    <n v="4.2"/>
  </r>
  <r>
    <x v="1164"/>
    <x v="3"/>
    <x v="9"/>
    <x v="8"/>
    <x v="12"/>
    <x v="0"/>
    <x v="0"/>
    <s v="Green Bar Computer Printout Paper"/>
    <n v="307.77999999999997"/>
    <n v="7"/>
    <n v="111.57"/>
  </r>
  <r>
    <x v="1164"/>
    <x v="3"/>
    <x v="9"/>
    <x v="686"/>
    <x v="5"/>
    <x v="0"/>
    <x v="3"/>
    <s v="Large Capacity Hanging Post Binders"/>
    <n v="124.75"/>
    <n v="5"/>
    <n v="57.39"/>
  </r>
  <r>
    <x v="1164"/>
    <x v="3"/>
    <x v="9"/>
    <x v="293"/>
    <x v="12"/>
    <x v="2"/>
    <x v="15"/>
    <s v="Swingline SM12-08 MicroCut Jam Free Shredder"/>
    <n v="599.99"/>
    <n v="5"/>
    <n v="-479.99"/>
  </r>
  <r>
    <x v="1164"/>
    <x v="3"/>
    <x v="9"/>
    <x v="706"/>
    <x v="20"/>
    <x v="1"/>
    <x v="8"/>
    <s v="Executive Impressions Supervisor Wall Clock"/>
    <n v="547.29999999999995"/>
    <n v="13"/>
    <n v="175.14"/>
  </r>
  <r>
    <x v="1164"/>
    <x v="3"/>
    <x v="9"/>
    <x v="379"/>
    <x v="14"/>
    <x v="2"/>
    <x v="9"/>
    <s v="Memorex Mini Travel Drive 8 GB USB 2.0 Flash Drive"/>
    <n v="18.53"/>
    <n v="2"/>
    <n v="4.4000000000000004"/>
  </r>
  <r>
    <x v="1164"/>
    <x v="3"/>
    <x v="9"/>
    <x v="379"/>
    <x v="14"/>
    <x v="1"/>
    <x v="13"/>
    <s v="Balt Solid Wood Round Tables"/>
    <n v="1875.26"/>
    <n v="7"/>
    <n v="-968.88"/>
  </r>
  <r>
    <x v="1165"/>
    <x v="3"/>
    <x v="9"/>
    <x v="403"/>
    <x v="4"/>
    <x v="0"/>
    <x v="4"/>
    <s v="Economy #2 Pencils"/>
    <n v="10.64"/>
    <n v="4"/>
    <n v="2.77"/>
  </r>
  <r>
    <x v="1165"/>
    <x v="3"/>
    <x v="9"/>
    <x v="45"/>
    <x v="4"/>
    <x v="2"/>
    <x v="6"/>
    <s v="Panasonic KX-TG6844B Expandable Digital Cordless Telephone"/>
    <n v="52.79"/>
    <n v="1"/>
    <n v="4.62"/>
  </r>
  <r>
    <x v="1165"/>
    <x v="3"/>
    <x v="9"/>
    <x v="533"/>
    <x v="43"/>
    <x v="0"/>
    <x v="2"/>
    <s v="2300 Heavy-Duty Transfer File Systems by Perma"/>
    <n v="49.96"/>
    <n v="2"/>
    <n v="9.49"/>
  </r>
  <r>
    <x v="1165"/>
    <x v="3"/>
    <x v="9"/>
    <x v="533"/>
    <x v="43"/>
    <x v="0"/>
    <x v="0"/>
    <s v="Xerox 1958"/>
    <n v="12.96"/>
    <n v="2"/>
    <n v="6.22"/>
  </r>
  <r>
    <x v="1166"/>
    <x v="3"/>
    <x v="9"/>
    <x v="103"/>
    <x v="0"/>
    <x v="0"/>
    <x v="3"/>
    <s v="SlimView Poly Binder, 3/8&quot;"/>
    <n v="2.0699999999999998"/>
    <n v="2"/>
    <n v="-3.52"/>
  </r>
  <r>
    <x v="1166"/>
    <x v="3"/>
    <x v="9"/>
    <x v="103"/>
    <x v="0"/>
    <x v="1"/>
    <x v="10"/>
    <s v="Rush Hierlooms Collection Rich Wood Bookcases"/>
    <n v="328.4"/>
    <n v="3"/>
    <n v="-91.76"/>
  </r>
  <r>
    <x v="1166"/>
    <x v="3"/>
    <x v="9"/>
    <x v="311"/>
    <x v="2"/>
    <x v="0"/>
    <x v="4"/>
    <s v="Boston 16801 Nautilus Battery Pencil Sharpener"/>
    <n v="123.26"/>
    <n v="7"/>
    <n v="9.24"/>
  </r>
  <r>
    <x v="1166"/>
    <x v="3"/>
    <x v="9"/>
    <x v="311"/>
    <x v="2"/>
    <x v="0"/>
    <x v="0"/>
    <s v="It's Hot Message Books with Stickers, 2 3/4&quot; x 5&quot;"/>
    <n v="23.68"/>
    <n v="4"/>
    <n v="7.4"/>
  </r>
  <r>
    <x v="1166"/>
    <x v="3"/>
    <x v="9"/>
    <x v="311"/>
    <x v="2"/>
    <x v="2"/>
    <x v="6"/>
    <s v="Digium D40 VoIP phone"/>
    <n v="309.58"/>
    <n v="4"/>
    <n v="-56.76"/>
  </r>
  <r>
    <x v="1166"/>
    <x v="3"/>
    <x v="9"/>
    <x v="370"/>
    <x v="4"/>
    <x v="0"/>
    <x v="11"/>
    <s v="Ampad #10 Peel &amp; Seel Holiday Envelopes"/>
    <n v="8.9600000000000009"/>
    <n v="2"/>
    <n v="4.3"/>
  </r>
  <r>
    <x v="1166"/>
    <x v="3"/>
    <x v="9"/>
    <x v="370"/>
    <x v="4"/>
    <x v="0"/>
    <x v="1"/>
    <s v="Avery 518"/>
    <n v="31.5"/>
    <n v="10"/>
    <n v="15.12"/>
  </r>
  <r>
    <x v="1166"/>
    <x v="3"/>
    <x v="9"/>
    <x v="370"/>
    <x v="4"/>
    <x v="1"/>
    <x v="8"/>
    <s v="Linden 10&quot; Round Wall Clock, Black"/>
    <n v="30.56"/>
    <n v="2"/>
    <n v="10.39"/>
  </r>
  <r>
    <x v="1166"/>
    <x v="3"/>
    <x v="9"/>
    <x v="370"/>
    <x v="4"/>
    <x v="1"/>
    <x v="13"/>
    <s v="Anderson Hickey Conga Table Tops &amp; Accessories"/>
    <n v="24.37"/>
    <n v="2"/>
    <n v="-3.35"/>
  </r>
  <r>
    <x v="1166"/>
    <x v="3"/>
    <x v="9"/>
    <x v="55"/>
    <x v="4"/>
    <x v="0"/>
    <x v="3"/>
    <s v="JM Magazine Binder"/>
    <n v="39.619999999999997"/>
    <n v="3"/>
    <n v="13.87"/>
  </r>
  <r>
    <x v="1166"/>
    <x v="3"/>
    <x v="9"/>
    <x v="542"/>
    <x v="1"/>
    <x v="1"/>
    <x v="13"/>
    <s v="Lesro Round Back Collection Coffee Table, End Table"/>
    <n v="91.28"/>
    <n v="1"/>
    <n v="-67.540000000000006"/>
  </r>
  <r>
    <x v="1166"/>
    <x v="3"/>
    <x v="9"/>
    <x v="338"/>
    <x v="0"/>
    <x v="0"/>
    <x v="0"/>
    <s v="Easy-staple paper"/>
    <n v="29.47"/>
    <n v="3"/>
    <n v="9.9499999999999993"/>
  </r>
  <r>
    <x v="1166"/>
    <x v="3"/>
    <x v="9"/>
    <x v="634"/>
    <x v="32"/>
    <x v="1"/>
    <x v="8"/>
    <s v="Westinghouse Mesh Shade Clip-On Gooseneck Lamp, Black"/>
    <n v="56.56"/>
    <n v="4"/>
    <n v="14.71"/>
  </r>
  <r>
    <x v="1166"/>
    <x v="3"/>
    <x v="9"/>
    <x v="634"/>
    <x v="32"/>
    <x v="0"/>
    <x v="2"/>
    <s v="Crate-A-Files"/>
    <n v="32.700000000000003"/>
    <n v="3"/>
    <n v="8.5"/>
  </r>
  <r>
    <x v="1166"/>
    <x v="3"/>
    <x v="9"/>
    <x v="247"/>
    <x v="0"/>
    <x v="2"/>
    <x v="6"/>
    <s v="QVS USB Car Charger 2-Port 2.1Amp for iPod/iPhone/iPad/iPad 2/iPad 3"/>
    <n v="16.68"/>
    <n v="3"/>
    <n v="5.21"/>
  </r>
  <r>
    <x v="1166"/>
    <x v="3"/>
    <x v="9"/>
    <x v="132"/>
    <x v="25"/>
    <x v="0"/>
    <x v="3"/>
    <s v="GBC DocuBind P400 Electric Binding System"/>
    <n v="1633.19"/>
    <n v="4"/>
    <n v="-1306.55"/>
  </r>
  <r>
    <x v="1167"/>
    <x v="3"/>
    <x v="9"/>
    <x v="289"/>
    <x v="9"/>
    <x v="1"/>
    <x v="13"/>
    <s v="Chromcraft Rectangular Conference Tables"/>
    <n v="284.36"/>
    <n v="2"/>
    <n v="-75.83"/>
  </r>
  <r>
    <x v="1167"/>
    <x v="3"/>
    <x v="9"/>
    <x v="289"/>
    <x v="9"/>
    <x v="0"/>
    <x v="2"/>
    <s v="Deluxe Rollaway Locking File with Drawer"/>
    <n v="665.41"/>
    <n v="2"/>
    <n v="66.540000000000006"/>
  </r>
  <r>
    <x v="1167"/>
    <x v="3"/>
    <x v="9"/>
    <x v="465"/>
    <x v="13"/>
    <x v="0"/>
    <x v="4"/>
    <s v="Eldon Spacemaker Box, Quick-Snap Lid, Clear"/>
    <n v="13.36"/>
    <n v="4"/>
    <n v="4.1399999999999997"/>
  </r>
  <r>
    <x v="1167"/>
    <x v="3"/>
    <x v="9"/>
    <x v="465"/>
    <x v="13"/>
    <x v="0"/>
    <x v="0"/>
    <s v="Xerox 1884"/>
    <n v="39.96"/>
    <n v="2"/>
    <n v="18.78"/>
  </r>
  <r>
    <x v="1167"/>
    <x v="3"/>
    <x v="9"/>
    <x v="465"/>
    <x v="13"/>
    <x v="0"/>
    <x v="3"/>
    <s v="Binding Machine Supplies"/>
    <n v="145.85"/>
    <n v="5"/>
    <n v="70.010000000000005"/>
  </r>
  <r>
    <x v="1167"/>
    <x v="3"/>
    <x v="9"/>
    <x v="780"/>
    <x v="4"/>
    <x v="0"/>
    <x v="1"/>
    <s v="Avery 510"/>
    <n v="3.75"/>
    <n v="1"/>
    <n v="1.8"/>
  </r>
  <r>
    <x v="1167"/>
    <x v="3"/>
    <x v="9"/>
    <x v="780"/>
    <x v="4"/>
    <x v="0"/>
    <x v="3"/>
    <s v="Wilson Jones Four-Pocket Poly Binders"/>
    <n v="20.93"/>
    <n v="4"/>
    <n v="7.59"/>
  </r>
  <r>
    <x v="1167"/>
    <x v="3"/>
    <x v="9"/>
    <x v="338"/>
    <x v="2"/>
    <x v="0"/>
    <x v="0"/>
    <s v="Xerox 1887"/>
    <n v="45.53"/>
    <n v="3"/>
    <n v="15.93"/>
  </r>
  <r>
    <x v="1167"/>
    <x v="3"/>
    <x v="9"/>
    <x v="171"/>
    <x v="25"/>
    <x v="2"/>
    <x v="6"/>
    <s v="PayAnywhere Card Reader"/>
    <n v="15.98"/>
    <n v="2"/>
    <n v="1.4"/>
  </r>
  <r>
    <x v="1167"/>
    <x v="3"/>
    <x v="9"/>
    <x v="171"/>
    <x v="25"/>
    <x v="0"/>
    <x v="0"/>
    <s v="Great White Multi-Use Recycled Paper (20Lb. and 84 Bright)"/>
    <n v="14.35"/>
    <n v="3"/>
    <n v="4.49"/>
  </r>
  <r>
    <x v="1167"/>
    <x v="3"/>
    <x v="9"/>
    <x v="398"/>
    <x v="16"/>
    <x v="0"/>
    <x v="2"/>
    <s v="Woodgrain Magazine Files by Perma"/>
    <n v="4.7699999999999996"/>
    <n v="2"/>
    <n v="-0.77"/>
  </r>
  <r>
    <x v="1167"/>
    <x v="3"/>
    <x v="9"/>
    <x v="398"/>
    <x v="16"/>
    <x v="0"/>
    <x v="0"/>
    <s v="REDIFORM Incoming/Outgoing Call Register, 11&quot; X 8 1/2&quot;, 100 Messages"/>
    <n v="6.67"/>
    <n v="1"/>
    <n v="2.5"/>
  </r>
  <r>
    <x v="1167"/>
    <x v="3"/>
    <x v="9"/>
    <x v="398"/>
    <x v="16"/>
    <x v="0"/>
    <x v="4"/>
    <s v="Prang Drawing Pencil Set"/>
    <n v="4.45"/>
    <n v="2"/>
    <n v="1.1100000000000001"/>
  </r>
  <r>
    <x v="1167"/>
    <x v="3"/>
    <x v="9"/>
    <x v="398"/>
    <x v="16"/>
    <x v="1"/>
    <x v="8"/>
    <s v="DAX Wood Document Frame."/>
    <n v="43.94"/>
    <n v="4"/>
    <n v="6.04"/>
  </r>
  <r>
    <x v="1167"/>
    <x v="3"/>
    <x v="9"/>
    <x v="82"/>
    <x v="20"/>
    <x v="0"/>
    <x v="1"/>
    <s v="Avery 478"/>
    <n v="24.55"/>
    <n v="5"/>
    <n v="12.03"/>
  </r>
  <r>
    <x v="1168"/>
    <x v="3"/>
    <x v="9"/>
    <x v="773"/>
    <x v="2"/>
    <x v="2"/>
    <x v="6"/>
    <s v="Mitel MiVoice 5330e IP Phone"/>
    <n v="329.99"/>
    <n v="2"/>
    <n v="-77"/>
  </r>
  <r>
    <x v="1168"/>
    <x v="3"/>
    <x v="9"/>
    <x v="773"/>
    <x v="2"/>
    <x v="0"/>
    <x v="2"/>
    <s v="Acco Perma 2700 Stacking Storage Drawers"/>
    <n v="71.38"/>
    <n v="3"/>
    <n v="-4.46"/>
  </r>
  <r>
    <x v="1168"/>
    <x v="3"/>
    <x v="9"/>
    <x v="105"/>
    <x v="11"/>
    <x v="0"/>
    <x v="0"/>
    <s v="Xerox 218"/>
    <n v="5.18"/>
    <n v="1"/>
    <n v="1.81"/>
  </r>
  <r>
    <x v="1168"/>
    <x v="3"/>
    <x v="9"/>
    <x v="105"/>
    <x v="11"/>
    <x v="1"/>
    <x v="5"/>
    <s v="Global Comet Stacking Armless Chair"/>
    <n v="478.48"/>
    <n v="2"/>
    <n v="47.85"/>
  </r>
  <r>
    <x v="1168"/>
    <x v="3"/>
    <x v="9"/>
    <x v="105"/>
    <x v="11"/>
    <x v="2"/>
    <x v="9"/>
    <s v="Memorex Froggy Flash Drive 8 GB"/>
    <n v="28.4"/>
    <n v="2"/>
    <n v="6.75"/>
  </r>
  <r>
    <x v="1168"/>
    <x v="3"/>
    <x v="9"/>
    <x v="658"/>
    <x v="9"/>
    <x v="0"/>
    <x v="12"/>
    <s v="Avanti 1.7 Cu. Ft. Refrigerator"/>
    <n v="161.57"/>
    <n v="2"/>
    <n v="16.16"/>
  </r>
  <r>
    <x v="1168"/>
    <x v="3"/>
    <x v="9"/>
    <x v="658"/>
    <x v="9"/>
    <x v="0"/>
    <x v="0"/>
    <s v="RSVP Cards &amp; Envelopes, Blank White, 8-1/2&quot; X 11&quot;, 24 Cards/25 Envelopes/Set"/>
    <n v="4.0599999999999996"/>
    <n v="1"/>
    <n v="1.37"/>
  </r>
  <r>
    <x v="1168"/>
    <x v="3"/>
    <x v="9"/>
    <x v="658"/>
    <x v="9"/>
    <x v="0"/>
    <x v="3"/>
    <s v="SlimView Poly Binder, 3/8&quot;"/>
    <n v="6.22"/>
    <n v="4"/>
    <n v="-4.97"/>
  </r>
  <r>
    <x v="1168"/>
    <x v="3"/>
    <x v="9"/>
    <x v="405"/>
    <x v="21"/>
    <x v="0"/>
    <x v="3"/>
    <s v="GBC Instant Report Kit"/>
    <n v="38.82"/>
    <n v="6"/>
    <n v="19.41"/>
  </r>
  <r>
    <x v="1168"/>
    <x v="3"/>
    <x v="9"/>
    <x v="405"/>
    <x v="21"/>
    <x v="0"/>
    <x v="3"/>
    <s v="Acco 3-Hole Punch"/>
    <n v="21.9"/>
    <n v="5"/>
    <n v="10.51"/>
  </r>
  <r>
    <x v="1168"/>
    <x v="3"/>
    <x v="9"/>
    <x v="551"/>
    <x v="18"/>
    <x v="0"/>
    <x v="2"/>
    <s v="SAFCO Boltless Steel Shelving"/>
    <n v="909.12"/>
    <n v="8"/>
    <n v="9.09"/>
  </r>
  <r>
    <x v="1168"/>
    <x v="3"/>
    <x v="9"/>
    <x v="13"/>
    <x v="12"/>
    <x v="0"/>
    <x v="3"/>
    <s v="Lock-Up Easel 'Spel-Binder'"/>
    <n v="8.56"/>
    <n v="1"/>
    <n v="-6.56"/>
  </r>
  <r>
    <x v="1168"/>
    <x v="3"/>
    <x v="9"/>
    <x v="646"/>
    <x v="16"/>
    <x v="0"/>
    <x v="4"/>
    <s v="Newell 33"/>
    <n v="17.86"/>
    <n v="4"/>
    <n v="2.0099999999999998"/>
  </r>
  <r>
    <x v="1168"/>
    <x v="3"/>
    <x v="9"/>
    <x v="790"/>
    <x v="16"/>
    <x v="1"/>
    <x v="5"/>
    <s v="Global Commerce Series High-Back Swivel/Tilt Chairs"/>
    <n v="683.95"/>
    <n v="3"/>
    <n v="42.75"/>
  </r>
  <r>
    <x v="1168"/>
    <x v="3"/>
    <x v="9"/>
    <x v="790"/>
    <x v="16"/>
    <x v="1"/>
    <x v="8"/>
    <s v="Eldon Expressions Desk Accessory, Wood Photo Frame, Mahogany"/>
    <n v="45.7"/>
    <n v="3"/>
    <n v="5.14"/>
  </r>
  <r>
    <x v="1168"/>
    <x v="3"/>
    <x v="9"/>
    <x v="421"/>
    <x v="39"/>
    <x v="2"/>
    <x v="6"/>
    <s v="Polycom VVX 310 VoIP phone"/>
    <n v="1439.92"/>
    <n v="8"/>
    <n v="374.38"/>
  </r>
  <r>
    <x v="1168"/>
    <x v="3"/>
    <x v="9"/>
    <x v="421"/>
    <x v="39"/>
    <x v="1"/>
    <x v="13"/>
    <s v="Bevis Boat-Shaped Conference Table"/>
    <n v="262.11"/>
    <n v="1"/>
    <n v="62.91"/>
  </r>
  <r>
    <x v="1168"/>
    <x v="3"/>
    <x v="9"/>
    <x v="529"/>
    <x v="1"/>
    <x v="0"/>
    <x v="12"/>
    <s v="Belkin 8 Outlet SurgeMaster II Gold Surge Protector"/>
    <n v="23.99"/>
    <n v="2"/>
    <n v="-62.38"/>
  </r>
  <r>
    <x v="1169"/>
    <x v="3"/>
    <x v="9"/>
    <x v="277"/>
    <x v="39"/>
    <x v="0"/>
    <x v="2"/>
    <s v="Fellowes Recycled Storage Drawers"/>
    <n v="333.09"/>
    <n v="3"/>
    <n v="23.32"/>
  </r>
  <r>
    <x v="1169"/>
    <x v="3"/>
    <x v="9"/>
    <x v="277"/>
    <x v="39"/>
    <x v="1"/>
    <x v="13"/>
    <s v="Bevis 36 x 72 Conference Tables"/>
    <n v="248.98"/>
    <n v="2"/>
    <n v="54.78"/>
  </r>
  <r>
    <x v="1169"/>
    <x v="3"/>
    <x v="9"/>
    <x v="17"/>
    <x v="11"/>
    <x v="1"/>
    <x v="13"/>
    <s v="KI Conference Tables"/>
    <n v="177.23"/>
    <n v="5"/>
    <n v="-120.51"/>
  </r>
  <r>
    <x v="1169"/>
    <x v="3"/>
    <x v="9"/>
    <x v="278"/>
    <x v="26"/>
    <x v="0"/>
    <x v="3"/>
    <s v="Storex Flexible Poly Binders with Double Pockets"/>
    <n v="3.17"/>
    <n v="4"/>
    <n v="-2.5299999999999998"/>
  </r>
  <r>
    <x v="1169"/>
    <x v="3"/>
    <x v="9"/>
    <x v="278"/>
    <x v="26"/>
    <x v="1"/>
    <x v="5"/>
    <s v="Office Star - Ergonomic Mid Back Chair with 2-Way Adjustable Arms"/>
    <n v="579.14"/>
    <n v="4"/>
    <n v="-28.96"/>
  </r>
  <r>
    <x v="1169"/>
    <x v="3"/>
    <x v="9"/>
    <x v="43"/>
    <x v="2"/>
    <x v="2"/>
    <x v="6"/>
    <s v="LF Elite 3D Dazzle Designer Hard Case Cover, Lf Stylus Pen and Wiper For Apple Iphone 5c Mini Lite"/>
    <n v="32.700000000000003"/>
    <n v="5"/>
    <n v="-6.54"/>
  </r>
  <r>
    <x v="1169"/>
    <x v="3"/>
    <x v="9"/>
    <x v="43"/>
    <x v="2"/>
    <x v="0"/>
    <x v="11"/>
    <s v="#6 3/4 Gummed Flap White Envelopes"/>
    <n v="31.68"/>
    <n v="4"/>
    <n v="11.09"/>
  </r>
  <r>
    <x v="1169"/>
    <x v="3"/>
    <x v="9"/>
    <x v="152"/>
    <x v="39"/>
    <x v="0"/>
    <x v="4"/>
    <s v="Dixon Ticonderoga Core-Lock Colored Pencils"/>
    <n v="36.44"/>
    <n v="4"/>
    <n v="12.03"/>
  </r>
  <r>
    <x v="1169"/>
    <x v="3"/>
    <x v="9"/>
    <x v="399"/>
    <x v="20"/>
    <x v="2"/>
    <x v="16"/>
    <s v="Canon imageCLASS 2200 Advanced Copier"/>
    <n v="11199.97"/>
    <n v="4"/>
    <n v="3919.99"/>
  </r>
  <r>
    <x v="1169"/>
    <x v="3"/>
    <x v="9"/>
    <x v="399"/>
    <x v="20"/>
    <x v="2"/>
    <x v="6"/>
    <s v="Polycom CX600 IP Phone VoIP phone"/>
    <n v="2399.6"/>
    <n v="8"/>
    <n v="647.89"/>
  </r>
  <r>
    <x v="1169"/>
    <x v="3"/>
    <x v="9"/>
    <x v="399"/>
    <x v="20"/>
    <x v="0"/>
    <x v="11"/>
    <s v="Globe Weis Peel &amp; Seel First Class Envelopes"/>
    <n v="63.9"/>
    <n v="5"/>
    <n v="28.76"/>
  </r>
  <r>
    <x v="1169"/>
    <x v="3"/>
    <x v="9"/>
    <x v="399"/>
    <x v="20"/>
    <x v="2"/>
    <x v="6"/>
    <s v="i.Sound Portable Power - 8000 mAh"/>
    <n v="52.99"/>
    <n v="1"/>
    <n v="0.53"/>
  </r>
  <r>
    <x v="1170"/>
    <x v="3"/>
    <x v="9"/>
    <x v="511"/>
    <x v="43"/>
    <x v="1"/>
    <x v="13"/>
    <s v="KI Adjustable-Height Table"/>
    <n v="240.74"/>
    <n v="4"/>
    <n v="-13.76"/>
  </r>
  <r>
    <x v="1170"/>
    <x v="3"/>
    <x v="9"/>
    <x v="511"/>
    <x v="43"/>
    <x v="1"/>
    <x v="8"/>
    <s v="Eldon 400 Class Desk Accessories, Black Carbon"/>
    <n v="35"/>
    <n v="4"/>
    <n v="14.7"/>
  </r>
  <r>
    <x v="1170"/>
    <x v="3"/>
    <x v="9"/>
    <x v="511"/>
    <x v="43"/>
    <x v="1"/>
    <x v="8"/>
    <s v="Deflect-o DuraMat Antistatic Studded Beveled Mat for Medium Pile Carpeting"/>
    <n v="210.68"/>
    <n v="2"/>
    <n v="50.56"/>
  </r>
  <r>
    <x v="1170"/>
    <x v="3"/>
    <x v="9"/>
    <x v="511"/>
    <x v="43"/>
    <x v="1"/>
    <x v="13"/>
    <s v="Office Impressions End Table, 20-1/2&quot;H x 24&quot;W x 20&quot;D"/>
    <n v="637.9"/>
    <n v="3"/>
    <n v="-127.58"/>
  </r>
  <r>
    <x v="1170"/>
    <x v="3"/>
    <x v="9"/>
    <x v="511"/>
    <x v="43"/>
    <x v="0"/>
    <x v="0"/>
    <s v="Wirebound Message Book, 4 per Page"/>
    <n v="43.44"/>
    <n v="8"/>
    <n v="21.29"/>
  </r>
  <r>
    <x v="1170"/>
    <x v="3"/>
    <x v="9"/>
    <x v="511"/>
    <x v="43"/>
    <x v="0"/>
    <x v="12"/>
    <s v="Hoover Replacement Belt for Commercial Guardsman Heavy-Duty Upright Vacuum"/>
    <n v="2.2200000000000002"/>
    <n v="1"/>
    <n v="0.67"/>
  </r>
  <r>
    <x v="1170"/>
    <x v="3"/>
    <x v="9"/>
    <x v="404"/>
    <x v="0"/>
    <x v="0"/>
    <x v="3"/>
    <s v="Storex Dura Pro Binders"/>
    <n v="3.56"/>
    <n v="3"/>
    <n v="-6.24"/>
  </r>
  <r>
    <x v="1170"/>
    <x v="3"/>
    <x v="9"/>
    <x v="404"/>
    <x v="0"/>
    <x v="2"/>
    <x v="6"/>
    <s v="Jabra SPEAK 410 Multidevice Speakerphone"/>
    <n v="823.96"/>
    <n v="5"/>
    <n v="51.5"/>
  </r>
  <r>
    <x v="1170"/>
    <x v="3"/>
    <x v="9"/>
    <x v="404"/>
    <x v="0"/>
    <x v="0"/>
    <x v="4"/>
    <s v="Newell 320"/>
    <n v="10.27"/>
    <n v="3"/>
    <n v="0.9"/>
  </r>
  <r>
    <x v="1170"/>
    <x v="3"/>
    <x v="9"/>
    <x v="791"/>
    <x v="16"/>
    <x v="2"/>
    <x v="6"/>
    <s v="Wilson SignalBoost 841262 DB PRO Amplifier Kit"/>
    <n v="863.88"/>
    <n v="3"/>
    <n v="107.99"/>
  </r>
  <r>
    <x v="1170"/>
    <x v="3"/>
    <x v="9"/>
    <x v="519"/>
    <x v="20"/>
    <x v="0"/>
    <x v="0"/>
    <s v="Xerox 1969"/>
    <n v="11.56"/>
    <n v="2"/>
    <n v="5.66"/>
  </r>
  <r>
    <x v="1170"/>
    <x v="3"/>
    <x v="9"/>
    <x v="519"/>
    <x v="20"/>
    <x v="0"/>
    <x v="0"/>
    <s v="Xerox 4200 Series MultiUse Premium Copy Paper (20Lb. and 84 Bright)"/>
    <n v="26.4"/>
    <n v="5"/>
    <n v="11.88"/>
  </r>
  <r>
    <x v="1170"/>
    <x v="3"/>
    <x v="9"/>
    <x v="519"/>
    <x v="20"/>
    <x v="1"/>
    <x v="8"/>
    <s v="Eldon 200 Class Desk Accessories, Smoke"/>
    <n v="69.08"/>
    <n v="11"/>
    <n v="29.01"/>
  </r>
  <r>
    <x v="1170"/>
    <x v="3"/>
    <x v="9"/>
    <x v="519"/>
    <x v="20"/>
    <x v="2"/>
    <x v="6"/>
    <s v="I Need's 3d Hello Kitty Hybrid Silicone Case Cover for HTC One X 4g with 3d Hello Kitty Stylus Pen Green/pink"/>
    <n v="35.880000000000003"/>
    <n v="3"/>
    <n v="10.050000000000001"/>
  </r>
  <r>
    <x v="1170"/>
    <x v="3"/>
    <x v="9"/>
    <x v="515"/>
    <x v="0"/>
    <x v="0"/>
    <x v="3"/>
    <s v="Acco Flexible ACCOHIDE Square Ring Data Binder, Dark Blue, 11 1/2&quot; X 14&quot; 7/8&quot;"/>
    <n v="9.76"/>
    <n v="3"/>
    <n v="-15.13"/>
  </r>
  <r>
    <x v="1170"/>
    <x v="3"/>
    <x v="9"/>
    <x v="515"/>
    <x v="0"/>
    <x v="0"/>
    <x v="2"/>
    <s v="Advantus Rolling Storage Box"/>
    <n v="13.72"/>
    <n v="1"/>
    <n v="1.2"/>
  </r>
  <r>
    <x v="1170"/>
    <x v="3"/>
    <x v="9"/>
    <x v="515"/>
    <x v="0"/>
    <x v="2"/>
    <x v="9"/>
    <s v="WD My Passport Ultra 1TB Portable External Hard Drive"/>
    <n v="55.2"/>
    <n v="1"/>
    <n v="-2.0699999999999998"/>
  </r>
  <r>
    <x v="1170"/>
    <x v="3"/>
    <x v="9"/>
    <x v="515"/>
    <x v="0"/>
    <x v="0"/>
    <x v="2"/>
    <s v="Carina 42&quot;Hx23 3/4&quot;W Media Storage Unit"/>
    <n v="259.14"/>
    <n v="4"/>
    <n v="-58.31"/>
  </r>
  <r>
    <x v="1171"/>
    <x v="3"/>
    <x v="9"/>
    <x v="246"/>
    <x v="29"/>
    <x v="0"/>
    <x v="7"/>
    <s v="Staples"/>
    <n v="11.68"/>
    <n v="4"/>
    <n v="5.26"/>
  </r>
  <r>
    <x v="1171"/>
    <x v="3"/>
    <x v="9"/>
    <x v="488"/>
    <x v="0"/>
    <x v="1"/>
    <x v="13"/>
    <s v="Hon 2111 Invitation Series Straight Table"/>
    <n v="517.41"/>
    <n v="5"/>
    <n v="-81.31"/>
  </r>
  <r>
    <x v="1172"/>
    <x v="3"/>
    <x v="9"/>
    <x v="499"/>
    <x v="0"/>
    <x v="0"/>
    <x v="2"/>
    <s v="Multi-Use Personal File Cart and Caster Set, Three Stacking Bins"/>
    <n v="55.62"/>
    <n v="2"/>
    <n v="5.56"/>
  </r>
  <r>
    <x v="1172"/>
    <x v="3"/>
    <x v="9"/>
    <x v="509"/>
    <x v="2"/>
    <x v="0"/>
    <x v="3"/>
    <s v="GBC Velobind Prepunched Cover Sets, Regency Series"/>
    <n v="33.28"/>
    <n v="3"/>
    <n v="-27.74"/>
  </r>
  <r>
    <x v="1172"/>
    <x v="3"/>
    <x v="9"/>
    <x v="509"/>
    <x v="2"/>
    <x v="2"/>
    <x v="6"/>
    <s v="Motorla HX550 Universal Bluetooth Headset"/>
    <n v="118.65"/>
    <n v="5"/>
    <n v="19.78"/>
  </r>
  <r>
    <x v="1172"/>
    <x v="3"/>
    <x v="9"/>
    <x v="509"/>
    <x v="2"/>
    <x v="0"/>
    <x v="1"/>
    <s v="Avery 517"/>
    <n v="14.76"/>
    <n v="5"/>
    <n v="4.9800000000000004"/>
  </r>
  <r>
    <x v="1172"/>
    <x v="3"/>
    <x v="9"/>
    <x v="635"/>
    <x v="6"/>
    <x v="1"/>
    <x v="13"/>
    <s v="Lesro Sheffield Collection Coffee Table, End Table, Center Table, Corner Table"/>
    <n v="356.85"/>
    <n v="5"/>
    <n v="60.66"/>
  </r>
  <r>
    <x v="1172"/>
    <x v="3"/>
    <x v="9"/>
    <x v="635"/>
    <x v="6"/>
    <x v="0"/>
    <x v="11"/>
    <s v="Tyvek  Top-Opening Peel &amp; Seel  Envelopes, Gray"/>
    <n v="251.58"/>
    <n v="7"/>
    <n v="113.21"/>
  </r>
  <r>
    <x v="1172"/>
    <x v="3"/>
    <x v="9"/>
    <x v="196"/>
    <x v="28"/>
    <x v="2"/>
    <x v="9"/>
    <s v="LogitechÂ LS21 Speaker System - PC Multimedia - 2.1-CH - Wired"/>
    <n v="19.989999999999998"/>
    <n v="1"/>
    <n v="6.8"/>
  </r>
  <r>
    <x v="1172"/>
    <x v="3"/>
    <x v="9"/>
    <x v="196"/>
    <x v="28"/>
    <x v="0"/>
    <x v="1"/>
    <s v="Avery 511"/>
    <n v="6.16"/>
    <n v="2"/>
    <n v="2.96"/>
  </r>
  <r>
    <x v="1172"/>
    <x v="3"/>
    <x v="9"/>
    <x v="678"/>
    <x v="2"/>
    <x v="2"/>
    <x v="6"/>
    <s v="Cisco Small Business SPA 502G VoIP phone"/>
    <n v="61.54"/>
    <n v="1"/>
    <n v="-13.33"/>
  </r>
  <r>
    <x v="1172"/>
    <x v="3"/>
    <x v="9"/>
    <x v="678"/>
    <x v="2"/>
    <x v="0"/>
    <x v="3"/>
    <s v="Premium Transparent Presentation Covers, No Pattern/Clear, 8 1/2&quot; x 11&quot;"/>
    <n v="81.44"/>
    <n v="7"/>
    <n v="-65.150000000000006"/>
  </r>
  <r>
    <x v="1173"/>
    <x v="3"/>
    <x v="9"/>
    <x v="3"/>
    <x v="4"/>
    <x v="1"/>
    <x v="10"/>
    <s v="O'Sullivan Elevations Bookcase, Cherry Finish"/>
    <n v="556.66999999999996"/>
    <n v="5"/>
    <n v="6.55"/>
  </r>
  <r>
    <x v="1173"/>
    <x v="3"/>
    <x v="9"/>
    <x v="3"/>
    <x v="4"/>
    <x v="2"/>
    <x v="6"/>
    <s v="Jackery Bar Premium Fast-charging Portable Charger"/>
    <n v="95.84"/>
    <n v="4"/>
    <n v="34.74"/>
  </r>
  <r>
    <x v="1173"/>
    <x v="3"/>
    <x v="9"/>
    <x v="140"/>
    <x v="4"/>
    <x v="1"/>
    <x v="13"/>
    <s v="Chromcraft Rectangular Conference Tables"/>
    <n v="189.58"/>
    <n v="1"/>
    <n v="9.48"/>
  </r>
  <r>
    <x v="1173"/>
    <x v="3"/>
    <x v="9"/>
    <x v="140"/>
    <x v="4"/>
    <x v="2"/>
    <x v="6"/>
    <s v="Griffin GC17055 Auxiliary Audio Cable"/>
    <n v="71.959999999999994"/>
    <n v="5"/>
    <n v="7.2"/>
  </r>
  <r>
    <x v="1173"/>
    <x v="3"/>
    <x v="9"/>
    <x v="338"/>
    <x v="1"/>
    <x v="0"/>
    <x v="4"/>
    <s v="Prang Colored Pencils"/>
    <n v="7.06"/>
    <n v="3"/>
    <n v="2.21"/>
  </r>
  <r>
    <x v="1173"/>
    <x v="3"/>
    <x v="9"/>
    <x v="338"/>
    <x v="1"/>
    <x v="2"/>
    <x v="6"/>
    <s v="Spigen Samsung Galaxy S5 Case Wallet"/>
    <n v="27.18"/>
    <n v="2"/>
    <n v="2.04"/>
  </r>
  <r>
    <x v="1173"/>
    <x v="3"/>
    <x v="9"/>
    <x v="555"/>
    <x v="16"/>
    <x v="0"/>
    <x v="0"/>
    <s v="Easy-staple paper"/>
    <n v="56.78"/>
    <n v="7"/>
    <n v="20.58"/>
  </r>
  <r>
    <x v="1173"/>
    <x v="3"/>
    <x v="9"/>
    <x v="555"/>
    <x v="16"/>
    <x v="0"/>
    <x v="3"/>
    <s v="Avery Hole Reinforcements"/>
    <n v="5.61"/>
    <n v="3"/>
    <n v="-3.92"/>
  </r>
  <r>
    <x v="1173"/>
    <x v="3"/>
    <x v="9"/>
    <x v="555"/>
    <x v="16"/>
    <x v="0"/>
    <x v="4"/>
    <s v="Rogers Handheld Barrel Pencil Sharpener"/>
    <n v="6.58"/>
    <n v="3"/>
    <n v="0.57999999999999996"/>
  </r>
  <r>
    <x v="1173"/>
    <x v="3"/>
    <x v="9"/>
    <x v="562"/>
    <x v="0"/>
    <x v="0"/>
    <x v="11"/>
    <s v="#6 3/4 Gummed Flap White Envelopes"/>
    <n v="15.84"/>
    <n v="2"/>
    <n v="5.54"/>
  </r>
  <r>
    <x v="1173"/>
    <x v="3"/>
    <x v="9"/>
    <x v="562"/>
    <x v="0"/>
    <x v="0"/>
    <x v="0"/>
    <s v="Xerox 1972"/>
    <n v="8.4499999999999993"/>
    <n v="2"/>
    <n v="2.64"/>
  </r>
  <r>
    <x v="1173"/>
    <x v="3"/>
    <x v="9"/>
    <x v="581"/>
    <x v="12"/>
    <x v="0"/>
    <x v="0"/>
    <s v="Xerox 1882"/>
    <n v="44.78"/>
    <n v="1"/>
    <n v="16.23"/>
  </r>
  <r>
    <x v="1174"/>
    <x v="3"/>
    <x v="9"/>
    <x v="744"/>
    <x v="25"/>
    <x v="1"/>
    <x v="8"/>
    <s v="Computer Room Manger, 14&quot;"/>
    <n v="77.95"/>
    <n v="3"/>
    <n v="15.59"/>
  </r>
  <r>
    <x v="1174"/>
    <x v="3"/>
    <x v="9"/>
    <x v="744"/>
    <x v="25"/>
    <x v="0"/>
    <x v="2"/>
    <s v="Gould Plastics 18-Pocket Panel Bin, 34w x 5-1/4d x 20-1/2h"/>
    <n v="147.18"/>
    <n v="2"/>
    <n v="-29.44"/>
  </r>
  <r>
    <x v="1174"/>
    <x v="3"/>
    <x v="9"/>
    <x v="744"/>
    <x v="25"/>
    <x v="0"/>
    <x v="0"/>
    <s v="Xerox 1936"/>
    <n v="47.95"/>
    <n v="3"/>
    <n v="16.18"/>
  </r>
  <r>
    <x v="1174"/>
    <x v="3"/>
    <x v="9"/>
    <x v="349"/>
    <x v="0"/>
    <x v="2"/>
    <x v="9"/>
    <s v="ImationÂ 8gb Micro Traveldrive Usb 2.0Â Flash Drive"/>
    <n v="24"/>
    <n v="2"/>
    <n v="-2.7"/>
  </r>
  <r>
    <x v="1174"/>
    <x v="3"/>
    <x v="9"/>
    <x v="349"/>
    <x v="0"/>
    <x v="0"/>
    <x v="0"/>
    <s v="Xerox 21"/>
    <n v="15.55"/>
    <n v="3"/>
    <n v="5.44"/>
  </r>
  <r>
    <x v="1174"/>
    <x v="3"/>
    <x v="9"/>
    <x v="349"/>
    <x v="0"/>
    <x v="2"/>
    <x v="9"/>
    <s v="Logitech Desktop MK120 Mouse and keyboard Combo"/>
    <n v="26.18"/>
    <n v="2"/>
    <n v="-3.27"/>
  </r>
  <r>
    <x v="1174"/>
    <x v="3"/>
    <x v="9"/>
    <x v="603"/>
    <x v="20"/>
    <x v="0"/>
    <x v="11"/>
    <s v="Recycled Interoffice Envelopes with String and Button Closure, 10 x 13"/>
    <n v="47.98"/>
    <n v="2"/>
    <n v="23.99"/>
  </r>
  <r>
    <x v="1174"/>
    <x v="3"/>
    <x v="9"/>
    <x v="52"/>
    <x v="32"/>
    <x v="0"/>
    <x v="1"/>
    <s v="Avery 519"/>
    <n v="21.93"/>
    <n v="3"/>
    <n v="10.31"/>
  </r>
  <r>
    <x v="1175"/>
    <x v="3"/>
    <x v="9"/>
    <x v="170"/>
    <x v="20"/>
    <x v="0"/>
    <x v="0"/>
    <s v="Things To Do Today Pad"/>
    <n v="46.96"/>
    <n v="8"/>
    <n v="22.54"/>
  </r>
  <r>
    <x v="1176"/>
    <x v="3"/>
    <x v="9"/>
    <x v="294"/>
    <x v="4"/>
    <x v="0"/>
    <x v="1"/>
    <s v="Avery 500"/>
    <n v="43.86"/>
    <n v="6"/>
    <n v="20.61"/>
  </r>
  <r>
    <x v="1176"/>
    <x v="3"/>
    <x v="9"/>
    <x v="294"/>
    <x v="4"/>
    <x v="2"/>
    <x v="6"/>
    <s v="Geemarc AmpliPOWER60"/>
    <n v="148.47999999999999"/>
    <n v="2"/>
    <n v="16.7"/>
  </r>
  <r>
    <x v="1176"/>
    <x v="3"/>
    <x v="9"/>
    <x v="294"/>
    <x v="4"/>
    <x v="0"/>
    <x v="0"/>
    <s v="&quot;While you Were Out&quot; Message Book, One Form per Page"/>
    <n v="7.42"/>
    <n v="2"/>
    <n v="3.71"/>
  </r>
  <r>
    <x v="1176"/>
    <x v="3"/>
    <x v="9"/>
    <x v="294"/>
    <x v="4"/>
    <x v="1"/>
    <x v="5"/>
    <s v="Global Leather Task Chair, Black"/>
    <n v="71.989999999999995"/>
    <n v="1"/>
    <n v="-0.9"/>
  </r>
  <r>
    <x v="1176"/>
    <x v="3"/>
    <x v="9"/>
    <x v="294"/>
    <x v="4"/>
    <x v="0"/>
    <x v="4"/>
    <s v="4009 Highlighters by Sanford"/>
    <n v="19.899999999999999"/>
    <n v="5"/>
    <n v="6.57"/>
  </r>
  <r>
    <x v="1176"/>
    <x v="3"/>
    <x v="9"/>
    <x v="294"/>
    <x v="4"/>
    <x v="0"/>
    <x v="12"/>
    <s v="Acco 7-Outlet Masterpiece Power Center, Wihtout Fax/Phone Line Protection"/>
    <n v="1702.12"/>
    <n v="14"/>
    <n v="510.64"/>
  </r>
  <r>
    <x v="1176"/>
    <x v="3"/>
    <x v="9"/>
    <x v="638"/>
    <x v="22"/>
    <x v="1"/>
    <x v="8"/>
    <s v="Magna Visual Magnetic Picture Hangers"/>
    <n v="9.64"/>
    <n v="2"/>
    <n v="3.66"/>
  </r>
  <r>
    <x v="1176"/>
    <x v="3"/>
    <x v="9"/>
    <x v="232"/>
    <x v="22"/>
    <x v="1"/>
    <x v="5"/>
    <s v="Novimex Fabric Task Chair"/>
    <n v="97.57"/>
    <n v="2"/>
    <n v="-6.1"/>
  </r>
  <r>
    <x v="1176"/>
    <x v="3"/>
    <x v="9"/>
    <x v="232"/>
    <x v="22"/>
    <x v="1"/>
    <x v="5"/>
    <s v="Global Super Steno Chair"/>
    <n v="614.27"/>
    <n v="8"/>
    <n v="-23.04"/>
  </r>
  <r>
    <x v="1176"/>
    <x v="3"/>
    <x v="9"/>
    <x v="232"/>
    <x v="22"/>
    <x v="1"/>
    <x v="10"/>
    <s v="Bestar Classic Bookcase"/>
    <n v="199.98"/>
    <n v="2"/>
    <n v="38"/>
  </r>
  <r>
    <x v="1176"/>
    <x v="3"/>
    <x v="9"/>
    <x v="146"/>
    <x v="22"/>
    <x v="0"/>
    <x v="3"/>
    <s v="GBC Velobind Prepunched Cover Sets, Regency Series"/>
    <n v="88.75"/>
    <n v="3"/>
    <n v="27.74"/>
  </r>
  <r>
    <x v="1176"/>
    <x v="3"/>
    <x v="9"/>
    <x v="146"/>
    <x v="22"/>
    <x v="0"/>
    <x v="3"/>
    <s v="Cardinal Slant-D Ring Binders"/>
    <n v="13.9"/>
    <n v="2"/>
    <n v="5.21"/>
  </r>
  <r>
    <x v="1176"/>
    <x v="3"/>
    <x v="9"/>
    <x v="260"/>
    <x v="2"/>
    <x v="0"/>
    <x v="0"/>
    <s v="Xerox 231"/>
    <n v="20.74"/>
    <n v="4"/>
    <n v="7.26"/>
  </r>
  <r>
    <x v="1176"/>
    <x v="3"/>
    <x v="9"/>
    <x v="260"/>
    <x v="2"/>
    <x v="1"/>
    <x v="8"/>
    <s v="Stacking Tray, Side-Loading, Legal, Smoke"/>
    <n v="7.17"/>
    <n v="2"/>
    <n v="0.99"/>
  </r>
  <r>
    <x v="1176"/>
    <x v="3"/>
    <x v="9"/>
    <x v="260"/>
    <x v="2"/>
    <x v="0"/>
    <x v="2"/>
    <s v="Eldon Shelf Savers Cubes and Bins"/>
    <n v="11.17"/>
    <n v="2"/>
    <n v="-2.5099999999999998"/>
  </r>
  <r>
    <x v="1176"/>
    <x v="3"/>
    <x v="9"/>
    <x v="260"/>
    <x v="2"/>
    <x v="2"/>
    <x v="9"/>
    <s v="First Data FD10 PIN Pad"/>
    <n v="442.4"/>
    <n v="7"/>
    <n v="-55.3"/>
  </r>
  <r>
    <x v="1176"/>
    <x v="3"/>
    <x v="9"/>
    <x v="476"/>
    <x v="5"/>
    <x v="0"/>
    <x v="2"/>
    <s v="Eldon Gobal File Keepers"/>
    <n v="105.98"/>
    <n v="7"/>
    <n v="4.24"/>
  </r>
  <r>
    <x v="1176"/>
    <x v="3"/>
    <x v="9"/>
    <x v="476"/>
    <x v="5"/>
    <x v="0"/>
    <x v="14"/>
    <s v="Acme 10&quot; Easy Grip Assistive Scissors"/>
    <n v="35.06"/>
    <n v="2"/>
    <n v="10.52"/>
  </r>
  <r>
    <x v="1176"/>
    <x v="3"/>
    <x v="9"/>
    <x v="476"/>
    <x v="5"/>
    <x v="1"/>
    <x v="5"/>
    <s v="Metal Folding Chairs, Beige, 4/Carton"/>
    <n v="33.94"/>
    <n v="1"/>
    <n v="9.16"/>
  </r>
  <r>
    <x v="1176"/>
    <x v="3"/>
    <x v="9"/>
    <x v="476"/>
    <x v="5"/>
    <x v="0"/>
    <x v="1"/>
    <s v="Smead Alpha-Z Color-Coded Name Labels First Letter Starter Set"/>
    <n v="30"/>
    <n v="8"/>
    <n v="14.4"/>
  </r>
  <r>
    <x v="1176"/>
    <x v="3"/>
    <x v="9"/>
    <x v="371"/>
    <x v="0"/>
    <x v="1"/>
    <x v="8"/>
    <s v="DAX Metal Frame, Desktop, Stepped-Edge"/>
    <n v="16.190000000000001"/>
    <n v="2"/>
    <n v="-8.5"/>
  </r>
  <r>
    <x v="1176"/>
    <x v="3"/>
    <x v="9"/>
    <x v="371"/>
    <x v="0"/>
    <x v="1"/>
    <x v="13"/>
    <s v="Bevis Round Conference Table Top, X-Base"/>
    <n v="251.01"/>
    <n v="2"/>
    <n v="-68.13"/>
  </r>
  <r>
    <x v="1176"/>
    <x v="3"/>
    <x v="9"/>
    <x v="371"/>
    <x v="0"/>
    <x v="0"/>
    <x v="2"/>
    <s v="X-Rack File for Hanging Folders"/>
    <n v="54.19"/>
    <n v="6"/>
    <n v="4.0599999999999996"/>
  </r>
  <r>
    <x v="1177"/>
    <x v="3"/>
    <x v="9"/>
    <x v="303"/>
    <x v="0"/>
    <x v="0"/>
    <x v="4"/>
    <s v="Newell 350"/>
    <n v="5.25"/>
    <n v="2"/>
    <n v="0.59"/>
  </r>
  <r>
    <x v="1177"/>
    <x v="3"/>
    <x v="9"/>
    <x v="563"/>
    <x v="1"/>
    <x v="2"/>
    <x v="6"/>
    <s v="ClearOne Communications CHAT 70 OCÂ Speaker Phone"/>
    <n v="508.77"/>
    <n v="4"/>
    <n v="38.159999999999997"/>
  </r>
  <r>
    <x v="1177"/>
    <x v="3"/>
    <x v="9"/>
    <x v="563"/>
    <x v="1"/>
    <x v="0"/>
    <x v="11"/>
    <s v="#10 Gummed Flap White Envelopes, 100/Box"/>
    <n v="9.91"/>
    <n v="3"/>
    <n v="3.22"/>
  </r>
  <r>
    <x v="1178"/>
    <x v="3"/>
    <x v="10"/>
    <x v="394"/>
    <x v="32"/>
    <x v="0"/>
    <x v="0"/>
    <s v="Xerox 1939"/>
    <n v="189.7"/>
    <n v="10"/>
    <n v="91.06"/>
  </r>
  <r>
    <x v="1178"/>
    <x v="3"/>
    <x v="10"/>
    <x v="394"/>
    <x v="32"/>
    <x v="0"/>
    <x v="0"/>
    <s v="Xerox 1893"/>
    <n v="40.99"/>
    <n v="1"/>
    <n v="20.09"/>
  </r>
  <r>
    <x v="1178"/>
    <x v="3"/>
    <x v="10"/>
    <x v="583"/>
    <x v="22"/>
    <x v="0"/>
    <x v="3"/>
    <s v="GBC Standard Plastic Binding Systems' Combs"/>
    <n v="25.12"/>
    <n v="5"/>
    <n v="7.85"/>
  </r>
  <r>
    <x v="1178"/>
    <x v="3"/>
    <x v="10"/>
    <x v="583"/>
    <x v="22"/>
    <x v="1"/>
    <x v="13"/>
    <s v="Hon 94000 Series Round Tables"/>
    <n v="2665.62"/>
    <n v="9"/>
    <n v="239.91"/>
  </r>
  <r>
    <x v="1179"/>
    <x v="3"/>
    <x v="10"/>
    <x v="276"/>
    <x v="9"/>
    <x v="0"/>
    <x v="14"/>
    <s v="Premier Automatic Letter Opener"/>
    <n v="384.59"/>
    <n v="2"/>
    <n v="-81.73"/>
  </r>
  <r>
    <x v="1179"/>
    <x v="3"/>
    <x v="10"/>
    <x v="496"/>
    <x v="6"/>
    <x v="0"/>
    <x v="4"/>
    <s v="Newell 318"/>
    <n v="5.56"/>
    <n v="2"/>
    <n v="1.45"/>
  </r>
  <r>
    <x v="1179"/>
    <x v="3"/>
    <x v="10"/>
    <x v="104"/>
    <x v="4"/>
    <x v="0"/>
    <x v="12"/>
    <s v="Fellowes 8 Outlet Superior Workstation Surge Protector w/o Phone/Fax/Modem Protection"/>
    <n v="168.1"/>
    <n v="5"/>
    <n v="43.71"/>
  </r>
  <r>
    <x v="1179"/>
    <x v="3"/>
    <x v="10"/>
    <x v="482"/>
    <x v="1"/>
    <x v="0"/>
    <x v="4"/>
    <s v="Stanley Bostitch Contemporary Electric Pencil Sharpeners"/>
    <n v="54.34"/>
    <n v="4"/>
    <n v="5.43"/>
  </r>
  <r>
    <x v="1179"/>
    <x v="3"/>
    <x v="10"/>
    <x v="733"/>
    <x v="27"/>
    <x v="0"/>
    <x v="0"/>
    <s v="Xerox 220"/>
    <n v="19.440000000000001"/>
    <n v="3"/>
    <n v="9.33"/>
  </r>
  <r>
    <x v="1179"/>
    <x v="3"/>
    <x v="10"/>
    <x v="666"/>
    <x v="42"/>
    <x v="0"/>
    <x v="7"/>
    <s v="Staples"/>
    <n v="18.239999999999998"/>
    <n v="3"/>
    <n v="9.1199999999999992"/>
  </r>
  <r>
    <x v="1179"/>
    <x v="3"/>
    <x v="10"/>
    <x v="666"/>
    <x v="42"/>
    <x v="0"/>
    <x v="4"/>
    <s v="Binney &amp; Smith Crayola Metallic Colored Pencils, 8-Color Set"/>
    <n v="27.78"/>
    <n v="6"/>
    <n v="9.17"/>
  </r>
  <r>
    <x v="1179"/>
    <x v="3"/>
    <x v="10"/>
    <x v="485"/>
    <x v="22"/>
    <x v="0"/>
    <x v="0"/>
    <s v="Wirebound Message Books, Four 2 3/4 x 5 Forms per Page, 200 Sets per Book"/>
    <n v="23.85"/>
    <n v="5"/>
    <n v="10.73"/>
  </r>
  <r>
    <x v="1179"/>
    <x v="3"/>
    <x v="10"/>
    <x v="483"/>
    <x v="4"/>
    <x v="0"/>
    <x v="11"/>
    <s v="White Business Envelopes with Contemporary Seam, Recycled White Business Envelopes"/>
    <n v="76.58"/>
    <n v="7"/>
    <n v="38.29"/>
  </r>
  <r>
    <x v="1179"/>
    <x v="3"/>
    <x v="10"/>
    <x v="483"/>
    <x v="4"/>
    <x v="0"/>
    <x v="4"/>
    <s v="Nontoxic Chalk"/>
    <n v="8.8000000000000007"/>
    <n v="5"/>
    <n v="4.22"/>
  </r>
  <r>
    <x v="1179"/>
    <x v="3"/>
    <x v="10"/>
    <x v="483"/>
    <x v="4"/>
    <x v="0"/>
    <x v="3"/>
    <s v="GBC Therma-A-Bind 250T Electric Binding System"/>
    <n v="590.35"/>
    <n v="6"/>
    <n v="206.62"/>
  </r>
  <r>
    <x v="1179"/>
    <x v="3"/>
    <x v="10"/>
    <x v="483"/>
    <x v="4"/>
    <x v="0"/>
    <x v="7"/>
    <s v="Super Bands, 12/Pack"/>
    <n v="5.58"/>
    <n v="3"/>
    <n v="0.17"/>
  </r>
  <r>
    <x v="1179"/>
    <x v="3"/>
    <x v="10"/>
    <x v="483"/>
    <x v="4"/>
    <x v="1"/>
    <x v="8"/>
    <s v="Document Clip Frames"/>
    <n v="25.02"/>
    <n v="3"/>
    <n v="10.51"/>
  </r>
  <r>
    <x v="1179"/>
    <x v="3"/>
    <x v="10"/>
    <x v="483"/>
    <x v="4"/>
    <x v="0"/>
    <x v="2"/>
    <s v="Space Solutions Commercial Steel Shelving"/>
    <n v="452.55"/>
    <n v="7"/>
    <n v="22.63"/>
  </r>
  <r>
    <x v="1179"/>
    <x v="3"/>
    <x v="10"/>
    <x v="608"/>
    <x v="24"/>
    <x v="0"/>
    <x v="12"/>
    <s v="Black &amp; Decker Filter for Double Action Dustbuster Cordless Vac BLDV7210"/>
    <n v="83.9"/>
    <n v="10"/>
    <n v="20.98"/>
  </r>
  <r>
    <x v="1179"/>
    <x v="3"/>
    <x v="10"/>
    <x v="608"/>
    <x v="24"/>
    <x v="0"/>
    <x v="0"/>
    <s v="Adams Telephone Message Book W/Dividers/Space For Phone Numbers, 5 1/4&quot;X8 1/2&quot;, 300/Messages"/>
    <n v="11.76"/>
    <n v="2"/>
    <n v="5.76"/>
  </r>
  <r>
    <x v="1179"/>
    <x v="3"/>
    <x v="10"/>
    <x v="253"/>
    <x v="9"/>
    <x v="1"/>
    <x v="5"/>
    <s v="Office Star Flex Back Scooter Chair with White Frame"/>
    <n v="155.37"/>
    <n v="2"/>
    <n v="-35.51"/>
  </r>
  <r>
    <x v="1179"/>
    <x v="3"/>
    <x v="10"/>
    <x v="425"/>
    <x v="2"/>
    <x v="1"/>
    <x v="8"/>
    <s v="Eldon Image Series Black Desk Accessories"/>
    <n v="3.31"/>
    <n v="1"/>
    <n v="0.66"/>
  </r>
  <r>
    <x v="1179"/>
    <x v="3"/>
    <x v="10"/>
    <x v="425"/>
    <x v="2"/>
    <x v="0"/>
    <x v="12"/>
    <s v="Black &amp; Decker Filter for Double Action Dustbuster Cordless Vac BLDV7210"/>
    <n v="20.14"/>
    <n v="3"/>
    <n v="1.26"/>
  </r>
  <r>
    <x v="1179"/>
    <x v="3"/>
    <x v="10"/>
    <x v="425"/>
    <x v="2"/>
    <x v="0"/>
    <x v="11"/>
    <s v="Colored Envelopes"/>
    <n v="8.86"/>
    <n v="3"/>
    <n v="2.88"/>
  </r>
  <r>
    <x v="1179"/>
    <x v="3"/>
    <x v="10"/>
    <x v="425"/>
    <x v="2"/>
    <x v="2"/>
    <x v="6"/>
    <s v="Wilson Electronics DB Pro Signal Booster"/>
    <n v="859.2"/>
    <n v="4"/>
    <n v="-186.16"/>
  </r>
  <r>
    <x v="1179"/>
    <x v="3"/>
    <x v="10"/>
    <x v="560"/>
    <x v="5"/>
    <x v="0"/>
    <x v="11"/>
    <s v="Letter or Legal Size Expandable Poly String Tie Envelopes"/>
    <n v="5.32"/>
    <n v="2"/>
    <n v="2.61"/>
  </r>
  <r>
    <x v="1179"/>
    <x v="3"/>
    <x v="10"/>
    <x v="560"/>
    <x v="5"/>
    <x v="1"/>
    <x v="5"/>
    <s v="Hon Deluxe Fabric Upholstered Stacking Chairs, Rounded Back"/>
    <n v="975.92"/>
    <n v="4"/>
    <n v="292.77999999999997"/>
  </r>
  <r>
    <x v="1179"/>
    <x v="3"/>
    <x v="10"/>
    <x v="560"/>
    <x v="5"/>
    <x v="2"/>
    <x v="9"/>
    <s v="Logitech diNovo Edge Keyboard"/>
    <n v="2249.91"/>
    <n v="9"/>
    <n v="517.48"/>
  </r>
  <r>
    <x v="1179"/>
    <x v="3"/>
    <x v="10"/>
    <x v="560"/>
    <x v="5"/>
    <x v="0"/>
    <x v="2"/>
    <s v="Super Decoflex Portable Personal File"/>
    <n v="59.92"/>
    <n v="4"/>
    <n v="16.78"/>
  </r>
  <r>
    <x v="1180"/>
    <x v="3"/>
    <x v="10"/>
    <x v="96"/>
    <x v="16"/>
    <x v="2"/>
    <x v="6"/>
    <s v="Polycom SoundPoint IP 450 VoIP phone"/>
    <n v="361.38"/>
    <n v="2"/>
    <n v="27.1"/>
  </r>
  <r>
    <x v="1180"/>
    <x v="3"/>
    <x v="10"/>
    <x v="99"/>
    <x v="4"/>
    <x v="1"/>
    <x v="13"/>
    <s v="SAFCO PlanMaster Boards, 60w x 37-1/2d, White Melamine"/>
    <n v="486.37"/>
    <n v="4"/>
    <n v="36.479999999999997"/>
  </r>
  <r>
    <x v="1180"/>
    <x v="3"/>
    <x v="10"/>
    <x v="748"/>
    <x v="4"/>
    <x v="2"/>
    <x v="9"/>
    <s v="Microsoft Sculpt Comfort Mouse"/>
    <n v="199.75"/>
    <n v="5"/>
    <n v="87.89"/>
  </r>
  <r>
    <x v="1180"/>
    <x v="3"/>
    <x v="10"/>
    <x v="748"/>
    <x v="4"/>
    <x v="1"/>
    <x v="13"/>
    <s v="Chromcraft Round Conference Tables"/>
    <n v="1673.18"/>
    <n v="12"/>
    <n v="20.91"/>
  </r>
  <r>
    <x v="1180"/>
    <x v="3"/>
    <x v="10"/>
    <x v="390"/>
    <x v="28"/>
    <x v="0"/>
    <x v="0"/>
    <s v="Xerox 1971"/>
    <n v="8.56"/>
    <n v="2"/>
    <n v="3.85"/>
  </r>
  <r>
    <x v="1180"/>
    <x v="3"/>
    <x v="10"/>
    <x v="390"/>
    <x v="28"/>
    <x v="0"/>
    <x v="2"/>
    <s v="Sterilite Officeware Hinged File Box"/>
    <n v="52.4"/>
    <n v="5"/>
    <n v="14.15"/>
  </r>
  <r>
    <x v="1180"/>
    <x v="3"/>
    <x v="10"/>
    <x v="390"/>
    <x v="28"/>
    <x v="0"/>
    <x v="1"/>
    <s v="Avery 513"/>
    <n v="14.94"/>
    <n v="3"/>
    <n v="6.87"/>
  </r>
  <r>
    <x v="1180"/>
    <x v="3"/>
    <x v="10"/>
    <x v="404"/>
    <x v="2"/>
    <x v="0"/>
    <x v="3"/>
    <s v="Mead 1st Gear 2&quot; Zipper Binder, Asst. Colors"/>
    <n v="11.67"/>
    <n v="3"/>
    <n v="-7.78"/>
  </r>
  <r>
    <x v="1180"/>
    <x v="3"/>
    <x v="10"/>
    <x v="610"/>
    <x v="16"/>
    <x v="2"/>
    <x v="16"/>
    <s v="Canon Image Class D660 Copier"/>
    <n v="959.98"/>
    <n v="2"/>
    <n v="311.99"/>
  </r>
  <r>
    <x v="1180"/>
    <x v="3"/>
    <x v="10"/>
    <x v="610"/>
    <x v="16"/>
    <x v="0"/>
    <x v="3"/>
    <s v="Avery Self-Adhesive Photo Pockets for Polaroid Photos"/>
    <n v="4.09"/>
    <n v="2"/>
    <n v="-3"/>
  </r>
  <r>
    <x v="1180"/>
    <x v="3"/>
    <x v="10"/>
    <x v="610"/>
    <x v="16"/>
    <x v="0"/>
    <x v="4"/>
    <s v="Hunt Boston Vacuum Mount KS Pencil Sharpener"/>
    <n v="55.98"/>
    <n v="2"/>
    <n v="4.2"/>
  </r>
  <r>
    <x v="1180"/>
    <x v="3"/>
    <x v="10"/>
    <x v="610"/>
    <x v="16"/>
    <x v="0"/>
    <x v="0"/>
    <s v="Xerox 1923"/>
    <n v="10.69"/>
    <n v="2"/>
    <n v="3.74"/>
  </r>
  <r>
    <x v="1180"/>
    <x v="3"/>
    <x v="10"/>
    <x v="268"/>
    <x v="31"/>
    <x v="1"/>
    <x v="8"/>
    <s v="9-3/4 Diameter Round Wall Clock"/>
    <n v="41.37"/>
    <n v="3"/>
    <n v="17.38"/>
  </r>
  <r>
    <x v="1180"/>
    <x v="3"/>
    <x v="10"/>
    <x v="351"/>
    <x v="14"/>
    <x v="1"/>
    <x v="8"/>
    <s v="Telescoping Adjustable Floor Lamp"/>
    <n v="15.99"/>
    <n v="1"/>
    <n v="1"/>
  </r>
  <r>
    <x v="1180"/>
    <x v="3"/>
    <x v="10"/>
    <x v="65"/>
    <x v="22"/>
    <x v="2"/>
    <x v="9"/>
    <s v="HP Standard 104 key PS/2 Keyboard"/>
    <n v="43.5"/>
    <n v="3"/>
    <n v="10.88"/>
  </r>
  <r>
    <x v="1180"/>
    <x v="3"/>
    <x v="10"/>
    <x v="3"/>
    <x v="22"/>
    <x v="0"/>
    <x v="3"/>
    <s v="Binder Posts"/>
    <n v="18.37"/>
    <n v="4"/>
    <n v="5.97"/>
  </r>
  <r>
    <x v="1180"/>
    <x v="3"/>
    <x v="10"/>
    <x v="519"/>
    <x v="3"/>
    <x v="0"/>
    <x v="1"/>
    <s v="Avery 476"/>
    <n v="12.39"/>
    <n v="3"/>
    <n v="5.7"/>
  </r>
  <r>
    <x v="1180"/>
    <x v="3"/>
    <x v="10"/>
    <x v="176"/>
    <x v="25"/>
    <x v="0"/>
    <x v="0"/>
    <s v="Strathmore Photo Mount Cards"/>
    <n v="16.27"/>
    <n v="3"/>
    <n v="5.29"/>
  </r>
  <r>
    <x v="1180"/>
    <x v="3"/>
    <x v="10"/>
    <x v="565"/>
    <x v="22"/>
    <x v="0"/>
    <x v="0"/>
    <s v="Xerox 191"/>
    <n v="139.86000000000001"/>
    <n v="7"/>
    <n v="65.73"/>
  </r>
  <r>
    <x v="1180"/>
    <x v="3"/>
    <x v="10"/>
    <x v="565"/>
    <x v="22"/>
    <x v="1"/>
    <x v="5"/>
    <s v="Global Deluxe Office Fabric Chairs"/>
    <n v="307.14"/>
    <n v="4"/>
    <n v="26.87"/>
  </r>
  <r>
    <x v="1180"/>
    <x v="3"/>
    <x v="10"/>
    <x v="226"/>
    <x v="5"/>
    <x v="0"/>
    <x v="0"/>
    <s v="Xerox 1963"/>
    <n v="26.4"/>
    <n v="5"/>
    <n v="11.88"/>
  </r>
  <r>
    <x v="1180"/>
    <x v="3"/>
    <x v="10"/>
    <x v="196"/>
    <x v="4"/>
    <x v="0"/>
    <x v="0"/>
    <s v="Xerox 1992"/>
    <n v="35.880000000000003"/>
    <n v="6"/>
    <n v="17.579999999999998"/>
  </r>
  <r>
    <x v="1180"/>
    <x v="3"/>
    <x v="10"/>
    <x v="510"/>
    <x v="2"/>
    <x v="2"/>
    <x v="9"/>
    <s v="Memorex 25GB 6X Branded Blu-Ray Recordable Disc, 15/Pack"/>
    <n v="40.78"/>
    <n v="3"/>
    <n v="0.51"/>
  </r>
  <r>
    <x v="1181"/>
    <x v="3"/>
    <x v="10"/>
    <x v="103"/>
    <x v="14"/>
    <x v="2"/>
    <x v="9"/>
    <s v="Logitech M510 Wireless Mouse"/>
    <n v="95.98"/>
    <n v="3"/>
    <n v="15.6"/>
  </r>
  <r>
    <x v="1181"/>
    <x v="3"/>
    <x v="10"/>
    <x v="103"/>
    <x v="14"/>
    <x v="2"/>
    <x v="6"/>
    <s v="iOttie XL Car Mount"/>
    <n v="143.93"/>
    <n v="9"/>
    <n v="-32.380000000000003"/>
  </r>
  <r>
    <x v="1181"/>
    <x v="3"/>
    <x v="10"/>
    <x v="103"/>
    <x v="14"/>
    <x v="0"/>
    <x v="3"/>
    <s v="Storex Dura Pro Binders"/>
    <n v="3.56"/>
    <n v="2"/>
    <n v="-2.97"/>
  </r>
  <r>
    <x v="1181"/>
    <x v="3"/>
    <x v="10"/>
    <x v="103"/>
    <x v="14"/>
    <x v="0"/>
    <x v="1"/>
    <s v="Avery 481"/>
    <n v="4.93"/>
    <n v="2"/>
    <n v="1.72"/>
  </r>
  <r>
    <x v="1181"/>
    <x v="3"/>
    <x v="10"/>
    <x v="365"/>
    <x v="0"/>
    <x v="0"/>
    <x v="3"/>
    <s v="GBC Standard Plastic Binding Systems' Combs"/>
    <n v="7.54"/>
    <n v="6"/>
    <n v="-13.19"/>
  </r>
  <r>
    <x v="1181"/>
    <x v="3"/>
    <x v="10"/>
    <x v="365"/>
    <x v="0"/>
    <x v="0"/>
    <x v="3"/>
    <s v="Self-Adhesive Ring Binder Labels"/>
    <n v="1.41"/>
    <n v="2"/>
    <n v="-2.3199999999999998"/>
  </r>
  <r>
    <x v="1181"/>
    <x v="3"/>
    <x v="10"/>
    <x v="365"/>
    <x v="0"/>
    <x v="0"/>
    <x v="3"/>
    <s v="Wilson Jones Impact Binders"/>
    <n v="4.1399999999999997"/>
    <n v="4"/>
    <n v="-6.42"/>
  </r>
  <r>
    <x v="1181"/>
    <x v="3"/>
    <x v="10"/>
    <x v="365"/>
    <x v="0"/>
    <x v="0"/>
    <x v="2"/>
    <s v="Rogers Deluxe File Chest"/>
    <n v="52.75"/>
    <n v="3"/>
    <n v="-12.53"/>
  </r>
  <r>
    <x v="1181"/>
    <x v="3"/>
    <x v="10"/>
    <x v="241"/>
    <x v="25"/>
    <x v="2"/>
    <x v="15"/>
    <s v="Cubify CubeX 3D Printer Triple Head Print"/>
    <n v="7999.98"/>
    <n v="4"/>
    <n v="-3839.99"/>
  </r>
  <r>
    <x v="1181"/>
    <x v="3"/>
    <x v="10"/>
    <x v="241"/>
    <x v="25"/>
    <x v="0"/>
    <x v="12"/>
    <s v="Eureka The Boss Plus 12-Amp Hard Box Upright Vacuum, Red"/>
    <n v="167.44"/>
    <n v="2"/>
    <n v="14.65"/>
  </r>
  <r>
    <x v="1181"/>
    <x v="3"/>
    <x v="10"/>
    <x v="415"/>
    <x v="9"/>
    <x v="2"/>
    <x v="9"/>
    <s v="SanDisk Ultra 32 GB MicroSDHC Class 10 Memory Card"/>
    <n v="70.72"/>
    <n v="4"/>
    <n v="-6.19"/>
  </r>
  <r>
    <x v="1181"/>
    <x v="3"/>
    <x v="10"/>
    <x v="415"/>
    <x v="9"/>
    <x v="0"/>
    <x v="2"/>
    <s v="Carina 42&quot;Hx23 3/4&quot;W Media Storage Unit"/>
    <n v="194.35"/>
    <n v="3"/>
    <n v="-43.73"/>
  </r>
  <r>
    <x v="1181"/>
    <x v="3"/>
    <x v="10"/>
    <x v="593"/>
    <x v="14"/>
    <x v="0"/>
    <x v="0"/>
    <s v="Adams Telephone Message Books, 5 1/4Â” x 11Â”"/>
    <n v="9.66"/>
    <n v="2"/>
    <n v="3.26"/>
  </r>
  <r>
    <x v="1181"/>
    <x v="3"/>
    <x v="10"/>
    <x v="308"/>
    <x v="13"/>
    <x v="0"/>
    <x v="4"/>
    <s v="Binney &amp; Smith inkTank Desk Highlighter, Chisel Tip, Yellow, 12/Box"/>
    <n v="4.3"/>
    <n v="2"/>
    <n v="1.42"/>
  </r>
  <r>
    <x v="1181"/>
    <x v="3"/>
    <x v="10"/>
    <x v="254"/>
    <x v="25"/>
    <x v="1"/>
    <x v="13"/>
    <s v="Hon 5100 Series Wood Tables"/>
    <n v="523.76"/>
    <n v="3"/>
    <n v="-192.05"/>
  </r>
  <r>
    <x v="1181"/>
    <x v="3"/>
    <x v="10"/>
    <x v="254"/>
    <x v="25"/>
    <x v="2"/>
    <x v="6"/>
    <s v="Motorola Moto X"/>
    <n v="1359.96"/>
    <n v="5"/>
    <n v="119"/>
  </r>
  <r>
    <x v="1181"/>
    <x v="3"/>
    <x v="10"/>
    <x v="382"/>
    <x v="0"/>
    <x v="0"/>
    <x v="1"/>
    <s v="Alphabetical Labels for Top Tab Filing"/>
    <n v="23.68"/>
    <n v="2"/>
    <n v="8.8800000000000008"/>
  </r>
  <r>
    <x v="1182"/>
    <x v="3"/>
    <x v="10"/>
    <x v="691"/>
    <x v="18"/>
    <x v="0"/>
    <x v="0"/>
    <s v="Ampad Gold Fibre Wirebound Steno Books, 6&quot; x 9&quot;, Gregg Ruled"/>
    <n v="4.41"/>
    <n v="1"/>
    <n v="2.0299999999999998"/>
  </r>
  <r>
    <x v="1182"/>
    <x v="3"/>
    <x v="10"/>
    <x v="691"/>
    <x v="18"/>
    <x v="0"/>
    <x v="0"/>
    <s v="Easy-staple paper"/>
    <n v="167.94"/>
    <n v="3"/>
    <n v="82.29"/>
  </r>
  <r>
    <x v="1182"/>
    <x v="3"/>
    <x v="10"/>
    <x v="691"/>
    <x v="18"/>
    <x v="0"/>
    <x v="0"/>
    <s v="Strathmore Photo Mount Cards"/>
    <n v="67.8"/>
    <n v="10"/>
    <n v="31.19"/>
  </r>
  <r>
    <x v="1182"/>
    <x v="3"/>
    <x v="10"/>
    <x v="611"/>
    <x v="1"/>
    <x v="0"/>
    <x v="3"/>
    <s v="Avery Recycled Flexi-View Covers for Binding Systems"/>
    <n v="16.03"/>
    <n v="5"/>
    <n v="-25.65"/>
  </r>
  <r>
    <x v="1182"/>
    <x v="3"/>
    <x v="10"/>
    <x v="264"/>
    <x v="4"/>
    <x v="0"/>
    <x v="0"/>
    <s v="Xerox 1996"/>
    <n v="12.96"/>
    <n v="2"/>
    <n v="6.22"/>
  </r>
  <r>
    <x v="1182"/>
    <x v="3"/>
    <x v="10"/>
    <x v="792"/>
    <x v="20"/>
    <x v="0"/>
    <x v="3"/>
    <s v="GBC Prestige Therm-A-Bind Covers"/>
    <n v="164.69"/>
    <n v="6"/>
    <n v="55.58"/>
  </r>
  <r>
    <x v="1182"/>
    <x v="3"/>
    <x v="10"/>
    <x v="792"/>
    <x v="20"/>
    <x v="1"/>
    <x v="13"/>
    <s v="Balt Split Level Computer Training Table"/>
    <n v="166.5"/>
    <n v="2"/>
    <n v="-66.599999999999994"/>
  </r>
  <r>
    <x v="1182"/>
    <x v="3"/>
    <x v="10"/>
    <x v="792"/>
    <x v="20"/>
    <x v="0"/>
    <x v="0"/>
    <s v="Xerox 202"/>
    <n v="12.96"/>
    <n v="2"/>
    <n v="6.22"/>
  </r>
  <r>
    <x v="1182"/>
    <x v="3"/>
    <x v="10"/>
    <x v="792"/>
    <x v="20"/>
    <x v="0"/>
    <x v="0"/>
    <s v="Eaton Premium Continuous-Feed Paper, 25% Cotton, Letter Size, White, 1000 Shts/Box"/>
    <n v="110.96"/>
    <n v="2"/>
    <n v="53.26"/>
  </r>
  <r>
    <x v="1182"/>
    <x v="3"/>
    <x v="10"/>
    <x v="792"/>
    <x v="20"/>
    <x v="2"/>
    <x v="6"/>
    <s v="Anker Astro 15000mAh USB Portable Charger"/>
    <n v="99.98"/>
    <n v="2"/>
    <n v="4"/>
  </r>
  <r>
    <x v="1182"/>
    <x v="3"/>
    <x v="10"/>
    <x v="792"/>
    <x v="20"/>
    <x v="0"/>
    <x v="3"/>
    <s v="Avery Premier Heavy-Duty Binder with Round Locking Rings"/>
    <n v="11.42"/>
    <n v="1"/>
    <n v="3.71"/>
  </r>
  <r>
    <x v="1182"/>
    <x v="3"/>
    <x v="10"/>
    <x v="792"/>
    <x v="20"/>
    <x v="1"/>
    <x v="5"/>
    <s v="Harbour Creations 67200 Series Stacking Chairs"/>
    <n v="128.12"/>
    <n v="2"/>
    <n v="24.2"/>
  </r>
  <r>
    <x v="1182"/>
    <x v="3"/>
    <x v="10"/>
    <x v="792"/>
    <x v="20"/>
    <x v="1"/>
    <x v="8"/>
    <s v="Career Cubicle Clock, 8 1/4&quot;, Black"/>
    <n v="101.4"/>
    <n v="5"/>
    <n v="38.53"/>
  </r>
  <r>
    <x v="1182"/>
    <x v="3"/>
    <x v="10"/>
    <x v="548"/>
    <x v="0"/>
    <x v="2"/>
    <x v="6"/>
    <s v="Nortel Meridian M3904 Professional Digital phone"/>
    <n v="492.77"/>
    <n v="4"/>
    <n v="55.44"/>
  </r>
  <r>
    <x v="1182"/>
    <x v="3"/>
    <x v="10"/>
    <x v="143"/>
    <x v="31"/>
    <x v="2"/>
    <x v="9"/>
    <s v="NETGEAR AC1750 Dual Band GigabitÂ Smart WiFi Router"/>
    <n v="159.99"/>
    <n v="1"/>
    <n v="54.4"/>
  </r>
  <r>
    <x v="1182"/>
    <x v="3"/>
    <x v="10"/>
    <x v="743"/>
    <x v="20"/>
    <x v="2"/>
    <x v="9"/>
    <s v="Enermax Aurora Lite Keyboard"/>
    <n v="390.75"/>
    <n v="5"/>
    <n v="171.93"/>
  </r>
  <r>
    <x v="1182"/>
    <x v="3"/>
    <x v="10"/>
    <x v="350"/>
    <x v="12"/>
    <x v="0"/>
    <x v="3"/>
    <s v="Avery Durable Slant Ring Binders, No Labels"/>
    <n v="2.39"/>
    <n v="2"/>
    <n v="-1.83"/>
  </r>
  <r>
    <x v="1182"/>
    <x v="3"/>
    <x v="10"/>
    <x v="350"/>
    <x v="12"/>
    <x v="0"/>
    <x v="2"/>
    <s v="Trav-L-File Heavy-Duty Shuttle II, Black"/>
    <n v="243.99"/>
    <n v="7"/>
    <n v="30.5"/>
  </r>
  <r>
    <x v="1183"/>
    <x v="3"/>
    <x v="10"/>
    <x v="691"/>
    <x v="22"/>
    <x v="1"/>
    <x v="13"/>
    <s v="Hon 5100 Series Wood Tables"/>
    <n v="2036.86"/>
    <n v="7"/>
    <n v="366.63"/>
  </r>
  <r>
    <x v="1183"/>
    <x v="3"/>
    <x v="10"/>
    <x v="691"/>
    <x v="22"/>
    <x v="1"/>
    <x v="5"/>
    <s v="Hon 2090 Â“Pillow SoftÂ” Series Mid Back Swivel/Tilt Chairs"/>
    <n v="449.57"/>
    <n v="2"/>
    <n v="-73.05"/>
  </r>
  <r>
    <x v="1183"/>
    <x v="3"/>
    <x v="10"/>
    <x v="691"/>
    <x v="22"/>
    <x v="2"/>
    <x v="9"/>
    <s v="SanDisk Cruzer 64 GB USB Flash Drive"/>
    <n v="108.96"/>
    <n v="3"/>
    <n v="32.69"/>
  </r>
  <r>
    <x v="1183"/>
    <x v="3"/>
    <x v="10"/>
    <x v="777"/>
    <x v="20"/>
    <x v="0"/>
    <x v="0"/>
    <s v="Xerox 1906"/>
    <n v="318.95999999999998"/>
    <n v="9"/>
    <n v="149.91"/>
  </r>
  <r>
    <x v="1183"/>
    <x v="3"/>
    <x v="10"/>
    <x v="757"/>
    <x v="0"/>
    <x v="0"/>
    <x v="3"/>
    <s v="Zipper Ring Binder Pockets"/>
    <n v="1.25"/>
    <n v="2"/>
    <n v="-1.93"/>
  </r>
  <r>
    <x v="1183"/>
    <x v="3"/>
    <x v="10"/>
    <x v="684"/>
    <x v="28"/>
    <x v="0"/>
    <x v="4"/>
    <s v="Newell 339"/>
    <n v="13.9"/>
    <n v="5"/>
    <n v="3.61"/>
  </r>
  <r>
    <x v="1183"/>
    <x v="3"/>
    <x v="10"/>
    <x v="684"/>
    <x v="28"/>
    <x v="0"/>
    <x v="0"/>
    <s v="Easy-staple paper"/>
    <n v="26.38"/>
    <n v="1"/>
    <n v="12.13"/>
  </r>
  <r>
    <x v="1183"/>
    <x v="3"/>
    <x v="10"/>
    <x v="365"/>
    <x v="4"/>
    <x v="0"/>
    <x v="0"/>
    <s v="Xerox 191"/>
    <n v="59.94"/>
    <n v="3"/>
    <n v="28.17"/>
  </r>
  <r>
    <x v="1183"/>
    <x v="3"/>
    <x v="10"/>
    <x v="365"/>
    <x v="4"/>
    <x v="0"/>
    <x v="0"/>
    <s v="Easy-staple paper"/>
    <n v="45.36"/>
    <n v="4"/>
    <n v="22.23"/>
  </r>
  <r>
    <x v="1183"/>
    <x v="3"/>
    <x v="10"/>
    <x v="365"/>
    <x v="4"/>
    <x v="0"/>
    <x v="0"/>
    <s v="Astroparche Fine Business Paper"/>
    <n v="26.4"/>
    <n v="5"/>
    <n v="12.67"/>
  </r>
  <r>
    <x v="1183"/>
    <x v="3"/>
    <x v="10"/>
    <x v="365"/>
    <x v="4"/>
    <x v="0"/>
    <x v="1"/>
    <s v="Avery 503"/>
    <n v="41.4"/>
    <n v="4"/>
    <n v="19.87"/>
  </r>
  <r>
    <x v="1183"/>
    <x v="3"/>
    <x v="10"/>
    <x v="365"/>
    <x v="4"/>
    <x v="2"/>
    <x v="9"/>
    <s v="Kingston Digital DataTraveler 32GB USB 2.0"/>
    <n v="16.95"/>
    <n v="1"/>
    <n v="1.02"/>
  </r>
  <r>
    <x v="1183"/>
    <x v="3"/>
    <x v="10"/>
    <x v="172"/>
    <x v="0"/>
    <x v="0"/>
    <x v="2"/>
    <s v="SimpliFile Personal File, Black Granite, 15w x 6-15/16d x 11-1/4h"/>
    <n v="18.16"/>
    <n v="2"/>
    <n v="1.82"/>
  </r>
  <r>
    <x v="1183"/>
    <x v="3"/>
    <x v="10"/>
    <x v="454"/>
    <x v="25"/>
    <x v="0"/>
    <x v="12"/>
    <s v="1.7 Cubic Foot Compact &quot;Cube&quot; Office Refrigerators"/>
    <n v="499.58"/>
    <n v="3"/>
    <n v="43.71"/>
  </r>
  <r>
    <x v="1183"/>
    <x v="3"/>
    <x v="10"/>
    <x v="454"/>
    <x v="25"/>
    <x v="0"/>
    <x v="0"/>
    <s v="Xerox 220"/>
    <n v="31.1"/>
    <n v="6"/>
    <n v="10.89"/>
  </r>
  <r>
    <x v="1183"/>
    <x v="3"/>
    <x v="10"/>
    <x v="454"/>
    <x v="25"/>
    <x v="0"/>
    <x v="3"/>
    <s v="Avery Durable Poly Binders"/>
    <n v="13.27"/>
    <n v="8"/>
    <n v="-10.62"/>
  </r>
  <r>
    <x v="1183"/>
    <x v="3"/>
    <x v="10"/>
    <x v="454"/>
    <x v="25"/>
    <x v="1"/>
    <x v="8"/>
    <s v="Executive Impressions 12&quot; Wall Clock"/>
    <n v="28.27"/>
    <n v="2"/>
    <n v="6.36"/>
  </r>
  <r>
    <x v="1183"/>
    <x v="3"/>
    <x v="10"/>
    <x v="454"/>
    <x v="25"/>
    <x v="0"/>
    <x v="2"/>
    <s v="Carina Double Wide Media Storage Towers in Natural &amp; Black"/>
    <n v="259.14"/>
    <n v="4"/>
    <n v="-51.83"/>
  </r>
  <r>
    <x v="1183"/>
    <x v="3"/>
    <x v="10"/>
    <x v="31"/>
    <x v="0"/>
    <x v="1"/>
    <x v="8"/>
    <s v="Linden 10&quot; Round Wall Clock, Black"/>
    <n v="30.56"/>
    <n v="5"/>
    <n v="-19.86"/>
  </r>
  <r>
    <x v="1183"/>
    <x v="3"/>
    <x v="10"/>
    <x v="507"/>
    <x v="2"/>
    <x v="1"/>
    <x v="5"/>
    <s v="Global Wood Trimmed Manager's Task Chair, Khaki"/>
    <n v="127.37"/>
    <n v="2"/>
    <n v="-30.93"/>
  </r>
  <r>
    <x v="1183"/>
    <x v="3"/>
    <x v="10"/>
    <x v="507"/>
    <x v="2"/>
    <x v="0"/>
    <x v="0"/>
    <s v="Xerox 191"/>
    <n v="47.95"/>
    <n v="3"/>
    <n v="16.18"/>
  </r>
  <r>
    <x v="1183"/>
    <x v="3"/>
    <x v="10"/>
    <x v="680"/>
    <x v="11"/>
    <x v="0"/>
    <x v="3"/>
    <s v="Flexible Leather- Look Classic Collection Ring Binder"/>
    <n v="5.68"/>
    <n v="1"/>
    <n v="-3.79"/>
  </r>
  <r>
    <x v="1183"/>
    <x v="3"/>
    <x v="10"/>
    <x v="139"/>
    <x v="23"/>
    <x v="0"/>
    <x v="2"/>
    <s v="Decoflex Hanging Personal Folder File"/>
    <n v="46.26"/>
    <n v="3"/>
    <n v="12.03"/>
  </r>
  <r>
    <x v="1183"/>
    <x v="3"/>
    <x v="10"/>
    <x v="668"/>
    <x v="5"/>
    <x v="0"/>
    <x v="0"/>
    <s v="Xerox 1987"/>
    <n v="5.78"/>
    <n v="1"/>
    <n v="2.83"/>
  </r>
  <r>
    <x v="1183"/>
    <x v="3"/>
    <x v="10"/>
    <x v="457"/>
    <x v="4"/>
    <x v="0"/>
    <x v="11"/>
    <s v="#10- 4 1/8&quot; x 9 1/2&quot; Security-Tint Envelopes"/>
    <n v="15.28"/>
    <n v="2"/>
    <n v="7.49"/>
  </r>
  <r>
    <x v="1183"/>
    <x v="3"/>
    <x v="10"/>
    <x v="457"/>
    <x v="4"/>
    <x v="1"/>
    <x v="8"/>
    <s v="Dax Clear Box Frame"/>
    <n v="8.73"/>
    <n v="1"/>
    <n v="2.97"/>
  </r>
  <r>
    <x v="1183"/>
    <x v="3"/>
    <x v="10"/>
    <x v="457"/>
    <x v="4"/>
    <x v="0"/>
    <x v="4"/>
    <s v="SANFORD Liquid Accent Tank-Style Highlighters"/>
    <n v="5.68"/>
    <n v="2"/>
    <n v="1.76"/>
  </r>
  <r>
    <x v="1184"/>
    <x v="3"/>
    <x v="10"/>
    <x v="35"/>
    <x v="4"/>
    <x v="2"/>
    <x v="9"/>
    <s v="Anker Ultra-Slim Mini Bluetooth 3.0 Wireless Keyboard"/>
    <n v="59.97"/>
    <n v="3"/>
    <n v="13.79"/>
  </r>
  <r>
    <x v="1184"/>
    <x v="3"/>
    <x v="10"/>
    <x v="35"/>
    <x v="4"/>
    <x v="2"/>
    <x v="6"/>
    <s v="Plantronics CS 50-USB -Â headsetÂ - Convertible, Monaural"/>
    <n v="761.54"/>
    <n v="7"/>
    <n v="66.64"/>
  </r>
  <r>
    <x v="1184"/>
    <x v="3"/>
    <x v="10"/>
    <x v="288"/>
    <x v="2"/>
    <x v="2"/>
    <x v="6"/>
    <s v="Jabra Supreme Plus Driver EditionÂ Headset"/>
    <n v="359.97"/>
    <n v="5"/>
    <n v="-71.989999999999995"/>
  </r>
  <r>
    <x v="1184"/>
    <x v="3"/>
    <x v="10"/>
    <x v="288"/>
    <x v="2"/>
    <x v="1"/>
    <x v="13"/>
    <s v="Bevis Rectangular Conference Tables"/>
    <n v="350.35"/>
    <n v="4"/>
    <n v="-140.13999999999999"/>
  </r>
  <r>
    <x v="1184"/>
    <x v="3"/>
    <x v="10"/>
    <x v="574"/>
    <x v="39"/>
    <x v="0"/>
    <x v="3"/>
    <s v="Storex DuraTech Recycled Plastic Frosted Binders"/>
    <n v="38.159999999999997"/>
    <n v="9"/>
    <n v="19.079999999999998"/>
  </r>
  <r>
    <x v="1184"/>
    <x v="3"/>
    <x v="10"/>
    <x v="558"/>
    <x v="20"/>
    <x v="2"/>
    <x v="9"/>
    <s v="Maxell CD-R Discs"/>
    <n v="7.88"/>
    <n v="4"/>
    <n v="2.52"/>
  </r>
  <r>
    <x v="1184"/>
    <x v="3"/>
    <x v="10"/>
    <x v="549"/>
    <x v="36"/>
    <x v="1"/>
    <x v="5"/>
    <s v="Global Highback Leather Tilter in Burgundy"/>
    <n v="272.97000000000003"/>
    <n v="3"/>
    <n v="43.68"/>
  </r>
  <r>
    <x v="1184"/>
    <x v="3"/>
    <x v="10"/>
    <x v="501"/>
    <x v="7"/>
    <x v="0"/>
    <x v="12"/>
    <s v="Holmes Odor Grabber"/>
    <n v="100.94"/>
    <n v="7"/>
    <n v="33.31"/>
  </r>
  <r>
    <x v="1184"/>
    <x v="3"/>
    <x v="10"/>
    <x v="579"/>
    <x v="4"/>
    <x v="0"/>
    <x v="3"/>
    <s v="Avery Self-Adhesive Photo Pockets for Polaroid Photos"/>
    <n v="21.79"/>
    <n v="4"/>
    <n v="7.63"/>
  </r>
  <r>
    <x v="1184"/>
    <x v="3"/>
    <x v="10"/>
    <x v="579"/>
    <x v="4"/>
    <x v="2"/>
    <x v="9"/>
    <s v="Plantronics Audio 995 Wireless Stereo Headset"/>
    <n v="439.8"/>
    <n v="4"/>
    <n v="145.13"/>
  </r>
  <r>
    <x v="1185"/>
    <x v="3"/>
    <x v="10"/>
    <x v="149"/>
    <x v="36"/>
    <x v="1"/>
    <x v="8"/>
    <s v="Howard Miller Distant Time Traveler Alarm Clock"/>
    <n v="274.2"/>
    <n v="10"/>
    <n v="112.42"/>
  </r>
  <r>
    <x v="1185"/>
    <x v="3"/>
    <x v="10"/>
    <x v="253"/>
    <x v="20"/>
    <x v="0"/>
    <x v="4"/>
    <s v="Panasonic KP-310 Heavy-Duty Electric Pencil Sharpener"/>
    <n v="109.9"/>
    <n v="5"/>
    <n v="32.97"/>
  </r>
  <r>
    <x v="1186"/>
    <x v="3"/>
    <x v="10"/>
    <x v="291"/>
    <x v="36"/>
    <x v="0"/>
    <x v="3"/>
    <s v="Wilson Jones Turn Tabs Binder Tool for Ring Binders"/>
    <n v="9.64"/>
    <n v="2"/>
    <n v="4.43"/>
  </r>
  <r>
    <x v="1186"/>
    <x v="3"/>
    <x v="10"/>
    <x v="291"/>
    <x v="36"/>
    <x v="2"/>
    <x v="9"/>
    <s v="MaxellÂ iVDR EX 500GB Cartridge"/>
    <n v="826.62"/>
    <n v="3"/>
    <n v="355.45"/>
  </r>
  <r>
    <x v="1186"/>
    <x v="3"/>
    <x v="10"/>
    <x v="291"/>
    <x v="36"/>
    <x v="0"/>
    <x v="2"/>
    <s v="Adjustable Depth Letter/Legal Cart"/>
    <n v="1633.14"/>
    <n v="9"/>
    <n v="473.61"/>
  </r>
  <r>
    <x v="1186"/>
    <x v="3"/>
    <x v="10"/>
    <x v="291"/>
    <x v="36"/>
    <x v="0"/>
    <x v="2"/>
    <s v="Adjustable Depth Letter/Legal Cart"/>
    <n v="544.38"/>
    <n v="3"/>
    <n v="157.87"/>
  </r>
  <r>
    <x v="1186"/>
    <x v="3"/>
    <x v="10"/>
    <x v="405"/>
    <x v="4"/>
    <x v="1"/>
    <x v="5"/>
    <s v="Global Leather Task Chair, Black"/>
    <n v="215.98"/>
    <n v="3"/>
    <n v="-2.7"/>
  </r>
  <r>
    <x v="1186"/>
    <x v="3"/>
    <x v="10"/>
    <x v="459"/>
    <x v="4"/>
    <x v="1"/>
    <x v="5"/>
    <s v="Lifetime Advantage Folding Chairs, 4/Carton"/>
    <n v="523.39"/>
    <n v="3"/>
    <n v="52.34"/>
  </r>
  <r>
    <x v="1186"/>
    <x v="3"/>
    <x v="10"/>
    <x v="266"/>
    <x v="4"/>
    <x v="1"/>
    <x v="8"/>
    <s v="Eldon Wave Desk Accessories"/>
    <n v="47.12"/>
    <n v="8"/>
    <n v="20.73"/>
  </r>
  <r>
    <x v="1186"/>
    <x v="3"/>
    <x v="10"/>
    <x v="211"/>
    <x v="4"/>
    <x v="0"/>
    <x v="2"/>
    <s v="Safco Wire Cube Shelving System, For Use as 4 or 5 14&quot; Cubes, Black"/>
    <n v="63.56"/>
    <n v="2"/>
    <n v="3.18"/>
  </r>
  <r>
    <x v="1186"/>
    <x v="3"/>
    <x v="10"/>
    <x v="211"/>
    <x v="4"/>
    <x v="2"/>
    <x v="9"/>
    <s v="Razer Kraken 7.1 Surround Sound Over Ear USB Gaming Headset"/>
    <n v="99.99"/>
    <n v="1"/>
    <n v="44"/>
  </r>
  <r>
    <x v="1186"/>
    <x v="3"/>
    <x v="10"/>
    <x v="673"/>
    <x v="20"/>
    <x v="1"/>
    <x v="8"/>
    <s v="9-3/4 Diameter Round Wall Clock"/>
    <n v="96.53"/>
    <n v="7"/>
    <n v="40.54"/>
  </r>
  <r>
    <x v="1186"/>
    <x v="3"/>
    <x v="10"/>
    <x v="725"/>
    <x v="16"/>
    <x v="2"/>
    <x v="9"/>
    <s v="Logitech G602 Wireless Gaming Mouse"/>
    <n v="191.98"/>
    <n v="3"/>
    <n v="38.4"/>
  </r>
  <r>
    <x v="1186"/>
    <x v="3"/>
    <x v="10"/>
    <x v="725"/>
    <x v="16"/>
    <x v="2"/>
    <x v="6"/>
    <s v="Motorola L703CM"/>
    <n v="499.17"/>
    <n v="4"/>
    <n v="31.2"/>
  </r>
  <r>
    <x v="1187"/>
    <x v="3"/>
    <x v="10"/>
    <x v="517"/>
    <x v="12"/>
    <x v="0"/>
    <x v="3"/>
    <s v="Cardinal EasyOpen D-Ring Binders"/>
    <n v="38.39"/>
    <n v="14"/>
    <n v="-25.59"/>
  </r>
  <r>
    <x v="1187"/>
    <x v="3"/>
    <x v="10"/>
    <x v="517"/>
    <x v="12"/>
    <x v="2"/>
    <x v="15"/>
    <s v="DYMO CardScan Personal V9 Business Card Scanner"/>
    <n v="95.99"/>
    <n v="2"/>
    <n v="-64"/>
  </r>
  <r>
    <x v="1187"/>
    <x v="3"/>
    <x v="10"/>
    <x v="517"/>
    <x v="12"/>
    <x v="2"/>
    <x v="9"/>
    <s v="Case Logic 2.4GHz Wireless Keyboard"/>
    <n v="239.95"/>
    <n v="6"/>
    <n v="-35.99"/>
  </r>
  <r>
    <x v="1187"/>
    <x v="3"/>
    <x v="10"/>
    <x v="517"/>
    <x v="12"/>
    <x v="2"/>
    <x v="6"/>
    <s v="Adtran 1202752G1"/>
    <n v="201.58"/>
    <n v="2"/>
    <n v="15.12"/>
  </r>
  <r>
    <x v="1187"/>
    <x v="3"/>
    <x v="10"/>
    <x v="517"/>
    <x v="12"/>
    <x v="1"/>
    <x v="5"/>
    <s v="Hon 2090 Â“Pillow SoftÂ” Series Mid Back Swivel/Tilt Chairs"/>
    <n v="899.14"/>
    <n v="4"/>
    <n v="-146.11000000000001"/>
  </r>
  <r>
    <x v="1187"/>
    <x v="3"/>
    <x v="10"/>
    <x v="108"/>
    <x v="16"/>
    <x v="0"/>
    <x v="3"/>
    <s v="GBC VeloBinder Strips"/>
    <n v="11.52"/>
    <n v="5"/>
    <n v="-7.68"/>
  </r>
  <r>
    <x v="1187"/>
    <x v="3"/>
    <x v="10"/>
    <x v="615"/>
    <x v="0"/>
    <x v="1"/>
    <x v="8"/>
    <s v="Tenex Antistatic Computer Chair Mats"/>
    <n v="341.96"/>
    <n v="5"/>
    <n v="-427.45"/>
  </r>
  <r>
    <x v="1187"/>
    <x v="3"/>
    <x v="10"/>
    <x v="134"/>
    <x v="20"/>
    <x v="0"/>
    <x v="3"/>
    <s v="Fellowes PB300 Plastic Comb Binding Machine"/>
    <n v="931.18"/>
    <n v="3"/>
    <n v="314.27"/>
  </r>
  <r>
    <x v="1187"/>
    <x v="3"/>
    <x v="10"/>
    <x v="134"/>
    <x v="20"/>
    <x v="2"/>
    <x v="6"/>
    <s v="Aastra 6757i CT Wireless VoIP phone"/>
    <n v="430.88"/>
    <n v="2"/>
    <n v="124.96"/>
  </r>
  <r>
    <x v="1187"/>
    <x v="3"/>
    <x v="10"/>
    <x v="258"/>
    <x v="4"/>
    <x v="2"/>
    <x v="9"/>
    <s v="Memorex Mini Travel Drive 16 GB USB 2.0 Flash Drive"/>
    <n v="111.79"/>
    <n v="7"/>
    <n v="43.6"/>
  </r>
  <r>
    <x v="1187"/>
    <x v="3"/>
    <x v="10"/>
    <x v="5"/>
    <x v="4"/>
    <x v="1"/>
    <x v="5"/>
    <s v="Global Leather &amp; Oak Executive Chair, Burgundy"/>
    <n v="241.42"/>
    <n v="2"/>
    <n v="-36.21"/>
  </r>
  <r>
    <x v="1187"/>
    <x v="3"/>
    <x v="10"/>
    <x v="286"/>
    <x v="22"/>
    <x v="0"/>
    <x v="12"/>
    <s v="Eureka The Boss Lite 10-Amp Upright Vacuum, Blue"/>
    <n v="400.8"/>
    <n v="5"/>
    <n v="112.22"/>
  </r>
  <r>
    <x v="1187"/>
    <x v="3"/>
    <x v="10"/>
    <x v="286"/>
    <x v="22"/>
    <x v="0"/>
    <x v="3"/>
    <s v="GBC VeloBinder Manual Binding System"/>
    <n v="28.79"/>
    <n v="1"/>
    <n v="10.08"/>
  </r>
  <r>
    <x v="1187"/>
    <x v="3"/>
    <x v="10"/>
    <x v="317"/>
    <x v="22"/>
    <x v="0"/>
    <x v="3"/>
    <s v="GBC Imprintable Covers"/>
    <n v="26.35"/>
    <n v="3"/>
    <n v="9.5500000000000007"/>
  </r>
  <r>
    <x v="1187"/>
    <x v="3"/>
    <x v="10"/>
    <x v="586"/>
    <x v="4"/>
    <x v="0"/>
    <x v="4"/>
    <s v="12 Colored Short Pencils"/>
    <n v="7.8"/>
    <n v="3"/>
    <n v="2.11"/>
  </r>
  <r>
    <x v="1188"/>
    <x v="3"/>
    <x v="10"/>
    <x v="653"/>
    <x v="16"/>
    <x v="0"/>
    <x v="12"/>
    <s v="Hoover Upright Vacuum With Dirt Cup"/>
    <n v="1158.1199999999999"/>
    <n v="5"/>
    <n v="130.29"/>
  </r>
  <r>
    <x v="1188"/>
    <x v="3"/>
    <x v="10"/>
    <x v="651"/>
    <x v="21"/>
    <x v="0"/>
    <x v="3"/>
    <s v="Prestige Round Ring Binders"/>
    <n v="18.239999999999998"/>
    <n v="3"/>
    <n v="8.57"/>
  </r>
  <r>
    <x v="1188"/>
    <x v="3"/>
    <x v="10"/>
    <x v="288"/>
    <x v="15"/>
    <x v="0"/>
    <x v="4"/>
    <s v="Boston 1799 Powerhouse Electric Pencil Sharpener"/>
    <n v="181.86"/>
    <n v="7"/>
    <n v="50.92"/>
  </r>
  <r>
    <x v="1188"/>
    <x v="3"/>
    <x v="10"/>
    <x v="40"/>
    <x v="4"/>
    <x v="0"/>
    <x v="12"/>
    <s v="Belkin 6 Outlet Metallic Surge Strip"/>
    <n v="10.89"/>
    <n v="1"/>
    <n v="2.83"/>
  </r>
  <r>
    <x v="1188"/>
    <x v="3"/>
    <x v="10"/>
    <x v="40"/>
    <x v="4"/>
    <x v="0"/>
    <x v="0"/>
    <s v="Xerox 201"/>
    <n v="19.440000000000001"/>
    <n v="3"/>
    <n v="9.33"/>
  </r>
  <r>
    <x v="1188"/>
    <x v="3"/>
    <x v="10"/>
    <x v="40"/>
    <x v="4"/>
    <x v="0"/>
    <x v="3"/>
    <s v="Ibico Plastic Spiral Binding Combs"/>
    <n v="121.6"/>
    <n v="5"/>
    <n v="39.520000000000003"/>
  </r>
  <r>
    <x v="1188"/>
    <x v="3"/>
    <x v="10"/>
    <x v="506"/>
    <x v="19"/>
    <x v="0"/>
    <x v="14"/>
    <s v="Acme Titanium Bonded Scissors"/>
    <n v="25.5"/>
    <n v="3"/>
    <n v="6.63"/>
  </r>
  <r>
    <x v="1188"/>
    <x v="3"/>
    <x v="10"/>
    <x v="770"/>
    <x v="9"/>
    <x v="0"/>
    <x v="0"/>
    <s v="Xerox 222"/>
    <n v="10.37"/>
    <n v="2"/>
    <n v="3.63"/>
  </r>
  <r>
    <x v="1188"/>
    <x v="3"/>
    <x v="10"/>
    <x v="711"/>
    <x v="20"/>
    <x v="0"/>
    <x v="2"/>
    <s v="Belkin OmniView SE Rackmount Kit"/>
    <n v="35.479999999999997"/>
    <n v="1"/>
    <n v="0"/>
  </r>
  <r>
    <x v="1188"/>
    <x v="3"/>
    <x v="10"/>
    <x v="290"/>
    <x v="14"/>
    <x v="1"/>
    <x v="8"/>
    <s v="Executive Impressions 14&quot; Contract Wall Clock"/>
    <n v="88.92"/>
    <n v="5"/>
    <n v="14.45"/>
  </r>
  <r>
    <x v="1188"/>
    <x v="3"/>
    <x v="10"/>
    <x v="190"/>
    <x v="0"/>
    <x v="2"/>
    <x v="6"/>
    <s v="OtterBox Commuter Series Case - iPhone 5 &amp; 5s"/>
    <n v="35.18"/>
    <n v="2"/>
    <n v="12.31"/>
  </r>
  <r>
    <x v="1188"/>
    <x v="3"/>
    <x v="10"/>
    <x v="210"/>
    <x v="0"/>
    <x v="0"/>
    <x v="1"/>
    <s v="Permanent Self-Adhesive File Folder Labels for Typewriters by Universal"/>
    <n v="10.44"/>
    <n v="5"/>
    <n v="3.39"/>
  </r>
  <r>
    <x v="1188"/>
    <x v="3"/>
    <x v="10"/>
    <x v="210"/>
    <x v="0"/>
    <x v="0"/>
    <x v="3"/>
    <s v="Deluxe Heavy-Duty Vinyl Round Ring Binder"/>
    <n v="18.34"/>
    <n v="4"/>
    <n v="-32.090000000000003"/>
  </r>
  <r>
    <x v="1188"/>
    <x v="3"/>
    <x v="10"/>
    <x v="586"/>
    <x v="4"/>
    <x v="1"/>
    <x v="8"/>
    <s v="Dax Clear Box Frame"/>
    <n v="34.92"/>
    <n v="4"/>
    <n v="11.87"/>
  </r>
  <r>
    <x v="1188"/>
    <x v="3"/>
    <x v="10"/>
    <x v="495"/>
    <x v="30"/>
    <x v="0"/>
    <x v="7"/>
    <s v="Vinyl Coated Wire Paper Clips in Organizer Box, 800/Box"/>
    <n v="45.92"/>
    <n v="4"/>
    <n v="21.58"/>
  </r>
  <r>
    <x v="1189"/>
    <x v="3"/>
    <x v="10"/>
    <x v="348"/>
    <x v="22"/>
    <x v="0"/>
    <x v="1"/>
    <s v="Avery 483"/>
    <n v="9.9600000000000009"/>
    <n v="2"/>
    <n v="4.58"/>
  </r>
  <r>
    <x v="1189"/>
    <x v="3"/>
    <x v="10"/>
    <x v="348"/>
    <x v="22"/>
    <x v="0"/>
    <x v="4"/>
    <s v="Dixon Ticonderoga Maple Cedar Pencil, #2"/>
    <n v="9.2100000000000009"/>
    <n v="3"/>
    <n v="2.2999999999999998"/>
  </r>
  <r>
    <x v="1189"/>
    <x v="3"/>
    <x v="10"/>
    <x v="348"/>
    <x v="22"/>
    <x v="0"/>
    <x v="14"/>
    <s v="Acme Forged Steel Scissors with Black Enamel Handles"/>
    <n v="27.93"/>
    <n v="3"/>
    <n v="8.1"/>
  </r>
  <r>
    <x v="1189"/>
    <x v="3"/>
    <x v="10"/>
    <x v="639"/>
    <x v="4"/>
    <x v="0"/>
    <x v="0"/>
    <s v="Xerox 4200 Series MultiUse Premium Copy Paper (20Lb. and 84 Bright)"/>
    <n v="10.56"/>
    <n v="2"/>
    <n v="4.75"/>
  </r>
  <r>
    <x v="1189"/>
    <x v="3"/>
    <x v="10"/>
    <x v="380"/>
    <x v="2"/>
    <x v="0"/>
    <x v="2"/>
    <s v="SAFCO Commercial Wire Shelving, Black"/>
    <n v="221.02"/>
    <n v="2"/>
    <n v="-55.26"/>
  </r>
  <r>
    <x v="1189"/>
    <x v="3"/>
    <x v="10"/>
    <x v="351"/>
    <x v="12"/>
    <x v="2"/>
    <x v="9"/>
    <s v="SanDisk Ultra 16 GB MicroSDHC Class 10 Memory Card"/>
    <n v="62.35"/>
    <n v="6"/>
    <n v="-10.91"/>
  </r>
  <r>
    <x v="1189"/>
    <x v="3"/>
    <x v="10"/>
    <x v="289"/>
    <x v="20"/>
    <x v="0"/>
    <x v="3"/>
    <s v="Avery Durable Slant Ring Binders, No Labels"/>
    <n v="15.92"/>
    <n v="5"/>
    <n v="5.37"/>
  </r>
  <r>
    <x v="1189"/>
    <x v="3"/>
    <x v="10"/>
    <x v="288"/>
    <x v="4"/>
    <x v="0"/>
    <x v="0"/>
    <s v="Xerox 1899"/>
    <n v="11.56"/>
    <n v="2"/>
    <n v="5.66"/>
  </r>
  <r>
    <x v="1189"/>
    <x v="3"/>
    <x v="10"/>
    <x v="306"/>
    <x v="12"/>
    <x v="2"/>
    <x v="9"/>
    <s v="Memorex Micro Travel Drive 8 GB"/>
    <n v="41.6"/>
    <n v="4"/>
    <n v="13"/>
  </r>
  <r>
    <x v="1189"/>
    <x v="3"/>
    <x v="10"/>
    <x v="306"/>
    <x v="12"/>
    <x v="0"/>
    <x v="0"/>
    <s v="Xerox 1978"/>
    <n v="23.12"/>
    <n v="5"/>
    <n v="8.3800000000000008"/>
  </r>
  <r>
    <x v="1189"/>
    <x v="3"/>
    <x v="10"/>
    <x v="306"/>
    <x v="12"/>
    <x v="1"/>
    <x v="5"/>
    <s v="Harbour Creations 67200 Series Stacking Chairs"/>
    <n v="113.89"/>
    <n v="2"/>
    <n v="9.9700000000000006"/>
  </r>
  <r>
    <x v="1189"/>
    <x v="3"/>
    <x v="10"/>
    <x v="306"/>
    <x v="12"/>
    <x v="1"/>
    <x v="8"/>
    <s v="Tenex V2T-RE Standard Weight Series Chair Mat, 45&quot; x 53&quot;, Lip 25&quot; x 12&quot;"/>
    <n v="113.57"/>
    <n v="2"/>
    <n v="-5.68"/>
  </r>
  <r>
    <x v="1189"/>
    <x v="3"/>
    <x v="10"/>
    <x v="306"/>
    <x v="12"/>
    <x v="2"/>
    <x v="6"/>
    <s v="Cush Cases Heavy Duty Rugged Cover Case for Samsung Galaxy S5 - Purple"/>
    <n v="7.92"/>
    <n v="2"/>
    <n v="0.69"/>
  </r>
  <r>
    <x v="1189"/>
    <x v="3"/>
    <x v="10"/>
    <x v="306"/>
    <x v="12"/>
    <x v="2"/>
    <x v="6"/>
    <s v="Samsung Galaxy Mega 6.3"/>
    <n v="671.98"/>
    <n v="2"/>
    <n v="50.4"/>
  </r>
  <r>
    <x v="1189"/>
    <x v="3"/>
    <x v="10"/>
    <x v="459"/>
    <x v="4"/>
    <x v="0"/>
    <x v="3"/>
    <s v="Acco 3-Hole Punch"/>
    <n v="14.02"/>
    <n v="4"/>
    <n v="4.91"/>
  </r>
  <r>
    <x v="1189"/>
    <x v="3"/>
    <x v="10"/>
    <x v="768"/>
    <x v="16"/>
    <x v="0"/>
    <x v="0"/>
    <s v="Xerox 1968"/>
    <n v="26.72"/>
    <n v="5"/>
    <n v="9.35"/>
  </r>
  <r>
    <x v="1189"/>
    <x v="3"/>
    <x v="10"/>
    <x v="471"/>
    <x v="0"/>
    <x v="0"/>
    <x v="3"/>
    <s v="Surelock Post Binders"/>
    <n v="30.56"/>
    <n v="5"/>
    <n v="-45.84"/>
  </r>
  <r>
    <x v="1189"/>
    <x v="3"/>
    <x v="10"/>
    <x v="471"/>
    <x v="0"/>
    <x v="0"/>
    <x v="2"/>
    <s v="Fellowes Neat Ideas Storage Cubes"/>
    <n v="77.95"/>
    <n v="3"/>
    <n v="-15.59"/>
  </r>
  <r>
    <x v="1189"/>
    <x v="3"/>
    <x v="10"/>
    <x v="471"/>
    <x v="0"/>
    <x v="2"/>
    <x v="6"/>
    <s v="Panasonic KX TS3282W Corded phone"/>
    <n v="67.989999999999995"/>
    <n v="1"/>
    <n v="8.5"/>
  </r>
  <r>
    <x v="1189"/>
    <x v="3"/>
    <x v="10"/>
    <x v="471"/>
    <x v="0"/>
    <x v="0"/>
    <x v="11"/>
    <s v="#10- 4 1/8&quot; x 9 1/2&quot; Security-Tint Envelopes"/>
    <n v="12.22"/>
    <n v="2"/>
    <n v="4.43"/>
  </r>
  <r>
    <x v="1189"/>
    <x v="3"/>
    <x v="10"/>
    <x v="471"/>
    <x v="0"/>
    <x v="2"/>
    <x v="9"/>
    <s v="MaxellÂ LTO Ultrium - 800 GB"/>
    <n v="44.78"/>
    <n v="2"/>
    <n v="-0.56000000000000005"/>
  </r>
  <r>
    <x v="1189"/>
    <x v="3"/>
    <x v="10"/>
    <x v="471"/>
    <x v="0"/>
    <x v="1"/>
    <x v="8"/>
    <s v="Eldon Expressions Desk Accessory, Wood Photo Frame, Mahogany"/>
    <n v="22.85"/>
    <n v="3"/>
    <n v="-17.71"/>
  </r>
  <r>
    <x v="1189"/>
    <x v="3"/>
    <x v="10"/>
    <x v="337"/>
    <x v="22"/>
    <x v="0"/>
    <x v="7"/>
    <s v="Staples"/>
    <n v="18.239999999999998"/>
    <n v="3"/>
    <n v="9.1199999999999992"/>
  </r>
  <r>
    <x v="1189"/>
    <x v="3"/>
    <x v="10"/>
    <x v="337"/>
    <x v="22"/>
    <x v="0"/>
    <x v="12"/>
    <s v="Fellowes Superior 10 Outlet Split Surge Protector"/>
    <n v="76.12"/>
    <n v="2"/>
    <n v="22.07"/>
  </r>
  <r>
    <x v="1189"/>
    <x v="3"/>
    <x v="10"/>
    <x v="537"/>
    <x v="9"/>
    <x v="2"/>
    <x v="6"/>
    <s v="Jabra SPEAK 410 Multidevice Speakerphone"/>
    <n v="370.78"/>
    <n v="3"/>
    <n v="-92.7"/>
  </r>
  <r>
    <x v="1189"/>
    <x v="3"/>
    <x v="10"/>
    <x v="538"/>
    <x v="0"/>
    <x v="0"/>
    <x v="0"/>
    <s v="Wirebound Message Books, 5-1/2 x 4 Forms, 2 or 4 Forms per Page"/>
    <n v="16.059999999999999"/>
    <n v="3"/>
    <n v="5.82"/>
  </r>
  <r>
    <x v="1189"/>
    <x v="3"/>
    <x v="10"/>
    <x v="538"/>
    <x v="0"/>
    <x v="0"/>
    <x v="0"/>
    <s v="Xerox 197"/>
    <n v="223.06"/>
    <n v="9"/>
    <n v="69.709999999999994"/>
  </r>
  <r>
    <x v="1189"/>
    <x v="3"/>
    <x v="10"/>
    <x v="538"/>
    <x v="0"/>
    <x v="0"/>
    <x v="2"/>
    <s v="Tennsco Double-Tier Lockers"/>
    <n v="540.04999999999995"/>
    <n v="3"/>
    <n v="-47.25"/>
  </r>
  <r>
    <x v="1189"/>
    <x v="3"/>
    <x v="10"/>
    <x v="472"/>
    <x v="9"/>
    <x v="0"/>
    <x v="0"/>
    <s v="Strathmore Photo Mount Cards"/>
    <n v="10.85"/>
    <n v="2"/>
    <n v="3.53"/>
  </r>
  <r>
    <x v="1189"/>
    <x v="3"/>
    <x v="10"/>
    <x v="472"/>
    <x v="9"/>
    <x v="2"/>
    <x v="9"/>
    <s v="Verbatim 25 GB 6x Blu-ray Single Layer Recordable Disc, 10/Pack"/>
    <n v="18.54"/>
    <n v="2"/>
    <n v="3.01"/>
  </r>
  <r>
    <x v="1190"/>
    <x v="3"/>
    <x v="10"/>
    <x v="522"/>
    <x v="20"/>
    <x v="2"/>
    <x v="9"/>
    <s v="KeyTronicÂ 6101 Series -Â KeyboardÂ - Black"/>
    <n v="163.96"/>
    <n v="4"/>
    <n v="70.5"/>
  </r>
  <r>
    <x v="1190"/>
    <x v="3"/>
    <x v="10"/>
    <x v="92"/>
    <x v="33"/>
    <x v="2"/>
    <x v="9"/>
    <s v="Anker Ultrathin Bluetooth Wireless Keyboard Aluminum Cover with Stand"/>
    <n v="239.92"/>
    <n v="8"/>
    <n v="23.99"/>
  </r>
  <r>
    <x v="1190"/>
    <x v="3"/>
    <x v="10"/>
    <x v="430"/>
    <x v="1"/>
    <x v="0"/>
    <x v="2"/>
    <s v="Safco Industrial Wire Shelving"/>
    <n v="230.38"/>
    <n v="3"/>
    <n v="-48.95"/>
  </r>
  <r>
    <x v="1190"/>
    <x v="3"/>
    <x v="10"/>
    <x v="314"/>
    <x v="20"/>
    <x v="0"/>
    <x v="2"/>
    <s v="Personal Folder Holder, Ebony"/>
    <n v="11.21"/>
    <n v="1"/>
    <n v="3.36"/>
  </r>
  <r>
    <x v="1190"/>
    <x v="3"/>
    <x v="10"/>
    <x v="124"/>
    <x v="0"/>
    <x v="0"/>
    <x v="2"/>
    <s v="Eldon ProFile File 'N Store Portable File Tub Letter/Legal Size Black"/>
    <n v="61.79"/>
    <n v="4"/>
    <n v="6.18"/>
  </r>
  <r>
    <x v="1190"/>
    <x v="3"/>
    <x v="10"/>
    <x v="124"/>
    <x v="0"/>
    <x v="1"/>
    <x v="10"/>
    <s v="Bush Westfield Collection Bookcases, Fully Assembled"/>
    <n v="206"/>
    <n v="3"/>
    <n v="-27.26"/>
  </r>
  <r>
    <x v="1190"/>
    <x v="3"/>
    <x v="10"/>
    <x v="591"/>
    <x v="20"/>
    <x v="2"/>
    <x v="6"/>
    <s v="Nokia Lumia 925"/>
    <n v="629.95000000000005"/>
    <n v="5"/>
    <n v="163.79"/>
  </r>
  <r>
    <x v="1190"/>
    <x v="3"/>
    <x v="10"/>
    <x v="318"/>
    <x v="4"/>
    <x v="2"/>
    <x v="6"/>
    <s v="Samsung Replacement EH64AVFWE Premium Headset"/>
    <n v="22"/>
    <n v="5"/>
    <n v="1.38"/>
  </r>
  <r>
    <x v="1190"/>
    <x v="3"/>
    <x v="10"/>
    <x v="5"/>
    <x v="0"/>
    <x v="0"/>
    <x v="12"/>
    <s v="Hoover Commercial Soft Guard Upright Vacuum And Disposable Filtration Bags"/>
    <n v="9.32"/>
    <n v="6"/>
    <n v="-24.71"/>
  </r>
  <r>
    <x v="1190"/>
    <x v="3"/>
    <x v="10"/>
    <x v="46"/>
    <x v="14"/>
    <x v="0"/>
    <x v="0"/>
    <s v="&quot;While you Were Out&quot; Message Book, One Form per Page"/>
    <n v="8.9"/>
    <n v="3"/>
    <n v="3.34"/>
  </r>
  <r>
    <x v="1190"/>
    <x v="3"/>
    <x v="10"/>
    <x v="46"/>
    <x v="14"/>
    <x v="0"/>
    <x v="2"/>
    <s v="Tennsco Double-Tier Lockers"/>
    <n v="720.06"/>
    <n v="4"/>
    <n v="-63.01"/>
  </r>
  <r>
    <x v="1190"/>
    <x v="3"/>
    <x v="10"/>
    <x v="147"/>
    <x v="4"/>
    <x v="2"/>
    <x v="9"/>
    <s v="Kensington K72356US Mouse-in-a-Box USB Desktop Mouse"/>
    <n v="82.95"/>
    <n v="5"/>
    <n v="29.03"/>
  </r>
  <r>
    <x v="1190"/>
    <x v="3"/>
    <x v="10"/>
    <x v="191"/>
    <x v="9"/>
    <x v="2"/>
    <x v="9"/>
    <s v="SanDisk Cruzer 32 GB USB Flash Drive"/>
    <n v="60.86"/>
    <n v="4"/>
    <n v="9.1300000000000008"/>
  </r>
  <r>
    <x v="1190"/>
    <x v="3"/>
    <x v="10"/>
    <x v="191"/>
    <x v="9"/>
    <x v="2"/>
    <x v="15"/>
    <s v="Epson TM-T88V Direct Thermal Printer - Monochrome - Desktop"/>
    <n v="653"/>
    <n v="7"/>
    <n v="-935.96"/>
  </r>
  <r>
    <x v="1190"/>
    <x v="3"/>
    <x v="10"/>
    <x v="191"/>
    <x v="9"/>
    <x v="0"/>
    <x v="3"/>
    <s v="Accohide Poly Flexible Ring Binders"/>
    <n v="11.22"/>
    <n v="10"/>
    <n v="-7.48"/>
  </r>
  <r>
    <x v="1190"/>
    <x v="3"/>
    <x v="10"/>
    <x v="388"/>
    <x v="20"/>
    <x v="2"/>
    <x v="6"/>
    <s v="LF Elite 3D Dazzle Designer Hard Case Cover, Lf Stylus Pen and Wiper For Apple Iphone 5c Mini Lite"/>
    <n v="43.6"/>
    <n v="4"/>
    <n v="12.21"/>
  </r>
  <r>
    <x v="1190"/>
    <x v="3"/>
    <x v="10"/>
    <x v="388"/>
    <x v="20"/>
    <x v="1"/>
    <x v="8"/>
    <s v="Deflect-o EconoMat Nonstudded, No Bevel Mat"/>
    <n v="154.94999999999999"/>
    <n v="3"/>
    <n v="30.99"/>
  </r>
  <r>
    <x v="1190"/>
    <x v="3"/>
    <x v="10"/>
    <x v="208"/>
    <x v="22"/>
    <x v="1"/>
    <x v="5"/>
    <s v="Global Troy Executive Leather Low-Back Tilter"/>
    <n v="2404.6999999999998"/>
    <n v="6"/>
    <n v="150.29"/>
  </r>
  <r>
    <x v="1190"/>
    <x v="3"/>
    <x v="10"/>
    <x v="208"/>
    <x v="22"/>
    <x v="0"/>
    <x v="3"/>
    <s v="GBC DocuBind P50 Personal Binding Machine"/>
    <n v="563.02"/>
    <n v="11"/>
    <n v="190.02"/>
  </r>
  <r>
    <x v="1190"/>
    <x v="3"/>
    <x v="10"/>
    <x v="208"/>
    <x v="22"/>
    <x v="0"/>
    <x v="2"/>
    <s v="Space Solutions HD Industrial Steel Shelving."/>
    <n v="344.91"/>
    <n v="3"/>
    <n v="10.35"/>
  </r>
  <r>
    <x v="1190"/>
    <x v="3"/>
    <x v="10"/>
    <x v="208"/>
    <x v="22"/>
    <x v="0"/>
    <x v="1"/>
    <s v="Avery File Folder Labels"/>
    <n v="8.64"/>
    <n v="3"/>
    <n v="4.2300000000000004"/>
  </r>
  <r>
    <x v="1190"/>
    <x v="3"/>
    <x v="10"/>
    <x v="460"/>
    <x v="16"/>
    <x v="0"/>
    <x v="4"/>
    <s v="DIXON Oriole Pencils"/>
    <n v="2.06"/>
    <n v="1"/>
    <n v="0.15"/>
  </r>
  <r>
    <x v="1191"/>
    <x v="3"/>
    <x v="10"/>
    <x v="299"/>
    <x v="28"/>
    <x v="0"/>
    <x v="11"/>
    <s v="Security-Tint Envelopes"/>
    <n v="15.28"/>
    <n v="2"/>
    <n v="7.49"/>
  </r>
  <r>
    <x v="1191"/>
    <x v="3"/>
    <x v="10"/>
    <x v="584"/>
    <x v="9"/>
    <x v="2"/>
    <x v="6"/>
    <s v="PureGear Roll-On Screen Protector"/>
    <n v="119.94"/>
    <n v="10"/>
    <n v="15.99"/>
  </r>
  <r>
    <x v="1191"/>
    <x v="3"/>
    <x v="10"/>
    <x v="584"/>
    <x v="9"/>
    <x v="0"/>
    <x v="3"/>
    <s v="Prestige Round Ring Binders"/>
    <n v="3.65"/>
    <n v="2"/>
    <n v="-2.8"/>
  </r>
  <r>
    <x v="1191"/>
    <x v="3"/>
    <x v="10"/>
    <x v="251"/>
    <x v="20"/>
    <x v="0"/>
    <x v="3"/>
    <s v="3M Organizer Strips"/>
    <n v="8.64"/>
    <n v="2"/>
    <n v="3.02"/>
  </r>
  <r>
    <x v="1191"/>
    <x v="3"/>
    <x v="10"/>
    <x v="362"/>
    <x v="4"/>
    <x v="0"/>
    <x v="4"/>
    <s v="Newell 347"/>
    <n v="34.24"/>
    <n v="8"/>
    <n v="9.93"/>
  </r>
  <r>
    <x v="1191"/>
    <x v="3"/>
    <x v="10"/>
    <x v="754"/>
    <x v="4"/>
    <x v="1"/>
    <x v="5"/>
    <s v="Global Leather Highback Executive Chair with Pneumatic Height Adjustment, Black"/>
    <n v="321.57"/>
    <n v="2"/>
    <n v="28.14"/>
  </r>
  <r>
    <x v="1191"/>
    <x v="3"/>
    <x v="10"/>
    <x v="204"/>
    <x v="20"/>
    <x v="0"/>
    <x v="2"/>
    <s v="Letter/Legal File Tote with Clear Snap-On Lid, Black Granite"/>
    <n v="96.36"/>
    <n v="6"/>
    <n v="25.05"/>
  </r>
  <r>
    <x v="1191"/>
    <x v="3"/>
    <x v="10"/>
    <x v="460"/>
    <x v="0"/>
    <x v="0"/>
    <x v="3"/>
    <s v="Wilson Jones Legal Size Ring Binders"/>
    <n v="21.99"/>
    <n v="5"/>
    <n v="-32.99"/>
  </r>
  <r>
    <x v="1191"/>
    <x v="3"/>
    <x v="10"/>
    <x v="22"/>
    <x v="0"/>
    <x v="2"/>
    <x v="9"/>
    <s v="V7 USB Numeric Keypad"/>
    <n v="167.95"/>
    <n v="6"/>
    <n v="-27.29"/>
  </r>
  <r>
    <x v="1191"/>
    <x v="3"/>
    <x v="10"/>
    <x v="22"/>
    <x v="0"/>
    <x v="0"/>
    <x v="4"/>
    <s v="Boston Electric Pencil Sharpener, Model 1818, Charcoal Black"/>
    <n v="45.04"/>
    <n v="2"/>
    <n v="4.5"/>
  </r>
  <r>
    <x v="1192"/>
    <x v="3"/>
    <x v="10"/>
    <x v="613"/>
    <x v="16"/>
    <x v="1"/>
    <x v="8"/>
    <s v="Howard Miller 13-1/2&quot; Diameter Rosebrook Wall Clock"/>
    <n v="220.06"/>
    <n v="4"/>
    <n v="55.02"/>
  </r>
  <r>
    <x v="1192"/>
    <x v="3"/>
    <x v="10"/>
    <x v="613"/>
    <x v="16"/>
    <x v="1"/>
    <x v="8"/>
    <s v="Tenex 46&quot; x 60&quot; Computer Anti-Static Chairmat, Rectangular Shaped"/>
    <n v="339.14"/>
    <n v="4"/>
    <n v="0"/>
  </r>
  <r>
    <x v="1193"/>
    <x v="3"/>
    <x v="10"/>
    <x v="545"/>
    <x v="9"/>
    <x v="2"/>
    <x v="16"/>
    <s v="Hewlett Packard 610 Color Digital Copier / Printer"/>
    <n v="899.98"/>
    <n v="3"/>
    <n v="75"/>
  </r>
  <r>
    <x v="1193"/>
    <x v="3"/>
    <x v="10"/>
    <x v="545"/>
    <x v="9"/>
    <x v="0"/>
    <x v="4"/>
    <s v="Panasonic KP-380BK Classic Electric Pencil Sharpener"/>
    <n v="86.35"/>
    <n v="3"/>
    <n v="5.4"/>
  </r>
  <r>
    <x v="1193"/>
    <x v="3"/>
    <x v="10"/>
    <x v="545"/>
    <x v="9"/>
    <x v="2"/>
    <x v="9"/>
    <s v="Logitech Media Keyboard K200"/>
    <n v="139.96"/>
    <n v="5"/>
    <n v="-1.75"/>
  </r>
  <r>
    <x v="1193"/>
    <x v="3"/>
    <x v="10"/>
    <x v="291"/>
    <x v="9"/>
    <x v="0"/>
    <x v="3"/>
    <s v="Prestige Round Ring Binders"/>
    <n v="1.82"/>
    <n v="1"/>
    <n v="-1.4"/>
  </r>
  <r>
    <x v="1193"/>
    <x v="3"/>
    <x v="10"/>
    <x v="692"/>
    <x v="20"/>
    <x v="2"/>
    <x v="6"/>
    <s v="iOttie HLCRIO102 Car Mount"/>
    <n v="119.94"/>
    <n v="6"/>
    <n v="6"/>
  </r>
  <r>
    <x v="1193"/>
    <x v="3"/>
    <x v="10"/>
    <x v="389"/>
    <x v="22"/>
    <x v="0"/>
    <x v="0"/>
    <s v="Xerox 1933"/>
    <n v="73.680000000000007"/>
    <n v="6"/>
    <n v="34.630000000000003"/>
  </r>
  <r>
    <x v="1193"/>
    <x v="3"/>
    <x v="10"/>
    <x v="389"/>
    <x v="22"/>
    <x v="1"/>
    <x v="8"/>
    <s v="Tenex &quot;The Solids&quot; Textured Chair Mats"/>
    <n v="139.91999999999999"/>
    <n v="2"/>
    <n v="23.79"/>
  </r>
  <r>
    <x v="1193"/>
    <x v="3"/>
    <x v="10"/>
    <x v="389"/>
    <x v="22"/>
    <x v="2"/>
    <x v="6"/>
    <s v="Plantronics Encore H101 Dual EarpiecesÂ Headset"/>
    <n v="107.88"/>
    <n v="3"/>
    <n v="10.79"/>
  </r>
  <r>
    <x v="1193"/>
    <x v="3"/>
    <x v="10"/>
    <x v="389"/>
    <x v="22"/>
    <x v="0"/>
    <x v="2"/>
    <s v="Fellowes Bases and Tops For Staxonsteel/High-Stak Systems"/>
    <n v="33.29"/>
    <n v="1"/>
    <n v="7.99"/>
  </r>
  <r>
    <x v="1193"/>
    <x v="3"/>
    <x v="10"/>
    <x v="710"/>
    <x v="20"/>
    <x v="0"/>
    <x v="0"/>
    <s v="Tops Green Bar Computer Printout Paper"/>
    <n v="146.82"/>
    <n v="3"/>
    <n v="73.41"/>
  </r>
  <r>
    <x v="1193"/>
    <x v="3"/>
    <x v="10"/>
    <x v="88"/>
    <x v="4"/>
    <x v="0"/>
    <x v="4"/>
    <s v="Newell 328"/>
    <n v="23.36"/>
    <n v="4"/>
    <n v="6.07"/>
  </r>
  <r>
    <x v="1193"/>
    <x v="3"/>
    <x v="10"/>
    <x v="145"/>
    <x v="4"/>
    <x v="0"/>
    <x v="2"/>
    <s v="Eldon Shelf Savers Cubes and Bins"/>
    <n v="48.86"/>
    <n v="7"/>
    <n v="0.98"/>
  </r>
  <r>
    <x v="1193"/>
    <x v="3"/>
    <x v="10"/>
    <x v="165"/>
    <x v="4"/>
    <x v="1"/>
    <x v="8"/>
    <s v="Eldon Radial Chair Mat for Low to Medium Pile Carpets"/>
    <n v="119.94"/>
    <n v="3"/>
    <n v="23.99"/>
  </r>
  <r>
    <x v="1193"/>
    <x v="3"/>
    <x v="10"/>
    <x v="165"/>
    <x v="4"/>
    <x v="1"/>
    <x v="8"/>
    <s v="Eldon Image Series Black Desk Accessories"/>
    <n v="12.42"/>
    <n v="3"/>
    <n v="4.47"/>
  </r>
  <r>
    <x v="1193"/>
    <x v="3"/>
    <x v="10"/>
    <x v="2"/>
    <x v="4"/>
    <x v="1"/>
    <x v="8"/>
    <s v="DAX Cubicle Frames - 8x10"/>
    <n v="17.309999999999999"/>
    <n v="3"/>
    <n v="5.19"/>
  </r>
  <r>
    <x v="1193"/>
    <x v="3"/>
    <x v="10"/>
    <x v="772"/>
    <x v="20"/>
    <x v="2"/>
    <x v="15"/>
    <s v="Hewlett-Packard 300S Scientific Calculator"/>
    <n v="52.44"/>
    <n v="4"/>
    <n v="24.12"/>
  </r>
  <r>
    <x v="1193"/>
    <x v="3"/>
    <x v="10"/>
    <x v="215"/>
    <x v="4"/>
    <x v="2"/>
    <x v="15"/>
    <s v="Bady BDG101FRU Card Printer"/>
    <n v="1919.98"/>
    <n v="3"/>
    <n v="216"/>
  </r>
  <r>
    <x v="1193"/>
    <x v="3"/>
    <x v="10"/>
    <x v="73"/>
    <x v="4"/>
    <x v="0"/>
    <x v="2"/>
    <s v="Tennsco Regal Shelving Units"/>
    <n v="811.28"/>
    <n v="8"/>
    <n v="24.34"/>
  </r>
  <r>
    <x v="1194"/>
    <x v="3"/>
    <x v="10"/>
    <x v="348"/>
    <x v="6"/>
    <x v="0"/>
    <x v="12"/>
    <s v="Bionaire 99.97% HEPA Air Cleaner"/>
    <n v="35.04"/>
    <n v="2"/>
    <n v="12.26"/>
  </r>
  <r>
    <x v="1194"/>
    <x v="3"/>
    <x v="10"/>
    <x v="757"/>
    <x v="20"/>
    <x v="0"/>
    <x v="0"/>
    <s v="Xerox 1905"/>
    <n v="38.880000000000003"/>
    <n v="6"/>
    <n v="18.66"/>
  </r>
  <r>
    <x v="1194"/>
    <x v="3"/>
    <x v="10"/>
    <x v="757"/>
    <x v="20"/>
    <x v="1"/>
    <x v="8"/>
    <s v="Howard Miller 13&quot; Diameter Goldtone Round Wall Clock"/>
    <n v="187.76"/>
    <n v="4"/>
    <n v="76.98"/>
  </r>
  <r>
    <x v="1194"/>
    <x v="3"/>
    <x v="10"/>
    <x v="584"/>
    <x v="25"/>
    <x v="0"/>
    <x v="0"/>
    <s v="Xerox 1938"/>
    <n v="268.24"/>
    <n v="7"/>
    <n v="93.88"/>
  </r>
  <r>
    <x v="1194"/>
    <x v="3"/>
    <x v="10"/>
    <x v="584"/>
    <x v="25"/>
    <x v="2"/>
    <x v="9"/>
    <s v="Plantronics S12 Corded Telephone Headset System"/>
    <n v="431.16"/>
    <n v="5"/>
    <n v="107.79"/>
  </r>
  <r>
    <x v="1194"/>
    <x v="3"/>
    <x v="10"/>
    <x v="708"/>
    <x v="1"/>
    <x v="2"/>
    <x v="9"/>
    <s v="LogitechÂ Illuminated - Keyboard"/>
    <n v="239.96"/>
    <n v="5"/>
    <n v="83.99"/>
  </r>
  <r>
    <x v="1194"/>
    <x v="3"/>
    <x v="10"/>
    <x v="482"/>
    <x v="22"/>
    <x v="0"/>
    <x v="3"/>
    <s v="Cardinal Slant-D Ring Binder, Heavy Gauge Vinyl"/>
    <n v="13.9"/>
    <n v="2"/>
    <n v="4.5199999999999996"/>
  </r>
  <r>
    <x v="1194"/>
    <x v="3"/>
    <x v="10"/>
    <x v="19"/>
    <x v="7"/>
    <x v="2"/>
    <x v="16"/>
    <s v="Canon imageCLASS 2200 Advanced Copier"/>
    <n v="10499.97"/>
    <n v="3"/>
    <n v="5039.99"/>
  </r>
  <r>
    <x v="1194"/>
    <x v="3"/>
    <x v="10"/>
    <x v="733"/>
    <x v="0"/>
    <x v="1"/>
    <x v="10"/>
    <s v="Atlantic Metals Mobile 2-Shelf Bookcases, Custom Colors"/>
    <n v="327.73"/>
    <n v="2"/>
    <n v="-14.46"/>
  </r>
  <r>
    <x v="1194"/>
    <x v="3"/>
    <x v="10"/>
    <x v="121"/>
    <x v="11"/>
    <x v="0"/>
    <x v="0"/>
    <s v="Wirebound Message Forms, Four 2 3/4 x 5 Forms per Page, Pink Paper"/>
    <n v="19.61"/>
    <n v="3"/>
    <n v="6.62"/>
  </r>
  <r>
    <x v="1194"/>
    <x v="3"/>
    <x v="10"/>
    <x v="121"/>
    <x v="11"/>
    <x v="0"/>
    <x v="3"/>
    <s v="Avery Reinforcements for Hole-Punch Pages"/>
    <n v="4.16"/>
    <n v="7"/>
    <n v="-3.47"/>
  </r>
  <r>
    <x v="1194"/>
    <x v="3"/>
    <x v="10"/>
    <x v="143"/>
    <x v="3"/>
    <x v="2"/>
    <x v="9"/>
    <s v="Logitech G430 Surround Sound Gaming Headset with Dolby 7.1 Technology"/>
    <n v="79.989999999999995"/>
    <n v="1"/>
    <n v="28.8"/>
  </r>
  <r>
    <x v="1194"/>
    <x v="3"/>
    <x v="10"/>
    <x v="143"/>
    <x v="3"/>
    <x v="2"/>
    <x v="6"/>
    <s v="Panasonic KX - TS880B Telephone"/>
    <n v="206.1"/>
    <n v="5"/>
    <n v="55.65"/>
  </r>
  <r>
    <x v="1194"/>
    <x v="3"/>
    <x v="10"/>
    <x v="335"/>
    <x v="36"/>
    <x v="0"/>
    <x v="3"/>
    <s v="Angle-D Binders with Locking Rings, Label Holders"/>
    <n v="43.8"/>
    <n v="6"/>
    <n v="20.59"/>
  </r>
  <r>
    <x v="1194"/>
    <x v="3"/>
    <x v="10"/>
    <x v="198"/>
    <x v="20"/>
    <x v="0"/>
    <x v="2"/>
    <s v="Deluxe Rollaway Locking File with Drawer"/>
    <n v="1247.6400000000001"/>
    <n v="3"/>
    <n v="349.34"/>
  </r>
  <r>
    <x v="1194"/>
    <x v="3"/>
    <x v="10"/>
    <x v="22"/>
    <x v="32"/>
    <x v="0"/>
    <x v="4"/>
    <s v="Stanley Bostitch Contemporary Electric Pencil Sharpeners"/>
    <n v="50.94"/>
    <n v="3"/>
    <n v="14.26"/>
  </r>
  <r>
    <x v="1195"/>
    <x v="3"/>
    <x v="10"/>
    <x v="721"/>
    <x v="16"/>
    <x v="0"/>
    <x v="0"/>
    <s v="Xerox 194"/>
    <n v="44.38"/>
    <n v="1"/>
    <n v="15.53"/>
  </r>
  <r>
    <x v="1195"/>
    <x v="3"/>
    <x v="10"/>
    <x v="721"/>
    <x v="16"/>
    <x v="0"/>
    <x v="14"/>
    <s v="Staple remover"/>
    <n v="2.94"/>
    <n v="1"/>
    <n v="-0.66"/>
  </r>
  <r>
    <x v="1195"/>
    <x v="3"/>
    <x v="10"/>
    <x v="792"/>
    <x v="22"/>
    <x v="0"/>
    <x v="2"/>
    <s v="Eldon Portable Mobile Manager"/>
    <n v="169.68"/>
    <n v="6"/>
    <n v="45.81"/>
  </r>
  <r>
    <x v="1195"/>
    <x v="3"/>
    <x v="10"/>
    <x v="792"/>
    <x v="22"/>
    <x v="2"/>
    <x v="9"/>
    <s v="ImationÂ 16GB Mini TravelDrive USB 2.0Â Flash Drive"/>
    <n v="132.52000000000001"/>
    <n v="4"/>
    <n v="54.33"/>
  </r>
  <r>
    <x v="1195"/>
    <x v="3"/>
    <x v="10"/>
    <x v="792"/>
    <x v="22"/>
    <x v="0"/>
    <x v="7"/>
    <s v="Binder Clips by OIC"/>
    <n v="2.96"/>
    <n v="2"/>
    <n v="1.42"/>
  </r>
  <r>
    <x v="1195"/>
    <x v="3"/>
    <x v="10"/>
    <x v="792"/>
    <x v="22"/>
    <x v="0"/>
    <x v="3"/>
    <s v="Wilson Jones 1&quot; Hanging DublLock Ring Binders"/>
    <n v="8.4499999999999993"/>
    <n v="2"/>
    <n v="2.96"/>
  </r>
  <r>
    <x v="1195"/>
    <x v="3"/>
    <x v="10"/>
    <x v="792"/>
    <x v="22"/>
    <x v="0"/>
    <x v="2"/>
    <s v="Fellowes Bankers Box Stor/Drawer Steel Plus"/>
    <n v="95.94"/>
    <n v="3"/>
    <n v="9.59"/>
  </r>
  <r>
    <x v="1195"/>
    <x v="3"/>
    <x v="10"/>
    <x v="610"/>
    <x v="20"/>
    <x v="2"/>
    <x v="6"/>
    <s v="Belkin SportFit Armband For iPhone 5s/5c, Fuchsia"/>
    <n v="74.95"/>
    <n v="5"/>
    <n v="36.729999999999997"/>
  </r>
  <r>
    <x v="1195"/>
    <x v="3"/>
    <x v="10"/>
    <x v="638"/>
    <x v="9"/>
    <x v="0"/>
    <x v="4"/>
    <s v="BIC Liqua Brite Liner"/>
    <n v="38.86"/>
    <n v="7"/>
    <n v="7.77"/>
  </r>
  <r>
    <x v="1195"/>
    <x v="3"/>
    <x v="10"/>
    <x v="763"/>
    <x v="16"/>
    <x v="0"/>
    <x v="2"/>
    <s v="Tennsco Commercial Shelving"/>
    <n v="81.36"/>
    <n v="5"/>
    <n v="-19.32"/>
  </r>
  <r>
    <x v="1195"/>
    <x v="3"/>
    <x v="10"/>
    <x v="763"/>
    <x v="16"/>
    <x v="0"/>
    <x v="3"/>
    <s v="Ibico Plastic and Wire Spiral Binding Combs"/>
    <n v="20.23"/>
    <n v="8"/>
    <n v="-16.190000000000001"/>
  </r>
  <r>
    <x v="1195"/>
    <x v="3"/>
    <x v="10"/>
    <x v="763"/>
    <x v="16"/>
    <x v="0"/>
    <x v="12"/>
    <s v="Acco 7-Outlet Masterpiece Power Center, Wihtout Fax/Phone Line Protection"/>
    <n v="389.06"/>
    <n v="4"/>
    <n v="48.63"/>
  </r>
  <r>
    <x v="1195"/>
    <x v="3"/>
    <x v="10"/>
    <x v="763"/>
    <x v="16"/>
    <x v="0"/>
    <x v="0"/>
    <s v="Xerox 221"/>
    <n v="20.74"/>
    <n v="4"/>
    <n v="7.26"/>
  </r>
  <r>
    <x v="1195"/>
    <x v="3"/>
    <x v="10"/>
    <x v="763"/>
    <x v="16"/>
    <x v="0"/>
    <x v="0"/>
    <s v="Xerox 211"/>
    <n v="41.47"/>
    <n v="8"/>
    <n v="14.52"/>
  </r>
  <r>
    <x v="1195"/>
    <x v="3"/>
    <x v="10"/>
    <x v="5"/>
    <x v="15"/>
    <x v="1"/>
    <x v="8"/>
    <s v="C-Line Magnetic Cubicle Keepers, Clear Polypropylene"/>
    <n v="19.760000000000002"/>
    <n v="4"/>
    <n v="8.3000000000000007"/>
  </r>
  <r>
    <x v="1195"/>
    <x v="3"/>
    <x v="10"/>
    <x v="555"/>
    <x v="21"/>
    <x v="0"/>
    <x v="2"/>
    <s v="Decoflex Hanging Personal Folder File, Blue"/>
    <n v="92.52"/>
    <n v="6"/>
    <n v="24.98"/>
  </r>
  <r>
    <x v="1195"/>
    <x v="3"/>
    <x v="10"/>
    <x v="555"/>
    <x v="21"/>
    <x v="0"/>
    <x v="2"/>
    <s v="Companion Letter/Legal File, Black"/>
    <n v="37.76"/>
    <n v="1"/>
    <n v="10.57"/>
  </r>
  <r>
    <x v="1195"/>
    <x v="3"/>
    <x v="10"/>
    <x v="555"/>
    <x v="21"/>
    <x v="0"/>
    <x v="1"/>
    <s v="Avery 487"/>
    <n v="7.38"/>
    <n v="2"/>
    <n v="3.47"/>
  </r>
  <r>
    <x v="1195"/>
    <x v="3"/>
    <x v="10"/>
    <x v="555"/>
    <x v="21"/>
    <x v="1"/>
    <x v="8"/>
    <s v="GE General Purpose, Extra Long Life, Showcase &amp; Floodlight Incandescent Bulbs"/>
    <n v="5.82"/>
    <n v="2"/>
    <n v="2.74"/>
  </r>
  <r>
    <x v="1195"/>
    <x v="3"/>
    <x v="10"/>
    <x v="446"/>
    <x v="1"/>
    <x v="0"/>
    <x v="11"/>
    <s v="Peel &amp; Seel Recycled Catalog Envelopes, Brown"/>
    <n v="55.58"/>
    <n v="6"/>
    <n v="20.84"/>
  </r>
  <r>
    <x v="1195"/>
    <x v="3"/>
    <x v="10"/>
    <x v="446"/>
    <x v="1"/>
    <x v="1"/>
    <x v="5"/>
    <s v="Global Highback Leather Tilter in Burgundy"/>
    <n v="127.39"/>
    <n v="2"/>
    <n v="-25.48"/>
  </r>
  <r>
    <x v="1196"/>
    <x v="3"/>
    <x v="10"/>
    <x v="577"/>
    <x v="5"/>
    <x v="1"/>
    <x v="8"/>
    <s v="3M Polarizing Task Lamp with Clamp Arm, Light Gray"/>
    <n v="821.88"/>
    <n v="6"/>
    <n v="213.69"/>
  </r>
  <r>
    <x v="1196"/>
    <x v="3"/>
    <x v="10"/>
    <x v="577"/>
    <x v="5"/>
    <x v="0"/>
    <x v="3"/>
    <s v="GBC Imprintable Covers"/>
    <n v="21.96"/>
    <n v="2"/>
    <n v="10.76"/>
  </r>
  <r>
    <x v="1196"/>
    <x v="3"/>
    <x v="10"/>
    <x v="775"/>
    <x v="20"/>
    <x v="0"/>
    <x v="3"/>
    <s v="Avery Printable Repositionable Plastic Tabs"/>
    <n v="41.28"/>
    <n v="6"/>
    <n v="13.93"/>
  </r>
  <r>
    <x v="1196"/>
    <x v="3"/>
    <x v="10"/>
    <x v="775"/>
    <x v="20"/>
    <x v="0"/>
    <x v="0"/>
    <s v="Xerox 1898"/>
    <n v="13.36"/>
    <n v="2"/>
    <n v="6.41"/>
  </r>
  <r>
    <x v="1196"/>
    <x v="3"/>
    <x v="10"/>
    <x v="69"/>
    <x v="0"/>
    <x v="0"/>
    <x v="0"/>
    <s v="Xerox 1901"/>
    <n v="16.899999999999999"/>
    <n v="4"/>
    <n v="5.28"/>
  </r>
  <r>
    <x v="1196"/>
    <x v="3"/>
    <x v="10"/>
    <x v="69"/>
    <x v="0"/>
    <x v="0"/>
    <x v="14"/>
    <s v="Acme Elite Stainless Steel Scissors"/>
    <n v="6.67"/>
    <n v="1"/>
    <n v="0.5"/>
  </r>
  <r>
    <x v="1196"/>
    <x v="3"/>
    <x v="10"/>
    <x v="69"/>
    <x v="0"/>
    <x v="0"/>
    <x v="4"/>
    <s v="Boston School Pro Electric Pencil Sharpener, 1670"/>
    <n v="99.14"/>
    <n v="4"/>
    <n v="8.67"/>
  </r>
  <r>
    <x v="1196"/>
    <x v="3"/>
    <x v="10"/>
    <x v="69"/>
    <x v="0"/>
    <x v="1"/>
    <x v="8"/>
    <s v="Telescoping Adjustable Floor Lamp"/>
    <n v="15.99"/>
    <n v="2"/>
    <n v="-13.99"/>
  </r>
  <r>
    <x v="1196"/>
    <x v="3"/>
    <x v="10"/>
    <x v="63"/>
    <x v="20"/>
    <x v="0"/>
    <x v="3"/>
    <s v="Acco Data Flex Cable Posts For Top &amp; Bottom Load Binders, 6&quot; Capacity"/>
    <n v="58.41"/>
    <n v="7"/>
    <n v="18.25"/>
  </r>
  <r>
    <x v="1196"/>
    <x v="3"/>
    <x v="10"/>
    <x v="63"/>
    <x v="20"/>
    <x v="1"/>
    <x v="13"/>
    <s v="Hon 61000 Series Interactive Training Tables"/>
    <n v="79.97"/>
    <n v="3"/>
    <n v="-29.32"/>
  </r>
  <r>
    <x v="1196"/>
    <x v="3"/>
    <x v="10"/>
    <x v="721"/>
    <x v="0"/>
    <x v="1"/>
    <x v="5"/>
    <s v="Office Star Flex Back Scooter Chair with White Frame"/>
    <n v="233.06"/>
    <n v="3"/>
    <n v="-53.27"/>
  </r>
  <r>
    <x v="1196"/>
    <x v="3"/>
    <x v="10"/>
    <x v="117"/>
    <x v="6"/>
    <x v="0"/>
    <x v="7"/>
    <s v="OIC Binder Clips"/>
    <n v="25.06"/>
    <n v="7"/>
    <n v="12.53"/>
  </r>
  <r>
    <x v="1196"/>
    <x v="3"/>
    <x v="10"/>
    <x v="54"/>
    <x v="9"/>
    <x v="0"/>
    <x v="3"/>
    <s v="Lock-Up Easel 'Spel-Binder'"/>
    <n v="59.91"/>
    <n v="7"/>
    <n v="-45.93"/>
  </r>
  <r>
    <x v="1196"/>
    <x v="3"/>
    <x v="10"/>
    <x v="657"/>
    <x v="1"/>
    <x v="1"/>
    <x v="13"/>
    <s v="BPI Conference Tables"/>
    <n v="219.08"/>
    <n v="3"/>
    <n v="-131.44999999999999"/>
  </r>
  <r>
    <x v="1196"/>
    <x v="3"/>
    <x v="10"/>
    <x v="513"/>
    <x v="20"/>
    <x v="0"/>
    <x v="11"/>
    <s v="Staple envelope"/>
    <n v="16.739999999999998"/>
    <n v="3"/>
    <n v="8.3699999999999992"/>
  </r>
  <r>
    <x v="1196"/>
    <x v="3"/>
    <x v="10"/>
    <x v="513"/>
    <x v="20"/>
    <x v="0"/>
    <x v="12"/>
    <s v="Hoover Shoulder Vac Commercial Portable Vacuum"/>
    <n v="2504.7399999999998"/>
    <n v="7"/>
    <n v="626.19000000000005"/>
  </r>
  <r>
    <x v="1196"/>
    <x v="3"/>
    <x v="10"/>
    <x v="375"/>
    <x v="4"/>
    <x v="2"/>
    <x v="6"/>
    <s v="Square Credit Card Reader"/>
    <n v="31.97"/>
    <n v="4"/>
    <n v="2.4"/>
  </r>
  <r>
    <x v="1196"/>
    <x v="3"/>
    <x v="10"/>
    <x v="49"/>
    <x v="0"/>
    <x v="1"/>
    <x v="5"/>
    <s v="Lifetime Advantage Folding Chairs, 4/Carton"/>
    <n v="305.31"/>
    <n v="2"/>
    <n v="-8.7200000000000006"/>
  </r>
  <r>
    <x v="1196"/>
    <x v="3"/>
    <x v="10"/>
    <x v="260"/>
    <x v="4"/>
    <x v="0"/>
    <x v="2"/>
    <s v="File Shuttle II and Handi-File, Black"/>
    <n v="305.01"/>
    <n v="9"/>
    <n v="76.25"/>
  </r>
  <r>
    <x v="1196"/>
    <x v="3"/>
    <x v="10"/>
    <x v="260"/>
    <x v="4"/>
    <x v="1"/>
    <x v="8"/>
    <s v="Executive Impressions 13-1/2&quot; Indoor/Outdoor Wall Clock"/>
    <n v="18.7"/>
    <n v="1"/>
    <n v="7.11"/>
  </r>
  <r>
    <x v="1196"/>
    <x v="3"/>
    <x v="10"/>
    <x v="180"/>
    <x v="0"/>
    <x v="1"/>
    <x v="5"/>
    <s v="Global Wood Trimmed Manager's Task Chair, Khaki"/>
    <n v="191.06"/>
    <n v="3"/>
    <n v="-46.4"/>
  </r>
  <r>
    <x v="1196"/>
    <x v="3"/>
    <x v="10"/>
    <x v="180"/>
    <x v="0"/>
    <x v="0"/>
    <x v="4"/>
    <s v="Avery Hi-Liter GlideStik Fluorescent Highlighter, Yellow Ink"/>
    <n v="13.04"/>
    <n v="5"/>
    <n v="3.91"/>
  </r>
  <r>
    <x v="1196"/>
    <x v="3"/>
    <x v="10"/>
    <x v="180"/>
    <x v="0"/>
    <x v="0"/>
    <x v="3"/>
    <s v="Fellowes PB500 Electric Punch Plastic Comb Binding Machine with Manual Bind"/>
    <n v="1525.19"/>
    <n v="6"/>
    <n v="-2287.7800000000002"/>
  </r>
  <r>
    <x v="1196"/>
    <x v="3"/>
    <x v="10"/>
    <x v="77"/>
    <x v="6"/>
    <x v="0"/>
    <x v="4"/>
    <s v="Newell 349"/>
    <n v="22.96"/>
    <n v="7"/>
    <n v="6.66"/>
  </r>
  <r>
    <x v="1196"/>
    <x v="3"/>
    <x v="10"/>
    <x v="660"/>
    <x v="0"/>
    <x v="1"/>
    <x v="13"/>
    <s v="Bush Andora Conference Table, Maple/Graphite Gray Finish"/>
    <n v="718.12"/>
    <n v="6"/>
    <n v="-71.81"/>
  </r>
  <r>
    <x v="1196"/>
    <x v="3"/>
    <x v="10"/>
    <x v="660"/>
    <x v="0"/>
    <x v="0"/>
    <x v="4"/>
    <s v="Peel-Off China Markers"/>
    <n v="31.78"/>
    <n v="4"/>
    <n v="8.74"/>
  </r>
  <r>
    <x v="1197"/>
    <x v="3"/>
    <x v="10"/>
    <x v="541"/>
    <x v="9"/>
    <x v="1"/>
    <x v="8"/>
    <s v="Floodlight Indoor Halogen Bulbs, 1 Bulb per Pack, 60 Watts"/>
    <n v="77.599999999999994"/>
    <n v="5"/>
    <n v="28.13"/>
  </r>
  <r>
    <x v="1197"/>
    <x v="3"/>
    <x v="10"/>
    <x v="541"/>
    <x v="9"/>
    <x v="1"/>
    <x v="8"/>
    <s v="GE General Purpose, Extra Long Life, Showcase &amp; Floodlight Incandescent Bulbs"/>
    <n v="4.66"/>
    <n v="2"/>
    <n v="1.57"/>
  </r>
  <r>
    <x v="1197"/>
    <x v="3"/>
    <x v="10"/>
    <x v="101"/>
    <x v="20"/>
    <x v="0"/>
    <x v="0"/>
    <s v="Xerox 1968"/>
    <n v="46.76"/>
    <n v="7"/>
    <n v="22.44"/>
  </r>
  <r>
    <x v="1197"/>
    <x v="3"/>
    <x v="10"/>
    <x v="101"/>
    <x v="20"/>
    <x v="1"/>
    <x v="10"/>
    <s v="Sauder Camden County Collection Libraries, Planked Cherry Finish"/>
    <n v="183.97"/>
    <n v="2"/>
    <n v="-25.3"/>
  </r>
  <r>
    <x v="1197"/>
    <x v="3"/>
    <x v="10"/>
    <x v="101"/>
    <x v="20"/>
    <x v="2"/>
    <x v="6"/>
    <s v="Samsung Galaxy Mega 6.3"/>
    <n v="1259.97"/>
    <n v="3"/>
    <n v="327.58999999999997"/>
  </r>
  <r>
    <x v="1197"/>
    <x v="3"/>
    <x v="10"/>
    <x v="101"/>
    <x v="20"/>
    <x v="0"/>
    <x v="4"/>
    <s v="Boston KS Multi-Size Manual Pencil Sharpener"/>
    <n v="68.97"/>
    <n v="3"/>
    <n v="19.309999999999999"/>
  </r>
  <r>
    <x v="1197"/>
    <x v="3"/>
    <x v="10"/>
    <x v="414"/>
    <x v="14"/>
    <x v="1"/>
    <x v="5"/>
    <s v="Office Star - Mesh Screen back chair with Vinyl seat"/>
    <n v="209.57"/>
    <n v="2"/>
    <n v="-23.58"/>
  </r>
  <r>
    <x v="1197"/>
    <x v="3"/>
    <x v="10"/>
    <x v="458"/>
    <x v="28"/>
    <x v="0"/>
    <x v="4"/>
    <s v="Sanford Uni-Blazer View Highlighters, Chisel Tip, Yellow"/>
    <n v="22"/>
    <n v="10"/>
    <n v="9.68"/>
  </r>
  <r>
    <x v="1197"/>
    <x v="3"/>
    <x v="10"/>
    <x v="54"/>
    <x v="25"/>
    <x v="0"/>
    <x v="4"/>
    <s v="Newell 336"/>
    <n v="23.97"/>
    <n v="7"/>
    <n v="2.7"/>
  </r>
  <r>
    <x v="1197"/>
    <x v="3"/>
    <x v="10"/>
    <x v="54"/>
    <x v="25"/>
    <x v="0"/>
    <x v="4"/>
    <s v="Staples in misc. colors"/>
    <n v="28.73"/>
    <n v="3"/>
    <n v="1.8"/>
  </r>
  <r>
    <x v="1197"/>
    <x v="3"/>
    <x v="10"/>
    <x v="121"/>
    <x v="20"/>
    <x v="2"/>
    <x v="9"/>
    <s v="Maxell 4.7GB DVD+R 5/Pack"/>
    <n v="2.97"/>
    <n v="3"/>
    <n v="1.34"/>
  </r>
  <r>
    <x v="1197"/>
    <x v="3"/>
    <x v="10"/>
    <x v="121"/>
    <x v="20"/>
    <x v="2"/>
    <x v="6"/>
    <s v="Apple iPhone 5S"/>
    <n v="569.99"/>
    <n v="1"/>
    <n v="171"/>
  </r>
  <r>
    <x v="1197"/>
    <x v="3"/>
    <x v="10"/>
    <x v="121"/>
    <x v="20"/>
    <x v="1"/>
    <x v="8"/>
    <s v="Tensor Brushed Steel Torchiere Floor Lamp"/>
    <n v="50.97"/>
    <n v="3"/>
    <n v="9.17"/>
  </r>
  <r>
    <x v="1197"/>
    <x v="3"/>
    <x v="10"/>
    <x v="76"/>
    <x v="4"/>
    <x v="1"/>
    <x v="5"/>
    <s v="Novimex High-Tech Fabric Mesh Task Chair"/>
    <n v="283.92"/>
    <n v="5"/>
    <n v="-46.14"/>
  </r>
  <r>
    <x v="1197"/>
    <x v="3"/>
    <x v="10"/>
    <x v="269"/>
    <x v="4"/>
    <x v="1"/>
    <x v="8"/>
    <s v="Coloredge Poster Frame"/>
    <n v="42.6"/>
    <n v="3"/>
    <n v="16.61"/>
  </r>
  <r>
    <x v="1197"/>
    <x v="3"/>
    <x v="10"/>
    <x v="269"/>
    <x v="4"/>
    <x v="0"/>
    <x v="3"/>
    <s v="GBC Prepunched Paper, 19-Hole, for Binding Systems, 24-lb"/>
    <n v="84.06"/>
    <n v="7"/>
    <n v="27.32"/>
  </r>
  <r>
    <x v="1197"/>
    <x v="3"/>
    <x v="10"/>
    <x v="89"/>
    <x v="5"/>
    <x v="1"/>
    <x v="8"/>
    <s v="9-3/4 Diameter Round Wall Clock"/>
    <n v="27.58"/>
    <n v="2"/>
    <n v="11.58"/>
  </r>
  <r>
    <x v="1198"/>
    <x v="3"/>
    <x v="10"/>
    <x v="428"/>
    <x v="4"/>
    <x v="0"/>
    <x v="2"/>
    <s v="Eldon Portable Mobile Manager"/>
    <n v="56.56"/>
    <n v="2"/>
    <n v="15.27"/>
  </r>
  <r>
    <x v="1198"/>
    <x v="3"/>
    <x v="10"/>
    <x v="428"/>
    <x v="4"/>
    <x v="0"/>
    <x v="4"/>
    <s v="Newell 344"/>
    <n v="5.56"/>
    <n v="2"/>
    <n v="1.45"/>
  </r>
  <r>
    <x v="1198"/>
    <x v="3"/>
    <x v="10"/>
    <x v="428"/>
    <x v="4"/>
    <x v="0"/>
    <x v="7"/>
    <s v="Advantus T-Pin Paper Clips"/>
    <n v="9.02"/>
    <n v="2"/>
    <n v="3.52"/>
  </r>
  <r>
    <x v="1198"/>
    <x v="3"/>
    <x v="10"/>
    <x v="428"/>
    <x v="4"/>
    <x v="0"/>
    <x v="12"/>
    <s v="Acco Six-Outlet Power Strip, 4' Cord Length"/>
    <n v="8.6199999999999992"/>
    <n v="1"/>
    <n v="2.2400000000000002"/>
  </r>
  <r>
    <x v="1198"/>
    <x v="3"/>
    <x v="10"/>
    <x v="428"/>
    <x v="4"/>
    <x v="2"/>
    <x v="6"/>
    <s v="Mitel MiVoice 5330e IP Phone"/>
    <n v="659.98"/>
    <n v="3"/>
    <n v="49.5"/>
  </r>
  <r>
    <x v="1198"/>
    <x v="3"/>
    <x v="10"/>
    <x v="157"/>
    <x v="22"/>
    <x v="1"/>
    <x v="13"/>
    <s v="Safco Drafting Table"/>
    <n v="70.98"/>
    <n v="1"/>
    <n v="20.58"/>
  </r>
  <r>
    <x v="1198"/>
    <x v="3"/>
    <x v="10"/>
    <x v="74"/>
    <x v="22"/>
    <x v="0"/>
    <x v="3"/>
    <s v="Vinyl Sectional Post Binders"/>
    <n v="150.80000000000001"/>
    <n v="5"/>
    <n v="56.55"/>
  </r>
  <r>
    <x v="1198"/>
    <x v="3"/>
    <x v="10"/>
    <x v="74"/>
    <x v="22"/>
    <x v="2"/>
    <x v="15"/>
    <s v="3D Systems Cube Printer, 2nd Generation, White"/>
    <n v="1039.99"/>
    <n v="1"/>
    <n v="104"/>
  </r>
  <r>
    <x v="1198"/>
    <x v="3"/>
    <x v="10"/>
    <x v="74"/>
    <x v="22"/>
    <x v="0"/>
    <x v="0"/>
    <s v="Xerox 209"/>
    <n v="51.84"/>
    <n v="8"/>
    <n v="24.88"/>
  </r>
  <r>
    <x v="1198"/>
    <x v="3"/>
    <x v="10"/>
    <x v="203"/>
    <x v="2"/>
    <x v="0"/>
    <x v="0"/>
    <s v="Xerox 1972"/>
    <n v="8.4499999999999993"/>
    <n v="2"/>
    <n v="2.64"/>
  </r>
  <r>
    <x v="1198"/>
    <x v="3"/>
    <x v="10"/>
    <x v="203"/>
    <x v="2"/>
    <x v="0"/>
    <x v="2"/>
    <s v="Recycled Eldon Regeneration Jumbo File"/>
    <n v="39.299999999999997"/>
    <n v="4"/>
    <n v="3.93"/>
  </r>
  <r>
    <x v="1198"/>
    <x v="3"/>
    <x v="10"/>
    <x v="742"/>
    <x v="0"/>
    <x v="2"/>
    <x v="6"/>
    <s v="Motorola HK250 Universal Bluetooth Headset"/>
    <n v="55.18"/>
    <n v="3"/>
    <n v="-12.41"/>
  </r>
  <r>
    <x v="1198"/>
    <x v="3"/>
    <x v="10"/>
    <x v="226"/>
    <x v="4"/>
    <x v="0"/>
    <x v="4"/>
    <s v="Newell 332"/>
    <n v="11.76"/>
    <n v="4"/>
    <n v="3.18"/>
  </r>
  <r>
    <x v="1198"/>
    <x v="3"/>
    <x v="10"/>
    <x v="226"/>
    <x v="4"/>
    <x v="0"/>
    <x v="3"/>
    <s v="Canvas Sectional Post Binders"/>
    <n v="40.74"/>
    <n v="2"/>
    <n v="14.77"/>
  </r>
  <r>
    <x v="1198"/>
    <x v="3"/>
    <x v="10"/>
    <x v="73"/>
    <x v="20"/>
    <x v="1"/>
    <x v="8"/>
    <s v="Howard Miller Distant Time Traveler Alarm Clock"/>
    <n v="27.42"/>
    <n v="1"/>
    <n v="11.24"/>
  </r>
  <r>
    <x v="1199"/>
    <x v="3"/>
    <x v="10"/>
    <x v="251"/>
    <x v="0"/>
    <x v="0"/>
    <x v="4"/>
    <s v="Newell 314"/>
    <n v="35.71"/>
    <n v="8"/>
    <n v="2.23"/>
  </r>
  <r>
    <x v="1200"/>
    <x v="3"/>
    <x v="10"/>
    <x v="544"/>
    <x v="0"/>
    <x v="2"/>
    <x v="6"/>
    <s v="Panasonic KX TS208W Corded phone"/>
    <n v="195.96"/>
    <n v="5"/>
    <n v="19.600000000000001"/>
  </r>
  <r>
    <x v="1200"/>
    <x v="3"/>
    <x v="10"/>
    <x v="11"/>
    <x v="1"/>
    <x v="0"/>
    <x v="0"/>
    <s v="Xerox 1959"/>
    <n v="10.69"/>
    <n v="2"/>
    <n v="3.74"/>
  </r>
  <r>
    <x v="1200"/>
    <x v="3"/>
    <x v="10"/>
    <x v="616"/>
    <x v="1"/>
    <x v="1"/>
    <x v="8"/>
    <s v="Contemporary Wood/Metal Frame"/>
    <n v="6.46"/>
    <n v="1"/>
    <n v="-4.04"/>
  </r>
  <r>
    <x v="1200"/>
    <x v="3"/>
    <x v="10"/>
    <x v="616"/>
    <x v="1"/>
    <x v="0"/>
    <x v="1"/>
    <s v="Avery File Folder Labels"/>
    <n v="11.52"/>
    <n v="5"/>
    <n v="4.18"/>
  </r>
  <r>
    <x v="1200"/>
    <x v="3"/>
    <x v="10"/>
    <x v="616"/>
    <x v="1"/>
    <x v="2"/>
    <x v="6"/>
    <s v="Toshiba IPT2010-SD IPÂ Telephone"/>
    <n v="222.38"/>
    <n v="2"/>
    <n v="16.68"/>
  </r>
  <r>
    <x v="1200"/>
    <x v="3"/>
    <x v="10"/>
    <x v="283"/>
    <x v="15"/>
    <x v="0"/>
    <x v="14"/>
    <s v="Staple remover"/>
    <n v="4.3600000000000003"/>
    <n v="2"/>
    <n v="0.17"/>
  </r>
  <r>
    <x v="1200"/>
    <x v="3"/>
    <x v="10"/>
    <x v="134"/>
    <x v="2"/>
    <x v="0"/>
    <x v="3"/>
    <s v="GBC Standard Therm-A-Bind Covers"/>
    <n v="7.48"/>
    <n v="1"/>
    <n v="-5.98"/>
  </r>
  <r>
    <x v="1200"/>
    <x v="3"/>
    <x v="10"/>
    <x v="744"/>
    <x v="25"/>
    <x v="2"/>
    <x v="9"/>
    <s v="Memorex Mini Travel Drive 8 GB USB 2.0 Flash Drive"/>
    <n v="74.11"/>
    <n v="8"/>
    <n v="17.600000000000001"/>
  </r>
  <r>
    <x v="1200"/>
    <x v="3"/>
    <x v="10"/>
    <x v="744"/>
    <x v="25"/>
    <x v="2"/>
    <x v="6"/>
    <s v="Speck Products Candyshell Flip Case"/>
    <n v="27.99"/>
    <n v="1"/>
    <n v="2.1"/>
  </r>
  <r>
    <x v="1200"/>
    <x v="3"/>
    <x v="10"/>
    <x v="744"/>
    <x v="25"/>
    <x v="0"/>
    <x v="4"/>
    <s v="Newell Chalk Holder"/>
    <n v="3.3"/>
    <n v="1"/>
    <n v="1.07"/>
  </r>
  <r>
    <x v="1200"/>
    <x v="3"/>
    <x v="10"/>
    <x v="361"/>
    <x v="15"/>
    <x v="1"/>
    <x v="8"/>
    <s v="Coloredge Poster Frame"/>
    <n v="28.4"/>
    <n v="2"/>
    <n v="11.08"/>
  </r>
  <r>
    <x v="1200"/>
    <x v="3"/>
    <x v="10"/>
    <x v="361"/>
    <x v="15"/>
    <x v="0"/>
    <x v="3"/>
    <s v="GBC VeloBinder Manual Binding System"/>
    <n v="287.92"/>
    <n v="8"/>
    <n v="138.19999999999999"/>
  </r>
  <r>
    <x v="1200"/>
    <x v="3"/>
    <x v="10"/>
    <x v="360"/>
    <x v="0"/>
    <x v="0"/>
    <x v="0"/>
    <s v="Xerox 22"/>
    <n v="36.29"/>
    <n v="7"/>
    <n v="12.7"/>
  </r>
  <r>
    <x v="1200"/>
    <x v="3"/>
    <x v="10"/>
    <x v="360"/>
    <x v="0"/>
    <x v="0"/>
    <x v="0"/>
    <s v="Xerox 1942"/>
    <n v="78.3"/>
    <n v="2"/>
    <n v="29.36"/>
  </r>
  <r>
    <x v="1200"/>
    <x v="3"/>
    <x v="10"/>
    <x v="360"/>
    <x v="0"/>
    <x v="1"/>
    <x v="13"/>
    <s v="Lesro Round Back Collection Coffee Table, End Table"/>
    <n v="127.79"/>
    <n v="1"/>
    <n v="-31.03"/>
  </r>
  <r>
    <x v="1200"/>
    <x v="3"/>
    <x v="10"/>
    <x v="360"/>
    <x v="0"/>
    <x v="0"/>
    <x v="3"/>
    <s v="Aluminum Screw Posts"/>
    <n v="6.1"/>
    <n v="2"/>
    <n v="-9.16"/>
  </r>
  <r>
    <x v="1200"/>
    <x v="3"/>
    <x v="10"/>
    <x v="210"/>
    <x v="2"/>
    <x v="1"/>
    <x v="8"/>
    <s v="OIC Stacking Trays"/>
    <n v="24.05"/>
    <n v="9"/>
    <n v="7.21"/>
  </r>
  <r>
    <x v="1201"/>
    <x v="3"/>
    <x v="10"/>
    <x v="444"/>
    <x v="4"/>
    <x v="1"/>
    <x v="13"/>
    <s v="Hon Practical Foundations 30 x 60 Training Table, Light Gray/Charcoal"/>
    <n v="364.08"/>
    <n v="2"/>
    <n v="9.1"/>
  </r>
  <r>
    <x v="1201"/>
    <x v="3"/>
    <x v="10"/>
    <x v="444"/>
    <x v="4"/>
    <x v="1"/>
    <x v="13"/>
    <s v="Hon 61000 Series Interactive Training Tables"/>
    <n v="71.09"/>
    <n v="2"/>
    <n v="-1.78"/>
  </r>
  <r>
    <x v="1201"/>
    <x v="3"/>
    <x v="10"/>
    <x v="194"/>
    <x v="42"/>
    <x v="0"/>
    <x v="2"/>
    <s v="Fellowes Bases and Tops For Staxonsteel/High-Stak Systems"/>
    <n v="33.29"/>
    <n v="1"/>
    <n v="7.99"/>
  </r>
  <r>
    <x v="1201"/>
    <x v="3"/>
    <x v="10"/>
    <x v="365"/>
    <x v="5"/>
    <x v="0"/>
    <x v="3"/>
    <s v="Avery Durable Binders"/>
    <n v="2.88"/>
    <n v="1"/>
    <n v="1.41"/>
  </r>
  <r>
    <x v="1201"/>
    <x v="3"/>
    <x v="10"/>
    <x v="365"/>
    <x v="5"/>
    <x v="0"/>
    <x v="2"/>
    <s v="Iceberg Mobile Mega Data/Printer Cart"/>
    <n v="1443.96"/>
    <n v="12"/>
    <n v="375.43"/>
  </r>
  <r>
    <x v="1201"/>
    <x v="3"/>
    <x v="10"/>
    <x v="217"/>
    <x v="0"/>
    <x v="0"/>
    <x v="7"/>
    <s v="Advantus T-Pin Paper Clips"/>
    <n v="10.82"/>
    <n v="3"/>
    <n v="2.57"/>
  </r>
  <r>
    <x v="1201"/>
    <x v="3"/>
    <x v="10"/>
    <x v="739"/>
    <x v="0"/>
    <x v="0"/>
    <x v="12"/>
    <s v="Holmes Replacement Filter for HEPA Air Cleaner, Very Large Room, HEPA Filter"/>
    <n v="13.76"/>
    <n v="1"/>
    <n v="-24.77"/>
  </r>
  <r>
    <x v="1201"/>
    <x v="3"/>
    <x v="10"/>
    <x v="154"/>
    <x v="4"/>
    <x v="2"/>
    <x v="9"/>
    <s v="Memorex Mini Travel Drive 16 GB USB 2.0 Flash Drive"/>
    <n v="223.58"/>
    <n v="14"/>
    <n v="87.2"/>
  </r>
  <r>
    <x v="1201"/>
    <x v="3"/>
    <x v="10"/>
    <x v="76"/>
    <x v="20"/>
    <x v="0"/>
    <x v="4"/>
    <s v="Crayola Anti Dust Chalk, 12/Pack"/>
    <n v="16.38"/>
    <n v="9"/>
    <n v="7.37"/>
  </r>
  <r>
    <x v="1201"/>
    <x v="3"/>
    <x v="10"/>
    <x v="76"/>
    <x v="20"/>
    <x v="0"/>
    <x v="11"/>
    <s v="Ames Color-File Green Diamond Border X-ray Mailers"/>
    <n v="167.96"/>
    <n v="2"/>
    <n v="78.94"/>
  </r>
  <r>
    <x v="1201"/>
    <x v="3"/>
    <x v="10"/>
    <x v="76"/>
    <x v="20"/>
    <x v="1"/>
    <x v="10"/>
    <s v="O'Sullivan Plantations 2-Door Library in Landvery Oak"/>
    <n v="321.57"/>
    <n v="2"/>
    <n v="-16.079999999999998"/>
  </r>
  <r>
    <x v="1201"/>
    <x v="3"/>
    <x v="10"/>
    <x v="76"/>
    <x v="20"/>
    <x v="0"/>
    <x v="0"/>
    <s v="Xerox 214"/>
    <n v="12.96"/>
    <n v="2"/>
    <n v="6.22"/>
  </r>
  <r>
    <x v="1201"/>
    <x v="3"/>
    <x v="10"/>
    <x v="706"/>
    <x v="14"/>
    <x v="0"/>
    <x v="3"/>
    <s v="Mead 1st Gear 2&quot; Zipper Binder, Asst. Colors"/>
    <n v="11.67"/>
    <n v="3"/>
    <n v="-7.78"/>
  </r>
  <r>
    <x v="1201"/>
    <x v="3"/>
    <x v="10"/>
    <x v="706"/>
    <x v="14"/>
    <x v="0"/>
    <x v="11"/>
    <s v="Peel &amp; Seel Recycled Catalog Envelopes, Brown"/>
    <n v="64.849999999999994"/>
    <n v="7"/>
    <n v="24.32"/>
  </r>
  <r>
    <x v="1201"/>
    <x v="3"/>
    <x v="10"/>
    <x v="20"/>
    <x v="12"/>
    <x v="0"/>
    <x v="3"/>
    <s v="GBC Recycled Grain Textured Covers"/>
    <n v="20.72"/>
    <n v="2"/>
    <n v="-15.2"/>
  </r>
  <r>
    <x v="1201"/>
    <x v="3"/>
    <x v="10"/>
    <x v="20"/>
    <x v="12"/>
    <x v="0"/>
    <x v="2"/>
    <s v="Fellowes Bankers Box Staxonsteel Drawer File/Stacking System"/>
    <n v="415.87"/>
    <n v="8"/>
    <n v="-41.59"/>
  </r>
  <r>
    <x v="1201"/>
    <x v="3"/>
    <x v="10"/>
    <x v="551"/>
    <x v="25"/>
    <x v="0"/>
    <x v="3"/>
    <s v="Avery Durable Slant Ring Binders"/>
    <n v="19.010000000000002"/>
    <n v="8"/>
    <n v="-12.67"/>
  </r>
  <r>
    <x v="1201"/>
    <x v="3"/>
    <x v="10"/>
    <x v="190"/>
    <x v="4"/>
    <x v="0"/>
    <x v="4"/>
    <s v="BIC Liqua Brite Liner"/>
    <n v="27.76"/>
    <n v="4"/>
    <n v="9.99"/>
  </r>
  <r>
    <x v="1201"/>
    <x v="3"/>
    <x v="10"/>
    <x v="378"/>
    <x v="4"/>
    <x v="0"/>
    <x v="0"/>
    <s v="Southworth 100% RÃ©sumÃ© Paper, 24lb."/>
    <n v="7.78"/>
    <n v="1"/>
    <n v="3.5"/>
  </r>
  <r>
    <x v="1201"/>
    <x v="3"/>
    <x v="10"/>
    <x v="138"/>
    <x v="10"/>
    <x v="2"/>
    <x v="6"/>
    <s v="Motorla HX550 Universal Bluetooth Headset"/>
    <n v="79.099999999999994"/>
    <n v="2"/>
    <n v="39.549999999999997"/>
  </r>
  <r>
    <x v="1201"/>
    <x v="3"/>
    <x v="10"/>
    <x v="138"/>
    <x v="10"/>
    <x v="0"/>
    <x v="3"/>
    <s v="Wilson Jones Ledger-Size, Piano-Hinge Binder, 2&quot;, Blue"/>
    <n v="327.84"/>
    <n v="8"/>
    <n v="157.36000000000001"/>
  </r>
  <r>
    <x v="1201"/>
    <x v="3"/>
    <x v="10"/>
    <x v="678"/>
    <x v="2"/>
    <x v="2"/>
    <x v="6"/>
    <s v="Blue Parrot B250XT Professional Grade Wireless BluetoothÂ HeadsetÂ with"/>
    <n v="89.99"/>
    <n v="2"/>
    <n v="-15"/>
  </r>
  <r>
    <x v="1201"/>
    <x v="3"/>
    <x v="10"/>
    <x v="678"/>
    <x v="2"/>
    <x v="0"/>
    <x v="0"/>
    <s v="Xerox 1919"/>
    <n v="229.54"/>
    <n v="7"/>
    <n v="83.21"/>
  </r>
  <r>
    <x v="1201"/>
    <x v="3"/>
    <x v="10"/>
    <x v="478"/>
    <x v="20"/>
    <x v="0"/>
    <x v="0"/>
    <s v="Adams Telephone Message Book W/Dividers/Space For Phone Numbers, 5 1/4&quot;X8 1/2&quot;, 300/Messages"/>
    <n v="5.88"/>
    <n v="1"/>
    <n v="2.88"/>
  </r>
  <r>
    <x v="1201"/>
    <x v="3"/>
    <x v="10"/>
    <x v="478"/>
    <x v="20"/>
    <x v="1"/>
    <x v="5"/>
    <s v="Global Ergonomic Managers Chair"/>
    <n v="977.29"/>
    <n v="6"/>
    <n v="173.74"/>
  </r>
  <r>
    <x v="1202"/>
    <x v="3"/>
    <x v="10"/>
    <x v="32"/>
    <x v="4"/>
    <x v="1"/>
    <x v="10"/>
    <s v="Sauder Forest Hills Library, Woodland Oak Finish"/>
    <n v="359.5"/>
    <n v="3"/>
    <n v="-29.61"/>
  </r>
  <r>
    <x v="1202"/>
    <x v="3"/>
    <x v="10"/>
    <x v="32"/>
    <x v="4"/>
    <x v="0"/>
    <x v="2"/>
    <s v="Sterilite Officeware Hinged File Box"/>
    <n v="10.48"/>
    <n v="1"/>
    <n v="2.83"/>
  </r>
  <r>
    <x v="1202"/>
    <x v="3"/>
    <x v="10"/>
    <x v="14"/>
    <x v="5"/>
    <x v="1"/>
    <x v="5"/>
    <s v="Office Star - Professional Matrix Back Chair with 2-to-1 Synchro Tilt and Mesh Fabric Seat"/>
    <n v="701.96"/>
    <n v="2"/>
    <n v="168.47"/>
  </r>
  <r>
    <x v="1202"/>
    <x v="3"/>
    <x v="10"/>
    <x v="16"/>
    <x v="3"/>
    <x v="0"/>
    <x v="0"/>
    <s v="Wirebound Message Book, 4 per Page"/>
    <n v="48.87"/>
    <n v="9"/>
    <n v="23.95"/>
  </r>
  <r>
    <x v="1202"/>
    <x v="3"/>
    <x v="10"/>
    <x v="615"/>
    <x v="4"/>
    <x v="2"/>
    <x v="6"/>
    <s v="PayAnywhere Card Reader"/>
    <n v="39.96"/>
    <n v="5"/>
    <n v="3.5"/>
  </r>
  <r>
    <x v="1202"/>
    <x v="3"/>
    <x v="10"/>
    <x v="615"/>
    <x v="4"/>
    <x v="0"/>
    <x v="0"/>
    <s v="Adams Telephone Message Book W/Dividers/Space For Phone Numbers, 5 1/4&quot;X8 1/2&quot;, 200/Messages"/>
    <n v="34.08"/>
    <n v="6"/>
    <n v="15.34"/>
  </r>
  <r>
    <x v="1202"/>
    <x v="3"/>
    <x v="10"/>
    <x v="742"/>
    <x v="16"/>
    <x v="1"/>
    <x v="10"/>
    <s v="O'Sullivan Manor Hill 2-Door Library in Brianna Oak"/>
    <n v="723.92"/>
    <n v="5"/>
    <n v="-81.44"/>
  </r>
  <r>
    <x v="1202"/>
    <x v="3"/>
    <x v="10"/>
    <x v="644"/>
    <x v="0"/>
    <x v="2"/>
    <x v="6"/>
    <s v="Blue Parrot B250XT Professional Grade Wireless BluetoothÂ HeadsetÂ with"/>
    <n v="299.95999999999998"/>
    <n v="5"/>
    <n v="37.5"/>
  </r>
  <r>
    <x v="1202"/>
    <x v="3"/>
    <x v="10"/>
    <x v="644"/>
    <x v="0"/>
    <x v="0"/>
    <x v="12"/>
    <s v="Fellowes Command Center 5-outlet power strip"/>
    <n v="67.84"/>
    <n v="5"/>
    <n v="-179.78"/>
  </r>
  <r>
    <x v="1202"/>
    <x v="3"/>
    <x v="10"/>
    <x v="644"/>
    <x v="0"/>
    <x v="1"/>
    <x v="5"/>
    <s v="Hon Deluxe Fabric Upholstered Stacking Chairs"/>
    <n v="853.93"/>
    <n v="5"/>
    <n v="-24.4"/>
  </r>
  <r>
    <x v="1202"/>
    <x v="3"/>
    <x v="10"/>
    <x v="644"/>
    <x v="0"/>
    <x v="0"/>
    <x v="4"/>
    <s v="Avery Hi-Liter Smear-Safe Highlighters"/>
    <n v="18.690000000000001"/>
    <n v="4"/>
    <n v="3.74"/>
  </r>
  <r>
    <x v="1202"/>
    <x v="3"/>
    <x v="10"/>
    <x v="382"/>
    <x v="15"/>
    <x v="0"/>
    <x v="2"/>
    <s v="Office Impressions Heavy Duty Welded Shelving &amp; Multimedia Storage Drawers"/>
    <n v="501.81"/>
    <n v="3"/>
    <n v="0"/>
  </r>
  <r>
    <x v="1202"/>
    <x v="3"/>
    <x v="10"/>
    <x v="502"/>
    <x v="4"/>
    <x v="0"/>
    <x v="4"/>
    <s v="DIXON Oriole Pencils"/>
    <n v="5.16"/>
    <n v="2"/>
    <n v="1.34"/>
  </r>
  <r>
    <x v="1203"/>
    <x v="3"/>
    <x v="10"/>
    <x v="511"/>
    <x v="3"/>
    <x v="0"/>
    <x v="4"/>
    <s v="Newell 347"/>
    <n v="12.84"/>
    <n v="3"/>
    <n v="3.72"/>
  </r>
  <r>
    <x v="1203"/>
    <x v="3"/>
    <x v="10"/>
    <x v="368"/>
    <x v="9"/>
    <x v="0"/>
    <x v="12"/>
    <s v="Holmes HEPA Air Purifier"/>
    <n v="52.27"/>
    <n v="3"/>
    <n v="9.8000000000000007"/>
  </r>
  <r>
    <x v="1203"/>
    <x v="3"/>
    <x v="10"/>
    <x v="368"/>
    <x v="9"/>
    <x v="0"/>
    <x v="12"/>
    <s v="Fellowes Superior 10 Outlet Split Surge Protector"/>
    <n v="213.14"/>
    <n v="7"/>
    <n v="23.98"/>
  </r>
  <r>
    <x v="1203"/>
    <x v="3"/>
    <x v="10"/>
    <x v="214"/>
    <x v="20"/>
    <x v="0"/>
    <x v="12"/>
    <s v="Black &amp; Decker Filter for Double Action Dustbuster Cordless Vac BLDV7210"/>
    <n v="58.73"/>
    <n v="7"/>
    <n v="14.68"/>
  </r>
  <r>
    <x v="1203"/>
    <x v="3"/>
    <x v="10"/>
    <x v="214"/>
    <x v="20"/>
    <x v="0"/>
    <x v="3"/>
    <s v="Binding Machine Supplies"/>
    <n v="93.34"/>
    <n v="4"/>
    <n v="32.67"/>
  </r>
  <r>
    <x v="1203"/>
    <x v="3"/>
    <x v="10"/>
    <x v="606"/>
    <x v="1"/>
    <x v="0"/>
    <x v="3"/>
    <s v="GBC Premium Transparent Covers with Diagonal Lined Pattern"/>
    <n v="33.57"/>
    <n v="8"/>
    <n v="-53.71"/>
  </r>
  <r>
    <x v="1203"/>
    <x v="3"/>
    <x v="10"/>
    <x v="235"/>
    <x v="9"/>
    <x v="2"/>
    <x v="6"/>
    <s v="Motorola L804"/>
    <n v="220.75"/>
    <n v="8"/>
    <n v="-40.47"/>
  </r>
  <r>
    <x v="1203"/>
    <x v="3"/>
    <x v="10"/>
    <x v="462"/>
    <x v="24"/>
    <x v="1"/>
    <x v="8"/>
    <s v="Executive Impressions Supervisor Wall Clock"/>
    <n v="126.3"/>
    <n v="3"/>
    <n v="40.42"/>
  </r>
  <r>
    <x v="1203"/>
    <x v="3"/>
    <x v="10"/>
    <x v="462"/>
    <x v="24"/>
    <x v="2"/>
    <x v="9"/>
    <s v="SanDisk Cruzer 32 GB USB Flash Drive"/>
    <n v="38.04"/>
    <n v="2"/>
    <n v="12.17"/>
  </r>
  <r>
    <x v="1203"/>
    <x v="3"/>
    <x v="10"/>
    <x v="46"/>
    <x v="20"/>
    <x v="2"/>
    <x v="6"/>
    <s v="Plantronics Calisto P620-M USB Wireless Speakerphone System"/>
    <n v="979.95"/>
    <n v="5"/>
    <n v="264.58999999999997"/>
  </r>
  <r>
    <x v="1203"/>
    <x v="3"/>
    <x v="10"/>
    <x v="46"/>
    <x v="20"/>
    <x v="1"/>
    <x v="8"/>
    <s v="DataProducts Ampli Magnifier Task Lamp, Black,"/>
    <n v="135.30000000000001"/>
    <n v="5"/>
    <n v="37.880000000000003"/>
  </r>
  <r>
    <x v="1203"/>
    <x v="3"/>
    <x v="10"/>
    <x v="722"/>
    <x v="18"/>
    <x v="1"/>
    <x v="13"/>
    <s v="KI Adjustable-Height Table"/>
    <n v="257.94"/>
    <n v="3"/>
    <n v="67.06"/>
  </r>
  <r>
    <x v="1203"/>
    <x v="3"/>
    <x v="10"/>
    <x v="722"/>
    <x v="18"/>
    <x v="2"/>
    <x v="6"/>
    <s v="Samsung Galaxy S4 Mini"/>
    <n v="1879.96"/>
    <n v="4"/>
    <n v="545.19000000000005"/>
  </r>
  <r>
    <x v="1203"/>
    <x v="3"/>
    <x v="10"/>
    <x v="722"/>
    <x v="18"/>
    <x v="1"/>
    <x v="8"/>
    <s v="DAX Wood Document Frame"/>
    <n v="27.46"/>
    <n v="2"/>
    <n v="9.89"/>
  </r>
  <r>
    <x v="1203"/>
    <x v="3"/>
    <x v="10"/>
    <x v="722"/>
    <x v="18"/>
    <x v="2"/>
    <x v="6"/>
    <s v="Innergie mMini Combo Duo USB Travel Charging Kit"/>
    <n v="89.98"/>
    <n v="2"/>
    <n v="43.19"/>
  </r>
  <r>
    <x v="1203"/>
    <x v="3"/>
    <x v="10"/>
    <x v="722"/>
    <x v="18"/>
    <x v="1"/>
    <x v="5"/>
    <s v="SAFCO Arco Folding Chair"/>
    <n v="828.6"/>
    <n v="3"/>
    <n v="240.29"/>
  </r>
  <r>
    <x v="1204"/>
    <x v="3"/>
    <x v="10"/>
    <x v="649"/>
    <x v="4"/>
    <x v="0"/>
    <x v="3"/>
    <s v="Premium Transparent Presentation Covers by GBC"/>
    <n v="117.49"/>
    <n v="7"/>
    <n v="41.12"/>
  </r>
  <r>
    <x v="1204"/>
    <x v="3"/>
    <x v="10"/>
    <x v="649"/>
    <x v="4"/>
    <x v="1"/>
    <x v="8"/>
    <s v="Eldon 200 Class Desk Accessories"/>
    <n v="18.84"/>
    <n v="3"/>
    <n v="6.03"/>
  </r>
  <r>
    <x v="1204"/>
    <x v="3"/>
    <x v="10"/>
    <x v="291"/>
    <x v="21"/>
    <x v="1"/>
    <x v="8"/>
    <s v="Howard Miller 13&quot; Diameter Goldtone Round Wall Clock"/>
    <n v="46.94"/>
    <n v="1"/>
    <n v="19.25"/>
  </r>
  <r>
    <x v="1204"/>
    <x v="3"/>
    <x v="10"/>
    <x v="291"/>
    <x v="21"/>
    <x v="2"/>
    <x v="9"/>
    <s v="Memorex Mini Travel Drive 16 GB USB 2.0 Flash Drive"/>
    <n v="143.72999999999999"/>
    <n v="9"/>
    <n v="56.05"/>
  </r>
  <r>
    <x v="1204"/>
    <x v="3"/>
    <x v="10"/>
    <x v="440"/>
    <x v="25"/>
    <x v="0"/>
    <x v="4"/>
    <s v="Pencil and Crayon Sharpener"/>
    <n v="8.76"/>
    <n v="5"/>
    <n v="0.77"/>
  </r>
  <r>
    <x v="1204"/>
    <x v="3"/>
    <x v="10"/>
    <x v="440"/>
    <x v="25"/>
    <x v="0"/>
    <x v="12"/>
    <s v="Belkin 5 Outlet SurgeMaster Power Centers"/>
    <n v="43.58"/>
    <n v="1"/>
    <n v="4.3600000000000003"/>
  </r>
  <r>
    <x v="1204"/>
    <x v="3"/>
    <x v="10"/>
    <x v="712"/>
    <x v="4"/>
    <x v="2"/>
    <x v="6"/>
    <s v="Griffin GC17055 Auxiliary Audio Cable"/>
    <n v="57.57"/>
    <n v="4"/>
    <n v="5.76"/>
  </r>
  <r>
    <x v="1204"/>
    <x v="3"/>
    <x v="10"/>
    <x v="693"/>
    <x v="18"/>
    <x v="0"/>
    <x v="0"/>
    <s v="Xerox 1909"/>
    <n v="158.28"/>
    <n v="6"/>
    <n v="72.81"/>
  </r>
  <r>
    <x v="1204"/>
    <x v="3"/>
    <x v="10"/>
    <x v="693"/>
    <x v="18"/>
    <x v="0"/>
    <x v="3"/>
    <s v="GBC DocuBind P100 Manual Binding Machine"/>
    <n v="497.94"/>
    <n v="3"/>
    <n v="224.07"/>
  </r>
  <r>
    <x v="1204"/>
    <x v="3"/>
    <x v="10"/>
    <x v="754"/>
    <x v="4"/>
    <x v="0"/>
    <x v="0"/>
    <s v="Tops White Computer Printout Paper"/>
    <n v="244.55"/>
    <n v="5"/>
    <n v="114.94"/>
  </r>
  <r>
    <x v="1204"/>
    <x v="3"/>
    <x v="10"/>
    <x v="754"/>
    <x v="4"/>
    <x v="2"/>
    <x v="9"/>
    <s v="Enermax Briskie RF Wireless Keyboard and Mouse Combo"/>
    <n v="166.16"/>
    <n v="8"/>
    <n v="59.82"/>
  </r>
  <r>
    <x v="1204"/>
    <x v="3"/>
    <x v="10"/>
    <x v="218"/>
    <x v="20"/>
    <x v="0"/>
    <x v="4"/>
    <s v="American Pencil"/>
    <n v="6.99"/>
    <n v="3"/>
    <n v="2.0299999999999998"/>
  </r>
  <r>
    <x v="1204"/>
    <x v="3"/>
    <x v="10"/>
    <x v="218"/>
    <x v="20"/>
    <x v="0"/>
    <x v="3"/>
    <s v="Avery Flip-Chart Easel Binder, Black"/>
    <n v="107.42"/>
    <n v="6"/>
    <n v="36.26"/>
  </r>
  <r>
    <x v="1205"/>
    <x v="3"/>
    <x v="10"/>
    <x v="484"/>
    <x v="20"/>
    <x v="2"/>
    <x v="6"/>
    <s v="Google Nexus 5"/>
    <n v="1979.89"/>
    <n v="11"/>
    <n v="494.97"/>
  </r>
  <r>
    <x v="1205"/>
    <x v="3"/>
    <x v="10"/>
    <x v="484"/>
    <x v="20"/>
    <x v="0"/>
    <x v="11"/>
    <s v="Blue String-Tie &amp; Button Interoffice Envelopes, 10 x 13"/>
    <n v="79.959999999999994"/>
    <n v="2"/>
    <n v="35.979999999999997"/>
  </r>
  <r>
    <x v="1205"/>
    <x v="3"/>
    <x v="10"/>
    <x v="288"/>
    <x v="4"/>
    <x v="0"/>
    <x v="1"/>
    <s v="Round Specialty Laser Printer Labels"/>
    <n v="62.65"/>
    <n v="5"/>
    <n v="29.45"/>
  </r>
  <r>
    <x v="1205"/>
    <x v="3"/>
    <x v="10"/>
    <x v="471"/>
    <x v="36"/>
    <x v="0"/>
    <x v="4"/>
    <s v="BIC Brite Liner Grip Highlighters"/>
    <n v="1.64"/>
    <n v="1"/>
    <n v="0.74"/>
  </r>
  <r>
    <x v="1205"/>
    <x v="3"/>
    <x v="10"/>
    <x v="471"/>
    <x v="36"/>
    <x v="1"/>
    <x v="8"/>
    <s v="Luxo Professional Fluorescent Magnifier Lamp with Clamp-Mount Base"/>
    <n v="1049.2"/>
    <n v="5"/>
    <n v="272.79000000000002"/>
  </r>
  <r>
    <x v="1205"/>
    <x v="3"/>
    <x v="10"/>
    <x v="471"/>
    <x v="36"/>
    <x v="1"/>
    <x v="8"/>
    <s v="Eldon Image Series Desk Accessories, Burgundy"/>
    <n v="20.9"/>
    <n v="5"/>
    <n v="7.52"/>
  </r>
  <r>
    <x v="1205"/>
    <x v="3"/>
    <x v="10"/>
    <x v="357"/>
    <x v="26"/>
    <x v="0"/>
    <x v="0"/>
    <s v="Eaton Premium Continuous-Feed Paper, 25% Cotton, Letter Size, White, 1000 Shts/Box"/>
    <n v="88.77"/>
    <n v="2"/>
    <n v="31.07"/>
  </r>
  <r>
    <x v="1205"/>
    <x v="3"/>
    <x v="10"/>
    <x v="237"/>
    <x v="2"/>
    <x v="1"/>
    <x v="8"/>
    <s v="Deflect-o RollaMat Studded, Beveled Mat for Medium Pile Carpeting"/>
    <n v="516.49"/>
    <n v="7"/>
    <n v="-12.91"/>
  </r>
  <r>
    <x v="1205"/>
    <x v="3"/>
    <x v="10"/>
    <x v="237"/>
    <x v="2"/>
    <x v="1"/>
    <x v="8"/>
    <s v="Luxo Professional Fluorescent Magnifier Lamp with Clamp-Mount Base"/>
    <n v="1007.23"/>
    <n v="6"/>
    <n v="75.540000000000006"/>
  </r>
  <r>
    <x v="1205"/>
    <x v="3"/>
    <x v="10"/>
    <x v="237"/>
    <x v="2"/>
    <x v="1"/>
    <x v="13"/>
    <s v="Riverside Furniture Oval Coffee Table, Oval End Table, End Table with Drawer"/>
    <n v="2065.3200000000002"/>
    <n v="12"/>
    <n v="-619.6"/>
  </r>
  <r>
    <x v="1205"/>
    <x v="3"/>
    <x v="10"/>
    <x v="237"/>
    <x v="2"/>
    <x v="0"/>
    <x v="0"/>
    <s v="Xerox 210"/>
    <n v="15.55"/>
    <n v="3"/>
    <n v="5.44"/>
  </r>
  <r>
    <x v="1205"/>
    <x v="3"/>
    <x v="10"/>
    <x v="237"/>
    <x v="2"/>
    <x v="0"/>
    <x v="0"/>
    <s v="Xerox 4200 Series MultiUse Premium Copy Paper (20Lb. and 84 Bright)"/>
    <n v="25.34"/>
    <n v="6"/>
    <n v="7.92"/>
  </r>
  <r>
    <x v="1206"/>
    <x v="3"/>
    <x v="10"/>
    <x v="208"/>
    <x v="14"/>
    <x v="1"/>
    <x v="5"/>
    <s v="Hon Deluxe Fabric Upholstered Stacking Chairs, Rounded Back"/>
    <n v="390.37"/>
    <n v="2"/>
    <n v="48.8"/>
  </r>
  <r>
    <x v="1206"/>
    <x v="3"/>
    <x v="10"/>
    <x v="208"/>
    <x v="14"/>
    <x v="1"/>
    <x v="8"/>
    <s v="Executive Impressions 13&quot; Chairman Wall Clock"/>
    <n v="101.52"/>
    <n v="5"/>
    <n v="19.04"/>
  </r>
  <r>
    <x v="1207"/>
    <x v="3"/>
    <x v="10"/>
    <x v="244"/>
    <x v="0"/>
    <x v="2"/>
    <x v="9"/>
    <s v="SanDisk Ultra 64 GB MicroSDHC Class 10 Memory Card"/>
    <n v="95.98"/>
    <n v="3"/>
    <n v="-10.8"/>
  </r>
  <r>
    <x v="1207"/>
    <x v="3"/>
    <x v="10"/>
    <x v="187"/>
    <x v="20"/>
    <x v="0"/>
    <x v="3"/>
    <s v="Lock-Up Easel 'Spel-Binder'"/>
    <n v="68.47"/>
    <n v="3"/>
    <n v="23.11"/>
  </r>
  <r>
    <x v="1207"/>
    <x v="3"/>
    <x v="10"/>
    <x v="187"/>
    <x v="20"/>
    <x v="1"/>
    <x v="5"/>
    <s v="SAFCO Arco Folding Chair"/>
    <n v="1242.9000000000001"/>
    <n v="5"/>
    <n v="262.39"/>
  </r>
  <r>
    <x v="1207"/>
    <x v="3"/>
    <x v="10"/>
    <x v="713"/>
    <x v="4"/>
    <x v="1"/>
    <x v="8"/>
    <s v="Contemporary Borderless Frame"/>
    <n v="25.83"/>
    <n v="3"/>
    <n v="9.56"/>
  </r>
  <r>
    <x v="1207"/>
    <x v="3"/>
    <x v="10"/>
    <x v="297"/>
    <x v="7"/>
    <x v="0"/>
    <x v="4"/>
    <s v="BOSTON Ranger #55 Pencil Sharpener, Black"/>
    <n v="155.94"/>
    <n v="6"/>
    <n v="45.22"/>
  </r>
  <r>
    <x v="1207"/>
    <x v="3"/>
    <x v="10"/>
    <x v="770"/>
    <x v="9"/>
    <x v="0"/>
    <x v="12"/>
    <s v="Kensington 7 Outlet MasterPiece Power Center with Fax/Phone Line Protection"/>
    <n v="663.94"/>
    <n v="4"/>
    <n v="82.99"/>
  </r>
  <r>
    <x v="1207"/>
    <x v="3"/>
    <x v="10"/>
    <x v="673"/>
    <x v="16"/>
    <x v="2"/>
    <x v="6"/>
    <s v="OtterBox Defender Series Case - Samsung Galaxy S4"/>
    <n v="71.98"/>
    <n v="3"/>
    <n v="9"/>
  </r>
  <r>
    <x v="1207"/>
    <x v="3"/>
    <x v="10"/>
    <x v="73"/>
    <x v="29"/>
    <x v="0"/>
    <x v="2"/>
    <s v="Home/Office Personal File Carts"/>
    <n v="173.8"/>
    <n v="5"/>
    <n v="43.45"/>
  </r>
  <r>
    <x v="1207"/>
    <x v="3"/>
    <x v="10"/>
    <x v="59"/>
    <x v="25"/>
    <x v="2"/>
    <x v="9"/>
    <s v="Logitech Wireless Gaming Headset G930"/>
    <n v="383.98"/>
    <n v="3"/>
    <n v="81.59"/>
  </r>
  <r>
    <x v="1207"/>
    <x v="3"/>
    <x v="10"/>
    <x v="59"/>
    <x v="25"/>
    <x v="1"/>
    <x v="13"/>
    <s v="Bush Advantage Collection Racetrack Conference Table"/>
    <n v="1781.68"/>
    <n v="7"/>
    <n v="-653.28"/>
  </r>
  <r>
    <x v="1207"/>
    <x v="3"/>
    <x v="10"/>
    <x v="723"/>
    <x v="0"/>
    <x v="0"/>
    <x v="7"/>
    <s v="Binder Clips by OIC"/>
    <n v="2.37"/>
    <n v="2"/>
    <n v="0.83"/>
  </r>
  <r>
    <x v="1207"/>
    <x v="3"/>
    <x v="10"/>
    <x v="335"/>
    <x v="2"/>
    <x v="1"/>
    <x v="5"/>
    <s v="Global Commerce Series Low-Back Swivel/Tilt Chairs"/>
    <n v="1079.32"/>
    <n v="6"/>
    <n v="-15.42"/>
  </r>
  <r>
    <x v="1207"/>
    <x v="3"/>
    <x v="10"/>
    <x v="665"/>
    <x v="20"/>
    <x v="0"/>
    <x v="2"/>
    <s v="Iris 3-Drawer Stacking Bin, Black"/>
    <n v="83.56"/>
    <n v="4"/>
    <n v="1.67"/>
  </r>
  <r>
    <x v="1207"/>
    <x v="3"/>
    <x v="10"/>
    <x v="665"/>
    <x v="20"/>
    <x v="2"/>
    <x v="6"/>
    <s v="Panasonic BusinessÂ TelephonesÂ KX-T7736"/>
    <n v="546.05999999999995"/>
    <n v="3"/>
    <n v="163.82"/>
  </r>
  <r>
    <x v="1207"/>
    <x v="3"/>
    <x v="10"/>
    <x v="665"/>
    <x v="20"/>
    <x v="0"/>
    <x v="2"/>
    <s v="Fellowes Officeware Wire Shelving"/>
    <n v="269.49"/>
    <n v="3"/>
    <n v="5.39"/>
  </r>
  <r>
    <x v="1208"/>
    <x v="3"/>
    <x v="11"/>
    <x v="522"/>
    <x v="37"/>
    <x v="0"/>
    <x v="0"/>
    <s v="Xerox 214"/>
    <n v="19.440000000000001"/>
    <n v="3"/>
    <n v="9.33"/>
  </r>
  <r>
    <x v="1208"/>
    <x v="3"/>
    <x v="11"/>
    <x v="522"/>
    <x v="37"/>
    <x v="1"/>
    <x v="5"/>
    <s v="Global Comet Stacking Armless Chair"/>
    <n v="897.15"/>
    <n v="3"/>
    <n v="251.2"/>
  </r>
  <r>
    <x v="1208"/>
    <x v="3"/>
    <x v="11"/>
    <x v="786"/>
    <x v="4"/>
    <x v="0"/>
    <x v="0"/>
    <s v="Xerox 1905"/>
    <n v="45.36"/>
    <n v="7"/>
    <n v="21.77"/>
  </r>
  <r>
    <x v="1208"/>
    <x v="3"/>
    <x v="11"/>
    <x v="786"/>
    <x v="4"/>
    <x v="0"/>
    <x v="3"/>
    <s v="Cardinal HOLDit! Binder Insert Strips,Extra Strips"/>
    <n v="10.130000000000001"/>
    <n v="2"/>
    <n v="3.67"/>
  </r>
  <r>
    <x v="1208"/>
    <x v="3"/>
    <x v="11"/>
    <x v="582"/>
    <x v="20"/>
    <x v="2"/>
    <x v="9"/>
    <s v="Sabrent 4-Port USB 2.0 Hub"/>
    <n v="20.37"/>
    <n v="3"/>
    <n v="6.93"/>
  </r>
  <r>
    <x v="1208"/>
    <x v="3"/>
    <x v="11"/>
    <x v="582"/>
    <x v="20"/>
    <x v="0"/>
    <x v="2"/>
    <s v="Safco Industrial Shelving"/>
    <n v="221.55"/>
    <n v="3"/>
    <n v="6.65"/>
  </r>
  <r>
    <x v="1208"/>
    <x v="3"/>
    <x v="11"/>
    <x v="582"/>
    <x v="20"/>
    <x v="0"/>
    <x v="3"/>
    <s v="Acco 3-Hole Punch"/>
    <n v="17.52"/>
    <n v="5"/>
    <n v="6.13"/>
  </r>
  <r>
    <x v="1208"/>
    <x v="3"/>
    <x v="11"/>
    <x v="265"/>
    <x v="26"/>
    <x v="2"/>
    <x v="6"/>
    <s v="GE 30524EE4"/>
    <n v="470.38"/>
    <n v="3"/>
    <n v="52.92"/>
  </r>
  <r>
    <x v="1208"/>
    <x v="3"/>
    <x v="11"/>
    <x v="265"/>
    <x v="26"/>
    <x v="2"/>
    <x v="6"/>
    <s v="AT&amp;T SB67148 SynJ"/>
    <n v="105.58"/>
    <n v="2"/>
    <n v="9.24"/>
  </r>
  <r>
    <x v="1208"/>
    <x v="3"/>
    <x v="11"/>
    <x v="265"/>
    <x v="26"/>
    <x v="0"/>
    <x v="12"/>
    <s v="Fellowes Basic Home/Office Series Surge Protectors"/>
    <n v="31.15"/>
    <n v="3"/>
    <n v="3.5"/>
  </r>
  <r>
    <x v="1208"/>
    <x v="3"/>
    <x v="11"/>
    <x v="265"/>
    <x v="26"/>
    <x v="0"/>
    <x v="3"/>
    <s v="Recycled Pressboard Report Cover with Reinforced Top Hinge"/>
    <n v="6.78"/>
    <n v="7"/>
    <n v="-4.75"/>
  </r>
  <r>
    <x v="1208"/>
    <x v="3"/>
    <x v="11"/>
    <x v="265"/>
    <x v="26"/>
    <x v="2"/>
    <x v="6"/>
    <s v="Jabra BIZ 2300 Duo QD Duo CordedÂ Headset"/>
    <n v="406.37"/>
    <n v="4"/>
    <n v="30.48"/>
  </r>
  <r>
    <x v="1208"/>
    <x v="3"/>
    <x v="11"/>
    <x v="200"/>
    <x v="2"/>
    <x v="0"/>
    <x v="11"/>
    <s v="Quality Park Security Envelopes"/>
    <n v="104.68"/>
    <n v="5"/>
    <n v="35.33"/>
  </r>
  <r>
    <x v="1208"/>
    <x v="3"/>
    <x v="11"/>
    <x v="200"/>
    <x v="2"/>
    <x v="2"/>
    <x v="6"/>
    <s v="Belkin SportFit Armband For iPhone 5s/5c, Fuchsia"/>
    <n v="62.96"/>
    <n v="7"/>
    <n v="9.44"/>
  </r>
  <r>
    <x v="1208"/>
    <x v="3"/>
    <x v="11"/>
    <x v="343"/>
    <x v="15"/>
    <x v="0"/>
    <x v="2"/>
    <s v="Tennsco Lockers, Gray"/>
    <n v="83.92"/>
    <n v="4"/>
    <n v="5.87"/>
  </r>
  <r>
    <x v="1208"/>
    <x v="3"/>
    <x v="11"/>
    <x v="343"/>
    <x v="15"/>
    <x v="2"/>
    <x v="6"/>
    <s v="Panasonic KX-TG6844B Expandable Digital Cordless Telephone"/>
    <n v="131.97999999999999"/>
    <n v="2"/>
    <n v="35.630000000000003"/>
  </r>
  <r>
    <x v="1208"/>
    <x v="3"/>
    <x v="11"/>
    <x v="343"/>
    <x v="15"/>
    <x v="0"/>
    <x v="3"/>
    <s v="Avery Durable Slant Ring Binders, No Labels"/>
    <n v="15.92"/>
    <n v="4"/>
    <n v="7.48"/>
  </r>
  <r>
    <x v="1208"/>
    <x v="3"/>
    <x v="11"/>
    <x v="343"/>
    <x v="15"/>
    <x v="0"/>
    <x v="7"/>
    <s v="Advantus Push Pins, Aluminum Head"/>
    <n v="52.29"/>
    <n v="9"/>
    <n v="16.21"/>
  </r>
  <r>
    <x v="1208"/>
    <x v="3"/>
    <x v="11"/>
    <x v="343"/>
    <x v="15"/>
    <x v="0"/>
    <x v="2"/>
    <s v="Gould Plastics 18-Pocket Panel Bin, 34w x 5-1/4d x 20-1/2h"/>
    <n v="91.99"/>
    <n v="1"/>
    <n v="3.68"/>
  </r>
  <r>
    <x v="1208"/>
    <x v="3"/>
    <x v="11"/>
    <x v="706"/>
    <x v="0"/>
    <x v="0"/>
    <x v="0"/>
    <s v="Xerox 201"/>
    <n v="10.37"/>
    <n v="2"/>
    <n v="3.63"/>
  </r>
  <r>
    <x v="1208"/>
    <x v="3"/>
    <x v="11"/>
    <x v="344"/>
    <x v="9"/>
    <x v="1"/>
    <x v="8"/>
    <s v="Magna Visual Magnetic Picture Hangers"/>
    <n v="7.71"/>
    <n v="2"/>
    <n v="1.74"/>
  </r>
  <r>
    <x v="1208"/>
    <x v="3"/>
    <x v="11"/>
    <x v="770"/>
    <x v="4"/>
    <x v="1"/>
    <x v="8"/>
    <s v="Tenex &quot;The Solids&quot; Textured Chair Mats"/>
    <n v="629.64"/>
    <n v="9"/>
    <n v="107.04"/>
  </r>
  <r>
    <x v="1208"/>
    <x v="3"/>
    <x v="11"/>
    <x v="566"/>
    <x v="2"/>
    <x v="0"/>
    <x v="2"/>
    <s v="Personal File Boxes with Fold-Down Carry Handle"/>
    <n v="37.39"/>
    <n v="3"/>
    <n v="2.34"/>
  </r>
  <r>
    <x v="1208"/>
    <x v="3"/>
    <x v="11"/>
    <x v="566"/>
    <x v="2"/>
    <x v="1"/>
    <x v="8"/>
    <s v="Ultra Door Kickplate, 8&quot;H x 34&quot;W"/>
    <n v="79.12"/>
    <n v="5"/>
    <n v="13.85"/>
  </r>
  <r>
    <x v="1208"/>
    <x v="3"/>
    <x v="11"/>
    <x v="562"/>
    <x v="22"/>
    <x v="0"/>
    <x v="3"/>
    <s v="Ibico Presentation Index for Binding Systems"/>
    <n v="15.92"/>
    <n v="5"/>
    <n v="5.37"/>
  </r>
  <r>
    <x v="1208"/>
    <x v="3"/>
    <x v="11"/>
    <x v="562"/>
    <x v="22"/>
    <x v="1"/>
    <x v="8"/>
    <s v="Eldon Wave Desk Accessories"/>
    <n v="70.680000000000007"/>
    <n v="12"/>
    <n v="31.1"/>
  </r>
  <r>
    <x v="1208"/>
    <x v="3"/>
    <x v="11"/>
    <x v="562"/>
    <x v="22"/>
    <x v="0"/>
    <x v="2"/>
    <s v="Tennsco Stur-D-Stor Boltless Shelving, 5 Shelves, 24&quot; Deep, Sand"/>
    <n v="541.24"/>
    <n v="4"/>
    <n v="5.41"/>
  </r>
  <r>
    <x v="1208"/>
    <x v="3"/>
    <x v="11"/>
    <x v="605"/>
    <x v="0"/>
    <x v="2"/>
    <x v="6"/>
    <s v="Cisco SPA112 2 Port Phone Adapter"/>
    <n v="219.8"/>
    <n v="5"/>
    <n v="24.73"/>
  </r>
  <r>
    <x v="1208"/>
    <x v="3"/>
    <x v="11"/>
    <x v="605"/>
    <x v="0"/>
    <x v="1"/>
    <x v="5"/>
    <s v="DMI Arturo Collection Mission-style Design Wood Chair"/>
    <n v="317.06"/>
    <n v="3"/>
    <n v="-18.12"/>
  </r>
  <r>
    <x v="1208"/>
    <x v="3"/>
    <x v="11"/>
    <x v="571"/>
    <x v="2"/>
    <x v="0"/>
    <x v="1"/>
    <s v="Avery 483"/>
    <n v="15.94"/>
    <n v="4"/>
    <n v="5.18"/>
  </r>
  <r>
    <x v="1208"/>
    <x v="3"/>
    <x v="11"/>
    <x v="571"/>
    <x v="2"/>
    <x v="0"/>
    <x v="3"/>
    <s v="Acco Pressboard Covers with Storage Hooks, 14 7/8&quot; x 11&quot;, Dark Blue"/>
    <n v="8"/>
    <n v="7"/>
    <n v="-5.6"/>
  </r>
  <r>
    <x v="1208"/>
    <x v="3"/>
    <x v="11"/>
    <x v="571"/>
    <x v="2"/>
    <x v="1"/>
    <x v="5"/>
    <s v="Global Commerce Series High-Back Swivel/Tilt Chairs"/>
    <n v="398.97"/>
    <n v="2"/>
    <n v="-28.5"/>
  </r>
  <r>
    <x v="1208"/>
    <x v="3"/>
    <x v="11"/>
    <x v="703"/>
    <x v="22"/>
    <x v="0"/>
    <x v="0"/>
    <s v="Xerox 1947"/>
    <n v="41.86"/>
    <n v="7"/>
    <n v="18.84"/>
  </r>
  <r>
    <x v="1208"/>
    <x v="3"/>
    <x v="11"/>
    <x v="703"/>
    <x v="22"/>
    <x v="1"/>
    <x v="10"/>
    <s v="Hon Metal Bookcases, Putty"/>
    <n v="141.96"/>
    <n v="2"/>
    <n v="41.17"/>
  </r>
  <r>
    <x v="1209"/>
    <x v="3"/>
    <x v="11"/>
    <x v="422"/>
    <x v="6"/>
    <x v="0"/>
    <x v="4"/>
    <s v="Newell 309"/>
    <n v="34.65"/>
    <n v="3"/>
    <n v="10.4"/>
  </r>
  <r>
    <x v="1209"/>
    <x v="3"/>
    <x v="11"/>
    <x v="450"/>
    <x v="4"/>
    <x v="0"/>
    <x v="3"/>
    <s v="3-ring staple pack"/>
    <n v="9.02"/>
    <n v="6"/>
    <n v="3.16"/>
  </r>
  <r>
    <x v="1209"/>
    <x v="3"/>
    <x v="11"/>
    <x v="450"/>
    <x v="4"/>
    <x v="0"/>
    <x v="3"/>
    <s v="Satellite Sectional Post Binders"/>
    <n v="69.459999999999994"/>
    <n v="2"/>
    <n v="22.57"/>
  </r>
  <r>
    <x v="1209"/>
    <x v="3"/>
    <x v="11"/>
    <x v="450"/>
    <x v="4"/>
    <x v="0"/>
    <x v="0"/>
    <s v="Wirebound Message Book, 4 per Page"/>
    <n v="10.86"/>
    <n v="2"/>
    <n v="5.32"/>
  </r>
  <r>
    <x v="1209"/>
    <x v="3"/>
    <x v="11"/>
    <x v="450"/>
    <x v="4"/>
    <x v="0"/>
    <x v="12"/>
    <s v="Fellowes Advanced Computer Series Surge Protectors"/>
    <n v="79.47"/>
    <n v="3"/>
    <n v="22.25"/>
  </r>
  <r>
    <x v="1209"/>
    <x v="3"/>
    <x v="11"/>
    <x v="450"/>
    <x v="4"/>
    <x v="0"/>
    <x v="4"/>
    <s v="Prang Dustless Chalk Sticks"/>
    <n v="10.08"/>
    <n v="6"/>
    <n v="5.04"/>
  </r>
  <r>
    <x v="1209"/>
    <x v="3"/>
    <x v="11"/>
    <x v="496"/>
    <x v="25"/>
    <x v="0"/>
    <x v="4"/>
    <s v="Sanford 52201 APSCO Electric Pencil Sharpener"/>
    <n v="32.78"/>
    <n v="1"/>
    <n v="2.46"/>
  </r>
  <r>
    <x v="1209"/>
    <x v="3"/>
    <x v="11"/>
    <x v="545"/>
    <x v="26"/>
    <x v="0"/>
    <x v="2"/>
    <s v="Letter Size Cart"/>
    <n v="114.29"/>
    <n v="1"/>
    <n v="12.86"/>
  </r>
  <r>
    <x v="1209"/>
    <x v="3"/>
    <x v="11"/>
    <x v="545"/>
    <x v="26"/>
    <x v="0"/>
    <x v="3"/>
    <s v="Aluminum Screw Posts"/>
    <n v="36.619999999999997"/>
    <n v="8"/>
    <n v="-24.42"/>
  </r>
  <r>
    <x v="1209"/>
    <x v="3"/>
    <x v="11"/>
    <x v="545"/>
    <x v="26"/>
    <x v="1"/>
    <x v="10"/>
    <s v="Hon 4-Shelf Metal Bookcases"/>
    <n v="242.35"/>
    <n v="8"/>
    <n v="-363.53"/>
  </r>
  <r>
    <x v="1209"/>
    <x v="3"/>
    <x v="11"/>
    <x v="545"/>
    <x v="26"/>
    <x v="2"/>
    <x v="6"/>
    <s v="Seidio BD2-HK3IPH5-BK DILEX Case and Holster Combo for Apple iPhone 5/5s - Black"/>
    <n v="49.62"/>
    <n v="2"/>
    <n v="4.96"/>
  </r>
  <r>
    <x v="1209"/>
    <x v="3"/>
    <x v="11"/>
    <x v="545"/>
    <x v="26"/>
    <x v="1"/>
    <x v="8"/>
    <s v="Tenex 46&quot; x 60&quot; Computer Anti-Static Chairmat, Rectangular Shaped"/>
    <n v="508.7"/>
    <n v="6"/>
    <n v="0"/>
  </r>
  <r>
    <x v="1209"/>
    <x v="3"/>
    <x v="11"/>
    <x v="545"/>
    <x v="26"/>
    <x v="2"/>
    <x v="6"/>
    <s v="Macally Suction Cup Mount"/>
    <n v="57.36"/>
    <n v="6"/>
    <n v="-14.34"/>
  </r>
  <r>
    <x v="1209"/>
    <x v="3"/>
    <x v="11"/>
    <x v="545"/>
    <x v="26"/>
    <x v="1"/>
    <x v="5"/>
    <s v="Hon GuestStacker Chair"/>
    <n v="906.68"/>
    <n v="5"/>
    <n v="68"/>
  </r>
  <r>
    <x v="1209"/>
    <x v="3"/>
    <x v="11"/>
    <x v="653"/>
    <x v="4"/>
    <x v="2"/>
    <x v="6"/>
    <s v="Anker Astro 15000mAh USB Portable Charger"/>
    <n v="39.99"/>
    <n v="1"/>
    <n v="-8"/>
  </r>
  <r>
    <x v="1209"/>
    <x v="3"/>
    <x v="11"/>
    <x v="653"/>
    <x v="4"/>
    <x v="1"/>
    <x v="5"/>
    <s v="Office Star - Mid Back Dual function Ergonomic High Back Chair with 2-Way Adjustable Arms"/>
    <n v="1159.06"/>
    <n v="9"/>
    <n v="43.46"/>
  </r>
  <r>
    <x v="1209"/>
    <x v="3"/>
    <x v="11"/>
    <x v="653"/>
    <x v="4"/>
    <x v="0"/>
    <x v="4"/>
    <s v="Panasonic KP-380BK Classic Electric Pencil Sharpener"/>
    <n v="179.9"/>
    <n v="5"/>
    <n v="44.98"/>
  </r>
  <r>
    <x v="1209"/>
    <x v="3"/>
    <x v="11"/>
    <x v="474"/>
    <x v="16"/>
    <x v="0"/>
    <x v="3"/>
    <s v="Premier Elliptical Ring Binder, Black"/>
    <n v="45.66"/>
    <n v="5"/>
    <n v="-33.479999999999997"/>
  </r>
  <r>
    <x v="1209"/>
    <x v="3"/>
    <x v="11"/>
    <x v="442"/>
    <x v="9"/>
    <x v="0"/>
    <x v="4"/>
    <s v="Rogers Handheld Barrel Pencil Sharpener"/>
    <n v="19.73"/>
    <n v="9"/>
    <n v="1.73"/>
  </r>
  <r>
    <x v="1209"/>
    <x v="3"/>
    <x v="11"/>
    <x v="442"/>
    <x v="9"/>
    <x v="2"/>
    <x v="6"/>
    <s v="AT&amp;T CL2909"/>
    <n v="151.19"/>
    <n v="2"/>
    <n v="-25.2"/>
  </r>
  <r>
    <x v="1209"/>
    <x v="3"/>
    <x v="11"/>
    <x v="57"/>
    <x v="2"/>
    <x v="0"/>
    <x v="3"/>
    <s v="GBC DocuBind 300 Electric Binding Machine"/>
    <n v="631.17999999999995"/>
    <n v="4"/>
    <n v="-462.86"/>
  </r>
  <r>
    <x v="1209"/>
    <x v="3"/>
    <x v="11"/>
    <x v="55"/>
    <x v="0"/>
    <x v="0"/>
    <x v="12"/>
    <s v="3.6 Cubic Foot Counter Height Office Refrigerator"/>
    <n v="294.62"/>
    <n v="5"/>
    <n v="-766.01"/>
  </r>
  <r>
    <x v="1209"/>
    <x v="3"/>
    <x v="11"/>
    <x v="55"/>
    <x v="0"/>
    <x v="1"/>
    <x v="8"/>
    <s v="Advantus Panel Wall Acrylic Frame"/>
    <n v="8.75"/>
    <n v="4"/>
    <n v="-3.72"/>
  </r>
  <r>
    <x v="1209"/>
    <x v="3"/>
    <x v="11"/>
    <x v="636"/>
    <x v="40"/>
    <x v="2"/>
    <x v="6"/>
    <s v="ClearOne CHATAttach 160 -Â speaker phone"/>
    <n v="2479.96"/>
    <n v="4"/>
    <n v="743.99"/>
  </r>
  <r>
    <x v="1209"/>
    <x v="3"/>
    <x v="11"/>
    <x v="112"/>
    <x v="32"/>
    <x v="0"/>
    <x v="12"/>
    <s v="Belkin 8 Outlet Surge Protector"/>
    <n v="286.86"/>
    <n v="7"/>
    <n v="80.319999999999993"/>
  </r>
  <r>
    <x v="1209"/>
    <x v="3"/>
    <x v="11"/>
    <x v="112"/>
    <x v="32"/>
    <x v="2"/>
    <x v="6"/>
    <s v="GE 30524EE4"/>
    <n v="979.95"/>
    <n v="5"/>
    <n v="284.19"/>
  </r>
  <r>
    <x v="1209"/>
    <x v="3"/>
    <x v="11"/>
    <x v="112"/>
    <x v="32"/>
    <x v="0"/>
    <x v="14"/>
    <s v="Staple remover"/>
    <n v="4.3600000000000003"/>
    <n v="2"/>
    <n v="0.17"/>
  </r>
  <r>
    <x v="1209"/>
    <x v="3"/>
    <x v="11"/>
    <x v="297"/>
    <x v="6"/>
    <x v="1"/>
    <x v="5"/>
    <s v="Office Star - Professional Matrix Back Chair with 2-to-1 Synchro Tilt and Mesh Fabric Seat"/>
    <n v="701.96"/>
    <n v="2"/>
    <n v="168.47"/>
  </r>
  <r>
    <x v="1209"/>
    <x v="3"/>
    <x v="11"/>
    <x v="520"/>
    <x v="16"/>
    <x v="0"/>
    <x v="4"/>
    <s v="Bulldog Vacuum Base Pencil Sharpener"/>
    <n v="47.96"/>
    <n v="5"/>
    <n v="4.2"/>
  </r>
  <r>
    <x v="1209"/>
    <x v="3"/>
    <x v="11"/>
    <x v="130"/>
    <x v="0"/>
    <x v="0"/>
    <x v="4"/>
    <s v="Manco Dry-Lighter Erasable Highlighter"/>
    <n v="12.16"/>
    <n v="5"/>
    <n v="2.13"/>
  </r>
  <r>
    <x v="1209"/>
    <x v="3"/>
    <x v="11"/>
    <x v="743"/>
    <x v="12"/>
    <x v="0"/>
    <x v="3"/>
    <s v="Vinyl Sectional Post Binders"/>
    <n v="67.86"/>
    <n v="6"/>
    <n v="-45.24"/>
  </r>
  <r>
    <x v="1209"/>
    <x v="3"/>
    <x v="11"/>
    <x v="198"/>
    <x v="4"/>
    <x v="0"/>
    <x v="2"/>
    <s v="Fellowes Mobile File Cart, Black"/>
    <n v="559.62"/>
    <n v="9"/>
    <n v="151.1"/>
  </r>
  <r>
    <x v="1209"/>
    <x v="3"/>
    <x v="11"/>
    <x v="198"/>
    <x v="4"/>
    <x v="0"/>
    <x v="0"/>
    <s v="Xerox 1940"/>
    <n v="109.92"/>
    <n v="2"/>
    <n v="53.86"/>
  </r>
  <r>
    <x v="1209"/>
    <x v="3"/>
    <x v="11"/>
    <x v="198"/>
    <x v="4"/>
    <x v="0"/>
    <x v="0"/>
    <s v="Xerox 1962"/>
    <n v="8.56"/>
    <n v="2"/>
    <n v="3.85"/>
  </r>
  <r>
    <x v="1210"/>
    <x v="3"/>
    <x v="11"/>
    <x v="787"/>
    <x v="20"/>
    <x v="0"/>
    <x v="3"/>
    <s v="GBC Premium Transparent Covers with Diagonal Lined Pattern"/>
    <n v="83.92"/>
    <n v="5"/>
    <n v="29.37"/>
  </r>
  <r>
    <x v="1210"/>
    <x v="3"/>
    <x v="11"/>
    <x v="787"/>
    <x v="20"/>
    <x v="0"/>
    <x v="3"/>
    <s v="SpineVue Locking Slant-D Ring Binders by Cardinal"/>
    <n v="14.62"/>
    <n v="2"/>
    <n v="5.12"/>
  </r>
  <r>
    <x v="1210"/>
    <x v="3"/>
    <x v="11"/>
    <x v="787"/>
    <x v="20"/>
    <x v="2"/>
    <x v="6"/>
    <s v="AT&amp;T 1080 Corded phone"/>
    <n v="136.99"/>
    <n v="1"/>
    <n v="36.99"/>
  </r>
  <r>
    <x v="1210"/>
    <x v="3"/>
    <x v="11"/>
    <x v="787"/>
    <x v="20"/>
    <x v="0"/>
    <x v="1"/>
    <s v="Avery 520"/>
    <n v="3.15"/>
    <n v="1"/>
    <n v="1.51"/>
  </r>
  <r>
    <x v="1210"/>
    <x v="3"/>
    <x v="11"/>
    <x v="786"/>
    <x v="0"/>
    <x v="0"/>
    <x v="0"/>
    <s v="Xerox 1998"/>
    <n v="10.37"/>
    <n v="2"/>
    <n v="3.63"/>
  </r>
  <r>
    <x v="1210"/>
    <x v="3"/>
    <x v="11"/>
    <x v="618"/>
    <x v="22"/>
    <x v="1"/>
    <x v="13"/>
    <s v="Bevis Oval Conference Table, Walnut"/>
    <n v="521.96"/>
    <n v="2"/>
    <n v="88.73"/>
  </r>
  <r>
    <x v="1210"/>
    <x v="3"/>
    <x v="11"/>
    <x v="641"/>
    <x v="26"/>
    <x v="0"/>
    <x v="4"/>
    <s v="Newell 344"/>
    <n v="13.34"/>
    <n v="6"/>
    <n v="1"/>
  </r>
  <r>
    <x v="1210"/>
    <x v="3"/>
    <x v="11"/>
    <x v="641"/>
    <x v="26"/>
    <x v="2"/>
    <x v="9"/>
    <s v="Memorex Micro Travel Drive 16 GB"/>
    <n v="76.75"/>
    <n v="6"/>
    <n v="10.55"/>
  </r>
  <r>
    <x v="1210"/>
    <x v="3"/>
    <x v="11"/>
    <x v="641"/>
    <x v="26"/>
    <x v="2"/>
    <x v="9"/>
    <s v="Memorex Micro Travel Drive 16 GB"/>
    <n v="102.34"/>
    <n v="8"/>
    <n v="14.07"/>
  </r>
  <r>
    <x v="1210"/>
    <x v="3"/>
    <x v="11"/>
    <x v="641"/>
    <x v="26"/>
    <x v="0"/>
    <x v="0"/>
    <s v="Wirebound Four 2-3/4 x 5 Forms per Page, 400 Sets per Book"/>
    <n v="10.32"/>
    <n v="2"/>
    <n v="3.74"/>
  </r>
  <r>
    <x v="1210"/>
    <x v="3"/>
    <x v="11"/>
    <x v="641"/>
    <x v="26"/>
    <x v="0"/>
    <x v="14"/>
    <s v="Elite 5&quot; Scissors"/>
    <n v="47.32"/>
    <n v="7"/>
    <n v="5.92"/>
  </r>
  <r>
    <x v="1210"/>
    <x v="3"/>
    <x v="11"/>
    <x v="641"/>
    <x v="26"/>
    <x v="1"/>
    <x v="8"/>
    <s v="Staple-based wall hangings"/>
    <n v="23.38"/>
    <n v="3"/>
    <n v="7.01"/>
  </r>
  <r>
    <x v="1210"/>
    <x v="3"/>
    <x v="11"/>
    <x v="641"/>
    <x v="26"/>
    <x v="1"/>
    <x v="8"/>
    <s v="Eldon Image Series Desk Accessories, Burgundy"/>
    <n v="16.72"/>
    <n v="5"/>
    <n v="3.34"/>
  </r>
  <r>
    <x v="1210"/>
    <x v="3"/>
    <x v="11"/>
    <x v="641"/>
    <x v="26"/>
    <x v="1"/>
    <x v="8"/>
    <s v="DAX Two-Tone Silver Metal Document Frame"/>
    <n v="16.190000000000001"/>
    <n v="1"/>
    <n v="4.66"/>
  </r>
  <r>
    <x v="1210"/>
    <x v="3"/>
    <x v="11"/>
    <x v="20"/>
    <x v="0"/>
    <x v="1"/>
    <x v="8"/>
    <s v="Tensor Brushed Steel Torchiere Floor Lamp"/>
    <n v="13.59"/>
    <n v="2"/>
    <n v="-14.27"/>
  </r>
  <r>
    <x v="1210"/>
    <x v="3"/>
    <x v="11"/>
    <x v="550"/>
    <x v="25"/>
    <x v="0"/>
    <x v="12"/>
    <s v="Belkin F9H710-06 7 Outlet SurgeMaster Surge Protector"/>
    <n v="45.22"/>
    <n v="3"/>
    <n v="4.5199999999999996"/>
  </r>
  <r>
    <x v="1210"/>
    <x v="3"/>
    <x v="11"/>
    <x v="550"/>
    <x v="25"/>
    <x v="0"/>
    <x v="3"/>
    <s v="GBC Pre-Punched Binding Paper, Plastic, White, 8-1/2&quot; x 11&quot;"/>
    <n v="28.78"/>
    <n v="6"/>
    <n v="-21.11"/>
  </r>
  <r>
    <x v="1210"/>
    <x v="3"/>
    <x v="11"/>
    <x v="550"/>
    <x v="25"/>
    <x v="0"/>
    <x v="0"/>
    <s v="Rediform Wirebound &quot;Phone Memo&quot; Message Book, 11 x 5-3/4"/>
    <n v="24.45"/>
    <n v="4"/>
    <n v="8.86"/>
  </r>
  <r>
    <x v="1210"/>
    <x v="3"/>
    <x v="11"/>
    <x v="13"/>
    <x v="16"/>
    <x v="2"/>
    <x v="9"/>
    <s v="Kensington Orbit Wireless Mobile Trackball for PC and Mac"/>
    <n v="47.99"/>
    <n v="1"/>
    <n v="7.2"/>
  </r>
  <r>
    <x v="1210"/>
    <x v="3"/>
    <x v="11"/>
    <x v="460"/>
    <x v="4"/>
    <x v="0"/>
    <x v="0"/>
    <s v="Xerox 1888"/>
    <n v="166.44"/>
    <n v="3"/>
    <n v="79.89"/>
  </r>
  <r>
    <x v="1211"/>
    <x v="3"/>
    <x v="11"/>
    <x v="773"/>
    <x v="2"/>
    <x v="0"/>
    <x v="3"/>
    <s v="Storex Dura Pro Binders"/>
    <n v="5.35"/>
    <n v="3"/>
    <n v="-4.46"/>
  </r>
  <r>
    <x v="1211"/>
    <x v="3"/>
    <x v="11"/>
    <x v="11"/>
    <x v="4"/>
    <x v="0"/>
    <x v="0"/>
    <s v="Adams Telephone Message Book W/Dividers/Space For Phone Numbers, 5 1/4&quot;X8 1/2&quot;, 300/Messages"/>
    <n v="11.76"/>
    <n v="2"/>
    <n v="5.76"/>
  </r>
  <r>
    <x v="1211"/>
    <x v="3"/>
    <x v="11"/>
    <x v="710"/>
    <x v="1"/>
    <x v="0"/>
    <x v="2"/>
    <s v="Advantus Rolling Drawer Organizers"/>
    <n v="61.57"/>
    <n v="2"/>
    <n v="4.62"/>
  </r>
  <r>
    <x v="1211"/>
    <x v="3"/>
    <x v="11"/>
    <x v="762"/>
    <x v="2"/>
    <x v="1"/>
    <x v="5"/>
    <s v="Safco Chair Connectors, 6/Carton"/>
    <n v="188.55"/>
    <n v="7"/>
    <n v="-2.69"/>
  </r>
  <r>
    <x v="1211"/>
    <x v="3"/>
    <x v="11"/>
    <x v="712"/>
    <x v="23"/>
    <x v="1"/>
    <x v="8"/>
    <s v="Tensor &quot;Hersey Kiss&quot; Styled Floor Lamp"/>
    <n v="12.99"/>
    <n v="1"/>
    <n v="1.56"/>
  </r>
  <r>
    <x v="1211"/>
    <x v="3"/>
    <x v="11"/>
    <x v="712"/>
    <x v="23"/>
    <x v="1"/>
    <x v="5"/>
    <s v="Global Value Steno Chair, Gray"/>
    <n v="182.22"/>
    <n v="3"/>
    <n v="45.56"/>
  </r>
  <r>
    <x v="1211"/>
    <x v="3"/>
    <x v="11"/>
    <x v="712"/>
    <x v="23"/>
    <x v="1"/>
    <x v="5"/>
    <s v="Global Low Back Tilter Chair"/>
    <n v="302.94"/>
    <n v="3"/>
    <n v="18.18"/>
  </r>
  <r>
    <x v="1211"/>
    <x v="3"/>
    <x v="11"/>
    <x v="124"/>
    <x v="2"/>
    <x v="1"/>
    <x v="8"/>
    <s v="C-Line Cubicle Keepers Polyproplyene Holder With Velcro Backings"/>
    <n v="11.35"/>
    <n v="3"/>
    <n v="2.7"/>
  </r>
  <r>
    <x v="1211"/>
    <x v="3"/>
    <x v="11"/>
    <x v="374"/>
    <x v="9"/>
    <x v="0"/>
    <x v="0"/>
    <s v="IBM Multi-Purpose Copy Paper, 8 1/2 x 11&quot;, Case"/>
    <n v="74.349999999999994"/>
    <n v="3"/>
    <n v="23.24"/>
  </r>
  <r>
    <x v="1211"/>
    <x v="3"/>
    <x v="11"/>
    <x v="336"/>
    <x v="14"/>
    <x v="2"/>
    <x v="15"/>
    <s v="Okidata C610n Printer"/>
    <n v="649"/>
    <n v="2"/>
    <n v="-272.58"/>
  </r>
  <r>
    <x v="1211"/>
    <x v="3"/>
    <x v="11"/>
    <x v="279"/>
    <x v="2"/>
    <x v="1"/>
    <x v="5"/>
    <s v="Global Chrome Stack Chair"/>
    <n v="239.96"/>
    <n v="10"/>
    <n v="-10.28"/>
  </r>
  <r>
    <x v="1211"/>
    <x v="3"/>
    <x v="11"/>
    <x v="279"/>
    <x v="2"/>
    <x v="1"/>
    <x v="8"/>
    <s v="Hand-Finished Solid Wood Document Frame"/>
    <n v="54.77"/>
    <n v="2"/>
    <n v="6.85"/>
  </r>
  <r>
    <x v="1211"/>
    <x v="3"/>
    <x v="11"/>
    <x v="279"/>
    <x v="2"/>
    <x v="0"/>
    <x v="4"/>
    <s v="DIXON Ticonderoga Erasable Checking Pencils"/>
    <n v="13.39"/>
    <n v="3"/>
    <n v="3.18"/>
  </r>
  <r>
    <x v="1211"/>
    <x v="3"/>
    <x v="11"/>
    <x v="279"/>
    <x v="2"/>
    <x v="0"/>
    <x v="0"/>
    <s v="Xerox 1956"/>
    <n v="23.92"/>
    <n v="5"/>
    <n v="8.67"/>
  </r>
  <r>
    <x v="1211"/>
    <x v="3"/>
    <x v="11"/>
    <x v="279"/>
    <x v="2"/>
    <x v="2"/>
    <x v="9"/>
    <s v="Logitech G13 Programmable Gameboard with LCD Display"/>
    <n v="255.97"/>
    <n v="4"/>
    <n v="-28.8"/>
  </r>
  <r>
    <x v="1211"/>
    <x v="3"/>
    <x v="11"/>
    <x v="633"/>
    <x v="28"/>
    <x v="0"/>
    <x v="4"/>
    <s v="Newell 310"/>
    <n v="8.8000000000000007"/>
    <n v="5"/>
    <n v="2.5499999999999998"/>
  </r>
  <r>
    <x v="1211"/>
    <x v="3"/>
    <x v="11"/>
    <x v="633"/>
    <x v="28"/>
    <x v="2"/>
    <x v="9"/>
    <s v="First Data TMFD35 PIN Pad"/>
    <n v="142.80000000000001"/>
    <n v="1"/>
    <n v="29.99"/>
  </r>
  <r>
    <x v="1211"/>
    <x v="3"/>
    <x v="11"/>
    <x v="633"/>
    <x v="28"/>
    <x v="2"/>
    <x v="9"/>
    <s v="Logitech G430 Surround Sound Gaming Headset with Dolby 7.1 Technology"/>
    <n v="399.95"/>
    <n v="5"/>
    <n v="143.97999999999999"/>
  </r>
  <r>
    <x v="1212"/>
    <x v="3"/>
    <x v="11"/>
    <x v="512"/>
    <x v="22"/>
    <x v="0"/>
    <x v="3"/>
    <s v="GBC Wire Binding Combs"/>
    <n v="24.82"/>
    <n v="3"/>
    <n v="8.3800000000000008"/>
  </r>
  <r>
    <x v="1212"/>
    <x v="3"/>
    <x v="11"/>
    <x v="512"/>
    <x v="22"/>
    <x v="0"/>
    <x v="3"/>
    <s v="Zipper Ring Binder Pockets"/>
    <n v="14.98"/>
    <n v="6"/>
    <n v="5.43"/>
  </r>
  <r>
    <x v="1212"/>
    <x v="3"/>
    <x v="11"/>
    <x v="540"/>
    <x v="20"/>
    <x v="0"/>
    <x v="0"/>
    <s v="Telephone Message Books with Fax/Mobile Section, 4 1/4&quot; x 6&quot;"/>
    <n v="21.6"/>
    <n v="6"/>
    <n v="9.94"/>
  </r>
  <r>
    <x v="1212"/>
    <x v="3"/>
    <x v="11"/>
    <x v="540"/>
    <x v="20"/>
    <x v="0"/>
    <x v="1"/>
    <s v="Avery 52"/>
    <n v="11.07"/>
    <n v="3"/>
    <n v="5.2"/>
  </r>
  <r>
    <x v="1212"/>
    <x v="3"/>
    <x v="11"/>
    <x v="246"/>
    <x v="20"/>
    <x v="1"/>
    <x v="8"/>
    <s v="Magnifier Swing Arm Lamp"/>
    <n v="41.96"/>
    <n v="2"/>
    <n v="10.91"/>
  </r>
  <r>
    <x v="1212"/>
    <x v="3"/>
    <x v="11"/>
    <x v="246"/>
    <x v="20"/>
    <x v="0"/>
    <x v="1"/>
    <s v="Self-Adhesive Removable Labels"/>
    <n v="9.4499999999999993"/>
    <n v="3"/>
    <n v="4.54"/>
  </r>
  <r>
    <x v="1212"/>
    <x v="3"/>
    <x v="11"/>
    <x v="201"/>
    <x v="4"/>
    <x v="0"/>
    <x v="0"/>
    <s v="Xerox 1960"/>
    <n v="92.94"/>
    <n v="3"/>
    <n v="41.82"/>
  </r>
  <r>
    <x v="1212"/>
    <x v="3"/>
    <x v="11"/>
    <x v="716"/>
    <x v="22"/>
    <x v="0"/>
    <x v="3"/>
    <s v="GBC Premium Transparent Covers with Diagonal Lined Pattern"/>
    <n v="83.92"/>
    <n v="5"/>
    <n v="29.37"/>
  </r>
  <r>
    <x v="1212"/>
    <x v="3"/>
    <x v="11"/>
    <x v="716"/>
    <x v="22"/>
    <x v="1"/>
    <x v="8"/>
    <s v="Eldon Radial Chair Mat for Low to Medium Pile Carpets"/>
    <n v="199.9"/>
    <n v="5"/>
    <n v="39.979999999999997"/>
  </r>
  <r>
    <x v="1212"/>
    <x v="3"/>
    <x v="11"/>
    <x v="716"/>
    <x v="22"/>
    <x v="2"/>
    <x v="6"/>
    <s v="Cyber Acoustics AC-202b Speech Recognition Stereo Headset"/>
    <n v="31.18"/>
    <n v="3"/>
    <n v="-7.01"/>
  </r>
  <r>
    <x v="1212"/>
    <x v="3"/>
    <x v="11"/>
    <x v="716"/>
    <x v="22"/>
    <x v="0"/>
    <x v="3"/>
    <s v="GBC VeloBinder Manual Binding System"/>
    <n v="172.75"/>
    <n v="6"/>
    <n v="60.46"/>
  </r>
  <r>
    <x v="1212"/>
    <x v="3"/>
    <x v="11"/>
    <x v="716"/>
    <x v="22"/>
    <x v="0"/>
    <x v="3"/>
    <s v="Fellowes Black Plastic Comb Bindings"/>
    <n v="9.3000000000000007"/>
    <n v="2"/>
    <n v="3.02"/>
  </r>
  <r>
    <x v="1212"/>
    <x v="3"/>
    <x v="11"/>
    <x v="87"/>
    <x v="45"/>
    <x v="2"/>
    <x v="9"/>
    <s v="Logitech ClearChat Comfort/USB Headset H390"/>
    <n v="205.03"/>
    <n v="7"/>
    <n v="67.66"/>
  </r>
  <r>
    <x v="1212"/>
    <x v="3"/>
    <x v="11"/>
    <x v="751"/>
    <x v="18"/>
    <x v="0"/>
    <x v="12"/>
    <s v="Kensington 6 Outlet Guardian Standard Surge Protector"/>
    <n v="61.44"/>
    <n v="3"/>
    <n v="16.59"/>
  </r>
  <r>
    <x v="1212"/>
    <x v="3"/>
    <x v="11"/>
    <x v="751"/>
    <x v="18"/>
    <x v="0"/>
    <x v="0"/>
    <s v="Southworth 100% RÃ©sumÃ© Paper, 24lb."/>
    <n v="38.9"/>
    <n v="5"/>
    <n v="17.510000000000002"/>
  </r>
  <r>
    <x v="1212"/>
    <x v="3"/>
    <x v="11"/>
    <x v="751"/>
    <x v="18"/>
    <x v="2"/>
    <x v="9"/>
    <s v="ImationÂ 16GB Mini TravelDrive USB 2.0Â Flash Drive"/>
    <n v="99.39"/>
    <n v="3"/>
    <n v="40.75"/>
  </r>
  <r>
    <x v="1212"/>
    <x v="3"/>
    <x v="11"/>
    <x v="438"/>
    <x v="20"/>
    <x v="1"/>
    <x v="8"/>
    <s v="Eldon Expressions Wood and Plastic Desk Accessories, Cherry Wood"/>
    <n v="20.94"/>
    <n v="3"/>
    <n v="6.07"/>
  </r>
  <r>
    <x v="1212"/>
    <x v="3"/>
    <x v="11"/>
    <x v="438"/>
    <x v="20"/>
    <x v="1"/>
    <x v="8"/>
    <s v="Seth Thomas 14&quot; Putty-Colored Wall Clock"/>
    <n v="58.68"/>
    <n v="2"/>
    <n v="18.190000000000001"/>
  </r>
  <r>
    <x v="1212"/>
    <x v="3"/>
    <x v="11"/>
    <x v="438"/>
    <x v="20"/>
    <x v="0"/>
    <x v="12"/>
    <s v="Eureka The Boss Cordless Rechargeable Stick Vac"/>
    <n v="254.9"/>
    <n v="5"/>
    <n v="68.819999999999993"/>
  </r>
  <r>
    <x v="1213"/>
    <x v="3"/>
    <x v="11"/>
    <x v="396"/>
    <x v="4"/>
    <x v="0"/>
    <x v="2"/>
    <s v="Staple magnet"/>
    <n v="10.68"/>
    <n v="1"/>
    <n v="2.88"/>
  </r>
  <r>
    <x v="1214"/>
    <x v="3"/>
    <x v="11"/>
    <x v="248"/>
    <x v="29"/>
    <x v="0"/>
    <x v="12"/>
    <s v="Eureka The Boss Lite 10-Amp Upright Vacuum, Blue"/>
    <n v="320.64"/>
    <n v="4"/>
    <n v="89.78"/>
  </r>
  <r>
    <x v="1214"/>
    <x v="3"/>
    <x v="11"/>
    <x v="248"/>
    <x v="29"/>
    <x v="2"/>
    <x v="9"/>
    <s v="Memorex Micro Travel Drive 8 GB"/>
    <n v="52"/>
    <n v="4"/>
    <n v="23.4"/>
  </r>
  <r>
    <x v="1214"/>
    <x v="3"/>
    <x v="11"/>
    <x v="169"/>
    <x v="0"/>
    <x v="0"/>
    <x v="7"/>
    <s v="Binder Clips by OIC"/>
    <n v="3.55"/>
    <n v="3"/>
    <n v="1.24"/>
  </r>
  <r>
    <x v="1214"/>
    <x v="3"/>
    <x v="11"/>
    <x v="169"/>
    <x v="0"/>
    <x v="0"/>
    <x v="0"/>
    <s v="Xerox 1995"/>
    <n v="15.55"/>
    <n v="3"/>
    <n v="5.44"/>
  </r>
  <r>
    <x v="1214"/>
    <x v="3"/>
    <x v="11"/>
    <x v="587"/>
    <x v="6"/>
    <x v="1"/>
    <x v="8"/>
    <s v="DAX Wood Document Frame."/>
    <n v="82.38"/>
    <n v="6"/>
    <n v="25.54"/>
  </r>
  <r>
    <x v="1214"/>
    <x v="3"/>
    <x v="11"/>
    <x v="558"/>
    <x v="4"/>
    <x v="2"/>
    <x v="6"/>
    <s v="Cisco SPA301"/>
    <n v="374.38"/>
    <n v="3"/>
    <n v="46.8"/>
  </r>
  <r>
    <x v="1214"/>
    <x v="3"/>
    <x v="11"/>
    <x v="415"/>
    <x v="1"/>
    <x v="0"/>
    <x v="3"/>
    <s v="Ibico EPK-21 Electric Binding System"/>
    <n v="1889.99"/>
    <n v="5"/>
    <n v="-2929.48"/>
  </r>
  <r>
    <x v="1214"/>
    <x v="3"/>
    <x v="11"/>
    <x v="489"/>
    <x v="9"/>
    <x v="2"/>
    <x v="9"/>
    <s v="Logitech G602 Wireless Gaming Mouse"/>
    <n v="127.98"/>
    <n v="2"/>
    <n v="25.6"/>
  </r>
  <r>
    <x v="1214"/>
    <x v="3"/>
    <x v="11"/>
    <x v="492"/>
    <x v="4"/>
    <x v="0"/>
    <x v="0"/>
    <s v="REDIFORM Incoming/Outgoing Call Register, 11&quot; X 8 1/2&quot;, 100 Messages"/>
    <n v="50.04"/>
    <n v="6"/>
    <n v="25.02"/>
  </r>
  <r>
    <x v="1215"/>
    <x v="3"/>
    <x v="11"/>
    <x v="464"/>
    <x v="4"/>
    <x v="0"/>
    <x v="12"/>
    <s v="Belkin 8-Outlet Premiere SurgeMaster II Surge Protectors"/>
    <n v="69.48"/>
    <n v="1"/>
    <n v="20.84"/>
  </r>
  <r>
    <x v="1215"/>
    <x v="3"/>
    <x v="11"/>
    <x v="249"/>
    <x v="43"/>
    <x v="0"/>
    <x v="2"/>
    <s v="Recycled Data-Pak for Archival Bound Computer Printouts, 12-1/2 x 12-1/2 x 16"/>
    <n v="592.74"/>
    <n v="6"/>
    <n v="160.04"/>
  </r>
  <r>
    <x v="1215"/>
    <x v="3"/>
    <x v="11"/>
    <x v="16"/>
    <x v="20"/>
    <x v="1"/>
    <x v="8"/>
    <s v="C-Line Cubicle Keepers Polyproplyene Holder w/Velcro Back, 8-1/2x11, 25/Bx"/>
    <n v="109.48"/>
    <n v="2"/>
    <n v="33.94"/>
  </r>
  <r>
    <x v="1215"/>
    <x v="3"/>
    <x v="11"/>
    <x v="16"/>
    <x v="20"/>
    <x v="0"/>
    <x v="2"/>
    <s v="Safco Industrial Wire Shelving System"/>
    <n v="272.94"/>
    <n v="3"/>
    <n v="0"/>
  </r>
  <r>
    <x v="1215"/>
    <x v="3"/>
    <x v="11"/>
    <x v="16"/>
    <x v="20"/>
    <x v="0"/>
    <x v="0"/>
    <s v="Xerox 1996"/>
    <n v="19.440000000000001"/>
    <n v="3"/>
    <n v="9.33"/>
  </r>
  <r>
    <x v="1215"/>
    <x v="3"/>
    <x v="11"/>
    <x v="16"/>
    <x v="20"/>
    <x v="0"/>
    <x v="2"/>
    <s v="Iris Project Case"/>
    <n v="31.92"/>
    <n v="4"/>
    <n v="8.3000000000000007"/>
  </r>
  <r>
    <x v="1215"/>
    <x v="3"/>
    <x v="11"/>
    <x v="491"/>
    <x v="4"/>
    <x v="0"/>
    <x v="0"/>
    <s v="Standard Line Â“While You Were OutÂ” Hardbound Telephone Message Book"/>
    <n v="87.92"/>
    <n v="4"/>
    <n v="40.44"/>
  </r>
  <r>
    <x v="1215"/>
    <x v="3"/>
    <x v="11"/>
    <x v="491"/>
    <x v="4"/>
    <x v="0"/>
    <x v="3"/>
    <s v="Performers Binder/Pad Holder, Black"/>
    <n v="22.42"/>
    <n v="1"/>
    <n v="8.41"/>
  </r>
  <r>
    <x v="1215"/>
    <x v="3"/>
    <x v="11"/>
    <x v="491"/>
    <x v="4"/>
    <x v="0"/>
    <x v="3"/>
    <s v="Vinyl Sectional Post Binders"/>
    <n v="90.48"/>
    <n v="3"/>
    <n v="33.93"/>
  </r>
  <r>
    <x v="1215"/>
    <x v="3"/>
    <x v="11"/>
    <x v="491"/>
    <x v="4"/>
    <x v="0"/>
    <x v="2"/>
    <s v="SAFCO Mobile Desk Side File, Wire Frame"/>
    <n v="42.76"/>
    <n v="1"/>
    <n v="11.12"/>
  </r>
  <r>
    <x v="1215"/>
    <x v="3"/>
    <x v="11"/>
    <x v="708"/>
    <x v="2"/>
    <x v="1"/>
    <x v="5"/>
    <s v="Global Deluxe Steno Chair"/>
    <n v="215.54"/>
    <n v="4"/>
    <n v="-58.5"/>
  </r>
  <r>
    <x v="1215"/>
    <x v="3"/>
    <x v="11"/>
    <x v="355"/>
    <x v="21"/>
    <x v="2"/>
    <x v="9"/>
    <s v="Logitech G105 Gaming Keyboard"/>
    <n v="178.11"/>
    <n v="3"/>
    <n v="32.06"/>
  </r>
  <r>
    <x v="1215"/>
    <x v="3"/>
    <x v="11"/>
    <x v="355"/>
    <x v="21"/>
    <x v="0"/>
    <x v="12"/>
    <s v="Hoover WindTunnel Plus Canister Vacuum"/>
    <n v="1089.75"/>
    <n v="3"/>
    <n v="305.13"/>
  </r>
  <r>
    <x v="1215"/>
    <x v="3"/>
    <x v="11"/>
    <x v="355"/>
    <x v="21"/>
    <x v="0"/>
    <x v="1"/>
    <s v="Avery 4027 File Folder Labels for Dot Matrix Printers, 5000 Labels per Box, White"/>
    <n v="61.06"/>
    <n v="2"/>
    <n v="28.09"/>
  </r>
  <r>
    <x v="1215"/>
    <x v="3"/>
    <x v="11"/>
    <x v="355"/>
    <x v="21"/>
    <x v="1"/>
    <x v="10"/>
    <s v="Sauder Camden County Collection Libraries, Planked Cherry Finish"/>
    <n v="459.92"/>
    <n v="4"/>
    <n v="41.39"/>
  </r>
  <r>
    <x v="1215"/>
    <x v="3"/>
    <x v="11"/>
    <x v="355"/>
    <x v="21"/>
    <x v="0"/>
    <x v="0"/>
    <s v="Adams Phone Message Book, 200 Message Capacity, 8 1/16Â” x 11Â”"/>
    <n v="27.52"/>
    <n v="4"/>
    <n v="12.66"/>
  </r>
  <r>
    <x v="1215"/>
    <x v="3"/>
    <x v="11"/>
    <x v="349"/>
    <x v="4"/>
    <x v="2"/>
    <x v="9"/>
    <s v="Sony 64GB Class 10 Micro SDHC R40 Memory Card"/>
    <n v="179.95"/>
    <n v="5"/>
    <n v="37.79"/>
  </r>
  <r>
    <x v="1215"/>
    <x v="3"/>
    <x v="11"/>
    <x v="349"/>
    <x v="4"/>
    <x v="2"/>
    <x v="16"/>
    <s v="Sharp AL-1530CS Digital Copier"/>
    <n v="1199.98"/>
    <n v="3"/>
    <n v="434.99"/>
  </r>
  <r>
    <x v="1215"/>
    <x v="3"/>
    <x v="11"/>
    <x v="349"/>
    <x v="4"/>
    <x v="0"/>
    <x v="0"/>
    <s v="Wirebound Message Book, 4 per Page"/>
    <n v="27.15"/>
    <n v="5"/>
    <n v="13.3"/>
  </r>
  <r>
    <x v="1215"/>
    <x v="3"/>
    <x v="11"/>
    <x v="349"/>
    <x v="4"/>
    <x v="1"/>
    <x v="13"/>
    <s v="Bevis Round Conference Table Top, X-Base"/>
    <n v="1004.02"/>
    <n v="7"/>
    <n v="-112.95"/>
  </r>
  <r>
    <x v="1215"/>
    <x v="3"/>
    <x v="11"/>
    <x v="349"/>
    <x v="4"/>
    <x v="0"/>
    <x v="0"/>
    <s v="Wirebound Service Call Books, 5 1/2&quot; x 4&quot;"/>
    <n v="9.68"/>
    <n v="1"/>
    <n v="4.6500000000000004"/>
  </r>
  <r>
    <x v="1215"/>
    <x v="3"/>
    <x v="11"/>
    <x v="349"/>
    <x v="4"/>
    <x v="0"/>
    <x v="1"/>
    <s v="Self-Adhesive Removable Labels"/>
    <n v="28.35"/>
    <n v="9"/>
    <n v="13.61"/>
  </r>
  <r>
    <x v="1215"/>
    <x v="3"/>
    <x v="11"/>
    <x v="349"/>
    <x v="4"/>
    <x v="0"/>
    <x v="0"/>
    <s v="Xerox 1908"/>
    <n v="55.98"/>
    <n v="1"/>
    <n v="27.43"/>
  </r>
  <r>
    <x v="1215"/>
    <x v="3"/>
    <x v="11"/>
    <x v="349"/>
    <x v="4"/>
    <x v="1"/>
    <x v="10"/>
    <s v="O'Sullivan 4-Shelf Bookcase in Odessa Pine"/>
    <n v="1336.83"/>
    <n v="13"/>
    <n v="31.45"/>
  </r>
  <r>
    <x v="1215"/>
    <x v="3"/>
    <x v="11"/>
    <x v="349"/>
    <x v="4"/>
    <x v="1"/>
    <x v="5"/>
    <s v="Novimex High-Tech Fabric Mesh Task Chair"/>
    <n v="113.57"/>
    <n v="2"/>
    <n v="-18.45"/>
  </r>
  <r>
    <x v="1215"/>
    <x v="3"/>
    <x v="11"/>
    <x v="320"/>
    <x v="4"/>
    <x v="0"/>
    <x v="2"/>
    <s v="Akro-Mils 12-Gallon Tote"/>
    <n v="29.79"/>
    <n v="3"/>
    <n v="8.64"/>
  </r>
  <r>
    <x v="1215"/>
    <x v="3"/>
    <x v="11"/>
    <x v="320"/>
    <x v="4"/>
    <x v="1"/>
    <x v="8"/>
    <s v="Tenex Traditional Chairmats for Hard Floors, Average Lip, 36&quot; x 48&quot;"/>
    <n v="128.9"/>
    <n v="2"/>
    <n v="15.47"/>
  </r>
  <r>
    <x v="1215"/>
    <x v="3"/>
    <x v="11"/>
    <x v="320"/>
    <x v="4"/>
    <x v="0"/>
    <x v="0"/>
    <s v="Xerox 1968"/>
    <n v="60.12"/>
    <n v="9"/>
    <n v="28.86"/>
  </r>
  <r>
    <x v="1215"/>
    <x v="3"/>
    <x v="11"/>
    <x v="655"/>
    <x v="2"/>
    <x v="0"/>
    <x v="4"/>
    <s v="BIC Brite Liner Highlighters"/>
    <n v="13.25"/>
    <n v="4"/>
    <n v="3.64"/>
  </r>
  <r>
    <x v="1215"/>
    <x v="3"/>
    <x v="11"/>
    <x v="655"/>
    <x v="2"/>
    <x v="2"/>
    <x v="6"/>
    <s v="iHome FM Clock Radio with Lightning Dock"/>
    <n v="83.99"/>
    <n v="2"/>
    <n v="-21"/>
  </r>
  <r>
    <x v="1216"/>
    <x v="3"/>
    <x v="11"/>
    <x v="534"/>
    <x v="4"/>
    <x v="0"/>
    <x v="4"/>
    <s v="Newell 314"/>
    <n v="11.16"/>
    <n v="2"/>
    <n v="2.79"/>
  </r>
  <r>
    <x v="1216"/>
    <x v="3"/>
    <x v="11"/>
    <x v="534"/>
    <x v="4"/>
    <x v="1"/>
    <x v="13"/>
    <s v="Bevis 36 x 72 Conference Tables"/>
    <n v="896.33"/>
    <n v="9"/>
    <n v="22.41"/>
  </r>
  <r>
    <x v="1216"/>
    <x v="3"/>
    <x v="11"/>
    <x v="534"/>
    <x v="4"/>
    <x v="0"/>
    <x v="12"/>
    <s v="Harmony Air Purifier"/>
    <n v="189"/>
    <n v="1"/>
    <n v="68.040000000000006"/>
  </r>
  <r>
    <x v="1216"/>
    <x v="3"/>
    <x v="11"/>
    <x v="475"/>
    <x v="1"/>
    <x v="0"/>
    <x v="0"/>
    <s v="Xerox 1921"/>
    <n v="15.98"/>
    <n v="2"/>
    <n v="5"/>
  </r>
  <r>
    <x v="1216"/>
    <x v="3"/>
    <x v="11"/>
    <x v="305"/>
    <x v="9"/>
    <x v="0"/>
    <x v="2"/>
    <s v="Safco Commercial Shelving"/>
    <n v="37.21"/>
    <n v="1"/>
    <n v="-7.44"/>
  </r>
  <r>
    <x v="1216"/>
    <x v="3"/>
    <x v="11"/>
    <x v="305"/>
    <x v="9"/>
    <x v="0"/>
    <x v="11"/>
    <s v="Recycled Interoffice Envelopes with String and Button Closure, 10 x 13"/>
    <n v="57.58"/>
    <n v="3"/>
    <n v="21.59"/>
  </r>
  <r>
    <x v="1216"/>
    <x v="3"/>
    <x v="11"/>
    <x v="105"/>
    <x v="15"/>
    <x v="1"/>
    <x v="5"/>
    <s v="Global Executive Mid-Back Manager's Chair"/>
    <n v="872.94"/>
    <n v="3"/>
    <n v="226.96"/>
  </r>
  <r>
    <x v="1216"/>
    <x v="3"/>
    <x v="11"/>
    <x v="105"/>
    <x v="15"/>
    <x v="0"/>
    <x v="3"/>
    <s v="Wilson Jones Century Plastic Molded Ring Binders"/>
    <n v="41.54"/>
    <n v="2"/>
    <n v="19.52"/>
  </r>
  <r>
    <x v="1216"/>
    <x v="3"/>
    <x v="11"/>
    <x v="105"/>
    <x v="15"/>
    <x v="0"/>
    <x v="0"/>
    <s v="Xerox 1946"/>
    <n v="12.96"/>
    <n v="2"/>
    <n v="6.22"/>
  </r>
  <r>
    <x v="1216"/>
    <x v="3"/>
    <x v="11"/>
    <x v="474"/>
    <x v="4"/>
    <x v="1"/>
    <x v="10"/>
    <s v="O'Sullivan 3-Shelf Heavy-Duty Bookcases"/>
    <n v="148.26"/>
    <n v="3"/>
    <n v="15.7"/>
  </r>
  <r>
    <x v="1216"/>
    <x v="3"/>
    <x v="11"/>
    <x v="622"/>
    <x v="15"/>
    <x v="2"/>
    <x v="9"/>
    <s v="Maxell Pro 80 Minute CD-R, 10/Pack"/>
    <n v="104.88"/>
    <n v="6"/>
    <n v="41.95"/>
  </r>
  <r>
    <x v="1216"/>
    <x v="3"/>
    <x v="11"/>
    <x v="622"/>
    <x v="15"/>
    <x v="0"/>
    <x v="4"/>
    <s v="BIC Liqua Brite Liner"/>
    <n v="34.700000000000003"/>
    <n v="5"/>
    <n v="12.49"/>
  </r>
  <r>
    <x v="1216"/>
    <x v="3"/>
    <x v="11"/>
    <x v="622"/>
    <x v="15"/>
    <x v="0"/>
    <x v="3"/>
    <s v="Ibico Plastic and Wire Spiral Binding Combs"/>
    <n v="33.72"/>
    <n v="4"/>
    <n v="15.51"/>
  </r>
  <r>
    <x v="1216"/>
    <x v="3"/>
    <x v="11"/>
    <x v="622"/>
    <x v="15"/>
    <x v="0"/>
    <x v="0"/>
    <s v="Easy-staple paper"/>
    <n v="14.94"/>
    <n v="3"/>
    <n v="7.02"/>
  </r>
  <r>
    <x v="1216"/>
    <x v="3"/>
    <x v="11"/>
    <x v="222"/>
    <x v="18"/>
    <x v="0"/>
    <x v="0"/>
    <s v="Wirebound Message Books, Four 2 3/4 x 5 White Forms per Page"/>
    <n v="33.450000000000003"/>
    <n v="5"/>
    <n v="15.39"/>
  </r>
  <r>
    <x v="1216"/>
    <x v="3"/>
    <x v="11"/>
    <x v="222"/>
    <x v="18"/>
    <x v="0"/>
    <x v="3"/>
    <s v="Economy Binders"/>
    <n v="10.4"/>
    <n v="5"/>
    <n v="5.0999999999999996"/>
  </r>
  <r>
    <x v="1216"/>
    <x v="3"/>
    <x v="11"/>
    <x v="154"/>
    <x v="5"/>
    <x v="0"/>
    <x v="3"/>
    <s v="XtraLife ClearVue Slant-D Ring Binder, White, 3&quot;"/>
    <n v="29.36"/>
    <n v="2"/>
    <n v="13.51"/>
  </r>
  <r>
    <x v="1216"/>
    <x v="3"/>
    <x v="11"/>
    <x v="154"/>
    <x v="5"/>
    <x v="0"/>
    <x v="12"/>
    <s v="Belkin F9M820V08 8 Outlet Surge"/>
    <n v="214.9"/>
    <n v="5"/>
    <n v="62.32"/>
  </r>
  <r>
    <x v="1216"/>
    <x v="3"/>
    <x v="11"/>
    <x v="154"/>
    <x v="5"/>
    <x v="0"/>
    <x v="3"/>
    <s v="Avery Durable Slant Ring Binders, No Labels"/>
    <n v="15.92"/>
    <n v="4"/>
    <n v="7.48"/>
  </r>
  <r>
    <x v="1216"/>
    <x v="3"/>
    <x v="11"/>
    <x v="154"/>
    <x v="5"/>
    <x v="2"/>
    <x v="9"/>
    <s v="Logitech ClearChat Comfort/USB Headset H390"/>
    <n v="146.44999999999999"/>
    <n v="5"/>
    <n v="48.33"/>
  </r>
  <r>
    <x v="1216"/>
    <x v="3"/>
    <x v="11"/>
    <x v="154"/>
    <x v="5"/>
    <x v="0"/>
    <x v="2"/>
    <s v="Eldon Gobal File Keepers"/>
    <n v="15.14"/>
    <n v="1"/>
    <n v="0.61"/>
  </r>
  <r>
    <x v="1216"/>
    <x v="3"/>
    <x v="11"/>
    <x v="154"/>
    <x v="5"/>
    <x v="0"/>
    <x v="1"/>
    <s v="Avery 492"/>
    <n v="5.76"/>
    <n v="2"/>
    <n v="2.65"/>
  </r>
  <r>
    <x v="1216"/>
    <x v="3"/>
    <x v="11"/>
    <x v="154"/>
    <x v="5"/>
    <x v="2"/>
    <x v="16"/>
    <s v="Canon Imageclass D680 Copier / Fax"/>
    <n v="1399.98"/>
    <n v="2"/>
    <n v="629.99"/>
  </r>
  <r>
    <x v="1216"/>
    <x v="3"/>
    <x v="11"/>
    <x v="666"/>
    <x v="2"/>
    <x v="0"/>
    <x v="4"/>
    <s v="Crayola Colored Pencils"/>
    <n v="2.62"/>
    <n v="1"/>
    <n v="0.43"/>
  </r>
  <r>
    <x v="1216"/>
    <x v="3"/>
    <x v="11"/>
    <x v="591"/>
    <x v="0"/>
    <x v="0"/>
    <x v="3"/>
    <s v="Economy Binders"/>
    <n v="1.25"/>
    <n v="3"/>
    <n v="-1.93"/>
  </r>
  <r>
    <x v="1216"/>
    <x v="3"/>
    <x v="11"/>
    <x v="591"/>
    <x v="0"/>
    <x v="1"/>
    <x v="8"/>
    <s v="6&quot; Cubicle Wall Clock, Black"/>
    <n v="9.7100000000000009"/>
    <n v="3"/>
    <n v="-5.82"/>
  </r>
  <r>
    <x v="1216"/>
    <x v="3"/>
    <x v="11"/>
    <x v="591"/>
    <x v="0"/>
    <x v="0"/>
    <x v="2"/>
    <s v="SimpliFile Personal File, Black Granite, 15w x 6-15/16d x 11-1/4h"/>
    <n v="27.24"/>
    <n v="3"/>
    <n v="2.72"/>
  </r>
  <r>
    <x v="1216"/>
    <x v="3"/>
    <x v="11"/>
    <x v="223"/>
    <x v="4"/>
    <x v="2"/>
    <x v="6"/>
    <s v="Nortel Business Series Terminal T7208 Digital phone"/>
    <n v="444.77"/>
    <n v="4"/>
    <n v="44.48"/>
  </r>
  <r>
    <x v="1216"/>
    <x v="3"/>
    <x v="11"/>
    <x v="352"/>
    <x v="1"/>
    <x v="0"/>
    <x v="0"/>
    <s v="Xerox 1884"/>
    <n v="143.86000000000001"/>
    <n v="9"/>
    <n v="48.55"/>
  </r>
  <r>
    <x v="1216"/>
    <x v="3"/>
    <x v="11"/>
    <x v="397"/>
    <x v="15"/>
    <x v="0"/>
    <x v="3"/>
    <s v="GBC Imprintable Covers"/>
    <n v="54.9"/>
    <n v="5"/>
    <n v="26.9"/>
  </r>
  <r>
    <x v="1216"/>
    <x v="3"/>
    <x v="11"/>
    <x v="317"/>
    <x v="12"/>
    <x v="0"/>
    <x v="0"/>
    <s v="Multicolor Computer Printout Paper"/>
    <n v="419.4"/>
    <n v="5"/>
    <n v="146.79"/>
  </r>
  <r>
    <x v="1216"/>
    <x v="3"/>
    <x v="11"/>
    <x v="317"/>
    <x v="12"/>
    <x v="0"/>
    <x v="3"/>
    <s v="Acco Recycled 2&quot; Capacity Laser Printer Hanging Data Binders"/>
    <n v="13.01"/>
    <n v="3"/>
    <n v="-9.9700000000000006"/>
  </r>
  <r>
    <x v="1216"/>
    <x v="3"/>
    <x v="11"/>
    <x v="309"/>
    <x v="2"/>
    <x v="0"/>
    <x v="3"/>
    <s v="Wilson Jones 1&quot; Hanging DublLock Ring Binders"/>
    <n v="11.09"/>
    <n v="7"/>
    <n v="-8.1300000000000008"/>
  </r>
  <r>
    <x v="1217"/>
    <x v="3"/>
    <x v="11"/>
    <x v="769"/>
    <x v="4"/>
    <x v="2"/>
    <x v="6"/>
    <s v="Jackery Bar Premium Fast-charging Portable Charger"/>
    <n v="95.84"/>
    <n v="4"/>
    <n v="34.74"/>
  </r>
  <r>
    <x v="1217"/>
    <x v="3"/>
    <x v="11"/>
    <x v="769"/>
    <x v="4"/>
    <x v="0"/>
    <x v="0"/>
    <s v="Xerox 225"/>
    <n v="12.96"/>
    <n v="2"/>
    <n v="6.22"/>
  </r>
  <r>
    <x v="1217"/>
    <x v="3"/>
    <x v="11"/>
    <x v="630"/>
    <x v="2"/>
    <x v="0"/>
    <x v="0"/>
    <s v="Xerox 210"/>
    <n v="10.37"/>
    <n v="2"/>
    <n v="3.63"/>
  </r>
  <r>
    <x v="1217"/>
    <x v="3"/>
    <x v="11"/>
    <x v="630"/>
    <x v="2"/>
    <x v="1"/>
    <x v="8"/>
    <s v="Electrix Halogen Magnifier Lamp"/>
    <n v="310.88"/>
    <n v="2"/>
    <n v="23.32"/>
  </r>
  <r>
    <x v="1217"/>
    <x v="3"/>
    <x v="11"/>
    <x v="624"/>
    <x v="4"/>
    <x v="0"/>
    <x v="3"/>
    <s v="Avery Hole Reinforcements"/>
    <n v="19.940000000000001"/>
    <n v="4"/>
    <n v="7.23"/>
  </r>
  <r>
    <x v="1217"/>
    <x v="3"/>
    <x v="11"/>
    <x v="624"/>
    <x v="4"/>
    <x v="0"/>
    <x v="3"/>
    <s v="Wilson Jones Ledger-Size, Piano-Hinge Binder, 2&quot;, Blue"/>
    <n v="65.569999999999993"/>
    <n v="2"/>
    <n v="22.95"/>
  </r>
  <r>
    <x v="1217"/>
    <x v="3"/>
    <x v="11"/>
    <x v="624"/>
    <x v="22"/>
    <x v="2"/>
    <x v="9"/>
    <s v="Logitech Desktop MK120 Mouse and keyboard Combo"/>
    <n v="49.08"/>
    <n v="3"/>
    <n v="4.91"/>
  </r>
  <r>
    <x v="1217"/>
    <x v="3"/>
    <x v="11"/>
    <x v="624"/>
    <x v="22"/>
    <x v="0"/>
    <x v="2"/>
    <s v="Fellowes Bankers Box Staxonsteel Drawer File/Stacking System"/>
    <n v="324.89999999999998"/>
    <n v="5"/>
    <n v="38.99"/>
  </r>
  <r>
    <x v="1217"/>
    <x v="3"/>
    <x v="11"/>
    <x v="624"/>
    <x v="22"/>
    <x v="0"/>
    <x v="4"/>
    <s v="Col-Erase Pencils with Erasers"/>
    <n v="18.239999999999998"/>
    <n v="3"/>
    <n v="5.29"/>
  </r>
  <r>
    <x v="1217"/>
    <x v="3"/>
    <x v="11"/>
    <x v="541"/>
    <x v="16"/>
    <x v="1"/>
    <x v="8"/>
    <s v="Staple-based wall hangings"/>
    <n v="19.100000000000001"/>
    <n v="3"/>
    <n v="5.73"/>
  </r>
  <r>
    <x v="1217"/>
    <x v="3"/>
    <x v="11"/>
    <x v="389"/>
    <x v="37"/>
    <x v="0"/>
    <x v="11"/>
    <s v="Convenience Packs of Business Envelopes"/>
    <n v="10.86"/>
    <n v="3"/>
    <n v="5.0999999999999996"/>
  </r>
  <r>
    <x v="1217"/>
    <x v="3"/>
    <x v="11"/>
    <x v="389"/>
    <x v="37"/>
    <x v="0"/>
    <x v="12"/>
    <s v="Tripp Lite Isotel 6 Outlet Surge Protector with Fax/Modem Protection"/>
    <n v="426.79"/>
    <n v="7"/>
    <n v="123.77"/>
  </r>
  <r>
    <x v="1217"/>
    <x v="3"/>
    <x v="11"/>
    <x v="453"/>
    <x v="2"/>
    <x v="2"/>
    <x v="9"/>
    <s v="Memorex Froggy Flash Drive 8 GB"/>
    <n v="14.2"/>
    <n v="1"/>
    <n v="3.37"/>
  </r>
  <r>
    <x v="1217"/>
    <x v="3"/>
    <x v="11"/>
    <x v="780"/>
    <x v="10"/>
    <x v="1"/>
    <x v="8"/>
    <s v="Eldon Expressions Wood Desk Accessories, Oak"/>
    <n v="14.76"/>
    <n v="2"/>
    <n v="4.28"/>
  </r>
  <r>
    <x v="1217"/>
    <x v="3"/>
    <x v="11"/>
    <x v="471"/>
    <x v="40"/>
    <x v="0"/>
    <x v="3"/>
    <s v="Ibico Covers for Plastic or Wire Binding Elements"/>
    <n v="34.5"/>
    <n v="3"/>
    <n v="15.53"/>
  </r>
  <r>
    <x v="1217"/>
    <x v="3"/>
    <x v="11"/>
    <x v="286"/>
    <x v="17"/>
    <x v="1"/>
    <x v="13"/>
    <s v="Bretford Â“Just In TimeÂ” Height-Adjustable Multi-Task Work Tables"/>
    <n v="1669.6"/>
    <n v="4"/>
    <n v="116.87"/>
  </r>
  <r>
    <x v="1217"/>
    <x v="3"/>
    <x v="11"/>
    <x v="720"/>
    <x v="29"/>
    <x v="2"/>
    <x v="9"/>
    <s v="Razer Tiamat Over Ear 7.1 Surround Sound PC Gaming Headset"/>
    <n v="599.97"/>
    <n v="3"/>
    <n v="257.99"/>
  </r>
  <r>
    <x v="1217"/>
    <x v="3"/>
    <x v="11"/>
    <x v="720"/>
    <x v="29"/>
    <x v="2"/>
    <x v="6"/>
    <s v="Cyber Acoustics AC-202b Speech Recognition Stereo Headset"/>
    <n v="38.97"/>
    <n v="3"/>
    <n v="0.78"/>
  </r>
  <r>
    <x v="1217"/>
    <x v="3"/>
    <x v="11"/>
    <x v="720"/>
    <x v="29"/>
    <x v="0"/>
    <x v="3"/>
    <s v="Avery Metallic Poly Binders"/>
    <n v="45.84"/>
    <n v="8"/>
    <n v="22"/>
  </r>
  <r>
    <x v="1217"/>
    <x v="3"/>
    <x v="11"/>
    <x v="495"/>
    <x v="2"/>
    <x v="0"/>
    <x v="3"/>
    <s v="Heavy-Duty E-Z-D Binders"/>
    <n v="3.27"/>
    <n v="1"/>
    <n v="-2.5099999999999998"/>
  </r>
  <r>
    <x v="1217"/>
    <x v="3"/>
    <x v="11"/>
    <x v="495"/>
    <x v="2"/>
    <x v="1"/>
    <x v="8"/>
    <s v="Contract Clock, 14&quot;, Brown"/>
    <n v="87.92"/>
    <n v="5"/>
    <n v="15.39"/>
  </r>
  <r>
    <x v="1218"/>
    <x v="3"/>
    <x v="11"/>
    <x v="756"/>
    <x v="1"/>
    <x v="2"/>
    <x v="9"/>
    <s v="Enermax Briskie RF Wireless Keyboard and Mouse Combo"/>
    <n v="116.31"/>
    <n v="7"/>
    <n v="23.26"/>
  </r>
  <r>
    <x v="1218"/>
    <x v="3"/>
    <x v="11"/>
    <x v="158"/>
    <x v="20"/>
    <x v="0"/>
    <x v="3"/>
    <s v="Clear Mylar Reinforcing Strips"/>
    <n v="14.95"/>
    <n v="1"/>
    <n v="5.05"/>
  </r>
  <r>
    <x v="1218"/>
    <x v="3"/>
    <x v="11"/>
    <x v="158"/>
    <x v="20"/>
    <x v="0"/>
    <x v="0"/>
    <s v="Xerox 1895"/>
    <n v="17.940000000000001"/>
    <n v="3"/>
    <n v="8.07"/>
  </r>
  <r>
    <x v="1218"/>
    <x v="3"/>
    <x v="11"/>
    <x v="158"/>
    <x v="20"/>
    <x v="2"/>
    <x v="6"/>
    <s v="Dexim XPower Skin Super-Thin Power Case for iPhone 5 - Black"/>
    <n v="116.98"/>
    <n v="2"/>
    <n v="29.25"/>
  </r>
  <r>
    <x v="1218"/>
    <x v="3"/>
    <x v="11"/>
    <x v="168"/>
    <x v="2"/>
    <x v="1"/>
    <x v="5"/>
    <s v="Leather Task Chair, Black"/>
    <n v="63.69"/>
    <n v="1"/>
    <n v="-9.1"/>
  </r>
  <r>
    <x v="1218"/>
    <x v="3"/>
    <x v="11"/>
    <x v="762"/>
    <x v="16"/>
    <x v="1"/>
    <x v="13"/>
    <s v="BoxOffice By Design Rectangular and Half-Moon Meeting Room Tables"/>
    <n v="721.88"/>
    <n v="6"/>
    <n v="-420"/>
  </r>
  <r>
    <x v="1218"/>
    <x v="3"/>
    <x v="11"/>
    <x v="762"/>
    <x v="16"/>
    <x v="2"/>
    <x v="6"/>
    <s v="Motorola HK250 Universal Bluetooth Headset"/>
    <n v="73.569999999999993"/>
    <n v="4"/>
    <n v="-16.55"/>
  </r>
  <r>
    <x v="1218"/>
    <x v="3"/>
    <x v="11"/>
    <x v="762"/>
    <x v="16"/>
    <x v="0"/>
    <x v="4"/>
    <s v="Stanley Bostitch Contemporary Electric Pencil Sharpeners"/>
    <n v="13.58"/>
    <n v="1"/>
    <n v="1.36"/>
  </r>
  <r>
    <x v="1218"/>
    <x v="3"/>
    <x v="11"/>
    <x v="762"/>
    <x v="16"/>
    <x v="1"/>
    <x v="5"/>
    <s v="Global Geo Office Task Chair, Gray"/>
    <n v="64.78"/>
    <n v="1"/>
    <n v="-12.15"/>
  </r>
  <r>
    <x v="1218"/>
    <x v="3"/>
    <x v="11"/>
    <x v="380"/>
    <x v="0"/>
    <x v="0"/>
    <x v="12"/>
    <s v="Hoover Commercial Lightweight Upright Vacuum"/>
    <n v="1.39"/>
    <n v="2"/>
    <n v="-3.76"/>
  </r>
  <r>
    <x v="1218"/>
    <x v="3"/>
    <x v="11"/>
    <x v="549"/>
    <x v="32"/>
    <x v="2"/>
    <x v="6"/>
    <s v="Plantronics MX500i Earset"/>
    <n v="128.85"/>
    <n v="3"/>
    <n v="3.87"/>
  </r>
  <r>
    <x v="1218"/>
    <x v="3"/>
    <x v="11"/>
    <x v="30"/>
    <x v="20"/>
    <x v="0"/>
    <x v="3"/>
    <s v="Angle-D Binders with Locking Rings, Label Holders"/>
    <n v="23.36"/>
    <n v="4"/>
    <n v="7.88"/>
  </r>
  <r>
    <x v="1218"/>
    <x v="3"/>
    <x v="11"/>
    <x v="30"/>
    <x v="20"/>
    <x v="2"/>
    <x v="9"/>
    <s v="LogitechÂ LS21 Speaker System - PC Multimedia - 2.1-CH - Wired"/>
    <n v="39.979999999999997"/>
    <n v="2"/>
    <n v="13.59"/>
  </r>
  <r>
    <x v="1218"/>
    <x v="3"/>
    <x v="11"/>
    <x v="555"/>
    <x v="23"/>
    <x v="0"/>
    <x v="7"/>
    <s v="Stockwell Push Pins"/>
    <n v="6.54"/>
    <n v="3"/>
    <n v="2.16"/>
  </r>
  <r>
    <x v="1218"/>
    <x v="3"/>
    <x v="11"/>
    <x v="776"/>
    <x v="1"/>
    <x v="0"/>
    <x v="0"/>
    <s v="Xerox 21"/>
    <n v="10.37"/>
    <n v="2"/>
    <n v="3.63"/>
  </r>
  <r>
    <x v="1218"/>
    <x v="3"/>
    <x v="11"/>
    <x v="776"/>
    <x v="1"/>
    <x v="1"/>
    <x v="8"/>
    <s v="Electrix Halogen Magnifier Lamp"/>
    <n v="77.72"/>
    <n v="1"/>
    <n v="-66.06"/>
  </r>
  <r>
    <x v="1218"/>
    <x v="3"/>
    <x v="11"/>
    <x v="776"/>
    <x v="1"/>
    <x v="1"/>
    <x v="5"/>
    <s v="GuestStacker Chair with Chrome Finish Legs"/>
    <n v="520.46"/>
    <n v="2"/>
    <n v="-14.87"/>
  </r>
  <r>
    <x v="1218"/>
    <x v="3"/>
    <x v="11"/>
    <x v="77"/>
    <x v="23"/>
    <x v="0"/>
    <x v="3"/>
    <s v="Fellowes Twister Kit, Gray/Clear, 3/pkg"/>
    <n v="40.200000000000003"/>
    <n v="5"/>
    <n v="18.09"/>
  </r>
  <r>
    <x v="1218"/>
    <x v="3"/>
    <x v="11"/>
    <x v="77"/>
    <x v="23"/>
    <x v="0"/>
    <x v="3"/>
    <s v="Ibico Ibimaster 300 Manual Binding System"/>
    <n v="735.98"/>
    <n v="2"/>
    <n v="331.19"/>
  </r>
  <r>
    <x v="1218"/>
    <x v="3"/>
    <x v="11"/>
    <x v="77"/>
    <x v="23"/>
    <x v="0"/>
    <x v="12"/>
    <s v="Bravo II Megaboss 12-Amp Hard Body Upright, Replacement Belts, 2 Belts per Pack"/>
    <n v="22.75"/>
    <n v="7"/>
    <n v="6.6"/>
  </r>
  <r>
    <x v="1218"/>
    <x v="3"/>
    <x v="11"/>
    <x v="761"/>
    <x v="30"/>
    <x v="0"/>
    <x v="11"/>
    <s v="Pastel Pink Envelopes"/>
    <n v="7.28"/>
    <n v="1"/>
    <n v="3.49"/>
  </r>
  <r>
    <x v="1218"/>
    <x v="3"/>
    <x v="11"/>
    <x v="761"/>
    <x v="30"/>
    <x v="0"/>
    <x v="3"/>
    <s v="Wilson Jones Easy Flow II Sheet Lifters"/>
    <n v="5.4"/>
    <n v="3"/>
    <n v="2.59"/>
  </r>
  <r>
    <x v="1219"/>
    <x v="3"/>
    <x v="11"/>
    <x v="244"/>
    <x v="20"/>
    <x v="1"/>
    <x v="10"/>
    <s v="Bush Andora Bookcase, Maple/Graphite Gray Finish"/>
    <n v="287.98"/>
    <n v="3"/>
    <n v="7.2"/>
  </r>
  <r>
    <x v="1219"/>
    <x v="3"/>
    <x v="11"/>
    <x v="288"/>
    <x v="4"/>
    <x v="0"/>
    <x v="1"/>
    <s v="Avery 49"/>
    <n v="8.64"/>
    <n v="3"/>
    <n v="4.2300000000000004"/>
  </r>
  <r>
    <x v="1219"/>
    <x v="3"/>
    <x v="11"/>
    <x v="288"/>
    <x v="4"/>
    <x v="0"/>
    <x v="0"/>
    <s v="Xerox 1996"/>
    <n v="38.880000000000003"/>
    <n v="6"/>
    <n v="18.66"/>
  </r>
  <r>
    <x v="1219"/>
    <x v="3"/>
    <x v="11"/>
    <x v="288"/>
    <x v="4"/>
    <x v="1"/>
    <x v="8"/>
    <s v="Eldon Executive Woodline II Desk Accessories, Mahogany"/>
    <n v="201.04"/>
    <n v="8"/>
    <n v="54.28"/>
  </r>
  <r>
    <x v="1219"/>
    <x v="3"/>
    <x v="11"/>
    <x v="288"/>
    <x v="4"/>
    <x v="0"/>
    <x v="0"/>
    <s v="Xerox 1975"/>
    <n v="12.96"/>
    <n v="2"/>
    <n v="6.35"/>
  </r>
  <r>
    <x v="1219"/>
    <x v="3"/>
    <x v="11"/>
    <x v="363"/>
    <x v="22"/>
    <x v="0"/>
    <x v="2"/>
    <s v="Sterilite Officeware Hinged File Box"/>
    <n v="31.44"/>
    <n v="3"/>
    <n v="8.49"/>
  </r>
  <r>
    <x v="1220"/>
    <x v="3"/>
    <x v="11"/>
    <x v="151"/>
    <x v="32"/>
    <x v="2"/>
    <x v="16"/>
    <s v="Canon PC1080F Personal Copier"/>
    <n v="1199.98"/>
    <n v="2"/>
    <n v="467.99"/>
  </r>
  <r>
    <x v="1220"/>
    <x v="3"/>
    <x v="11"/>
    <x v="151"/>
    <x v="32"/>
    <x v="0"/>
    <x v="2"/>
    <s v="Safco Industrial Shelving"/>
    <n v="73.849999999999994"/>
    <n v="1"/>
    <n v="2.2200000000000002"/>
  </r>
  <r>
    <x v="1220"/>
    <x v="3"/>
    <x v="11"/>
    <x v="151"/>
    <x v="32"/>
    <x v="0"/>
    <x v="14"/>
    <s v="Acme Office Executive Series Stainless Steel Trimmers"/>
    <n v="25.71"/>
    <n v="3"/>
    <n v="6.68"/>
  </r>
  <r>
    <x v="1220"/>
    <x v="3"/>
    <x v="11"/>
    <x v="151"/>
    <x v="32"/>
    <x v="0"/>
    <x v="7"/>
    <s v="Acco Banker's Clasps, 5 3/4&quot;-Long"/>
    <n v="17.28"/>
    <n v="6"/>
    <n v="8.1199999999999992"/>
  </r>
  <r>
    <x v="1220"/>
    <x v="3"/>
    <x v="11"/>
    <x v="151"/>
    <x v="32"/>
    <x v="1"/>
    <x v="13"/>
    <s v="Bretford Rectangular Conference Table Tops"/>
    <n v="526.58000000000004"/>
    <n v="2"/>
    <n v="-52.66"/>
  </r>
  <r>
    <x v="1220"/>
    <x v="3"/>
    <x v="11"/>
    <x v="56"/>
    <x v="1"/>
    <x v="1"/>
    <x v="8"/>
    <s v="Rubbermaid ClusterMat Chairmats, Mat Size- 66&quot; x 60&quot;, Lip 20&quot; x 11&quot; -90 Degree Angle"/>
    <n v="266.35000000000002"/>
    <n v="6"/>
    <n v="-292.99"/>
  </r>
  <r>
    <x v="1220"/>
    <x v="3"/>
    <x v="11"/>
    <x v="56"/>
    <x v="1"/>
    <x v="1"/>
    <x v="8"/>
    <s v="Howard Miller 13&quot; Diameter Goldtone Round Wall Clock"/>
    <n v="56.33"/>
    <n v="3"/>
    <n v="-26.76"/>
  </r>
  <r>
    <x v="1220"/>
    <x v="3"/>
    <x v="11"/>
    <x v="56"/>
    <x v="1"/>
    <x v="2"/>
    <x v="9"/>
    <s v="Logitech Desktop MK120 Mouse and keyboard Combo"/>
    <n v="39.26"/>
    <n v="3"/>
    <n v="-4.91"/>
  </r>
  <r>
    <x v="1220"/>
    <x v="3"/>
    <x v="11"/>
    <x v="56"/>
    <x v="1"/>
    <x v="0"/>
    <x v="4"/>
    <s v="Prismacolor Color Pencil Set"/>
    <n v="95.23"/>
    <n v="6"/>
    <n v="25"/>
  </r>
  <r>
    <x v="1220"/>
    <x v="3"/>
    <x v="11"/>
    <x v="144"/>
    <x v="1"/>
    <x v="2"/>
    <x v="9"/>
    <s v="Kensington Expert Mouse Optical USB Trackball for PC or Mac"/>
    <n v="227.98"/>
    <n v="3"/>
    <n v="28.5"/>
  </r>
  <r>
    <x v="1220"/>
    <x v="3"/>
    <x v="11"/>
    <x v="144"/>
    <x v="1"/>
    <x v="2"/>
    <x v="6"/>
    <s v="Samsung HM1900 Bluetooth Headset"/>
    <n v="52.68"/>
    <n v="3"/>
    <n v="19.760000000000002"/>
  </r>
  <r>
    <x v="1220"/>
    <x v="3"/>
    <x v="11"/>
    <x v="144"/>
    <x v="1"/>
    <x v="1"/>
    <x v="8"/>
    <s v="Master Caster Door Stop, Gray"/>
    <n v="2.0299999999999998"/>
    <n v="1"/>
    <n v="-1.32"/>
  </r>
  <r>
    <x v="1220"/>
    <x v="3"/>
    <x v="11"/>
    <x v="254"/>
    <x v="13"/>
    <x v="2"/>
    <x v="9"/>
    <s v="Microsoft Sculpt Comfort Mouse"/>
    <n v="159.80000000000001"/>
    <n v="4"/>
    <n v="70.31"/>
  </r>
  <r>
    <x v="1220"/>
    <x v="3"/>
    <x v="11"/>
    <x v="254"/>
    <x v="13"/>
    <x v="2"/>
    <x v="9"/>
    <s v="Kingston Digital DataTraveler 16GB USB 2.0"/>
    <n v="44.75"/>
    <n v="5"/>
    <n v="8.5"/>
  </r>
  <r>
    <x v="1220"/>
    <x v="3"/>
    <x v="11"/>
    <x v="165"/>
    <x v="0"/>
    <x v="1"/>
    <x v="13"/>
    <s v="Bretford CR4500 Series Slim Rectangular Table"/>
    <n v="974.99"/>
    <n v="4"/>
    <n v="-97.5"/>
  </r>
  <r>
    <x v="1220"/>
    <x v="3"/>
    <x v="11"/>
    <x v="109"/>
    <x v="4"/>
    <x v="1"/>
    <x v="8"/>
    <s v="Eldon 400 Class Desk Accessories, Black Carbon"/>
    <n v="26.25"/>
    <n v="3"/>
    <n v="11.03"/>
  </r>
  <r>
    <x v="1220"/>
    <x v="3"/>
    <x v="11"/>
    <x v="109"/>
    <x v="4"/>
    <x v="0"/>
    <x v="3"/>
    <s v="Wilson Jones Clip &amp; Carry Folder Binder Tool for Ring Binders, Clear"/>
    <n v="64.959999999999994"/>
    <n v="14"/>
    <n v="22.74"/>
  </r>
  <r>
    <x v="1220"/>
    <x v="3"/>
    <x v="11"/>
    <x v="109"/>
    <x v="4"/>
    <x v="0"/>
    <x v="11"/>
    <s v="#10- 4 1/8&quot; x 9 1/2&quot; Recycled Envelopes"/>
    <n v="43.7"/>
    <n v="5"/>
    <n v="20.54"/>
  </r>
  <r>
    <x v="1221"/>
    <x v="3"/>
    <x v="11"/>
    <x v="580"/>
    <x v="4"/>
    <x v="0"/>
    <x v="0"/>
    <s v="Wirebound Message Books, Two 4 1/4&quot; x 5&quot; Forms per Page"/>
    <n v="22.83"/>
    <n v="3"/>
    <n v="10.73"/>
  </r>
  <r>
    <x v="1221"/>
    <x v="3"/>
    <x v="11"/>
    <x v="580"/>
    <x v="4"/>
    <x v="0"/>
    <x v="12"/>
    <s v="Hoover Commercial SteamVac"/>
    <n v="54.32"/>
    <n v="4"/>
    <n v="16.3"/>
  </r>
  <r>
    <x v="1221"/>
    <x v="3"/>
    <x v="11"/>
    <x v="580"/>
    <x v="4"/>
    <x v="2"/>
    <x v="6"/>
    <s v="Panasonic KX TS3282B Corded phone"/>
    <n v="196.78"/>
    <n v="3"/>
    <n v="14.76"/>
  </r>
  <r>
    <x v="1221"/>
    <x v="3"/>
    <x v="11"/>
    <x v="486"/>
    <x v="22"/>
    <x v="1"/>
    <x v="8"/>
    <s v="Master Giant Foot Doorstop, Safety Yellow"/>
    <n v="22.77"/>
    <n v="3"/>
    <n v="9.7899999999999991"/>
  </r>
  <r>
    <x v="1221"/>
    <x v="3"/>
    <x v="11"/>
    <x v="533"/>
    <x v="1"/>
    <x v="0"/>
    <x v="4"/>
    <s v="Newell 307"/>
    <n v="10.19"/>
    <n v="7"/>
    <n v="1.02"/>
  </r>
  <r>
    <x v="1222"/>
    <x v="3"/>
    <x v="11"/>
    <x v="177"/>
    <x v="39"/>
    <x v="0"/>
    <x v="3"/>
    <s v="Peel &amp; Stick Add-On Corner Pockets"/>
    <n v="10.8"/>
    <n v="5"/>
    <n v="5.18"/>
  </r>
  <r>
    <x v="1222"/>
    <x v="3"/>
    <x v="11"/>
    <x v="133"/>
    <x v="4"/>
    <x v="1"/>
    <x v="5"/>
    <s v="Global Deluxe Stacking Chair, Gray"/>
    <n v="81.569999999999993"/>
    <n v="2"/>
    <n v="9.18"/>
  </r>
  <r>
    <x v="1222"/>
    <x v="3"/>
    <x v="11"/>
    <x v="133"/>
    <x v="4"/>
    <x v="1"/>
    <x v="5"/>
    <s v="Global Value Steno Chair, Gray"/>
    <n v="97.18"/>
    <n v="2"/>
    <n v="6.07"/>
  </r>
  <r>
    <x v="1222"/>
    <x v="3"/>
    <x v="11"/>
    <x v="133"/>
    <x v="4"/>
    <x v="0"/>
    <x v="3"/>
    <s v="Prestige Round Ring Binders"/>
    <n v="24.32"/>
    <n v="5"/>
    <n v="8.2100000000000009"/>
  </r>
  <r>
    <x v="1222"/>
    <x v="3"/>
    <x v="11"/>
    <x v="133"/>
    <x v="4"/>
    <x v="1"/>
    <x v="8"/>
    <s v="DAX Two-Tone Rosewood/Black Document Frame, Desktop, 5 x 7"/>
    <n v="18.96"/>
    <n v="2"/>
    <n v="7.58"/>
  </r>
  <r>
    <x v="1222"/>
    <x v="3"/>
    <x v="11"/>
    <x v="666"/>
    <x v="4"/>
    <x v="0"/>
    <x v="3"/>
    <s v="Accohide Poly Flexible Ring Binders"/>
    <n v="5.98"/>
    <n v="2"/>
    <n v="2.2400000000000002"/>
  </r>
  <r>
    <x v="1222"/>
    <x v="3"/>
    <x v="11"/>
    <x v="666"/>
    <x v="4"/>
    <x v="2"/>
    <x v="9"/>
    <s v="ImationÂ SecureÂ DriveÂ + Hardware Encrypted USBÂ flash driveÂ - 16 GB"/>
    <n v="189.95"/>
    <n v="5"/>
    <n v="45.59"/>
  </r>
  <r>
    <x v="1222"/>
    <x v="3"/>
    <x v="11"/>
    <x v="666"/>
    <x v="4"/>
    <x v="2"/>
    <x v="9"/>
    <s v="Microsoft Natural Ergonomic Keyboard 4000"/>
    <n v="149.94999999999999"/>
    <n v="5"/>
    <n v="31.49"/>
  </r>
  <r>
    <x v="1222"/>
    <x v="3"/>
    <x v="11"/>
    <x v="666"/>
    <x v="4"/>
    <x v="0"/>
    <x v="4"/>
    <s v="Bulldog Table or Wall-Mount Pencil Sharpener"/>
    <n v="29.95"/>
    <n v="5"/>
    <n v="8.69"/>
  </r>
  <r>
    <x v="1222"/>
    <x v="3"/>
    <x v="11"/>
    <x v="666"/>
    <x v="4"/>
    <x v="0"/>
    <x v="1"/>
    <s v="Avery 475"/>
    <n v="44.4"/>
    <n v="3"/>
    <n v="22.2"/>
  </r>
  <r>
    <x v="1222"/>
    <x v="3"/>
    <x v="11"/>
    <x v="82"/>
    <x v="4"/>
    <x v="0"/>
    <x v="0"/>
    <s v="Xerox 1898"/>
    <n v="13.36"/>
    <n v="2"/>
    <n v="6.41"/>
  </r>
  <r>
    <x v="1222"/>
    <x v="3"/>
    <x v="11"/>
    <x v="82"/>
    <x v="4"/>
    <x v="0"/>
    <x v="2"/>
    <s v="Safco Wire Cube Shelving System, For Use as 4 or 5 14&quot; Cubes, Black"/>
    <n v="158.9"/>
    <n v="5"/>
    <n v="7.95"/>
  </r>
  <r>
    <x v="1222"/>
    <x v="3"/>
    <x v="11"/>
    <x v="476"/>
    <x v="20"/>
    <x v="0"/>
    <x v="3"/>
    <s v="Acco Data Flex Cable Posts For Top &amp; Bottom Load Binders, 6&quot; Capacity"/>
    <n v="33.380000000000003"/>
    <n v="4"/>
    <n v="10.43"/>
  </r>
  <r>
    <x v="1223"/>
    <x v="3"/>
    <x v="11"/>
    <x v="372"/>
    <x v="20"/>
    <x v="0"/>
    <x v="2"/>
    <s v="Safco Steel Mobile File Cart"/>
    <n v="166.72"/>
    <n v="2"/>
    <n v="41.68"/>
  </r>
  <r>
    <x v="1223"/>
    <x v="3"/>
    <x v="11"/>
    <x v="372"/>
    <x v="20"/>
    <x v="0"/>
    <x v="3"/>
    <s v="GBC Wire Binding Combs"/>
    <n v="24.82"/>
    <n v="3"/>
    <n v="8.3800000000000008"/>
  </r>
  <r>
    <x v="1223"/>
    <x v="3"/>
    <x v="11"/>
    <x v="372"/>
    <x v="20"/>
    <x v="1"/>
    <x v="8"/>
    <s v="Deflect-o Glass Clear Studded Chair Mats"/>
    <n v="124.36"/>
    <n v="2"/>
    <n v="27.36"/>
  </r>
  <r>
    <x v="1223"/>
    <x v="3"/>
    <x v="11"/>
    <x v="168"/>
    <x v="6"/>
    <x v="1"/>
    <x v="5"/>
    <s v="Hon Valutask Swivel Chairs"/>
    <n v="504.9"/>
    <n v="5"/>
    <n v="80.78"/>
  </r>
  <r>
    <x v="1223"/>
    <x v="3"/>
    <x v="11"/>
    <x v="305"/>
    <x v="4"/>
    <x v="0"/>
    <x v="2"/>
    <s v="Iceberg Mobile Mega Data/Printer Cart"/>
    <n v="481.32"/>
    <n v="4"/>
    <n v="125.14"/>
  </r>
  <r>
    <x v="1223"/>
    <x v="3"/>
    <x v="11"/>
    <x v="305"/>
    <x v="4"/>
    <x v="0"/>
    <x v="14"/>
    <s v="Fiskars Spring-Action Scissors"/>
    <n v="13.98"/>
    <n v="1"/>
    <n v="3.63"/>
  </r>
  <r>
    <x v="1223"/>
    <x v="3"/>
    <x v="11"/>
    <x v="679"/>
    <x v="21"/>
    <x v="0"/>
    <x v="2"/>
    <s v="Adjustable Personal File Tote"/>
    <n v="32.56"/>
    <n v="2"/>
    <n v="8.4700000000000006"/>
  </r>
  <r>
    <x v="1223"/>
    <x v="3"/>
    <x v="11"/>
    <x v="656"/>
    <x v="6"/>
    <x v="0"/>
    <x v="2"/>
    <s v="Adjustable Depth Letter/Legal Cart"/>
    <n v="544.38"/>
    <n v="3"/>
    <n v="157.87"/>
  </r>
  <r>
    <x v="1223"/>
    <x v="3"/>
    <x v="11"/>
    <x v="58"/>
    <x v="4"/>
    <x v="0"/>
    <x v="3"/>
    <s v="GBC Plastic Binding Combs"/>
    <n v="11.81"/>
    <n v="2"/>
    <n v="4.28"/>
  </r>
  <r>
    <x v="1223"/>
    <x v="3"/>
    <x v="11"/>
    <x v="391"/>
    <x v="0"/>
    <x v="0"/>
    <x v="12"/>
    <s v="Eureka Sanitaire  Commercial Upright"/>
    <n v="66.28"/>
    <n v="2"/>
    <n v="-178.97"/>
  </r>
  <r>
    <x v="1223"/>
    <x v="3"/>
    <x v="11"/>
    <x v="391"/>
    <x v="4"/>
    <x v="0"/>
    <x v="3"/>
    <s v="Acco Pressboard Covers with Storage Hooks, 9 1/2&quot; x 11&quot;, Executive Red"/>
    <n v="15.24"/>
    <n v="5"/>
    <n v="5.14"/>
  </r>
  <r>
    <x v="1223"/>
    <x v="3"/>
    <x v="11"/>
    <x v="391"/>
    <x v="4"/>
    <x v="0"/>
    <x v="0"/>
    <s v="Ampad Gold Fibre Wirebound Steno Books, 6&quot; x 9&quot;, Gregg Ruled"/>
    <n v="13.23"/>
    <n v="3"/>
    <n v="6.09"/>
  </r>
  <r>
    <x v="1223"/>
    <x v="3"/>
    <x v="11"/>
    <x v="60"/>
    <x v="18"/>
    <x v="0"/>
    <x v="0"/>
    <s v="Wirebound Message Books, 2 7/8&quot; x 5&quot;, 3 Forms per Page"/>
    <n v="28.16"/>
    <n v="4"/>
    <n v="13.24"/>
  </r>
  <r>
    <x v="1224"/>
    <x v="3"/>
    <x v="11"/>
    <x v="160"/>
    <x v="2"/>
    <x v="0"/>
    <x v="4"/>
    <s v="Avery Fluorescent Highlighter Four-Color Set"/>
    <n v="18.7"/>
    <n v="7"/>
    <n v="2.34"/>
  </r>
  <r>
    <x v="1224"/>
    <x v="3"/>
    <x v="11"/>
    <x v="769"/>
    <x v="25"/>
    <x v="0"/>
    <x v="4"/>
    <s v="Newell 310"/>
    <n v="12.67"/>
    <n v="9"/>
    <n v="1.43"/>
  </r>
  <r>
    <x v="1224"/>
    <x v="3"/>
    <x v="11"/>
    <x v="444"/>
    <x v="9"/>
    <x v="0"/>
    <x v="3"/>
    <s v="Fellowes Twister Kit, Gray/Clear, 3/pkg"/>
    <n v="7.24"/>
    <n v="3"/>
    <n v="-6.03"/>
  </r>
  <r>
    <x v="1224"/>
    <x v="3"/>
    <x v="11"/>
    <x v="444"/>
    <x v="9"/>
    <x v="0"/>
    <x v="7"/>
    <s v="Ideal Clamps"/>
    <n v="4.82"/>
    <n v="3"/>
    <n v="1.75"/>
  </r>
  <r>
    <x v="1224"/>
    <x v="3"/>
    <x v="11"/>
    <x v="444"/>
    <x v="9"/>
    <x v="0"/>
    <x v="0"/>
    <s v="Xerox Color Copier Paper, 11&quot; x 17&quot;, Ream"/>
    <n v="91.36"/>
    <n v="5"/>
    <n v="29.69"/>
  </r>
  <r>
    <x v="1224"/>
    <x v="3"/>
    <x v="11"/>
    <x v="444"/>
    <x v="9"/>
    <x v="0"/>
    <x v="12"/>
    <s v="Kensington 4 Outlet MasterPiece Compact Power Control Center"/>
    <n v="130.11000000000001"/>
    <n v="2"/>
    <n v="13.01"/>
  </r>
  <r>
    <x v="1224"/>
    <x v="3"/>
    <x v="11"/>
    <x v="724"/>
    <x v="20"/>
    <x v="0"/>
    <x v="4"/>
    <s v="Staples in misc. colors"/>
    <n v="38.82"/>
    <n v="6"/>
    <n v="17.47"/>
  </r>
  <r>
    <x v="1224"/>
    <x v="3"/>
    <x v="11"/>
    <x v="724"/>
    <x v="20"/>
    <x v="1"/>
    <x v="5"/>
    <s v="Office Star - Contemporary Swivel Chair with Padded Adjustable Arms and Flex Back"/>
    <n v="1141.94"/>
    <n v="9"/>
    <n v="139.57"/>
  </r>
  <r>
    <x v="1224"/>
    <x v="3"/>
    <x v="11"/>
    <x v="724"/>
    <x v="20"/>
    <x v="0"/>
    <x v="12"/>
    <s v="Kensington 7 Outlet MasterPiece HOMEOFFICE Power Control Center"/>
    <n v="1704.56"/>
    <n v="13"/>
    <n v="511.37"/>
  </r>
  <r>
    <x v="1224"/>
    <x v="3"/>
    <x v="11"/>
    <x v="724"/>
    <x v="20"/>
    <x v="0"/>
    <x v="4"/>
    <s v="Sanford Pocket Accent Highlighters"/>
    <n v="3.2"/>
    <n v="2"/>
    <n v="1.38"/>
  </r>
  <r>
    <x v="1224"/>
    <x v="3"/>
    <x v="11"/>
    <x v="257"/>
    <x v="20"/>
    <x v="1"/>
    <x v="8"/>
    <s v="DAX Charcoal/Nickel-Tone Document Frame, 5 x 7"/>
    <n v="18.96"/>
    <n v="2"/>
    <n v="8.5299999999999994"/>
  </r>
  <r>
    <x v="1224"/>
    <x v="3"/>
    <x v="11"/>
    <x v="288"/>
    <x v="4"/>
    <x v="0"/>
    <x v="4"/>
    <s v="Newell 327"/>
    <n v="6.63"/>
    <n v="3"/>
    <n v="1.79"/>
  </r>
  <r>
    <x v="1224"/>
    <x v="3"/>
    <x v="11"/>
    <x v="288"/>
    <x v="4"/>
    <x v="0"/>
    <x v="0"/>
    <s v="Xerox 1996"/>
    <n v="12.96"/>
    <n v="2"/>
    <n v="6.22"/>
  </r>
  <r>
    <x v="1224"/>
    <x v="3"/>
    <x v="11"/>
    <x v="288"/>
    <x v="4"/>
    <x v="0"/>
    <x v="0"/>
    <s v="Xerox 213"/>
    <n v="32.4"/>
    <n v="5"/>
    <n v="15.55"/>
  </r>
  <r>
    <x v="1224"/>
    <x v="3"/>
    <x v="11"/>
    <x v="736"/>
    <x v="21"/>
    <x v="1"/>
    <x v="8"/>
    <s v="Tensor Track Tree Floor Lamp"/>
    <n v="99.95"/>
    <n v="5"/>
    <n v="22.99"/>
  </r>
  <r>
    <x v="1224"/>
    <x v="3"/>
    <x v="11"/>
    <x v="736"/>
    <x v="21"/>
    <x v="2"/>
    <x v="9"/>
    <s v="Maxell 74 Minute CDR, 10/Pack"/>
    <n v="29.34"/>
    <n v="3"/>
    <n v="10.86"/>
  </r>
  <r>
    <x v="1224"/>
    <x v="3"/>
    <x v="11"/>
    <x v="280"/>
    <x v="4"/>
    <x v="0"/>
    <x v="3"/>
    <s v="Binding Machine Supplies"/>
    <n v="46.67"/>
    <n v="2"/>
    <n v="16.34"/>
  </r>
  <r>
    <x v="1224"/>
    <x v="3"/>
    <x v="11"/>
    <x v="280"/>
    <x v="4"/>
    <x v="1"/>
    <x v="10"/>
    <s v="Bush Saratoga Collection 5-Shelf Bookcase, Hanover Cherry, *Special Order"/>
    <n v="119.83"/>
    <n v="1"/>
    <n v="-12.69"/>
  </r>
  <r>
    <x v="1224"/>
    <x v="3"/>
    <x v="11"/>
    <x v="280"/>
    <x v="4"/>
    <x v="2"/>
    <x v="9"/>
    <s v="LogitechÂ Illuminated - Keyboard"/>
    <n v="119.98"/>
    <n v="2"/>
    <n v="57.59"/>
  </r>
  <r>
    <x v="1224"/>
    <x v="3"/>
    <x v="11"/>
    <x v="722"/>
    <x v="4"/>
    <x v="0"/>
    <x v="4"/>
    <s v="Newell 335"/>
    <n v="5.76"/>
    <n v="2"/>
    <n v="1.67"/>
  </r>
  <r>
    <x v="1225"/>
    <x v="3"/>
    <x v="11"/>
    <x v="480"/>
    <x v="8"/>
    <x v="0"/>
    <x v="14"/>
    <s v="Martin Yale Chadless Opener Electric Letter Opener"/>
    <n v="1665.62"/>
    <n v="2"/>
    <n v="33.31"/>
  </r>
  <r>
    <x v="1225"/>
    <x v="3"/>
    <x v="11"/>
    <x v="12"/>
    <x v="4"/>
    <x v="0"/>
    <x v="3"/>
    <s v="Deluxe Heavy-Duty Vinyl Round Ring Binder"/>
    <n v="36.67"/>
    <n v="2"/>
    <n v="11.46"/>
  </r>
  <r>
    <x v="1225"/>
    <x v="3"/>
    <x v="11"/>
    <x v="579"/>
    <x v="26"/>
    <x v="1"/>
    <x v="8"/>
    <s v="OIC Stacking Trays"/>
    <n v="13.36"/>
    <n v="5"/>
    <n v="4.01"/>
  </r>
  <r>
    <x v="1225"/>
    <x v="3"/>
    <x v="11"/>
    <x v="579"/>
    <x v="26"/>
    <x v="0"/>
    <x v="2"/>
    <s v="Tennsco Industrial Shelving"/>
    <n v="78.260000000000005"/>
    <n v="2"/>
    <n v="-17.61"/>
  </r>
  <r>
    <x v="1225"/>
    <x v="3"/>
    <x v="11"/>
    <x v="579"/>
    <x v="26"/>
    <x v="1"/>
    <x v="10"/>
    <s v="O'Sullivan 2-Shelf Heavy-Duty Bookcases"/>
    <n v="102.02"/>
    <n v="7"/>
    <n v="-183.63"/>
  </r>
  <r>
    <x v="1226"/>
    <x v="3"/>
    <x v="11"/>
    <x v="553"/>
    <x v="20"/>
    <x v="0"/>
    <x v="0"/>
    <s v="Xerox 1908"/>
    <n v="279.89999999999998"/>
    <n v="5"/>
    <n v="137.15"/>
  </r>
  <r>
    <x v="1226"/>
    <x v="3"/>
    <x v="11"/>
    <x v="553"/>
    <x v="20"/>
    <x v="0"/>
    <x v="3"/>
    <s v="GBC Premium Transparent Covers with Diagonal Lined Pattern"/>
    <n v="50.35"/>
    <n v="3"/>
    <n v="17.62"/>
  </r>
  <r>
    <x v="1226"/>
    <x v="3"/>
    <x v="11"/>
    <x v="553"/>
    <x v="20"/>
    <x v="0"/>
    <x v="0"/>
    <s v="Xerox 188"/>
    <n v="34.020000000000003"/>
    <n v="3"/>
    <n v="16.670000000000002"/>
  </r>
  <r>
    <x v="1226"/>
    <x v="3"/>
    <x v="11"/>
    <x v="79"/>
    <x v="20"/>
    <x v="0"/>
    <x v="0"/>
    <s v="Xerox 227"/>
    <n v="6.48"/>
    <n v="1"/>
    <n v="3.11"/>
  </r>
  <r>
    <x v="1226"/>
    <x v="3"/>
    <x v="11"/>
    <x v="79"/>
    <x v="20"/>
    <x v="0"/>
    <x v="3"/>
    <s v="Wilson Jones Leather-Like Binders with DublLock Round Rings"/>
    <n v="6.98"/>
    <n v="1"/>
    <n v="2.36"/>
  </r>
  <r>
    <x v="1227"/>
    <x v="3"/>
    <x v="11"/>
    <x v="85"/>
    <x v="4"/>
    <x v="0"/>
    <x v="4"/>
    <s v="Newell 327"/>
    <n v="6.63"/>
    <n v="3"/>
    <n v="1.79"/>
  </r>
  <r>
    <x v="1227"/>
    <x v="3"/>
    <x v="11"/>
    <x v="85"/>
    <x v="4"/>
    <x v="0"/>
    <x v="4"/>
    <s v="Newell 317"/>
    <n v="5.88"/>
    <n v="2"/>
    <n v="1.71"/>
  </r>
  <r>
    <x v="1227"/>
    <x v="3"/>
    <x v="11"/>
    <x v="449"/>
    <x v="5"/>
    <x v="2"/>
    <x v="9"/>
    <s v="Memorex Froggy Flash Drive 8 GB"/>
    <n v="71"/>
    <n v="4"/>
    <n v="27.69"/>
  </r>
  <r>
    <x v="1227"/>
    <x v="3"/>
    <x v="11"/>
    <x v="622"/>
    <x v="23"/>
    <x v="2"/>
    <x v="6"/>
    <s v="Jabra SPEAK 410"/>
    <n v="281.97000000000003"/>
    <n v="3"/>
    <n v="78.95"/>
  </r>
  <r>
    <x v="1227"/>
    <x v="3"/>
    <x v="11"/>
    <x v="622"/>
    <x v="23"/>
    <x v="0"/>
    <x v="14"/>
    <s v="Acme Hot Forged Carbon Steel Scissors with Nickel-Plated Handles, 3 7/8&quot; Cut, 8&quot;L"/>
    <n v="69.5"/>
    <n v="5"/>
    <n v="20.16"/>
  </r>
  <r>
    <x v="1227"/>
    <x v="3"/>
    <x v="11"/>
    <x v="622"/>
    <x v="23"/>
    <x v="0"/>
    <x v="0"/>
    <s v="Xerox 1913"/>
    <n v="166.44"/>
    <n v="3"/>
    <n v="79.89"/>
  </r>
  <r>
    <x v="1227"/>
    <x v="3"/>
    <x v="11"/>
    <x v="759"/>
    <x v="18"/>
    <x v="0"/>
    <x v="2"/>
    <s v="Tennsco Single-Tier Lockers"/>
    <n v="375.34"/>
    <n v="1"/>
    <n v="18.77"/>
  </r>
  <r>
    <x v="1227"/>
    <x v="3"/>
    <x v="11"/>
    <x v="501"/>
    <x v="10"/>
    <x v="0"/>
    <x v="3"/>
    <s v="Ibico Presentation Index for Binding Systems"/>
    <n v="23.88"/>
    <n v="6"/>
    <n v="11.22"/>
  </r>
  <r>
    <x v="1227"/>
    <x v="3"/>
    <x v="11"/>
    <x v="82"/>
    <x v="40"/>
    <x v="1"/>
    <x v="8"/>
    <s v="Staple-based wall hangings"/>
    <n v="15.92"/>
    <n v="2"/>
    <n v="7"/>
  </r>
  <r>
    <x v="1227"/>
    <x v="3"/>
    <x v="11"/>
    <x v="147"/>
    <x v="4"/>
    <x v="0"/>
    <x v="2"/>
    <s v="Fellowes Mobile File Cart, Black"/>
    <n v="124.36"/>
    <n v="2"/>
    <n v="33.58"/>
  </r>
  <r>
    <x v="1227"/>
    <x v="3"/>
    <x v="11"/>
    <x v="599"/>
    <x v="4"/>
    <x v="0"/>
    <x v="2"/>
    <s v="Letter Size Cart"/>
    <n v="1000.02"/>
    <n v="7"/>
    <n v="290.01"/>
  </r>
  <r>
    <x v="1228"/>
    <x v="3"/>
    <x v="11"/>
    <x v="769"/>
    <x v="0"/>
    <x v="0"/>
    <x v="0"/>
    <s v="Xerox 1931"/>
    <n v="25.92"/>
    <n v="5"/>
    <n v="9.07"/>
  </r>
  <r>
    <x v="1228"/>
    <x v="3"/>
    <x v="11"/>
    <x v="769"/>
    <x v="0"/>
    <x v="0"/>
    <x v="3"/>
    <s v="Cardinal HOLDit! Binder Insert Strips,Extra Strips"/>
    <n v="6.33"/>
    <n v="5"/>
    <n v="-9.81"/>
  </r>
  <r>
    <x v="1228"/>
    <x v="3"/>
    <x v="11"/>
    <x v="769"/>
    <x v="0"/>
    <x v="0"/>
    <x v="0"/>
    <s v="Xerox 1887"/>
    <n v="75.88"/>
    <n v="5"/>
    <n v="26.56"/>
  </r>
  <r>
    <x v="1228"/>
    <x v="3"/>
    <x v="11"/>
    <x v="769"/>
    <x v="12"/>
    <x v="1"/>
    <x v="13"/>
    <s v="Lesro Round Back Collection Coffee Table, End Table"/>
    <n v="182.55"/>
    <n v="2"/>
    <n v="-135.09"/>
  </r>
  <r>
    <x v="1228"/>
    <x v="3"/>
    <x v="11"/>
    <x v="626"/>
    <x v="4"/>
    <x v="2"/>
    <x v="9"/>
    <s v="Kensington Expert Mouse Optical USB Trackball for PC or Mac"/>
    <n v="474.95"/>
    <n v="5"/>
    <n v="142.49"/>
  </r>
  <r>
    <x v="1228"/>
    <x v="3"/>
    <x v="11"/>
    <x v="692"/>
    <x v="28"/>
    <x v="1"/>
    <x v="13"/>
    <s v="Office Impressions End Table, 20-1/2&quot;H x 24&quot;W x 20&quot;D"/>
    <n v="607.52"/>
    <n v="2"/>
    <n v="97.2"/>
  </r>
  <r>
    <x v="1228"/>
    <x v="3"/>
    <x v="11"/>
    <x v="692"/>
    <x v="28"/>
    <x v="0"/>
    <x v="2"/>
    <s v="Personal File Boxes with Fold-Down Carry Handle"/>
    <n v="31.16"/>
    <n v="2"/>
    <n v="7.79"/>
  </r>
  <r>
    <x v="1228"/>
    <x v="3"/>
    <x v="11"/>
    <x v="304"/>
    <x v="14"/>
    <x v="1"/>
    <x v="13"/>
    <s v="Bevis Round Bullnose 29&quot; High Table Top"/>
    <n v="934.96"/>
    <n v="6"/>
    <n v="-249.32"/>
  </r>
  <r>
    <x v="1228"/>
    <x v="3"/>
    <x v="11"/>
    <x v="304"/>
    <x v="14"/>
    <x v="2"/>
    <x v="9"/>
    <s v="Logitech ClearChat Comfort/USB Headset H390"/>
    <n v="46.86"/>
    <n v="2"/>
    <n v="7.62"/>
  </r>
  <r>
    <x v="1228"/>
    <x v="3"/>
    <x v="11"/>
    <x v="304"/>
    <x v="14"/>
    <x v="0"/>
    <x v="2"/>
    <s v="Crate-A-Files"/>
    <n v="26.16"/>
    <n v="3"/>
    <n v="1.96"/>
  </r>
  <r>
    <x v="1228"/>
    <x v="3"/>
    <x v="11"/>
    <x v="304"/>
    <x v="14"/>
    <x v="0"/>
    <x v="4"/>
    <s v="Newell 325"/>
    <n v="23.13"/>
    <n v="7"/>
    <n v="2.89"/>
  </r>
  <r>
    <x v="1228"/>
    <x v="3"/>
    <x v="11"/>
    <x v="304"/>
    <x v="14"/>
    <x v="0"/>
    <x v="12"/>
    <s v="Holmes Replacement Filter for HEPA Air Cleaner, Large Room"/>
    <n v="59.24"/>
    <n v="5"/>
    <n v="16.29"/>
  </r>
  <r>
    <x v="1228"/>
    <x v="3"/>
    <x v="11"/>
    <x v="739"/>
    <x v="43"/>
    <x v="0"/>
    <x v="14"/>
    <s v="Premier Electric Letter Opener"/>
    <n v="695.16"/>
    <n v="6"/>
    <n v="34.76"/>
  </r>
  <r>
    <x v="1228"/>
    <x v="3"/>
    <x v="11"/>
    <x v="739"/>
    <x v="43"/>
    <x v="1"/>
    <x v="10"/>
    <s v="Bush Cubix Collection Bookcases, Fully Assembled"/>
    <n v="220.98"/>
    <n v="1"/>
    <n v="50.83"/>
  </r>
  <r>
    <x v="1228"/>
    <x v="3"/>
    <x v="11"/>
    <x v="355"/>
    <x v="16"/>
    <x v="0"/>
    <x v="11"/>
    <s v="Staple envelope"/>
    <n v="7.82"/>
    <n v="1"/>
    <n v="2.93"/>
  </r>
  <r>
    <x v="1228"/>
    <x v="3"/>
    <x v="11"/>
    <x v="140"/>
    <x v="31"/>
    <x v="0"/>
    <x v="4"/>
    <s v="Design Ebony Sketching Pencil"/>
    <n v="4.17"/>
    <n v="3"/>
    <n v="1.08"/>
  </r>
  <r>
    <x v="1228"/>
    <x v="3"/>
    <x v="11"/>
    <x v="140"/>
    <x v="31"/>
    <x v="2"/>
    <x v="6"/>
    <s v="iKross Bluetooth Portable Keyboard + Cell Phone Stand Holder + Brush for Apple iPhone 5S 5C 5, 4S 4"/>
    <n v="67.040000000000006"/>
    <n v="4"/>
    <n v="6.7"/>
  </r>
  <r>
    <x v="1228"/>
    <x v="3"/>
    <x v="11"/>
    <x v="140"/>
    <x v="31"/>
    <x v="0"/>
    <x v="2"/>
    <s v="Eldon Simplefile Box Office"/>
    <n v="37.32"/>
    <n v="3"/>
    <n v="10.45"/>
  </r>
  <r>
    <x v="1228"/>
    <x v="3"/>
    <x v="11"/>
    <x v="140"/>
    <x v="31"/>
    <x v="0"/>
    <x v="1"/>
    <s v="Avery 517"/>
    <n v="18.45"/>
    <n v="5"/>
    <n v="8.67"/>
  </r>
  <r>
    <x v="1228"/>
    <x v="3"/>
    <x v="11"/>
    <x v="779"/>
    <x v="9"/>
    <x v="0"/>
    <x v="3"/>
    <s v="Angle-D Ring Binders"/>
    <n v="1.64"/>
    <n v="1"/>
    <n v="-1.31"/>
  </r>
  <r>
    <x v="1228"/>
    <x v="3"/>
    <x v="11"/>
    <x v="779"/>
    <x v="9"/>
    <x v="2"/>
    <x v="6"/>
    <s v="Panasonic KX-TG9541B DECT 6.0 Digital 2-Line Expandable Cordless Phone With Digital Answering System"/>
    <n v="629.96"/>
    <n v="7"/>
    <n v="94.49"/>
  </r>
  <r>
    <x v="1228"/>
    <x v="3"/>
    <x v="11"/>
    <x v="707"/>
    <x v="24"/>
    <x v="0"/>
    <x v="12"/>
    <s v="Sanyo 2.5 Cubic Foot Mid-Size Office Refrigerators"/>
    <n v="839.43"/>
    <n v="3"/>
    <n v="218.25"/>
  </r>
  <r>
    <x v="1228"/>
    <x v="3"/>
    <x v="11"/>
    <x v="253"/>
    <x v="33"/>
    <x v="1"/>
    <x v="5"/>
    <s v="Situations Contoured Folding Chairs, 4/Set"/>
    <n v="141.96"/>
    <n v="2"/>
    <n v="35.49"/>
  </r>
  <r>
    <x v="1228"/>
    <x v="3"/>
    <x v="11"/>
    <x v="633"/>
    <x v="15"/>
    <x v="2"/>
    <x v="9"/>
    <s v="Microsoft Wireless Mobile Mouse 4000"/>
    <n v="199.95"/>
    <n v="5"/>
    <n v="63.98"/>
  </r>
  <r>
    <x v="1228"/>
    <x v="3"/>
    <x v="11"/>
    <x v="633"/>
    <x v="15"/>
    <x v="1"/>
    <x v="5"/>
    <s v="Hon GuestStacker Chair"/>
    <n v="1586.69"/>
    <n v="7"/>
    <n v="412.54"/>
  </r>
  <r>
    <x v="1228"/>
    <x v="3"/>
    <x v="11"/>
    <x v="633"/>
    <x v="15"/>
    <x v="2"/>
    <x v="9"/>
    <s v="LogitechÂ Gaming G510s - Keyboard"/>
    <n v="84.99"/>
    <n v="1"/>
    <n v="30.6"/>
  </r>
  <r>
    <x v="1228"/>
    <x v="3"/>
    <x v="11"/>
    <x v="633"/>
    <x v="15"/>
    <x v="1"/>
    <x v="13"/>
    <s v="Bevis 44 x 96 Conference Tables"/>
    <n v="411.8"/>
    <n v="2"/>
    <n v="70.010000000000005"/>
  </r>
  <r>
    <x v="1229"/>
    <x v="3"/>
    <x v="11"/>
    <x v="535"/>
    <x v="14"/>
    <x v="1"/>
    <x v="8"/>
    <s v="Executive Impressions 14&quot; Two-Color Numerals Wall Clock"/>
    <n v="72.7"/>
    <n v="4"/>
    <n v="19.079999999999998"/>
  </r>
  <r>
    <x v="1229"/>
    <x v="3"/>
    <x v="11"/>
    <x v="535"/>
    <x v="14"/>
    <x v="0"/>
    <x v="4"/>
    <s v="Pencil and Crayon Sharpener"/>
    <n v="12.26"/>
    <n v="7"/>
    <n v="1.07"/>
  </r>
  <r>
    <x v="1229"/>
    <x v="3"/>
    <x v="11"/>
    <x v="535"/>
    <x v="14"/>
    <x v="0"/>
    <x v="2"/>
    <s v="Safco Industrial Wire Shelving System"/>
    <n v="218.35"/>
    <n v="3"/>
    <n v="-54.59"/>
  </r>
  <r>
    <x v="1229"/>
    <x v="3"/>
    <x v="11"/>
    <x v="75"/>
    <x v="37"/>
    <x v="1"/>
    <x v="8"/>
    <s v="Tenex Traditional Chairmats for Medium Pile Carpet, Standard Lip, 36&quot; x 48&quot;"/>
    <n v="181.95"/>
    <n v="3"/>
    <n v="38.21"/>
  </r>
  <r>
    <x v="1229"/>
    <x v="3"/>
    <x v="11"/>
    <x v="331"/>
    <x v="4"/>
    <x v="0"/>
    <x v="4"/>
    <s v="Binney &amp; Smith Crayola Metallic Crayons, 16-Color Pack"/>
    <n v="13.48"/>
    <n v="4"/>
    <n v="5.93"/>
  </r>
  <r>
    <x v="1229"/>
    <x v="3"/>
    <x v="11"/>
    <x v="405"/>
    <x v="1"/>
    <x v="0"/>
    <x v="3"/>
    <s v="Wilson Jones International Size A4 Ring Binders"/>
    <n v="13.84"/>
    <n v="4"/>
    <n v="-22.14"/>
  </r>
  <r>
    <x v="1229"/>
    <x v="3"/>
    <x v="11"/>
    <x v="405"/>
    <x v="1"/>
    <x v="0"/>
    <x v="0"/>
    <s v="Xerox 1940"/>
    <n v="175.87"/>
    <n v="4"/>
    <n v="63.75"/>
  </r>
  <r>
    <x v="1229"/>
    <x v="3"/>
    <x v="11"/>
    <x v="640"/>
    <x v="37"/>
    <x v="1"/>
    <x v="8"/>
    <s v="DAX Wood Document Frame"/>
    <n v="27.46"/>
    <n v="2"/>
    <n v="9.89"/>
  </r>
  <r>
    <x v="1229"/>
    <x v="3"/>
    <x v="11"/>
    <x v="12"/>
    <x v="0"/>
    <x v="0"/>
    <x v="0"/>
    <s v="Spiral Phone Message Books with Labels by Adams"/>
    <n v="28.67"/>
    <n v="8"/>
    <n v="10.39"/>
  </r>
  <r>
    <x v="1229"/>
    <x v="3"/>
    <x v="11"/>
    <x v="12"/>
    <x v="0"/>
    <x v="0"/>
    <x v="12"/>
    <s v="Acco 6 Outlet Guardian Premium Plus Surge Suppressor"/>
    <n v="29.31"/>
    <n v="8"/>
    <n v="-74.75"/>
  </r>
  <r>
    <x v="1229"/>
    <x v="3"/>
    <x v="11"/>
    <x v="407"/>
    <x v="13"/>
    <x v="0"/>
    <x v="2"/>
    <s v="Personal Filing Tote with Lid, Black/Gray"/>
    <n v="62.04"/>
    <n v="4"/>
    <n v="17.37"/>
  </r>
  <r>
    <x v="1229"/>
    <x v="3"/>
    <x v="11"/>
    <x v="407"/>
    <x v="13"/>
    <x v="2"/>
    <x v="6"/>
    <s v="Ativa D5772 2-Line 5.8GHz Digital Expandable Corded/Cordless Phone System with Answering &amp; Caller ID/Call Waiting, Black/Silver"/>
    <n v="494.97"/>
    <n v="3"/>
    <n v="148.49"/>
  </r>
  <r>
    <x v="1229"/>
    <x v="3"/>
    <x v="11"/>
    <x v="407"/>
    <x v="13"/>
    <x v="0"/>
    <x v="2"/>
    <s v="Gould Plastics 18-Pocket Panel Bin, 34w x 5-1/4d x 20-1/2h"/>
    <n v="367.96"/>
    <n v="4"/>
    <n v="14.72"/>
  </r>
  <r>
    <x v="1229"/>
    <x v="3"/>
    <x v="11"/>
    <x v="407"/>
    <x v="13"/>
    <x v="0"/>
    <x v="0"/>
    <s v="Ink Jet Note and Greeting Cards, 8-1/2&quot; x 5-1/2&quot; Card Size"/>
    <n v="44.96"/>
    <n v="2"/>
    <n v="20.68"/>
  </r>
  <r>
    <x v="1229"/>
    <x v="3"/>
    <x v="11"/>
    <x v="407"/>
    <x v="13"/>
    <x v="0"/>
    <x v="11"/>
    <s v="Tyvek Interoffice Envelopes, 9 1/2&quot; x 12 1/2&quot;, 100/Box"/>
    <n v="182.94"/>
    <n v="3"/>
    <n v="85.98"/>
  </r>
  <r>
    <x v="1230"/>
    <x v="3"/>
    <x v="11"/>
    <x v="544"/>
    <x v="22"/>
    <x v="0"/>
    <x v="2"/>
    <s v="Office Impressions Heavy Duty Welded Shelving &amp; Multimedia Storage Drawers"/>
    <n v="1003.62"/>
    <n v="6"/>
    <n v="0"/>
  </r>
  <r>
    <x v="1230"/>
    <x v="3"/>
    <x v="11"/>
    <x v="539"/>
    <x v="20"/>
    <x v="0"/>
    <x v="3"/>
    <s v="Acco Four Pocket Poly Ring Binder with Label Holder, Smoke, 1&quot;"/>
    <n v="17.88"/>
    <n v="3"/>
    <n v="5.59"/>
  </r>
  <r>
    <x v="1230"/>
    <x v="3"/>
    <x v="11"/>
    <x v="688"/>
    <x v="20"/>
    <x v="1"/>
    <x v="8"/>
    <s v="Eldon Delta Triangular Chair Mat, 52&quot; x 58&quot;, Clear"/>
    <n v="37.93"/>
    <n v="1"/>
    <n v="6.83"/>
  </r>
  <r>
    <x v="1230"/>
    <x v="3"/>
    <x v="11"/>
    <x v="348"/>
    <x v="8"/>
    <x v="2"/>
    <x v="15"/>
    <s v="DYMO CardScan Personal V9 Business Card Scanner"/>
    <n v="479.97"/>
    <n v="3"/>
    <n v="239.99"/>
  </r>
  <r>
    <x v="1230"/>
    <x v="3"/>
    <x v="11"/>
    <x v="348"/>
    <x v="8"/>
    <x v="1"/>
    <x v="5"/>
    <s v="Iceberg Nesting Folding Chair, 19w x 6d x 43h"/>
    <n v="232.88"/>
    <n v="4"/>
    <n v="60.55"/>
  </r>
  <r>
    <x v="1230"/>
    <x v="3"/>
    <x v="11"/>
    <x v="679"/>
    <x v="35"/>
    <x v="0"/>
    <x v="3"/>
    <s v="GBC Instant Index System for Binding Systems"/>
    <n v="21.31"/>
    <n v="3"/>
    <n v="7.99"/>
  </r>
  <r>
    <x v="1230"/>
    <x v="3"/>
    <x v="11"/>
    <x v="458"/>
    <x v="20"/>
    <x v="1"/>
    <x v="5"/>
    <s v="DMI Arturo Collection Mission-style Design Wood Chair"/>
    <n v="271.76"/>
    <n v="2"/>
    <n v="48.31"/>
  </r>
  <r>
    <x v="1230"/>
    <x v="3"/>
    <x v="11"/>
    <x v="458"/>
    <x v="20"/>
    <x v="0"/>
    <x v="3"/>
    <s v="DXL Angle-View Binders with Locking Rings, Black"/>
    <n v="14.38"/>
    <n v="3"/>
    <n v="4.8499999999999996"/>
  </r>
  <r>
    <x v="1230"/>
    <x v="3"/>
    <x v="11"/>
    <x v="593"/>
    <x v="12"/>
    <x v="1"/>
    <x v="8"/>
    <s v="Acrylic Self-Standing Desk Frames"/>
    <n v="8.5399999999999991"/>
    <n v="4"/>
    <n v="1.92"/>
  </r>
  <r>
    <x v="1230"/>
    <x v="3"/>
    <x v="11"/>
    <x v="593"/>
    <x v="12"/>
    <x v="1"/>
    <x v="5"/>
    <s v="Global Leather Executive Chair"/>
    <n v="842.38"/>
    <n v="3"/>
    <n v="105.3"/>
  </r>
  <r>
    <x v="1230"/>
    <x v="3"/>
    <x v="11"/>
    <x v="778"/>
    <x v="0"/>
    <x v="0"/>
    <x v="2"/>
    <s v="Economy Rollaway Files"/>
    <n v="264.32"/>
    <n v="2"/>
    <n v="19.82"/>
  </r>
  <r>
    <x v="1230"/>
    <x v="3"/>
    <x v="11"/>
    <x v="317"/>
    <x v="32"/>
    <x v="0"/>
    <x v="0"/>
    <s v="Xerox 214"/>
    <n v="19.440000000000001"/>
    <n v="3"/>
    <n v="9.33"/>
  </r>
  <r>
    <x v="1230"/>
    <x v="3"/>
    <x v="11"/>
    <x v="317"/>
    <x v="32"/>
    <x v="0"/>
    <x v="3"/>
    <s v="Avery Triangle Shaped Sheet Lifters, Black, 2/Pack"/>
    <n v="12.3"/>
    <n v="5"/>
    <n v="6.15"/>
  </r>
  <r>
    <x v="1230"/>
    <x v="3"/>
    <x v="11"/>
    <x v="508"/>
    <x v="4"/>
    <x v="2"/>
    <x v="16"/>
    <s v="Hewlett Packard LaserJet 3310 Copier"/>
    <n v="2879.95"/>
    <n v="6"/>
    <n v="1007.98"/>
  </r>
  <r>
    <x v="1230"/>
    <x v="3"/>
    <x v="11"/>
    <x v="508"/>
    <x v="4"/>
    <x v="0"/>
    <x v="3"/>
    <s v="Vinyl Sectional Post Binders"/>
    <n v="90.48"/>
    <n v="3"/>
    <n v="33.93"/>
  </r>
  <r>
    <x v="1230"/>
    <x v="3"/>
    <x v="11"/>
    <x v="504"/>
    <x v="20"/>
    <x v="0"/>
    <x v="12"/>
    <s v="Staple holder"/>
    <n v="35.909999999999997"/>
    <n v="3"/>
    <n v="9.6999999999999993"/>
  </r>
  <r>
    <x v="1231"/>
    <x v="3"/>
    <x v="11"/>
    <x v="755"/>
    <x v="20"/>
    <x v="1"/>
    <x v="8"/>
    <s v="Magnifier Swing Arm Lamp"/>
    <n v="41.96"/>
    <n v="2"/>
    <n v="10.91"/>
  </r>
  <r>
    <x v="1231"/>
    <x v="3"/>
    <x v="11"/>
    <x v="470"/>
    <x v="4"/>
    <x v="0"/>
    <x v="3"/>
    <s v="GBC DocuBind P50 Personal Binding Machine"/>
    <n v="153.55000000000001"/>
    <n v="3"/>
    <n v="51.82"/>
  </r>
  <r>
    <x v="1231"/>
    <x v="3"/>
    <x v="11"/>
    <x v="470"/>
    <x v="4"/>
    <x v="0"/>
    <x v="2"/>
    <s v="Tennsco Stur-D-Stor Boltless Shelving, 5 Shelves, 24&quot; Deep, Sand"/>
    <n v="270.62"/>
    <n v="2"/>
    <n v="2.71"/>
  </r>
  <r>
    <x v="1231"/>
    <x v="3"/>
    <x v="11"/>
    <x v="185"/>
    <x v="22"/>
    <x v="0"/>
    <x v="3"/>
    <s v="Tuff Stuff Recycled Round Ring Binders"/>
    <n v="3.86"/>
    <n v="1"/>
    <n v="1.4"/>
  </r>
  <r>
    <x v="1231"/>
    <x v="3"/>
    <x v="11"/>
    <x v="40"/>
    <x v="0"/>
    <x v="0"/>
    <x v="3"/>
    <s v="Wilson Jones Legal Size Ring Binders"/>
    <n v="39.58"/>
    <n v="9"/>
    <n v="-59.37"/>
  </r>
  <r>
    <x v="1231"/>
    <x v="3"/>
    <x v="11"/>
    <x v="40"/>
    <x v="0"/>
    <x v="0"/>
    <x v="14"/>
    <s v="Staple remover"/>
    <n v="44.69"/>
    <n v="7"/>
    <n v="5.03"/>
  </r>
  <r>
    <x v="1231"/>
    <x v="3"/>
    <x v="11"/>
    <x v="40"/>
    <x v="0"/>
    <x v="0"/>
    <x v="4"/>
    <s v="Newell 34"/>
    <n v="31.74"/>
    <n v="2"/>
    <n v="2.38"/>
  </r>
  <r>
    <x v="1231"/>
    <x v="3"/>
    <x v="11"/>
    <x v="40"/>
    <x v="0"/>
    <x v="0"/>
    <x v="3"/>
    <s v="Wilson Jones Ledger-Size, Piano-Hinge Binder, 2&quot;, Blue"/>
    <n v="40.98"/>
    <n v="5"/>
    <n v="-65.569999999999993"/>
  </r>
  <r>
    <x v="1231"/>
    <x v="3"/>
    <x v="11"/>
    <x v="40"/>
    <x v="0"/>
    <x v="0"/>
    <x v="3"/>
    <s v="Wilson Jones 1&quot; Hanging DublLock Ring Binders"/>
    <n v="3.17"/>
    <n v="3"/>
    <n v="-5.07"/>
  </r>
  <r>
    <x v="1231"/>
    <x v="3"/>
    <x v="11"/>
    <x v="54"/>
    <x v="16"/>
    <x v="1"/>
    <x v="8"/>
    <s v="Eldon 400 Class Desk Accessories, Black Carbon"/>
    <n v="21"/>
    <n v="3"/>
    <n v="5.78"/>
  </r>
  <r>
    <x v="1231"/>
    <x v="3"/>
    <x v="11"/>
    <x v="54"/>
    <x v="16"/>
    <x v="2"/>
    <x v="15"/>
    <s v="Lexmark 20R1285 X6650 Wireless All-in-One Printer"/>
    <n v="120"/>
    <n v="2"/>
    <n v="-7.2"/>
  </r>
  <r>
    <x v="1231"/>
    <x v="3"/>
    <x v="11"/>
    <x v="677"/>
    <x v="5"/>
    <x v="0"/>
    <x v="2"/>
    <s v="Fellowes Bankers Box Stor/Drawer Steel Plus"/>
    <n v="95.94"/>
    <n v="3"/>
    <n v="9.59"/>
  </r>
  <r>
    <x v="1231"/>
    <x v="3"/>
    <x v="11"/>
    <x v="677"/>
    <x v="5"/>
    <x v="1"/>
    <x v="5"/>
    <s v="Global Value Mid-Back Manager's Chair, Gray"/>
    <n v="304.45"/>
    <n v="5"/>
    <n v="76.11"/>
  </r>
  <r>
    <x v="1231"/>
    <x v="3"/>
    <x v="11"/>
    <x v="772"/>
    <x v="33"/>
    <x v="0"/>
    <x v="0"/>
    <s v="14-7/8 x 11 Blue Bar Computer Printout Paper"/>
    <n v="96.08"/>
    <n v="2"/>
    <n v="46.12"/>
  </r>
  <r>
    <x v="1231"/>
    <x v="3"/>
    <x v="11"/>
    <x v="772"/>
    <x v="33"/>
    <x v="0"/>
    <x v="7"/>
    <s v="Assorted Color Push Pins"/>
    <n v="3.62"/>
    <n v="2"/>
    <n v="1.19"/>
  </r>
  <r>
    <x v="1231"/>
    <x v="3"/>
    <x v="11"/>
    <x v="772"/>
    <x v="33"/>
    <x v="0"/>
    <x v="0"/>
    <s v="Xerox 1915"/>
    <n v="629.1"/>
    <n v="6"/>
    <n v="301.97000000000003"/>
  </r>
  <r>
    <x v="1231"/>
    <x v="3"/>
    <x v="11"/>
    <x v="772"/>
    <x v="33"/>
    <x v="2"/>
    <x v="6"/>
    <s v="AT&amp;T 17929 Lendline Telephone"/>
    <n v="90.48"/>
    <n v="2"/>
    <n v="23.52"/>
  </r>
  <r>
    <x v="1231"/>
    <x v="3"/>
    <x v="11"/>
    <x v="100"/>
    <x v="23"/>
    <x v="2"/>
    <x v="9"/>
    <s v="Memorex Micro Travel Drive 4 GB"/>
    <n v="31.8"/>
    <n v="3"/>
    <n v="13.67"/>
  </r>
  <r>
    <x v="1231"/>
    <x v="3"/>
    <x v="11"/>
    <x v="566"/>
    <x v="20"/>
    <x v="1"/>
    <x v="10"/>
    <s v="Bush Andora Bookcase, Maple/Graphite Gray Finish"/>
    <n v="191.98"/>
    <n v="2"/>
    <n v="4.8"/>
  </r>
  <r>
    <x v="1231"/>
    <x v="3"/>
    <x v="11"/>
    <x v="743"/>
    <x v="9"/>
    <x v="2"/>
    <x v="9"/>
    <s v="Maxell 4.7GB DVD-R"/>
    <n v="158.93"/>
    <n v="7"/>
    <n v="41.72"/>
  </r>
  <r>
    <x v="1231"/>
    <x v="3"/>
    <x v="11"/>
    <x v="743"/>
    <x v="9"/>
    <x v="0"/>
    <x v="3"/>
    <s v="Satellite Sectional Post Binders"/>
    <n v="13.02"/>
    <n v="1"/>
    <n v="-10.42"/>
  </r>
  <r>
    <x v="1231"/>
    <x v="3"/>
    <x v="11"/>
    <x v="743"/>
    <x v="9"/>
    <x v="1"/>
    <x v="13"/>
    <s v="Hon Rectangular Conference Tables"/>
    <n v="273.06"/>
    <n v="2"/>
    <n v="-104.67"/>
  </r>
  <r>
    <x v="1231"/>
    <x v="3"/>
    <x v="11"/>
    <x v="743"/>
    <x v="9"/>
    <x v="0"/>
    <x v="7"/>
    <s v="Staples"/>
    <n v="39.31"/>
    <n v="13"/>
    <n v="12.78"/>
  </r>
  <r>
    <x v="1232"/>
    <x v="3"/>
    <x v="11"/>
    <x v="119"/>
    <x v="0"/>
    <x v="0"/>
    <x v="0"/>
    <s v="Xerox 1959"/>
    <n v="16.03"/>
    <n v="3"/>
    <n v="5.61"/>
  </r>
  <r>
    <x v="1232"/>
    <x v="3"/>
    <x v="11"/>
    <x v="488"/>
    <x v="30"/>
    <x v="0"/>
    <x v="0"/>
    <s v="Recycled Desk Saver Line &quot;While You Were Out&quot; Book, 5 1/2&quot; X 4&quot;"/>
    <n v="44.75"/>
    <n v="5"/>
    <n v="20.59"/>
  </r>
  <r>
    <x v="1232"/>
    <x v="3"/>
    <x v="11"/>
    <x v="492"/>
    <x v="9"/>
    <x v="0"/>
    <x v="3"/>
    <s v="Acco Economy Flexible Poly Round Ring Binder"/>
    <n v="3.13"/>
    <n v="2"/>
    <n v="-2.61"/>
  </r>
  <r>
    <x v="1232"/>
    <x v="3"/>
    <x v="11"/>
    <x v="516"/>
    <x v="40"/>
    <x v="0"/>
    <x v="2"/>
    <s v="Tennsco Single-Tier Lockers"/>
    <n v="750.68"/>
    <n v="2"/>
    <n v="37.53"/>
  </r>
  <r>
    <x v="1233"/>
    <x v="3"/>
    <x v="11"/>
    <x v="696"/>
    <x v="9"/>
    <x v="2"/>
    <x v="6"/>
    <s v="AT&amp;T 1080 Corded phone"/>
    <n v="164.39"/>
    <n v="2"/>
    <n v="-35.619999999999997"/>
  </r>
  <r>
    <x v="1233"/>
    <x v="3"/>
    <x v="11"/>
    <x v="696"/>
    <x v="9"/>
    <x v="0"/>
    <x v="4"/>
    <s v="BIC Brite Liner Highlighters"/>
    <n v="13.25"/>
    <n v="4"/>
    <n v="3.64"/>
  </r>
  <r>
    <x v="1234"/>
    <x v="3"/>
    <x v="11"/>
    <x v="430"/>
    <x v="47"/>
    <x v="0"/>
    <x v="4"/>
    <s v="Staples in misc. colors"/>
    <n v="2.48"/>
    <n v="1"/>
    <n v="0.87"/>
  </r>
  <r>
    <x v="1234"/>
    <x v="3"/>
    <x v="11"/>
    <x v="430"/>
    <x v="47"/>
    <x v="0"/>
    <x v="3"/>
    <s v="Wilson Jones Impact Binders"/>
    <n v="25.9"/>
    <n v="5"/>
    <n v="12.69"/>
  </r>
  <r>
    <x v="1234"/>
    <x v="3"/>
    <x v="11"/>
    <x v="200"/>
    <x v="14"/>
    <x v="0"/>
    <x v="2"/>
    <s v="Carina Double Wide Media Storage Towers in Natural &amp; Black"/>
    <n v="64.78"/>
    <n v="1"/>
    <n v="-12.96"/>
  </r>
  <r>
    <x v="1234"/>
    <x v="3"/>
    <x v="11"/>
    <x v="714"/>
    <x v="0"/>
    <x v="0"/>
    <x v="4"/>
    <s v="Stanley Bostitch Contemporary Electric Pencil Sharpeners"/>
    <n v="27.17"/>
    <n v="2"/>
    <n v="2.72"/>
  </r>
  <r>
    <x v="1234"/>
    <x v="3"/>
    <x v="11"/>
    <x v="714"/>
    <x v="0"/>
    <x v="1"/>
    <x v="10"/>
    <s v="Bush Westfield Collection Bookcases, Medium Cherry Finish"/>
    <n v="78.849999999999994"/>
    <n v="2"/>
    <n v="-11.6"/>
  </r>
  <r>
    <x v="1234"/>
    <x v="3"/>
    <x v="11"/>
    <x v="311"/>
    <x v="22"/>
    <x v="1"/>
    <x v="8"/>
    <s v="3M Hangers With Command Adhesive"/>
    <n v="7.4"/>
    <n v="2"/>
    <n v="3.03"/>
  </r>
  <r>
    <x v="1234"/>
    <x v="3"/>
    <x v="11"/>
    <x v="739"/>
    <x v="4"/>
    <x v="1"/>
    <x v="5"/>
    <s v="Novimex Turbo Task Chair"/>
    <n v="340.7"/>
    <n v="6"/>
    <n v="-34.07"/>
  </r>
  <r>
    <x v="1234"/>
    <x v="3"/>
    <x v="11"/>
    <x v="259"/>
    <x v="20"/>
    <x v="0"/>
    <x v="1"/>
    <s v="Avery 473"/>
    <n v="72.45"/>
    <n v="7"/>
    <n v="34.78"/>
  </r>
  <r>
    <x v="1234"/>
    <x v="3"/>
    <x v="11"/>
    <x v="259"/>
    <x v="20"/>
    <x v="0"/>
    <x v="7"/>
    <s v="OIC Bulk Pack Metal Binder Clips"/>
    <n v="13.96"/>
    <n v="4"/>
    <n v="6.42"/>
  </r>
  <r>
    <x v="1234"/>
    <x v="3"/>
    <x v="11"/>
    <x v="259"/>
    <x v="20"/>
    <x v="0"/>
    <x v="3"/>
    <s v="Storex Dura Pro Binders"/>
    <n v="33.26"/>
    <n v="7"/>
    <n v="11.23"/>
  </r>
  <r>
    <x v="1234"/>
    <x v="3"/>
    <x v="11"/>
    <x v="259"/>
    <x v="20"/>
    <x v="2"/>
    <x v="6"/>
    <s v="Cush Cases Heavy Duty Rugged Cover Case for Samsung Galaxy S5 - Purple"/>
    <n v="14.85"/>
    <n v="3"/>
    <n v="4.01"/>
  </r>
  <r>
    <x v="1234"/>
    <x v="3"/>
    <x v="11"/>
    <x v="94"/>
    <x v="4"/>
    <x v="0"/>
    <x v="2"/>
    <s v="Adjustable Depth Letter/Legal Cart"/>
    <n v="725.84"/>
    <n v="4"/>
    <n v="210.49"/>
  </r>
  <r>
    <x v="1234"/>
    <x v="3"/>
    <x v="11"/>
    <x v="603"/>
    <x v="1"/>
    <x v="0"/>
    <x v="3"/>
    <s v="Computer Printout Index Tabs"/>
    <n v="1.68"/>
    <n v="5"/>
    <n v="-2.69"/>
  </r>
  <r>
    <x v="1234"/>
    <x v="3"/>
    <x v="11"/>
    <x v="603"/>
    <x v="1"/>
    <x v="1"/>
    <x v="8"/>
    <s v="G.E. Longer-Life Indoor Recessed Floodlight Bulbs"/>
    <n v="7.97"/>
    <n v="3"/>
    <n v="-2.39"/>
  </r>
  <r>
    <x v="1234"/>
    <x v="3"/>
    <x v="11"/>
    <x v="603"/>
    <x v="1"/>
    <x v="1"/>
    <x v="5"/>
    <s v="Padded Folding Chairs, Black, 4/Carton"/>
    <n v="113.37"/>
    <n v="2"/>
    <n v="-3.24"/>
  </r>
  <r>
    <x v="1234"/>
    <x v="3"/>
    <x v="11"/>
    <x v="603"/>
    <x v="1"/>
    <x v="1"/>
    <x v="8"/>
    <s v="3M Hangers With Command Adhesive"/>
    <n v="2.96"/>
    <n v="2"/>
    <n v="-1.41"/>
  </r>
  <r>
    <x v="1234"/>
    <x v="3"/>
    <x v="11"/>
    <x v="594"/>
    <x v="26"/>
    <x v="0"/>
    <x v="3"/>
    <s v="Avery Reinforcements for Hole-Punch Pages"/>
    <n v="1.19"/>
    <n v="2"/>
    <n v="-0.99"/>
  </r>
  <r>
    <x v="1234"/>
    <x v="3"/>
    <x v="11"/>
    <x v="743"/>
    <x v="31"/>
    <x v="0"/>
    <x v="2"/>
    <s v="Eldon Mobile Mega Data Cart  Mega Stackable  Add-On Trays"/>
    <n v="118.25"/>
    <n v="5"/>
    <n v="34.29"/>
  </r>
  <r>
    <x v="1234"/>
    <x v="3"/>
    <x v="11"/>
    <x v="743"/>
    <x v="31"/>
    <x v="0"/>
    <x v="0"/>
    <s v="Xerox 1953"/>
    <n v="4.28"/>
    <n v="1"/>
    <n v="1.93"/>
  </r>
  <r>
    <x v="1235"/>
    <x v="3"/>
    <x v="11"/>
    <x v="624"/>
    <x v="4"/>
    <x v="1"/>
    <x v="8"/>
    <s v="Nu-Dell Executive Frame"/>
    <n v="101.12"/>
    <n v="8"/>
    <n v="37.409999999999997"/>
  </r>
  <r>
    <x v="1235"/>
    <x v="3"/>
    <x v="11"/>
    <x v="206"/>
    <x v="22"/>
    <x v="0"/>
    <x v="7"/>
    <s v="Acco Glide Clips"/>
    <n v="19.600000000000001"/>
    <n v="5"/>
    <n v="9.6"/>
  </r>
  <r>
    <x v="1235"/>
    <x v="3"/>
    <x v="11"/>
    <x v="206"/>
    <x v="22"/>
    <x v="1"/>
    <x v="8"/>
    <s v="Hand-Finished Solid Wood Document Frame"/>
    <n v="68.459999999999994"/>
    <n v="2"/>
    <n v="20.54"/>
  </r>
  <r>
    <x v="1235"/>
    <x v="3"/>
    <x v="11"/>
    <x v="228"/>
    <x v="4"/>
    <x v="1"/>
    <x v="5"/>
    <s v="Global High-Back Leather Tilter, Burgundy"/>
    <n v="393.57"/>
    <n v="4"/>
    <n v="-44.28"/>
  </r>
  <r>
    <x v="1235"/>
    <x v="3"/>
    <x v="11"/>
    <x v="228"/>
    <x v="4"/>
    <x v="2"/>
    <x v="6"/>
    <s v="Adtran 1202752G1"/>
    <n v="302.38"/>
    <n v="3"/>
    <n v="22.68"/>
  </r>
  <r>
    <x v="1235"/>
    <x v="3"/>
    <x v="11"/>
    <x v="173"/>
    <x v="5"/>
    <x v="1"/>
    <x v="5"/>
    <s v="DMI Arturo Collection Mission-style Design Wood Chair"/>
    <n v="1207.8399999999999"/>
    <n v="8"/>
    <n v="314.04000000000002"/>
  </r>
  <r>
    <x v="1235"/>
    <x v="3"/>
    <x v="11"/>
    <x v="173"/>
    <x v="5"/>
    <x v="0"/>
    <x v="3"/>
    <s v="GBC ProClick Spines for 32-Hole Punch"/>
    <n v="12.53"/>
    <n v="1"/>
    <n v="5.89"/>
  </r>
  <r>
    <x v="1235"/>
    <x v="3"/>
    <x v="11"/>
    <x v="173"/>
    <x v="5"/>
    <x v="0"/>
    <x v="4"/>
    <s v="Panasonic KP-350BK Electric Pencil Sharpener with Auto Stop"/>
    <n v="34.58"/>
    <n v="1"/>
    <n v="10.029999999999999"/>
  </r>
  <r>
    <x v="1235"/>
    <x v="3"/>
    <x v="11"/>
    <x v="173"/>
    <x v="5"/>
    <x v="1"/>
    <x v="5"/>
    <s v="Global Leather and Oak Executive Chair, Black"/>
    <n v="300.98"/>
    <n v="1"/>
    <n v="87.28"/>
  </r>
  <r>
    <x v="1235"/>
    <x v="3"/>
    <x v="11"/>
    <x v="173"/>
    <x v="5"/>
    <x v="1"/>
    <x v="5"/>
    <s v="Harbour Creations Steel Folding Chair"/>
    <n v="258.75"/>
    <n v="3"/>
    <n v="77.63"/>
  </r>
  <r>
    <x v="1235"/>
    <x v="3"/>
    <x v="11"/>
    <x v="591"/>
    <x v="15"/>
    <x v="0"/>
    <x v="0"/>
    <s v="Xerox 1915"/>
    <n v="209.7"/>
    <n v="2"/>
    <n v="100.66"/>
  </r>
  <r>
    <x v="1235"/>
    <x v="3"/>
    <x v="11"/>
    <x v="286"/>
    <x v="20"/>
    <x v="0"/>
    <x v="7"/>
    <s v="Ideal Clamps"/>
    <n v="6.03"/>
    <n v="3"/>
    <n v="2.95"/>
  </r>
  <r>
    <x v="1236"/>
    <x v="3"/>
    <x v="11"/>
    <x v="684"/>
    <x v="18"/>
    <x v="0"/>
    <x v="12"/>
    <s v="Eureka The Boss Plus 12-Amp Hard Box Upright Vacuum, Red"/>
    <n v="209.3"/>
    <n v="2"/>
    <n v="56.51"/>
  </r>
  <r>
    <x v="1236"/>
    <x v="3"/>
    <x v="11"/>
    <x v="732"/>
    <x v="4"/>
    <x v="0"/>
    <x v="3"/>
    <s v="Cardinal Slant-D Ring Binder, Heavy Gauge Vinyl"/>
    <n v="13.9"/>
    <n v="2"/>
    <n v="4.5199999999999996"/>
  </r>
  <r>
    <x v="1236"/>
    <x v="3"/>
    <x v="11"/>
    <x v="732"/>
    <x v="4"/>
    <x v="0"/>
    <x v="3"/>
    <s v="GBC Binding covers"/>
    <n v="20.72"/>
    <n v="2"/>
    <n v="6.48"/>
  </r>
  <r>
    <x v="1236"/>
    <x v="3"/>
    <x v="11"/>
    <x v="747"/>
    <x v="26"/>
    <x v="0"/>
    <x v="7"/>
    <s v="Bagged Rubber Bands"/>
    <n v="3.02"/>
    <n v="3"/>
    <n v="-0.6"/>
  </r>
  <r>
    <x v="1236"/>
    <x v="3"/>
    <x v="11"/>
    <x v="100"/>
    <x v="20"/>
    <x v="1"/>
    <x v="10"/>
    <s v="Bush Westfield Collection Bookcases, Fully Assembled"/>
    <n v="323.14"/>
    <n v="4"/>
    <n v="12.12"/>
  </r>
  <r>
    <x v="1236"/>
    <x v="3"/>
    <x v="11"/>
    <x v="100"/>
    <x v="20"/>
    <x v="2"/>
    <x v="6"/>
    <s v="Gear Head AU3700S Headset"/>
    <n v="90.93"/>
    <n v="7"/>
    <n v="2.73"/>
  </r>
  <r>
    <x v="1236"/>
    <x v="3"/>
    <x v="11"/>
    <x v="100"/>
    <x v="20"/>
    <x v="0"/>
    <x v="3"/>
    <s v="Wilson Jones Legal Size Ring Binders"/>
    <n v="52.78"/>
    <n v="3"/>
    <n v="19.79"/>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Jack O'Briant"/>
  </r>
  <r>
    <x v="0"/>
    <s v="Lycoris Saunders"/>
  </r>
  <r>
    <x v="0"/>
    <s v="Maria Etezadi"/>
  </r>
  <r>
    <x v="0"/>
    <s v="Vivek Sundaresam"/>
  </r>
  <r>
    <x v="0"/>
    <s v="Melanie Seite"/>
  </r>
  <r>
    <x v="0"/>
    <s v="Anthony Jacobs"/>
  </r>
  <r>
    <x v="0"/>
    <s v="Seth Vernon"/>
  </r>
  <r>
    <x v="0"/>
    <s v="Brian Dahlen"/>
  </r>
  <r>
    <x v="0"/>
    <s v="Chris Selesnick"/>
  </r>
  <r>
    <x v="0"/>
    <s v="Michael Moore"/>
  </r>
  <r>
    <x v="0"/>
    <s v="Natalie DeCherney"/>
  </r>
  <r>
    <x v="0"/>
    <s v="Brendan Sweed"/>
  </r>
  <r>
    <x v="0"/>
    <s v="Erica Hackney"/>
  </r>
  <r>
    <x v="0"/>
    <s v="Delfina Latchford"/>
  </r>
  <r>
    <x v="0"/>
    <s v="David Wiener"/>
  </r>
  <r>
    <x v="0"/>
    <s v="Toby Swindell"/>
  </r>
  <r>
    <x v="0"/>
    <s v="Hunter Lopez"/>
  </r>
  <r>
    <x v="0"/>
    <s v="Mark Van Huff"/>
  </r>
  <r>
    <x v="0"/>
    <s v="Muhammed MacIntyre"/>
  </r>
  <r>
    <x v="0"/>
    <s v="Xylona Preis"/>
  </r>
  <r>
    <x v="0"/>
    <s v="Tom Boeckenhauer"/>
  </r>
  <r>
    <x v="0"/>
    <s v="Ionia McGrath"/>
  </r>
  <r>
    <x v="0"/>
    <s v="Speros Goranitis"/>
  </r>
  <r>
    <x v="0"/>
    <s v="Carol Adams"/>
  </r>
  <r>
    <x v="0"/>
    <s v="Shirley Daniel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Guy Armstrong"/>
  </r>
  <r>
    <x v="0"/>
    <s v="Natalie Fritzler"/>
  </r>
  <r>
    <x v="0"/>
    <s v="Sanjit Chand"/>
  </r>
  <r>
    <x v="0"/>
    <s v="Marina Lichtenstein"/>
  </r>
  <r>
    <x v="0"/>
    <s v="Shui Tom"/>
  </r>
  <r>
    <x v="0"/>
    <s v="Barry FranzÃ¶sisch"/>
  </r>
  <r>
    <x v="0"/>
    <s v="Michael Nguyen"/>
  </r>
  <r>
    <x v="0"/>
    <s v="Aaron Bergman"/>
  </r>
  <r>
    <x v="0"/>
    <s v="Troy Blackwell"/>
  </r>
  <r>
    <x v="0"/>
    <s v="Linda Cazamias"/>
  </r>
  <r>
    <x v="0"/>
    <s v="Steven Roelle"/>
  </r>
  <r>
    <x v="0"/>
    <s v="Tamara Manning"/>
  </r>
  <r>
    <x v="0"/>
    <s v="Sue Ann Reed"/>
  </r>
  <r>
    <x v="0"/>
    <s v="Michael Grace"/>
  </r>
  <r>
    <x v="0"/>
    <s v="Jennifer Halladay"/>
  </r>
  <r>
    <x v="0"/>
    <s v="Joy Smith"/>
  </r>
  <r>
    <x v="0"/>
    <s v="Dave Brooks"/>
  </r>
  <r>
    <x v="0"/>
    <s v="Giulietta Weimer"/>
  </r>
  <r>
    <x v="0"/>
    <s v="Hallie Redmond"/>
  </r>
  <r>
    <x v="0"/>
    <s v="Shahid Collister"/>
  </r>
  <r>
    <x v="0"/>
    <s v="Vicky Freymann"/>
  </r>
  <r>
    <x v="0"/>
    <s v="Kristina Nunn"/>
  </r>
  <r>
    <x v="0"/>
    <s v="Nicole Hansen"/>
  </r>
  <r>
    <x v="0"/>
    <s v="Anne Pryor"/>
  </r>
  <r>
    <x v="0"/>
    <s v="Ashley Jarboe"/>
  </r>
  <r>
    <x v="0"/>
    <s v="Eva Jacobs"/>
  </r>
  <r>
    <x v="0"/>
    <s v="Jill Stevenson"/>
  </r>
  <r>
    <x v="0"/>
    <s v="Sam Craven"/>
  </r>
  <r>
    <x v="0"/>
    <s v="Clay Ludtke"/>
  </r>
  <r>
    <x v="0"/>
    <s v="Aimee Bixby"/>
  </r>
  <r>
    <x v="0"/>
    <s v="Craig Molinari"/>
  </r>
  <r>
    <x v="0"/>
    <s v="Nora Pelletier"/>
  </r>
  <r>
    <x v="0"/>
    <s v="Kean Thornton"/>
  </r>
  <r>
    <x v="0"/>
    <s v="Scott Williamson"/>
  </r>
  <r>
    <x v="0"/>
    <s v="Chloris Kastensmidt"/>
  </r>
  <r>
    <x v="0"/>
    <s v="Filia McAdams"/>
  </r>
  <r>
    <x v="0"/>
    <s v="Kelly Andreada"/>
  </r>
  <r>
    <x v="0"/>
    <s v="Richard Bierner"/>
  </r>
  <r>
    <x v="0"/>
    <s v="Christine Kargatis"/>
  </r>
  <r>
    <x v="0"/>
    <s v="Dean Katz"/>
  </r>
  <r>
    <x v="0"/>
    <s v="Jason Fortune-"/>
  </r>
  <r>
    <x v="0"/>
    <s v="Neil FranzÃ¶sisch"/>
  </r>
  <r>
    <x v="0"/>
    <s v="Rick Bensley"/>
  </r>
  <r>
    <x v="0"/>
    <s v="Alan Shonely"/>
  </r>
  <r>
    <x v="0"/>
    <s v="Annie Zypern"/>
  </r>
  <r>
    <x v="0"/>
    <s v="Bradley Nguyen"/>
  </r>
  <r>
    <x v="0"/>
    <s v="Christine Phan"/>
  </r>
  <r>
    <x v="0"/>
    <s v="Quincy Jones"/>
  </r>
  <r>
    <x v="0"/>
    <s v="Eileen Kiefer"/>
  </r>
  <r>
    <x v="0"/>
    <s v="Sample Company A"/>
  </r>
  <r>
    <x v="0"/>
    <s v="Sean Miller"/>
  </r>
  <r>
    <x v="0"/>
    <s v="Matt Connell"/>
  </r>
  <r>
    <x v="0"/>
    <s v="Cassandra Brandow"/>
  </r>
  <r>
    <x v="0"/>
    <s v="Gary McGarr"/>
  </r>
  <r>
    <x v="0"/>
    <s v="Kristen Hastings"/>
  </r>
  <r>
    <x v="0"/>
    <s v="Thomas Seio"/>
  </r>
  <r>
    <x v="0"/>
    <s v="Beth Fritzler"/>
  </r>
  <r>
    <x v="0"/>
    <s v="Craig Carroll"/>
  </r>
  <r>
    <x v="0"/>
    <s v="Vivian Mathis"/>
  </r>
  <r>
    <x v="0"/>
    <s v="Bruce Geld"/>
  </r>
  <r>
    <x v="0"/>
    <s v="Patrick O'Donnell"/>
  </r>
  <r>
    <x v="0"/>
    <s v="Carlos Daly"/>
  </r>
  <r>
    <x v="0"/>
    <s v="Maurice Satty"/>
  </r>
  <r>
    <x v="0"/>
    <s v="Christina Anderson"/>
  </r>
  <r>
    <x v="0"/>
    <s v="Cindy Stewart"/>
  </r>
  <r>
    <x v="0"/>
    <s v="Damala Kotsonis"/>
  </r>
  <r>
    <x v="0"/>
    <s v="Jonathan Doherty"/>
  </r>
  <r>
    <x v="0"/>
    <s v="Christina VanderZanden"/>
  </r>
  <r>
    <x v="0"/>
    <s v="Daniel Raglin"/>
  </r>
  <r>
    <x v="0"/>
    <s v="Mike Pelletier"/>
  </r>
  <r>
    <x v="0"/>
    <s v="Mike Gockenbach"/>
  </r>
  <r>
    <x v="0"/>
    <s v="Dorris liebe"/>
  </r>
  <r>
    <x v="0"/>
    <s v="Kunst Miller"/>
  </r>
  <r>
    <x v="0"/>
    <s v="Mark Packer"/>
  </r>
  <r>
    <x v="0"/>
    <s v="Nat Carroll"/>
  </r>
  <r>
    <x v="0"/>
    <s v="Susan Gilcrest"/>
  </r>
  <r>
    <x v="0"/>
    <s v="Alex Avila"/>
  </r>
  <r>
    <x v="0"/>
    <s v="Dorothy Dickinson"/>
  </r>
  <r>
    <x v="0"/>
    <s v="Jas O'Carroll"/>
  </r>
  <r>
    <x v="0"/>
    <s v="Karen Bern"/>
  </r>
  <r>
    <x v="0"/>
    <s v="Trudy Glocke"/>
  </r>
  <r>
    <x v="0"/>
    <s v="Katharine Harms"/>
  </r>
  <r>
    <x v="0"/>
    <s v="Anna HÃ¤berlin"/>
  </r>
  <r>
    <x v="0"/>
    <s v="Rob Dowd"/>
  </r>
  <r>
    <x v="0"/>
    <s v="Katrina Edelman"/>
  </r>
  <r>
    <x v="0"/>
    <s v="Ken Black"/>
  </r>
  <r>
    <x v="0"/>
    <s v="Mary Zewe"/>
  </r>
  <r>
    <x v="0"/>
    <s v="Paul Knutson"/>
  </r>
  <r>
    <x v="0"/>
    <s v="Greg Maxwell"/>
  </r>
  <r>
    <x v="0"/>
    <s v="John Grady"/>
  </r>
  <r>
    <x v="0"/>
    <s v="Roy Phan"/>
  </r>
  <r>
    <x v="0"/>
    <s v="Ruben Dartt"/>
  </r>
  <r>
    <x v="0"/>
    <s v="Tracy Hopkins"/>
  </r>
  <r>
    <x v="0"/>
    <s v="Andy Yotov"/>
  </r>
  <r>
    <x v="0"/>
    <s v="Frank Hawley"/>
  </r>
  <r>
    <x v="0"/>
    <s v="Guy Phonely"/>
  </r>
  <r>
    <x v="0"/>
    <s v="Scott Cohen"/>
  </r>
  <r>
    <x v="0"/>
    <s v="Pauline Johnson"/>
  </r>
  <r>
    <x v="0"/>
    <s v="Roland Schwarz"/>
  </r>
  <r>
    <x v="0"/>
    <s v="Valerie Mitchum"/>
  </r>
  <r>
    <x v="0"/>
    <s v="Jim Mitchum"/>
  </r>
  <r>
    <x v="0"/>
    <s v="John Stevenson"/>
  </r>
  <r>
    <x v="0"/>
    <s v="Pauline Chand"/>
  </r>
  <r>
    <x v="0"/>
    <s v="Ruben Ausman"/>
  </r>
  <r>
    <x v="0"/>
    <s v="Gary Mitchum"/>
  </r>
  <r>
    <x v="0"/>
    <s v="Jay Kimmel"/>
  </r>
  <r>
    <x v="0"/>
    <s v="Michelle Moray"/>
  </r>
  <r>
    <x v="0"/>
    <s v="Sanjit Engle"/>
  </r>
  <r>
    <x v="0"/>
    <s v="Edward Hooks"/>
  </r>
  <r>
    <x v="0"/>
    <s v="Kean Nguyen"/>
  </r>
  <r>
    <x v="0"/>
    <s v="Stewart Visinsky"/>
  </r>
  <r>
    <x v="0"/>
    <s v="Ben Ferrer"/>
  </r>
  <r>
    <x v="0"/>
    <s v="Paul Stevenson"/>
  </r>
  <r>
    <x v="0"/>
    <s v="Stephanie Phelps"/>
  </r>
  <r>
    <x v="0"/>
    <s v="John Lee"/>
  </r>
  <r>
    <x v="0"/>
    <s v="Allen Goldenen"/>
  </r>
  <r>
    <x v="0"/>
    <s v="Nicole Fjeld"/>
  </r>
  <r>
    <x v="0"/>
    <s v="Benjamin Patterson"/>
  </r>
  <r>
    <x v="0"/>
    <s v="Allen Armold"/>
  </r>
  <r>
    <x v="0"/>
    <s v="Dorothy Badders"/>
  </r>
  <r>
    <x v="0"/>
    <s v="Aaron Hawkins"/>
  </r>
  <r>
    <x v="0"/>
    <s v="Laurel Beltran"/>
  </r>
  <r>
    <x v="0"/>
    <s v="Theresa Swint"/>
  </r>
  <r>
    <x v="0"/>
    <s v="Beth Thompson"/>
  </r>
  <r>
    <x v="0"/>
    <s v="Dianna Arnett"/>
  </r>
  <r>
    <x v="0"/>
    <s v="Lena Creighton"/>
  </r>
  <r>
    <x v="0"/>
    <s v="Aleksandra Gannaway"/>
  </r>
  <r>
    <x v="0"/>
    <s v="Marc Harrigan"/>
  </r>
  <r>
    <x v="0"/>
    <s v="Arianne Irving"/>
  </r>
  <r>
    <x v="0"/>
    <s v="David Smith"/>
  </r>
  <r>
    <x v="0"/>
    <s v="George Bell"/>
  </r>
  <r>
    <x v="0"/>
    <s v="Muhammed Yedwab"/>
  </r>
  <r>
    <x v="0"/>
    <s v="Harry Greene"/>
  </r>
  <r>
    <x v="0"/>
    <s v="Katherine Hughes"/>
  </r>
  <r>
    <x v="0"/>
    <s v="Laura Armstrong"/>
  </r>
  <r>
    <x v="0"/>
    <s v="Lauren Leatherbury"/>
  </r>
  <r>
    <x v="0"/>
    <s v="Justin MacKendrick"/>
  </r>
  <r>
    <x v="0"/>
    <s v="Andrew Roberts"/>
  </r>
  <r>
    <x v="0"/>
    <s v="Cari Schnelling"/>
  </r>
  <r>
    <x v="0"/>
    <s v="Joni Sundaresam"/>
  </r>
  <r>
    <x v="0"/>
    <s v="Nathan Cano"/>
  </r>
  <r>
    <x v="0"/>
    <s v="Andrew Allen"/>
  </r>
  <r>
    <x v="0"/>
    <s v="Bill Shonely"/>
  </r>
  <r>
    <x v="0"/>
    <s v="Paul MacIntyre"/>
  </r>
  <r>
    <x v="0"/>
    <s v="Emily Burns"/>
  </r>
  <r>
    <x v="0"/>
    <s v="Giulietta Dortch"/>
  </r>
  <r>
    <x v="0"/>
    <s v="Peter Fuller"/>
  </r>
  <r>
    <x v="0"/>
    <s v="Harold Pawlan"/>
  </r>
  <r>
    <x v="0"/>
    <s v="Steve Nguyen"/>
  </r>
  <r>
    <x v="0"/>
    <s v="Carol Triggs"/>
  </r>
  <r>
    <x v="0"/>
    <s v="Patrick Gardner"/>
  </r>
  <r>
    <x v="0"/>
    <s v="Sean Braxton"/>
  </r>
  <r>
    <x v="0"/>
    <s v="Art Foster"/>
  </r>
  <r>
    <x v="0"/>
    <s v="Greg Matthias"/>
  </r>
  <r>
    <x v="0"/>
    <s v="Brooke Gillingham"/>
  </r>
  <r>
    <x v="0"/>
    <s v="Harold Dahlen"/>
  </r>
  <r>
    <x v="0"/>
    <s v="Paul Gonzalez"/>
  </r>
  <r>
    <x v="0"/>
    <s v="Raymond Messe"/>
  </r>
  <r>
    <x v="0"/>
    <s v="Victoria Wilson"/>
  </r>
  <r>
    <x v="0"/>
    <s v="Alejandro Grove"/>
  </r>
  <r>
    <x v="0"/>
    <s v="Erica Hernandez"/>
  </r>
  <r>
    <x v="0"/>
    <s v="Naresj Patel"/>
  </r>
  <r>
    <x v="0"/>
    <s v="Anthony Johnson"/>
  </r>
  <r>
    <x v="0"/>
    <s v="Cindy Chapman"/>
  </r>
  <r>
    <x v="0"/>
    <s v="Pauline Webber"/>
  </r>
  <r>
    <x v="0"/>
    <s v="Pete Armstrong"/>
  </r>
  <r>
    <x v="0"/>
    <s v="Bruce Stewart"/>
  </r>
  <r>
    <x v="0"/>
    <s v="George Ashbrook"/>
  </r>
  <r>
    <x v="0"/>
    <s v="Ted Trevino"/>
  </r>
  <r>
    <x v="0"/>
    <s v="John Huston"/>
  </r>
  <r>
    <x v="0"/>
    <s v="Tamara Dahlen"/>
  </r>
  <r>
    <x v="0"/>
    <s v="Matt Collister"/>
  </r>
  <r>
    <x v="0"/>
    <s v="Randy Ferguson"/>
  </r>
  <r>
    <x v="0"/>
    <s v="Bradley Talbott"/>
  </r>
  <r>
    <x v="0"/>
    <s v="Frank Gastineau"/>
  </r>
  <r>
    <x v="0"/>
    <s v="Mitch Willingham"/>
  </r>
  <r>
    <x v="0"/>
    <s v="Evan Henry"/>
  </r>
  <r>
    <x v="0"/>
    <s v="Greg Tran"/>
  </r>
  <r>
    <x v="0"/>
    <s v="Resi PÃ¶lking"/>
  </r>
  <r>
    <x v="0"/>
    <s v="Barry Weirich"/>
  </r>
  <r>
    <x v="0"/>
    <s v="Janet Lee"/>
  </r>
  <r>
    <x v="0"/>
    <s v="Dean percer"/>
  </r>
  <r>
    <x v="0"/>
    <s v="Herbert Flentye"/>
  </r>
  <r>
    <x v="0"/>
    <s v="Laurel Elliston"/>
  </r>
  <r>
    <x v="0"/>
    <s v="Maya Herman"/>
  </r>
  <r>
    <x v="0"/>
    <s v="Magdelene Morse"/>
  </r>
  <r>
    <x v="0"/>
    <s v="Patrick Jones"/>
  </r>
  <r>
    <x v="0"/>
    <s v="Ellis Ballard"/>
  </r>
  <r>
    <x v="0"/>
    <s v="James Galang"/>
  </r>
  <r>
    <x v="0"/>
    <s v="Laurel Workman"/>
  </r>
  <r>
    <x v="0"/>
    <s v="Mark Cousins"/>
  </r>
  <r>
    <x v="0"/>
    <s v="Shahid Shariari"/>
  </r>
  <r>
    <x v="0"/>
    <s v="Jim Karlsson"/>
  </r>
  <r>
    <x v="0"/>
    <s v="Corey Roper"/>
  </r>
  <r>
    <x v="0"/>
    <s v="Dianna Wilson"/>
  </r>
  <r>
    <x v="0"/>
    <s v="Liz Thompson"/>
  </r>
  <r>
    <x v="0"/>
    <s v="Richard Eichhorn"/>
  </r>
  <r>
    <x v="0"/>
    <s v="Ross Baird"/>
  </r>
  <r>
    <x v="0"/>
    <s v="Steven Cartwright"/>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Anna Andreadi"/>
  </r>
  <r>
    <x v="0"/>
    <s v="Dianna Vittorini"/>
  </r>
  <r>
    <x v="0"/>
    <s v="Joel Eaton"/>
  </r>
  <r>
    <x v="0"/>
    <s v="Brian Stugart"/>
  </r>
  <r>
    <x v="0"/>
    <s v="Denise Leinenbach"/>
  </r>
  <r>
    <x v="0"/>
    <s v="Liz Pelletier"/>
  </r>
  <r>
    <x v="0"/>
    <s v="Grace Kelly"/>
  </r>
  <r>
    <x v="0"/>
    <s v="Noel Staavos"/>
  </r>
  <r>
    <x v="0"/>
    <s v="Liz MacKendrick"/>
  </r>
  <r>
    <x v="0"/>
    <s v="Cynthia Arntzen"/>
  </r>
  <r>
    <x v="0"/>
    <s v="Rob Williams"/>
  </r>
  <r>
    <x v="0"/>
    <s v="Dan Lawera"/>
  </r>
  <r>
    <x v="0"/>
    <s v="Anthony Rawles"/>
  </r>
  <r>
    <x v="0"/>
    <s v="Brian DeCherney"/>
  </r>
  <r>
    <x v="0"/>
    <s v="Helen Abelman"/>
  </r>
  <r>
    <x v="0"/>
    <s v="Michael Stewart"/>
  </r>
  <r>
    <x v="0"/>
    <s v="Russell Applegate"/>
  </r>
  <r>
    <x v="0"/>
    <s v="Eric Hoffmann"/>
  </r>
  <r>
    <x v="0"/>
    <s v="Maxwell Schwartz"/>
  </r>
  <r>
    <x v="0"/>
    <s v="Dan Campbell"/>
  </r>
  <r>
    <x v="0"/>
    <s v="Dennis Pardue"/>
  </r>
  <r>
    <x v="0"/>
    <s v="Don Miller"/>
  </r>
  <r>
    <x v="0"/>
    <s v="Michael Chen"/>
  </r>
  <r>
    <x v="0"/>
    <s v="Becky Castell"/>
  </r>
  <r>
    <x v="0"/>
    <s v="Emily Phan"/>
  </r>
  <r>
    <x v="0"/>
    <s v="Ed Braxton"/>
  </r>
  <r>
    <x v="0"/>
    <s v="Michelle Huthwaite"/>
  </r>
  <r>
    <x v="0"/>
    <s v="Brian Moss"/>
  </r>
  <r>
    <x v="0"/>
    <s v="Darrin Sayre"/>
  </r>
  <r>
    <x v="0"/>
    <s v="Gary Hansen"/>
  </r>
  <r>
    <x v="0"/>
    <s v="Jamie Kunitz"/>
  </r>
  <r>
    <x v="0"/>
    <s v="Mark Hamilton"/>
  </r>
  <r>
    <x v="0"/>
    <s v="Alyssa Crouse"/>
  </r>
  <r>
    <x v="0"/>
    <s v="Max Engle"/>
  </r>
  <r>
    <x v="0"/>
    <s v="Paul Van Hugh"/>
  </r>
  <r>
    <x v="0"/>
    <s v="Arthur Wiediger"/>
  </r>
  <r>
    <x v="0"/>
    <s v="Barbara Fisher"/>
  </r>
  <r>
    <x v="0"/>
    <s v="Philip Brown"/>
  </r>
  <r>
    <x v="0"/>
    <s v="Shirley Schmidt"/>
  </r>
  <r>
    <x v="0"/>
    <s v="Adrian Hane"/>
  </r>
  <r>
    <x v="0"/>
    <s v="Jack Lebron"/>
  </r>
  <r>
    <x v="0"/>
    <s v="Christine Abelman"/>
  </r>
  <r>
    <x v="0"/>
    <s v="Eugene Moren"/>
  </r>
  <r>
    <x v="0"/>
    <s v="Charles Crestani"/>
  </r>
  <r>
    <x v="0"/>
    <s v="Katherine Murray"/>
  </r>
  <r>
    <x v="0"/>
    <s v="Roger Demir"/>
  </r>
  <r>
    <x v="0"/>
    <s v="Scot Wooten"/>
  </r>
  <r>
    <x v="0"/>
    <s v="Harry Marie"/>
  </r>
  <r>
    <x v="0"/>
    <s v="Michelle Ellison"/>
  </r>
  <r>
    <x v="0"/>
    <s v="Alejandro Ballentine"/>
  </r>
  <r>
    <x v="0"/>
    <s v="Erin Mull"/>
  </r>
  <r>
    <x v="0"/>
    <s v="John Lucas"/>
  </r>
  <r>
    <x v="0"/>
    <s v="Arthur Gainer"/>
  </r>
  <r>
    <x v="0"/>
    <s v="Nick Crebassa"/>
  </r>
  <r>
    <x v="0"/>
    <s v="Ken Lonsdale"/>
  </r>
  <r>
    <x v="0"/>
    <s v="Carl Ludwig"/>
  </r>
  <r>
    <x v="0"/>
    <s v="Luke Foster"/>
  </r>
  <r>
    <x v="0"/>
    <s v="Sheri Gordon"/>
  </r>
  <r>
    <x v="0"/>
    <s v="Aaron Smayling"/>
  </r>
  <r>
    <x v="0"/>
    <s v="Barry Blumstein"/>
  </r>
  <r>
    <x v="0"/>
    <s v="Tom Stivers"/>
  </r>
  <r>
    <x v="0"/>
    <s v="Ann Steele"/>
  </r>
  <r>
    <x v="0"/>
    <s v="Ivan Liston"/>
  </r>
  <r>
    <x v="0"/>
    <s v="Nick Zandusky"/>
  </r>
  <r>
    <x v="0"/>
    <s v="Berenike Kampe"/>
  </r>
  <r>
    <x v="0"/>
    <s v="Valerie Dominguez"/>
  </r>
  <r>
    <x v="0"/>
    <s v="Chad Sievert"/>
  </r>
  <r>
    <x v="0"/>
    <s v="Gary Zandusky"/>
  </r>
  <r>
    <x v="0"/>
    <s v="Ricardo Sperren"/>
  </r>
  <r>
    <x v="0"/>
    <s v="Sonia Sunley"/>
  </r>
  <r>
    <x v="0"/>
    <s v="Roland Fjeld"/>
  </r>
  <r>
    <x v="0"/>
    <s v="Trudy Brown"/>
  </r>
  <r>
    <x v="0"/>
    <s v="Lena Radford"/>
  </r>
  <r>
    <x v="0"/>
    <s v="Maria Bertelson"/>
  </r>
  <r>
    <x v="0"/>
    <s v="Matt Abelman"/>
  </r>
  <r>
    <x v="0"/>
    <s v="Vivek Gonzalez"/>
  </r>
  <r>
    <x v="0"/>
    <s v="Andy Gerbode"/>
  </r>
  <r>
    <x v="0"/>
    <s v="Emily Ducich"/>
  </r>
  <r>
    <x v="0"/>
    <s v="Gene McClure"/>
  </r>
  <r>
    <x v="0"/>
    <s v="Joseph Holt"/>
  </r>
  <r>
    <x v="0"/>
    <s v="Matthew Grinstein"/>
  </r>
  <r>
    <x v="0"/>
    <s v="Ben Wallace"/>
  </r>
  <r>
    <x v="0"/>
    <s v="Charles Sheldon"/>
  </r>
  <r>
    <x v="0"/>
    <s v="Duane Huffman"/>
  </r>
  <r>
    <x v="0"/>
    <s v="Christine Sundaresam"/>
  </r>
  <r>
    <x v="0"/>
    <s v="Keith Herrera"/>
  </r>
  <r>
    <x v="0"/>
    <s v="Troy Staebel"/>
  </r>
  <r>
    <x v="0"/>
    <s v="Don Jones"/>
  </r>
  <r>
    <x v="0"/>
    <s v="Lena Hernandez"/>
  </r>
  <r>
    <x v="0"/>
    <s v="Craig Reiter"/>
  </r>
  <r>
    <x v="0"/>
    <s v="Deanra Eno"/>
  </r>
  <r>
    <x v="0"/>
    <s v="Jeremy Pistek"/>
  </r>
  <r>
    <x v="0"/>
    <s v="Arthur Prichep"/>
  </r>
  <r>
    <x v="0"/>
    <s v="Rick Hansen"/>
  </r>
  <r>
    <x v="0"/>
    <s v="Robert Barroso"/>
  </r>
  <r>
    <x v="0"/>
    <s v="Dorothy Wardle"/>
  </r>
  <r>
    <x v="0"/>
    <s v="Jennifer Patt"/>
  </r>
  <r>
    <x v="0"/>
    <s v="Janet Molinari"/>
  </r>
  <r>
    <x v="0"/>
    <s v="Joe Elijah"/>
  </r>
  <r>
    <x v="0"/>
    <s v="Mitch Webber"/>
  </r>
  <r>
    <x v="0"/>
    <s v="Ryan Crowe"/>
  </r>
  <r>
    <x v="0"/>
    <s v="Frank Merwin"/>
  </r>
  <r>
    <x v="0"/>
    <s v="Karl Braun"/>
  </r>
  <r>
    <x v="0"/>
    <s v="Paul Prost"/>
  </r>
  <r>
    <x v="0"/>
    <s v="Corey Catlett"/>
  </r>
  <r>
    <x v="0"/>
    <s v="Zuschuss Donatelli"/>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Lisa Ryan"/>
  </r>
  <r>
    <x v="0"/>
    <s v="Sam Zeldin"/>
  </r>
  <r>
    <x v="0"/>
    <s v="Becky Martin"/>
  </r>
  <r>
    <x v="0"/>
    <s v="Karen Carlisle"/>
  </r>
  <r>
    <x v="0"/>
    <s v="Kean Takahito"/>
  </r>
  <r>
    <x v="0"/>
    <s v="Lisa Hazard"/>
  </r>
  <r>
    <x v="0"/>
    <s v="Marc Crier"/>
  </r>
  <r>
    <x v="0"/>
    <s v="Stefania Perrino"/>
  </r>
  <r>
    <x v="0"/>
    <s v="Chris Cortes"/>
  </r>
  <r>
    <x v="0"/>
    <s v="Daniel Lacy"/>
  </r>
  <r>
    <x v="0"/>
    <s v="Logan Currie"/>
  </r>
  <r>
    <x v="0"/>
    <s v="Maribeth Schnelling"/>
  </r>
  <r>
    <x v="0"/>
    <s v="Rick Reed"/>
  </r>
  <r>
    <x v="0"/>
    <s v="Sandra Flanagan"/>
  </r>
  <r>
    <x v="0"/>
    <s v="Liz Willingham"/>
  </r>
  <r>
    <x v="0"/>
    <s v="Brad Norvell"/>
  </r>
  <r>
    <x v="0"/>
    <s v="Luke Weiss"/>
  </r>
  <r>
    <x v="0"/>
    <s v="Pete Takahito"/>
  </r>
  <r>
    <x v="0"/>
    <s v="Tom Ashbrook"/>
  </r>
  <r>
    <x v="0"/>
    <s v="Erin Ashbrook"/>
  </r>
  <r>
    <x v="0"/>
    <s v="Jessica Myrick"/>
  </r>
  <r>
    <x v="0"/>
    <s v="Odella Nelson"/>
  </r>
  <r>
    <x v="0"/>
    <s v="Astrea Jones"/>
  </r>
  <r>
    <x v="0"/>
    <s v="Darrin Martin"/>
  </r>
  <r>
    <x v="0"/>
    <s v="Jennifer Braxton"/>
  </r>
  <r>
    <x v="0"/>
    <s v="John Castell"/>
  </r>
  <r>
    <x v="0"/>
    <s v="Monica Federle"/>
  </r>
  <r>
    <x v="0"/>
    <s v="Anthony Garverick"/>
  </r>
  <r>
    <x v="0"/>
    <s v="Joseph Airdo"/>
  </r>
  <r>
    <x v="0"/>
    <s v="Frank Atkinson"/>
  </r>
  <r>
    <x v="0"/>
    <s v="Jim Kriz"/>
  </r>
  <r>
    <x v="0"/>
    <s v="Mike Caudle"/>
  </r>
  <r>
    <x v="0"/>
    <s v="Duane Noonan"/>
  </r>
  <r>
    <x v="0"/>
    <s v="Erica Smith"/>
  </r>
  <r>
    <x v="0"/>
    <s v="Henry Goldwyn"/>
  </r>
  <r>
    <x v="0"/>
    <s v="Michelle Arnett"/>
  </r>
  <r>
    <x v="0"/>
    <s v="Philip Fox"/>
  </r>
  <r>
    <x v="0"/>
    <s v="Sarah Brown"/>
  </r>
  <r>
    <x v="0"/>
    <s v="Jack Garza"/>
  </r>
  <r>
    <x v="0"/>
    <s v="Larry Hughes"/>
  </r>
  <r>
    <x v="0"/>
    <s v="Sara Luxemburg"/>
  </r>
  <r>
    <x v="0"/>
    <s v="Adam Shillingsburg"/>
  </r>
  <r>
    <x v="0"/>
    <s v="Vivek Grady"/>
  </r>
  <r>
    <x v="0"/>
    <s v="Julie Prescott"/>
  </r>
  <r>
    <x v="0"/>
    <s v="Thea Hudgings"/>
  </r>
  <r>
    <x v="0"/>
    <s v="Thomas Thornton"/>
  </r>
  <r>
    <x v="0"/>
    <s v="Julia Dunbar"/>
  </r>
  <r>
    <x v="0"/>
    <s v="Barry Franz"/>
  </r>
  <r>
    <x v="0"/>
    <s v="Michelle Tran"/>
  </r>
  <r>
    <x v="0"/>
    <s v="Christopher Schild"/>
  </r>
  <r>
    <x v="0"/>
    <s v="Karen Ferguson"/>
  </r>
  <r>
    <x v="0"/>
    <s v="Nicole Brennan"/>
  </r>
  <r>
    <x v="0"/>
    <s v="Thea Hendricks"/>
  </r>
  <r>
    <x v="0"/>
    <s v="George Zrebassa"/>
  </r>
  <r>
    <x v="0"/>
    <s v="Keith Dawkins"/>
  </r>
  <r>
    <x v="0"/>
    <s v="Evan Bailliet"/>
  </r>
  <r>
    <x v="0"/>
    <s v="Lisa DeCherney"/>
  </r>
  <r>
    <x v="0"/>
    <s v="Suzanne McNair"/>
  </r>
  <r>
    <x v="0"/>
    <s v="Dario Medina"/>
  </r>
  <r>
    <x v="0"/>
    <s v="Doug Bickford"/>
  </r>
  <r>
    <x v="0"/>
    <s v="Kelly Williams"/>
  </r>
  <r>
    <x v="0"/>
    <s v="Erin Smith"/>
  </r>
  <r>
    <x v="0"/>
    <s v="Allen Rosenblatt"/>
  </r>
  <r>
    <x v="0"/>
    <s v="Beth Paige"/>
  </r>
  <r>
    <x v="0"/>
    <s v="Denny Ordway"/>
  </r>
  <r>
    <x v="0"/>
    <s v="Russell D'Ascenzo"/>
  </r>
  <r>
    <x v="0"/>
    <s v="David Flashing"/>
  </r>
  <r>
    <x v="0"/>
    <s v="Joy Daniels"/>
  </r>
  <r>
    <x v="0"/>
    <s v="Brian Derr"/>
  </r>
  <r>
    <x v="0"/>
    <s v="Alice McCarthy"/>
  </r>
  <r>
    <x v="0"/>
    <s v="Fred Chung"/>
  </r>
  <r>
    <x v="0"/>
    <s v="Tanja Norvell"/>
  </r>
  <r>
    <x v="0"/>
    <s v="Helen Andreada"/>
  </r>
  <r>
    <x v="0"/>
    <s v="Jill Fjeld"/>
  </r>
  <r>
    <x v="0"/>
    <s v="Barry Pond"/>
  </r>
  <r>
    <x v="0"/>
    <s v="Sibella Parks"/>
  </r>
  <r>
    <x v="0"/>
    <s v="Zuschuss Carroll"/>
  </r>
  <r>
    <x v="0"/>
    <s v="Hunter Glantz"/>
  </r>
  <r>
    <x v="0"/>
    <s v="Jim Epp"/>
  </r>
  <r>
    <x v="0"/>
    <s v="Toby Carlisle"/>
  </r>
  <r>
    <x v="0"/>
    <s v="Anna Chung"/>
  </r>
  <r>
    <x v="0"/>
    <s v="Lynn Smith"/>
  </r>
  <r>
    <x v="0"/>
    <s v="Tracy Blumstein"/>
  </r>
  <r>
    <x v="0"/>
    <s v="Alan Schoenberger"/>
  </r>
  <r>
    <x v="0"/>
    <s v="Ivan Gibson"/>
  </r>
  <r>
    <x v="0"/>
    <s v="Luke Schmidt"/>
  </r>
  <r>
    <x v="0"/>
    <s v="Eugene Hildebrand"/>
  </r>
  <r>
    <x v="0"/>
    <s v="Jeremy Farry"/>
  </r>
  <r>
    <x v="0"/>
    <s v="Rachel Payne"/>
  </r>
  <r>
    <x v="0"/>
    <s v="Fred Hopkins"/>
  </r>
  <r>
    <x v="0"/>
    <s v="Lindsay Shagiari"/>
  </r>
  <r>
    <x v="0"/>
    <s v="Sylvia Foulston"/>
  </r>
  <r>
    <x v="0"/>
    <s v="Maureen Gastineau"/>
  </r>
  <r>
    <x v="0"/>
    <s v="Daniel Byrd"/>
  </r>
  <r>
    <x v="0"/>
    <s v="Angele Hood"/>
  </r>
  <r>
    <x v="0"/>
    <s v="Ross DeVincentis"/>
  </r>
  <r>
    <x v="0"/>
    <s v="Bill Tyler"/>
  </r>
  <r>
    <x v="0"/>
    <s v="Todd Sumrall"/>
  </r>
  <r>
    <x v="0"/>
    <s v="Noah Childs"/>
  </r>
  <r>
    <x v="0"/>
    <s v="Amy Cox"/>
  </r>
  <r>
    <x v="0"/>
    <s v="Anne McFarland"/>
  </r>
  <r>
    <x v="0"/>
    <s v="Greg Guthrie"/>
  </r>
  <r>
    <x v="0"/>
    <s v="Nancy Lomonaco"/>
  </r>
  <r>
    <x v="0"/>
    <s v="Deirdre Greer"/>
  </r>
  <r>
    <x v="0"/>
    <s v="Ken Heidel"/>
  </r>
  <r>
    <x v="0"/>
    <s v="Paul Lucas"/>
  </r>
  <r>
    <x v="0"/>
    <s v="Julie Kriz"/>
  </r>
  <r>
    <x v="0"/>
    <s v="Patrick O'Brill"/>
  </r>
  <r>
    <x v="0"/>
    <s v="Shahid Hopkins"/>
  </r>
  <r>
    <x v="0"/>
    <s v="Steven Ward"/>
  </r>
  <r>
    <x v="0"/>
    <s v="Denise Monton"/>
  </r>
  <r>
    <x v="0"/>
    <s v="Tracy Collins"/>
  </r>
  <r>
    <x v="0"/>
    <s v="MaryBeth Skach"/>
  </r>
  <r>
    <x v="0"/>
    <s v="Tiffany House"/>
  </r>
  <r>
    <x v="0"/>
    <s v="William Brown"/>
  </r>
  <r>
    <x v="0"/>
    <s v="Barry Gonzalez"/>
  </r>
  <r>
    <x v="0"/>
    <s v="Maribeth Dona"/>
  </r>
  <r>
    <x v="0"/>
    <s v="Tamara Chand"/>
  </r>
  <r>
    <x v="0"/>
    <s v="Benjamin Farhat"/>
  </r>
  <r>
    <x v="0"/>
    <s v="Karen Daniels"/>
  </r>
  <r>
    <x v="0"/>
    <s v="Pete Kriz"/>
  </r>
  <r>
    <x v="0"/>
    <s v="Tracy Zic"/>
  </r>
  <r>
    <x v="0"/>
    <s v="Darren Budd"/>
  </r>
  <r>
    <x v="0"/>
    <s v="Roy FranzÃ¶sisch"/>
  </r>
  <r>
    <x v="0"/>
    <s v="Candace McMahon"/>
  </r>
  <r>
    <x v="0"/>
    <s v="Jeremy Lonsdale"/>
  </r>
  <r>
    <x v="0"/>
    <s v="Maris LaWare"/>
  </r>
  <r>
    <x v="0"/>
    <s v="Robert Marley"/>
  </r>
  <r>
    <x v="0"/>
    <s v="Jamie Frazer"/>
  </r>
  <r>
    <x v="0"/>
    <s v="Peter BÃ¼hler"/>
  </r>
  <r>
    <x v="0"/>
    <s v="Adam Hart"/>
  </r>
  <r>
    <x v="0"/>
    <s v="Alan Barnes"/>
  </r>
  <r>
    <x v="0"/>
    <s v="Justin Deggeller"/>
  </r>
  <r>
    <x v="0"/>
    <s v="Rick Huthwaite"/>
  </r>
  <r>
    <x v="0"/>
    <s v="Randy Bradley"/>
  </r>
  <r>
    <x v="0"/>
    <s v="Yoseph Carroll"/>
  </r>
  <r>
    <x v="0"/>
    <s v="Ann Blume"/>
  </r>
  <r>
    <x v="0"/>
    <s v="Joe Kamberova"/>
  </r>
  <r>
    <x v="0"/>
    <s v="Julie Creighton"/>
  </r>
  <r>
    <x v="0"/>
    <s v="Michael Kennedy"/>
  </r>
  <r>
    <x v="0"/>
    <s v="Pierre Wener"/>
  </r>
  <r>
    <x v="0"/>
    <s v="Alan Dominguez"/>
  </r>
  <r>
    <x v="0"/>
    <s v="Dennis Bolton"/>
  </r>
  <r>
    <x v="0"/>
    <s v="Georgia Rosenberg"/>
  </r>
  <r>
    <x v="0"/>
    <s v="John Murray"/>
  </r>
  <r>
    <x v="0"/>
    <s v="Dave Hallsten"/>
  </r>
  <r>
    <x v="0"/>
    <s v="Jason Klamczynski"/>
  </r>
  <r>
    <x v="0"/>
    <s v="Steve Carroll"/>
  </r>
  <r>
    <x v="0"/>
    <s v="Susan Pistek"/>
  </r>
  <r>
    <x v="0"/>
    <s v="Tony Chapman"/>
  </r>
  <r>
    <x v="0"/>
    <s v="Phillip Breyer"/>
  </r>
  <r>
    <x v="0"/>
    <s v="Sally Matthias"/>
  </r>
  <r>
    <x v="0"/>
    <s v="Saphhira Shifley"/>
  </r>
  <r>
    <x v="0"/>
    <s v="Alyssa Tate"/>
  </r>
  <r>
    <x v="0"/>
    <s v="Darren Koutras"/>
  </r>
  <r>
    <x v="0"/>
    <s v="Harold Ryan"/>
  </r>
  <r>
    <x v="0"/>
    <s v="Nat Gilpin"/>
  </r>
  <r>
    <x v="0"/>
    <s v="Nathan Gelder"/>
  </r>
  <r>
    <x v="0"/>
    <s v="Andy Reiter"/>
  </r>
  <r>
    <x v="0"/>
    <s v="Bart Folk"/>
  </r>
  <r>
    <x v="0"/>
    <s v="Brian Thompson"/>
  </r>
  <r>
    <x v="0"/>
    <s v="Mary O'Rourke"/>
  </r>
  <r>
    <x v="0"/>
    <s v="Matthew Clasen"/>
  </r>
  <r>
    <x v="0"/>
    <s v="Alan Hwang"/>
  </r>
  <r>
    <x v="0"/>
    <s v="Bill Stewart"/>
  </r>
  <r>
    <x v="0"/>
    <s v="Toby Ritter"/>
  </r>
  <r>
    <x v="0"/>
    <s v="David Philippe"/>
  </r>
  <r>
    <x v="0"/>
    <s v="Elizabeth Moffitt"/>
  </r>
  <r>
    <x v="0"/>
    <s v="Katherine Nockton"/>
  </r>
  <r>
    <x v="0"/>
    <s v="Matt Collins"/>
  </r>
  <r>
    <x v="0"/>
    <s v="Michael Dominguez"/>
  </r>
  <r>
    <x v="0"/>
    <s v="Cathy Prescott"/>
  </r>
  <r>
    <x v="0"/>
    <s v="David Kendrick"/>
  </r>
  <r>
    <x v="0"/>
    <s v="Joni Blumstein"/>
  </r>
  <r>
    <x v="0"/>
    <s v="Nona Balk"/>
  </r>
  <r>
    <x v="0"/>
    <s v="Rob Lucas"/>
  </r>
  <r>
    <x v="0"/>
    <s v="Roy Collins"/>
  </r>
  <r>
    <x v="0"/>
    <s v="Frank Preis"/>
  </r>
  <r>
    <x v="0"/>
    <s v="Denny Joy"/>
  </r>
  <r>
    <x v="0"/>
    <s v="Thomas Boland"/>
  </r>
  <r>
    <x v="0"/>
    <s v="Tim Brockman"/>
  </r>
  <r>
    <x v="0"/>
    <s v="Sally Hughsby"/>
  </r>
  <r>
    <x v="0"/>
    <s v="Craig Yedwab"/>
  </r>
  <r>
    <x v="0"/>
    <s v="Logan Haushalter"/>
  </r>
  <r>
    <x v="0"/>
    <s v="Kimberly Carter"/>
  </r>
  <r>
    <x v="0"/>
    <s v="Ralph Arnett"/>
  </r>
  <r>
    <x v="0"/>
    <s v="Cari Sayre"/>
  </r>
  <r>
    <x v="0"/>
    <s v="Sung Shariari"/>
  </r>
  <r>
    <x v="0"/>
    <s v="Sung Pak"/>
  </r>
  <r>
    <x v="0"/>
    <s v="Chad Cunningham"/>
  </r>
  <r>
    <x v="0"/>
    <s v="Sean Christensen"/>
  </r>
  <r>
    <x v="0"/>
    <s v="Stefanie Holloman"/>
  </r>
  <r>
    <x v="0"/>
    <s v="Steve Chapman"/>
  </r>
  <r>
    <x v="0"/>
    <s v="Erin Creighton"/>
  </r>
  <r>
    <x v="0"/>
    <s v="Irene Maddox"/>
  </r>
  <r>
    <x v="0"/>
    <s v="Mike Kennedy"/>
  </r>
  <r>
    <x v="0"/>
    <s v="Adrian Barton"/>
  </r>
  <r>
    <x v="0"/>
    <s v="Penelope Sewall"/>
  </r>
  <r>
    <x v="0"/>
    <s v="Tony Sayre"/>
  </r>
  <r>
    <x v="0"/>
    <s v="Khloe Miller"/>
  </r>
  <r>
    <x v="0"/>
    <s v="Tamara Willingham"/>
  </r>
  <r>
    <x v="0"/>
    <s v="Craig Carreira"/>
  </r>
  <r>
    <x v="0"/>
    <s v="Sarah Foster"/>
  </r>
  <r>
    <x v="0"/>
    <s v="Clytie Kelty"/>
  </r>
  <r>
    <x v="0"/>
    <s v="Maureen Gnade"/>
  </r>
  <r>
    <x v="0"/>
    <s v="Thomas Brumley"/>
  </r>
  <r>
    <x v="0"/>
    <s v="Debra Catini"/>
  </r>
  <r>
    <x v="0"/>
    <s v="Michael Granlund"/>
  </r>
  <r>
    <x v="0"/>
    <s v="Ricardo Emerson"/>
  </r>
  <r>
    <x v="0"/>
    <s v="Alex Russell"/>
  </r>
  <r>
    <x v="0"/>
    <s v="Ken Brennan"/>
  </r>
  <r>
    <x v="0"/>
    <s v="Maureen Fritzler"/>
  </r>
  <r>
    <x v="0"/>
    <s v="James Lanier"/>
  </r>
  <r>
    <x v="0"/>
    <s v="Pamela Coakley"/>
  </r>
  <r>
    <x v="1"/>
    <s v="Claudia Bergmann"/>
  </r>
  <r>
    <x v="1"/>
    <s v="Victoria Wilson"/>
  </r>
  <r>
    <x v="1"/>
    <s v="Amy Hunt"/>
  </r>
  <r>
    <x v="1"/>
    <s v="Sylvia Foulston"/>
  </r>
  <r>
    <x v="1"/>
    <s v="Andrew Gjertsen"/>
  </r>
  <r>
    <x v="1"/>
    <s v="Chris Selesnick"/>
  </r>
  <r>
    <x v="1"/>
    <s v="Brooke Gillingham"/>
  </r>
  <r>
    <x v="1"/>
    <s v="James Lanier"/>
  </r>
  <r>
    <x v="1"/>
    <s v="Steven Roelle"/>
  </r>
  <r>
    <x v="1"/>
    <s v="Stefania Perrino"/>
  </r>
  <r>
    <x v="1"/>
    <s v="Craig Carroll"/>
  </r>
  <r>
    <x v="1"/>
    <s v="Michael Moore"/>
  </r>
  <r>
    <x v="1"/>
    <s v="Cindy Schnelling"/>
  </r>
  <r>
    <x v="1"/>
    <s v="Yana Sorensen"/>
  </r>
  <r>
    <x v="1"/>
    <s v="Karen Seio"/>
  </r>
  <r>
    <x v="1"/>
    <s v="Philip Brown"/>
  </r>
  <r>
    <x v="1"/>
    <s v="Joni Sundaresam"/>
  </r>
  <r>
    <x v="1"/>
    <s v="Scott Cohen"/>
  </r>
  <r>
    <x v="1"/>
    <s v="Paul MacIntyre"/>
  </r>
  <r>
    <x v="1"/>
    <s v="Carl Weiss"/>
  </r>
  <r>
    <x v="1"/>
    <s v="Cyra Reiten"/>
  </r>
  <r>
    <x v="1"/>
    <s v="Elizabeth Moffitt"/>
  </r>
  <r>
    <x v="1"/>
    <s v="Sean Christensen"/>
  </r>
  <r>
    <x v="1"/>
    <s v="Seth Vernon"/>
  </r>
  <r>
    <x v="1"/>
    <s v="Joseph Holt"/>
  </r>
  <r>
    <x v="1"/>
    <s v="Charles Crestani"/>
  </r>
  <r>
    <x v="1"/>
    <s v="Jeremy Pistek"/>
  </r>
  <r>
    <x v="1"/>
    <s v="Karl Braun"/>
  </r>
  <r>
    <x v="1"/>
    <s v="Allen Armold"/>
  </r>
  <r>
    <x v="1"/>
    <s v="Frank Olsen"/>
  </r>
  <r>
    <x v="1"/>
    <s v="Ken Heidel"/>
  </r>
  <r>
    <x v="1"/>
    <s v="Pauline Webber"/>
  </r>
  <r>
    <x v="1"/>
    <s v="Rick Wilson"/>
  </r>
  <r>
    <x v="1"/>
    <s v="Ivan Liston"/>
  </r>
  <r>
    <x v="1"/>
    <s v="Lori Olson"/>
  </r>
  <r>
    <x v="1"/>
    <s v="Trudy Schmidt"/>
  </r>
  <r>
    <x v="1"/>
    <s v="Damala Kotsonis"/>
  </r>
  <r>
    <x v="1"/>
    <s v="Brosina Hoffman"/>
  </r>
  <r>
    <x v="1"/>
    <s v="Lisa Hazard"/>
  </r>
  <r>
    <x v="1"/>
    <s v="Frank Atkinson"/>
  </r>
  <r>
    <x v="1"/>
    <s v="Jill Fjeld"/>
  </r>
  <r>
    <x v="1"/>
    <s v="Michael Stewart"/>
  </r>
  <r>
    <x v="1"/>
    <s v="Sarah Jordon"/>
  </r>
  <r>
    <x v="1"/>
    <s v="Nona Balk"/>
  </r>
  <r>
    <x v="1"/>
    <s v="Ted Trevino"/>
  </r>
  <r>
    <x v="1"/>
    <s v="Justin MacKendrick"/>
  </r>
  <r>
    <x v="1"/>
    <s v="Roy Phan"/>
  </r>
  <r>
    <x v="1"/>
    <s v="Rob Dowd"/>
  </r>
  <r>
    <x v="1"/>
    <s v="Sung Pak"/>
  </r>
  <r>
    <x v="1"/>
    <s v="Ann Blume"/>
  </r>
  <r>
    <x v="1"/>
    <s v="Guy Thornton"/>
  </r>
  <r>
    <x v="1"/>
    <s v="Kelly Andreada"/>
  </r>
  <r>
    <x v="1"/>
    <s v="Liz MacKendrick"/>
  </r>
  <r>
    <x v="1"/>
    <s v="Joe Elijah"/>
  </r>
  <r>
    <x v="1"/>
    <s v="Pierre Wener"/>
  </r>
  <r>
    <x v="1"/>
    <s v="Penelope Sewall"/>
  </r>
  <r>
    <x v="1"/>
    <s v="Lindsay Castell"/>
  </r>
  <r>
    <x v="1"/>
    <s v="Sung Shariari"/>
  </r>
  <r>
    <x v="1"/>
    <s v="Bill Tyler"/>
  </r>
  <r>
    <x v="1"/>
    <s v="Erin Smith"/>
  </r>
  <r>
    <x v="1"/>
    <s v="Nora Paige"/>
  </r>
  <r>
    <x v="1"/>
    <s v="Valerie Dominguez"/>
  </r>
  <r>
    <x v="1"/>
    <s v="Craig Molinari"/>
  </r>
  <r>
    <x v="1"/>
    <s v="Dave Hallsten"/>
  </r>
  <r>
    <x v="1"/>
    <s v="Resi PÃ¶lking"/>
  </r>
  <r>
    <x v="1"/>
    <s v="Shui Tom"/>
  </r>
  <r>
    <x v="1"/>
    <s v="Tracy Poddar"/>
  </r>
  <r>
    <x v="1"/>
    <s v="Dave Kipp"/>
  </r>
  <r>
    <x v="1"/>
    <s v="Pete Armstrong"/>
  </r>
  <r>
    <x v="1"/>
    <s v="Alan Haines"/>
  </r>
  <r>
    <x v="1"/>
    <s v="Jennifer Jackson"/>
  </r>
  <r>
    <x v="1"/>
    <s v="Katherine Nockton"/>
  </r>
  <r>
    <x v="1"/>
    <s v="Luke Foster"/>
  </r>
  <r>
    <x v="1"/>
    <s v="Maribeth Schnelling"/>
  </r>
  <r>
    <x v="1"/>
    <s v="Mike Vittorini"/>
  </r>
  <r>
    <x v="1"/>
    <s v="Sarah Foster"/>
  </r>
  <r>
    <x v="1"/>
    <s v="John Lucas"/>
  </r>
  <r>
    <x v="1"/>
    <s v="Eugene Moren"/>
  </r>
  <r>
    <x v="1"/>
    <s v="Anthony Rawles"/>
  </r>
  <r>
    <x v="1"/>
    <s v="Dana Kaydos"/>
  </r>
  <r>
    <x v="1"/>
    <s v="Fred Chung"/>
  </r>
  <r>
    <x v="1"/>
    <s v="Noel Staavos"/>
  </r>
  <r>
    <x v="1"/>
    <s v="Toby Gnade"/>
  </r>
  <r>
    <x v="1"/>
    <s v="Ken Black"/>
  </r>
  <r>
    <x v="1"/>
    <s v="Toby Swindell"/>
  </r>
  <r>
    <x v="1"/>
    <s v="Edward Becker"/>
  </r>
  <r>
    <x v="1"/>
    <s v="Evan Bailliet"/>
  </r>
  <r>
    <x v="1"/>
    <s v="Marc Crier"/>
  </r>
  <r>
    <x v="1"/>
    <s v="Nicole Fjeld"/>
  </r>
  <r>
    <x v="1"/>
    <s v="Arianne Irving"/>
  </r>
  <r>
    <x v="1"/>
    <s v="Emily Phan"/>
  </r>
  <r>
    <x v="1"/>
    <s v="Christopher Martinez"/>
  </r>
  <r>
    <x v="1"/>
    <s v="Jeremy Ellison"/>
  </r>
  <r>
    <x v="1"/>
    <s v="Jim Kriz"/>
  </r>
  <r>
    <x v="1"/>
    <s v="Maurice Satty"/>
  </r>
  <r>
    <x v="1"/>
    <s v="Monica Federle"/>
  </r>
  <r>
    <x v="1"/>
    <s v="Harold Ryan"/>
  </r>
  <r>
    <x v="1"/>
    <s v="Berenike Kampe"/>
  </r>
  <r>
    <x v="1"/>
    <s v="Corinna Mitchell"/>
  </r>
  <r>
    <x v="1"/>
    <s v="Dan Campbell"/>
  </r>
  <r>
    <x v="1"/>
    <s v="Fred Hopkins"/>
  </r>
  <r>
    <x v="1"/>
    <s v="Guy Armstrong"/>
  </r>
  <r>
    <x v="1"/>
    <s v="Jesus Ocampo"/>
  </r>
  <r>
    <x v="1"/>
    <s v="Mike Caudle"/>
  </r>
  <r>
    <x v="1"/>
    <s v="Bart Watters"/>
  </r>
  <r>
    <x v="1"/>
    <s v="Bryan Mills"/>
  </r>
  <r>
    <x v="1"/>
    <s v="Joe Kamberova"/>
  </r>
  <r>
    <x v="1"/>
    <s v="Julia West"/>
  </r>
  <r>
    <x v="1"/>
    <s v="Dean Braden"/>
  </r>
  <r>
    <x v="1"/>
    <s v="Debra Catini"/>
  </r>
  <r>
    <x v="1"/>
    <s v="Fred Wasserman"/>
  </r>
  <r>
    <x v="1"/>
    <s v="Justin Deggeller"/>
  </r>
  <r>
    <x v="1"/>
    <s v="Ruben Dartt"/>
  </r>
  <r>
    <x v="1"/>
    <s v="Alice McCarthy"/>
  </r>
  <r>
    <x v="1"/>
    <s v="Bart Pistole"/>
  </r>
  <r>
    <x v="1"/>
    <s v="Julia Dunbar"/>
  </r>
  <r>
    <x v="1"/>
    <s v="Sheri Gordon"/>
  </r>
  <r>
    <x v="1"/>
    <s v="Ben Peterman"/>
  </r>
  <r>
    <x v="1"/>
    <s v="Cathy Prescott"/>
  </r>
  <r>
    <x v="1"/>
    <s v="Dennis Pardue"/>
  </r>
  <r>
    <x v="1"/>
    <s v="Benjamin Venier"/>
  </r>
  <r>
    <x v="1"/>
    <s v="Ellis Ballard"/>
  </r>
  <r>
    <x v="1"/>
    <s v="Gene McClure"/>
  </r>
  <r>
    <x v="1"/>
    <s v="Suzanne McNair"/>
  </r>
  <r>
    <x v="1"/>
    <s v="Mark Van Huff"/>
  </r>
  <r>
    <x v="1"/>
    <s v="Alan Barnes"/>
  </r>
  <r>
    <x v="1"/>
    <s v="Chloris Kastensmidt"/>
  </r>
  <r>
    <x v="1"/>
    <s v="John Huston"/>
  </r>
  <r>
    <x v="1"/>
    <s v="Alan Shonely"/>
  </r>
  <r>
    <x v="1"/>
    <s v="Chad McGuire"/>
  </r>
  <r>
    <x v="1"/>
    <s v="Denny Ordway"/>
  </r>
  <r>
    <x v="1"/>
    <s v="Richard Bierner"/>
  </r>
  <r>
    <x v="1"/>
    <s v="Sara Luxemburg"/>
  </r>
  <r>
    <x v="1"/>
    <s v="Daniel Raglin"/>
  </r>
  <r>
    <x v="1"/>
    <s v="Ed Braxton"/>
  </r>
  <r>
    <x v="1"/>
    <s v="Cari Sayre"/>
  </r>
  <r>
    <x v="1"/>
    <s v="John Dryer"/>
  </r>
  <r>
    <x v="1"/>
    <s v="Michael Oakman"/>
  </r>
  <r>
    <x v="1"/>
    <s v="Nat Carroll"/>
  </r>
  <r>
    <x v="1"/>
    <s v="Carol Adams"/>
  </r>
  <r>
    <x v="1"/>
    <s v="Greg Guthrie"/>
  </r>
  <r>
    <x v="1"/>
    <s v="Jennifer Ferguson"/>
  </r>
  <r>
    <x v="1"/>
    <s v="Valerie Takahito"/>
  </r>
  <r>
    <x v="1"/>
    <s v="Mark Hamilton"/>
  </r>
  <r>
    <x v="1"/>
    <s v="Thomas Thornton"/>
  </r>
  <r>
    <x v="1"/>
    <s v="Frank Merwin"/>
  </r>
  <r>
    <x v="1"/>
    <s v="Peter Fuller"/>
  </r>
  <r>
    <x v="1"/>
    <s v="Ivan Gibson"/>
  </r>
  <r>
    <x v="1"/>
    <s v="Jay Kimmel"/>
  </r>
  <r>
    <x v="1"/>
    <s v="Mick Crebagga"/>
  </r>
  <r>
    <x v="1"/>
    <s v="Dario Medina"/>
  </r>
  <r>
    <x v="1"/>
    <s v="Eugene Hildebrand"/>
  </r>
  <r>
    <x v="1"/>
    <s v="Andy Reiter"/>
  </r>
  <r>
    <x v="1"/>
    <s v="Patrick Ryan"/>
  </r>
  <r>
    <x v="1"/>
    <s v="Sanjit Engle"/>
  </r>
  <r>
    <x v="1"/>
    <s v="Robert Dilbeck"/>
  </r>
  <r>
    <x v="1"/>
    <s v="Anthony Witt"/>
  </r>
  <r>
    <x v="1"/>
    <s v="Eugene Barchas"/>
  </r>
  <r>
    <x v="1"/>
    <s v="Frank Preis"/>
  </r>
  <r>
    <x v="1"/>
    <s v="Heather Jas"/>
  </r>
  <r>
    <x v="1"/>
    <s v="Sonia Sunley"/>
  </r>
  <r>
    <x v="1"/>
    <s v="Thea Hendricks"/>
  </r>
  <r>
    <x v="1"/>
    <s v="Zuschuss Carroll"/>
  </r>
  <r>
    <x v="1"/>
    <s v="Theone Pippenger"/>
  </r>
  <r>
    <x v="1"/>
    <s v="Brad Norvell"/>
  </r>
  <r>
    <x v="1"/>
    <s v="Denise Monton"/>
  </r>
  <r>
    <x v="1"/>
    <s v="Lauren Leatherbury"/>
  </r>
  <r>
    <x v="1"/>
    <s v="Sarah Brown"/>
  </r>
  <r>
    <x v="1"/>
    <s v="Theresa Swint"/>
  </r>
  <r>
    <x v="1"/>
    <s v="George Ashbrook"/>
  </r>
  <r>
    <x v="1"/>
    <s v="Jessica Myrick"/>
  </r>
  <r>
    <x v="1"/>
    <s v="Darren Powers"/>
  </r>
  <r>
    <x v="1"/>
    <s v="Deanra Eno"/>
  </r>
  <r>
    <x v="1"/>
    <s v="Kelly Williams"/>
  </r>
  <r>
    <x v="1"/>
    <s v="Michael Paige"/>
  </r>
  <r>
    <x v="1"/>
    <s v="Nathan Cano"/>
  </r>
  <r>
    <x v="1"/>
    <s v="Roland Fjeld"/>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Benjamin Patterson"/>
  </r>
  <r>
    <x v="1"/>
    <s v="Jane Waco"/>
  </r>
  <r>
    <x v="1"/>
    <s v="Paul Stevenson"/>
  </r>
  <r>
    <x v="1"/>
    <s v="David Bremer"/>
  </r>
  <r>
    <x v="1"/>
    <s v="Jennifer Braxton"/>
  </r>
  <r>
    <x v="1"/>
    <s v="Patrick O'Brill"/>
  </r>
  <r>
    <x v="1"/>
    <s v="Noah Childs"/>
  </r>
  <r>
    <x v="1"/>
    <s v="Julia Barnett"/>
  </r>
  <r>
    <x v="1"/>
    <s v="Lena Cacioppo"/>
  </r>
  <r>
    <x v="1"/>
    <s v="Stewart Visinsky"/>
  </r>
  <r>
    <x v="1"/>
    <s v="Alan Schoenberger"/>
  </r>
  <r>
    <x v="1"/>
    <s v="Anna HÃ¤berlin"/>
  </r>
  <r>
    <x v="1"/>
    <s v="Laura Armstrong"/>
  </r>
  <r>
    <x v="1"/>
    <s v="Stuart Van"/>
  </r>
  <r>
    <x v="1"/>
    <s v="Anna Gayman"/>
  </r>
  <r>
    <x v="1"/>
    <s v="Chris Cortes"/>
  </r>
  <r>
    <x v="1"/>
    <s v="Alejandro Ballentine"/>
  </r>
  <r>
    <x v="1"/>
    <s v="Daniel Lacy"/>
  </r>
  <r>
    <x v="1"/>
    <s v="Natalie Webber"/>
  </r>
  <r>
    <x v="1"/>
    <s v="Max Engle"/>
  </r>
  <r>
    <x v="1"/>
    <s v="Cindy Stewart"/>
  </r>
  <r>
    <x v="1"/>
    <s v="James Galang"/>
  </r>
  <r>
    <x v="1"/>
    <s v="Larry Tron"/>
  </r>
  <r>
    <x v="1"/>
    <s v="Rose O'Brian"/>
  </r>
  <r>
    <x v="1"/>
    <s v="Ben Ferrer"/>
  </r>
  <r>
    <x v="1"/>
    <s v="Hunter Glantz"/>
  </r>
  <r>
    <x v="1"/>
    <s v="Tracy Hopkins"/>
  </r>
  <r>
    <x v="1"/>
    <s v="Dianna Vittorini"/>
  </r>
  <r>
    <x v="1"/>
    <s v="Odella Nelson"/>
  </r>
  <r>
    <x v="1"/>
    <s v="Anthony Jacobs"/>
  </r>
  <r>
    <x v="1"/>
    <s v="Henry Goldwyn"/>
  </r>
  <r>
    <x v="1"/>
    <s v="Michelle Ellison"/>
  </r>
  <r>
    <x v="1"/>
    <s v="Emily Burns"/>
  </r>
  <r>
    <x v="1"/>
    <s v="Erin Ashbrook"/>
  </r>
  <r>
    <x v="1"/>
    <s v="Kristen Hastings"/>
  </r>
  <r>
    <x v="1"/>
    <s v="Nathan Mautz"/>
  </r>
  <r>
    <x v="1"/>
    <s v="Vivek Sundaresam"/>
  </r>
  <r>
    <x v="1"/>
    <s v="Craig Yedwab"/>
  </r>
  <r>
    <x v="1"/>
    <s v="Justin Hirsh"/>
  </r>
  <r>
    <x v="1"/>
    <s v="Muhammed MacIntyre"/>
  </r>
  <r>
    <x v="1"/>
    <s v="Nora Pelletier"/>
  </r>
  <r>
    <x v="1"/>
    <s v="Pamela Stobb"/>
  </r>
  <r>
    <x v="1"/>
    <s v="Maxwell Schwartz"/>
  </r>
  <r>
    <x v="1"/>
    <s v="Neil Knudson"/>
  </r>
  <r>
    <x v="1"/>
    <s v="Trudy Brown"/>
  </r>
  <r>
    <x v="1"/>
    <s v="Chad Cunningham"/>
  </r>
  <r>
    <x v="1"/>
    <s v="Victoria Pisteka"/>
  </r>
  <r>
    <x v="1"/>
    <s v="Brendan Dodson"/>
  </r>
  <r>
    <x v="1"/>
    <s v="Edward Nazzal"/>
  </r>
  <r>
    <x v="1"/>
    <s v="Bill Donatelli"/>
  </r>
  <r>
    <x v="1"/>
    <s v="Janet Molinari"/>
  </r>
  <r>
    <x v="1"/>
    <s v="Muhammed Lee"/>
  </r>
  <r>
    <x v="1"/>
    <s v="Sample Company A"/>
  </r>
  <r>
    <x v="1"/>
    <s v="Stephanie Phelps"/>
  </r>
  <r>
    <x v="1"/>
    <s v="Tamara Manning"/>
  </r>
  <r>
    <x v="1"/>
    <s v="Ashley Jarboe"/>
  </r>
  <r>
    <x v="1"/>
    <s v="Catherine Glotzbach"/>
  </r>
  <r>
    <x v="1"/>
    <s v="Katrina Edelman"/>
  </r>
  <r>
    <x v="1"/>
    <s v="Becky Pak"/>
  </r>
  <r>
    <x v="1"/>
    <s v="Tracy Collins"/>
  </r>
  <r>
    <x v="1"/>
    <s v="Brenda Bowman"/>
  </r>
  <r>
    <x v="1"/>
    <s v="Eleni McCrary"/>
  </r>
  <r>
    <x v="1"/>
    <s v="Harold Dahlen"/>
  </r>
  <r>
    <x v="1"/>
    <s v="Maureen Gnade"/>
  </r>
  <r>
    <x v="1"/>
    <s v="Anthony Garverick"/>
  </r>
  <r>
    <x v="1"/>
    <s v="Max Jones"/>
  </r>
  <r>
    <x v="1"/>
    <s v="Trudy Glocke"/>
  </r>
  <r>
    <x v="1"/>
    <s v="Brian Dahlen"/>
  </r>
  <r>
    <x v="1"/>
    <s v="Jim Epp"/>
  </r>
  <r>
    <x v="1"/>
    <s v="Giulietta Baptist"/>
  </r>
  <r>
    <x v="1"/>
    <s v="Jonathan Howell"/>
  </r>
  <r>
    <x v="1"/>
    <s v="Laurel Elliston"/>
  </r>
  <r>
    <x v="1"/>
    <s v="Sam Zeldin"/>
  </r>
  <r>
    <x v="1"/>
    <s v="Barbara Fisher"/>
  </r>
  <r>
    <x v="1"/>
    <s v="Frank Carlisle"/>
  </r>
  <r>
    <x v="1"/>
    <s v="Alan Dominguez"/>
  </r>
  <r>
    <x v="1"/>
    <s v="Amy Cox"/>
  </r>
  <r>
    <x v="1"/>
    <s v="Grace Kelly"/>
  </r>
  <r>
    <x v="1"/>
    <s v="Lena Creighton"/>
  </r>
  <r>
    <x v="1"/>
    <s v="Lycoris Saunders"/>
  </r>
  <r>
    <x v="1"/>
    <s v="Bruce Geld"/>
  </r>
  <r>
    <x v="1"/>
    <s v="Keith Herrera"/>
  </r>
  <r>
    <x v="1"/>
    <s v="Skye Norling"/>
  </r>
  <r>
    <x v="1"/>
    <s v="Katherine Murray"/>
  </r>
  <r>
    <x v="1"/>
    <s v="Logan Haushalter"/>
  </r>
  <r>
    <x v="1"/>
    <s v="Maria Etezadi"/>
  </r>
  <r>
    <x v="1"/>
    <s v="Paul Prost"/>
  </r>
  <r>
    <x v="1"/>
    <s v="Becky Castell"/>
  </r>
  <r>
    <x v="1"/>
    <s v="Stewart Carmichael"/>
  </r>
  <r>
    <x v="1"/>
    <s v="Ken Lonsdale"/>
  </r>
  <r>
    <x v="1"/>
    <s v="Michael Grace"/>
  </r>
  <r>
    <x v="1"/>
    <s v="Shaun Weien"/>
  </r>
  <r>
    <x v="1"/>
    <s v="Christine Sundaresam"/>
  </r>
  <r>
    <x v="1"/>
    <s v="Randy Ferguson"/>
  </r>
  <r>
    <x v="1"/>
    <s v="Rick Duston"/>
  </r>
  <r>
    <x v="1"/>
    <s v="Cathy Hwang"/>
  </r>
  <r>
    <x v="1"/>
    <s v="Dennis Bolton"/>
  </r>
  <r>
    <x v="1"/>
    <s v="Dorothy Wardle"/>
  </r>
  <r>
    <x v="1"/>
    <s v="Mark Packer"/>
  </r>
  <r>
    <x v="1"/>
    <s v="Michelle Moray"/>
  </r>
  <r>
    <x v="1"/>
    <s v="Neil FranzÃ¶sisch"/>
  </r>
  <r>
    <x v="1"/>
    <s v="Steven Cartwright"/>
  </r>
  <r>
    <x v="1"/>
    <s v="Rob Haberlin"/>
  </r>
  <r>
    <x v="1"/>
    <s v="Bruce Degenhardt"/>
  </r>
  <r>
    <x v="1"/>
    <s v="Deirdre Greer"/>
  </r>
  <r>
    <x v="1"/>
    <s v="Irene Maddox"/>
  </r>
  <r>
    <x v="1"/>
    <s v="Julie Prescott"/>
  </r>
  <r>
    <x v="1"/>
    <s v="Mitch Webber"/>
  </r>
  <r>
    <x v="1"/>
    <s v="Roland Schwarz"/>
  </r>
  <r>
    <x v="1"/>
    <s v="Victor Preis"/>
  </r>
  <r>
    <x v="1"/>
    <s v="Kalyca Meade"/>
  </r>
  <r>
    <x v="1"/>
    <s v="Darrin Martin"/>
  </r>
  <r>
    <x v="1"/>
    <s v="Brian Thompson"/>
  </r>
  <r>
    <x v="1"/>
    <s v="Kean Nguyen"/>
  </r>
  <r>
    <x v="1"/>
    <s v="Matt Collins"/>
  </r>
  <r>
    <x v="1"/>
    <s v="Eric Hoffmann"/>
  </r>
  <r>
    <x v="1"/>
    <s v="Clytie Kelty"/>
  </r>
  <r>
    <x v="1"/>
    <s v="Shahid Collister"/>
  </r>
  <r>
    <x v="1"/>
    <s v="Todd Sumrall"/>
  </r>
  <r>
    <x v="1"/>
    <s v="Fred McMath"/>
  </r>
  <r>
    <x v="1"/>
    <s v="Rob Lucas"/>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Michelle Huthwaite"/>
  </r>
  <r>
    <x v="1"/>
    <s v="Ross Baird"/>
  </r>
  <r>
    <x v="1"/>
    <s v="Russell D'Ascenzo"/>
  </r>
  <r>
    <x v="1"/>
    <s v="Cyma Kinney"/>
  </r>
  <r>
    <x v="1"/>
    <s v="Cynthia Arntzen"/>
  </r>
  <r>
    <x v="1"/>
    <s v="Helen Andreada"/>
  </r>
  <r>
    <x v="1"/>
    <s v="Corey Catlett"/>
  </r>
  <r>
    <x v="1"/>
    <s v="Gary Hansen"/>
  </r>
  <r>
    <x v="1"/>
    <s v="Allen Rosenblatt"/>
  </r>
  <r>
    <x v="1"/>
    <s v="Rick Hansen"/>
  </r>
  <r>
    <x v="1"/>
    <s v="Steve Chapman"/>
  </r>
  <r>
    <x v="1"/>
    <s v="Pauline Chand"/>
  </r>
  <r>
    <x v="1"/>
    <s v="Brad Eason"/>
  </r>
  <r>
    <x v="1"/>
    <s v="Corey-Lock"/>
  </r>
  <r>
    <x v="1"/>
    <s v="Darren Koutras"/>
  </r>
  <r>
    <x v="1"/>
    <s v="Rachel Payne"/>
  </r>
  <r>
    <x v="1"/>
    <s v="Eudokia Martin"/>
  </r>
  <r>
    <x v="1"/>
    <s v="Jim Karlsson"/>
  </r>
  <r>
    <x v="1"/>
    <s v="Parhena Norris"/>
  </r>
  <r>
    <x v="1"/>
    <s v="Denny Blanton"/>
  </r>
  <r>
    <x v="1"/>
    <s v="David Smith"/>
  </r>
  <r>
    <x v="1"/>
    <s v="Hallie Redmond"/>
  </r>
  <r>
    <x v="1"/>
    <s v="Naresj Patel"/>
  </r>
  <r>
    <x v="1"/>
    <s v="Ruben Ausman"/>
  </r>
  <r>
    <x v="1"/>
    <s v="Julie Kriz"/>
  </r>
  <r>
    <x v="1"/>
    <s v="William Brown"/>
  </r>
  <r>
    <x v="1"/>
    <s v="Barry Weirich"/>
  </r>
  <r>
    <x v="1"/>
    <s v="Philisse Overcash"/>
  </r>
  <r>
    <x v="1"/>
    <s v="Ed Jacobs"/>
  </r>
  <r>
    <x v="1"/>
    <s v="Ralph Arnett"/>
  </r>
  <r>
    <x v="1"/>
    <s v="Sandra Flanagan"/>
  </r>
  <r>
    <x v="1"/>
    <s v="Richard Eichhorn"/>
  </r>
  <r>
    <x v="1"/>
    <s v="Tim Taslimi"/>
  </r>
  <r>
    <x v="1"/>
    <s v="John Murray"/>
  </r>
  <r>
    <x v="1"/>
    <s v="Joni Wasserman"/>
  </r>
  <r>
    <x v="1"/>
    <s v="Shaun Chance"/>
  </r>
  <r>
    <x v="1"/>
    <s v="Nick Zandusky"/>
  </r>
  <r>
    <x v="1"/>
    <s v="Sean Miller"/>
  </r>
  <r>
    <x v="1"/>
    <s v="Dave Poirier"/>
  </r>
  <r>
    <x v="1"/>
    <s v="Roger Barcio"/>
  </r>
  <r>
    <x v="1"/>
    <s v="Fred Harton"/>
  </r>
  <r>
    <x v="1"/>
    <s v="Tamara Dahlen"/>
  </r>
  <r>
    <x v="1"/>
    <s v="Cassandra Brandow"/>
  </r>
  <r>
    <x v="1"/>
    <s v="Katrina Willman"/>
  </r>
  <r>
    <x v="1"/>
    <s v="Nancy Lomonaco"/>
  </r>
  <r>
    <x v="1"/>
    <s v="Philip Fox"/>
  </r>
  <r>
    <x v="1"/>
    <s v="Ryan Akin"/>
  </r>
  <r>
    <x v="1"/>
    <s v="Andrew Roberts"/>
  </r>
  <r>
    <x v="1"/>
    <s v="Rick Huthwaite"/>
  </r>
  <r>
    <x v="1"/>
    <s v="Doug Bickford"/>
  </r>
  <r>
    <x v="1"/>
    <s v="Ann Steele"/>
  </r>
  <r>
    <x v="1"/>
    <s v="Julie Creighton"/>
  </r>
  <r>
    <x v="1"/>
    <s v="Mike Gockenbach"/>
  </r>
  <r>
    <x v="1"/>
    <s v="Arthur Gainer"/>
  </r>
  <r>
    <x v="1"/>
    <s v="Cathy Armstrong"/>
  </r>
  <r>
    <x v="1"/>
    <s v="Tamara Willingham"/>
  </r>
  <r>
    <x v="1"/>
    <s v="Alyssa Tate"/>
  </r>
  <r>
    <x v="1"/>
    <s v="Andy Gerbode"/>
  </r>
  <r>
    <x v="1"/>
    <s v="Beth Thompson"/>
  </r>
  <r>
    <x v="1"/>
    <s v="Brendan Sweed"/>
  </r>
  <r>
    <x v="1"/>
    <s v="Chuck Clark"/>
  </r>
  <r>
    <x v="1"/>
    <s v="Lisa Ryan"/>
  </r>
  <r>
    <x v="1"/>
    <s v="Tanja Norvell"/>
  </r>
  <r>
    <x v="1"/>
    <s v="Neoma Murray"/>
  </r>
  <r>
    <x v="1"/>
    <s v="Aimee Bixby"/>
  </r>
  <r>
    <x v="1"/>
    <s v="Alex Russell"/>
  </r>
  <r>
    <x v="1"/>
    <s v="Bobby Odegard"/>
  </r>
  <r>
    <x v="1"/>
    <s v="Edward Hooks"/>
  </r>
  <r>
    <x v="1"/>
    <s v="Don Miller"/>
  </r>
  <r>
    <x v="1"/>
    <s v="George Bell"/>
  </r>
  <r>
    <x v="1"/>
    <s v="Sean Braxton"/>
  </r>
  <r>
    <x v="1"/>
    <s v="Craig Carreira"/>
  </r>
  <r>
    <x v="1"/>
    <s v="Paul Gonzalez"/>
  </r>
  <r>
    <x v="1"/>
    <s v="Anne McFarland"/>
  </r>
  <r>
    <x v="1"/>
    <s v="Harry Greene"/>
  </r>
  <r>
    <x v="1"/>
    <s v="Ken Dana"/>
  </r>
  <r>
    <x v="1"/>
    <s v="Christina Anderson"/>
  </r>
  <r>
    <x v="1"/>
    <s v="Ann Chong"/>
  </r>
  <r>
    <x v="1"/>
    <s v="Brendan Murry"/>
  </r>
  <r>
    <x v="1"/>
    <s v="Carol Triggs"/>
  </r>
  <r>
    <x v="1"/>
    <s v="Nat Gilpin"/>
  </r>
  <r>
    <x v="1"/>
    <s v="Bradley Drucker"/>
  </r>
  <r>
    <x v="1"/>
    <s v="Lindsay Shagiari"/>
  </r>
  <r>
    <x v="1"/>
    <s v="Meg O'Connel"/>
  </r>
  <r>
    <x v="1"/>
    <s v="Tracy Blumstein"/>
  </r>
  <r>
    <x v="1"/>
    <s v="Adam Bellavance"/>
  </r>
  <r>
    <x v="1"/>
    <s v="Charlotte Melton"/>
  </r>
  <r>
    <x v="1"/>
    <s v="Justin Ritter"/>
  </r>
  <r>
    <x v="1"/>
    <s v="Giulietta Weimer"/>
  </r>
  <r>
    <x v="1"/>
    <s v="Marc Harrigan"/>
  </r>
  <r>
    <x v="1"/>
    <s v="Nicole Hansen"/>
  </r>
  <r>
    <x v="1"/>
    <s v="Alejandro Grove"/>
  </r>
  <r>
    <x v="1"/>
    <s v="Barry Gonzalez"/>
  </r>
  <r>
    <x v="1"/>
    <s v="Tamara Chand"/>
  </r>
  <r>
    <x v="1"/>
    <s v="Chad Sievert"/>
  </r>
  <r>
    <x v="1"/>
    <s v="Cynthia Delaney"/>
  </r>
  <r>
    <x v="1"/>
    <s v="Duane Huffman"/>
  </r>
  <r>
    <x v="1"/>
    <s v="Sanjit Jacobs"/>
  </r>
  <r>
    <x v="1"/>
    <s v="Carlos Meador"/>
  </r>
  <r>
    <x v="1"/>
    <s v="Jamie Frazer"/>
  </r>
  <r>
    <x v="1"/>
    <s v="Kunst Miller"/>
  </r>
  <r>
    <x v="1"/>
    <s v="Maria Bertelson"/>
  </r>
  <r>
    <x v="1"/>
    <s v="Steve Carroll"/>
  </r>
  <r>
    <x v="1"/>
    <s v="Carlos Soltero"/>
  </r>
  <r>
    <x v="1"/>
    <s v="Dan Reichenbach"/>
  </r>
  <r>
    <x v="1"/>
    <s v="Erica Hackney"/>
  </r>
  <r>
    <x v="1"/>
    <s v="Marina Lichtenstein"/>
  </r>
  <r>
    <x v="1"/>
    <s v="Phillina Ober"/>
  </r>
  <r>
    <x v="1"/>
    <s v="Sally Hughsby"/>
  </r>
  <r>
    <x v="1"/>
    <s v="Bryan Spruell"/>
  </r>
  <r>
    <x v="1"/>
    <s v="Helen Wasserman"/>
  </r>
  <r>
    <x v="1"/>
    <s v="Jamie Kunitz"/>
  </r>
  <r>
    <x v="1"/>
    <s v="Saphhira Shifley"/>
  </r>
  <r>
    <x v="1"/>
    <s v="Eric Murdock"/>
  </r>
  <r>
    <x v="1"/>
    <s v="Robert Marley"/>
  </r>
  <r>
    <x v="1"/>
    <s v="Christopher Schild"/>
  </r>
  <r>
    <x v="1"/>
    <s v="Henry MacAllister"/>
  </r>
  <r>
    <x v="1"/>
    <s v="Jennifer Patt"/>
  </r>
  <r>
    <x v="1"/>
    <s v="Bruce Stewart"/>
  </r>
  <r>
    <x v="1"/>
    <s v="Mary Zewe"/>
  </r>
  <r>
    <x v="1"/>
    <s v="Alex Avila"/>
  </r>
  <r>
    <x v="1"/>
    <s v="Denny Joy"/>
  </r>
  <r>
    <x v="1"/>
    <s v="Jeremy Farry"/>
  </r>
  <r>
    <x v="1"/>
    <s v="Joel Jenkins"/>
  </r>
  <r>
    <x v="1"/>
    <s v="Gene Hale"/>
  </r>
  <r>
    <x v="1"/>
    <s v="Brian Moss"/>
  </r>
  <r>
    <x v="1"/>
    <s v="Sonia Cooley"/>
  </r>
  <r>
    <x v="1"/>
    <s v="Tim Brockman"/>
  </r>
  <r>
    <x v="1"/>
    <s v="David Philippe"/>
  </r>
  <r>
    <x v="1"/>
    <s v="Sean O'Donnell"/>
  </r>
  <r>
    <x v="1"/>
    <s v="Shahid Hopkins"/>
  </r>
  <r>
    <x v="1"/>
    <s v="Art Foster"/>
  </r>
  <r>
    <x v="1"/>
    <s v="Claire Gute"/>
  </r>
  <r>
    <x v="1"/>
    <s v="John Castell"/>
  </r>
  <r>
    <x v="1"/>
    <s v="Kristina Nunn"/>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MaryBeth Skach"/>
  </r>
  <r>
    <x v="1"/>
    <s v="Quincy Jones"/>
  </r>
  <r>
    <x v="1"/>
    <s v="Valerie Mitchum"/>
  </r>
  <r>
    <x v="1"/>
    <s v="Barry Blumstein"/>
  </r>
  <r>
    <x v="1"/>
    <s v="Emily Ducich"/>
  </r>
  <r>
    <x v="1"/>
    <s v="Emily Grady"/>
  </r>
  <r>
    <x v="1"/>
    <s v="Jas O'Carroll"/>
  </r>
  <r>
    <x v="1"/>
    <s v="Kelly Collister"/>
  </r>
  <r>
    <x v="1"/>
    <s v="Scot Wooten"/>
  </r>
  <r>
    <x v="1"/>
    <s v="Christy Brittain"/>
  </r>
  <r>
    <x v="1"/>
    <s v="Grant Thornton"/>
  </r>
  <r>
    <x v="1"/>
    <s v="Nathan Gelder"/>
  </r>
  <r>
    <x v="1"/>
    <s v="Meg Tillman"/>
  </r>
  <r>
    <x v="1"/>
    <s v="Adrian Barton"/>
  </r>
  <r>
    <x v="1"/>
    <s v="Christine Phan"/>
  </r>
  <r>
    <x v="1"/>
    <s v="Doug O'Connell"/>
  </r>
  <r>
    <x v="1"/>
    <s v="Karen Bern"/>
  </r>
  <r>
    <x v="1"/>
    <s v="Duane Benoit"/>
  </r>
  <r>
    <x v="1"/>
    <s v="Helen Abelman"/>
  </r>
  <r>
    <x v="1"/>
    <s v="Keith Dawkins"/>
  </r>
  <r>
    <x v="1"/>
    <s v="Maria Zettner"/>
  </r>
  <r>
    <x v="1"/>
    <s v="Sanjit Chand"/>
  </r>
  <r>
    <x v="1"/>
    <s v="Adam Shillingsburg"/>
  </r>
  <r>
    <x v="1"/>
    <s v="Dean percer"/>
  </r>
  <r>
    <x v="1"/>
    <s v="Alan Hwang"/>
  </r>
  <r>
    <x v="1"/>
    <s v="Sam Craven"/>
  </r>
  <r>
    <x v="1"/>
    <s v="Yoseph Carroll"/>
  </r>
  <r>
    <x v="1"/>
    <s v="Arthur Wiediger"/>
  </r>
  <r>
    <x v="1"/>
    <s v="Gary Zandusky"/>
  </r>
  <r>
    <x v="1"/>
    <s v="Maureen Gastineau"/>
  </r>
  <r>
    <x v="1"/>
    <s v="Patrick Jones"/>
  </r>
  <r>
    <x v="1"/>
    <s v="Dean Katz"/>
  </r>
  <r>
    <x v="1"/>
    <s v="Maya Herman"/>
  </r>
  <r>
    <x v="1"/>
    <s v="John Grady"/>
  </r>
  <r>
    <x v="1"/>
    <s v="Matt Connell"/>
  </r>
  <r>
    <x v="1"/>
    <s v="Mike Pelletier"/>
  </r>
  <r>
    <x v="1"/>
    <s v="Anna Andreadi"/>
  </r>
  <r>
    <x v="1"/>
    <s v="Brian Stugart"/>
  </r>
  <r>
    <x v="1"/>
    <s v="Greg Hansen"/>
  </r>
  <r>
    <x v="1"/>
    <s v="Aleksandra Gannaway"/>
  </r>
  <r>
    <x v="1"/>
    <s v="Katherine Ducich"/>
  </r>
  <r>
    <x v="1"/>
    <s v="Dan Lawera"/>
  </r>
  <r>
    <x v="1"/>
    <s v="Katrina Bavinger"/>
  </r>
  <r>
    <x v="1"/>
    <s v="Patrick Bzostek"/>
  </r>
  <r>
    <x v="1"/>
    <s v="Denise Leinenbach"/>
  </r>
  <r>
    <x v="1"/>
    <s v="Shahid Shariari"/>
  </r>
  <r>
    <x v="1"/>
    <s v="Anne Pryor"/>
  </r>
  <r>
    <x v="1"/>
    <s v="Annie Thurman"/>
  </r>
  <r>
    <x v="1"/>
    <s v="Guy Phonely"/>
  </r>
  <r>
    <x v="1"/>
    <s v="Stefanie Holloman"/>
  </r>
  <r>
    <x v="1"/>
    <s v="Carlos Daly"/>
  </r>
  <r>
    <x v="1"/>
    <s v="Matt Abelman"/>
  </r>
  <r>
    <x v="1"/>
    <s v="Steve Nguyen"/>
  </r>
  <r>
    <x v="1"/>
    <s v="Thomas Brumley"/>
  </r>
  <r>
    <x v="1"/>
    <s v="Mark Cousins"/>
  </r>
  <r>
    <x v="1"/>
    <s v="Michelle Arnett"/>
  </r>
  <r>
    <x v="1"/>
    <s v="Tom Prescott"/>
  </r>
  <r>
    <x v="1"/>
    <s v="Eileen Kiefer"/>
  </r>
  <r>
    <x v="1"/>
    <s v="Janet Lee"/>
  </r>
  <r>
    <x v="1"/>
    <s v="Lena Radford"/>
  </r>
  <r>
    <x v="1"/>
    <s v="Raymond Messe"/>
  </r>
  <r>
    <x v="1"/>
    <s v="Logan Currie"/>
  </r>
  <r>
    <x v="1"/>
    <s v="Bill Stewart"/>
  </r>
  <r>
    <x v="1"/>
    <s v="Jack Garza"/>
  </r>
  <r>
    <x v="1"/>
    <s v="Harry Marie"/>
  </r>
  <r>
    <x v="1"/>
    <s v="Ritsa Hightower"/>
  </r>
  <r>
    <x v="1"/>
    <s v="Tracy Zic"/>
  </r>
  <r>
    <x v="1"/>
    <s v="Brian Derr"/>
  </r>
  <r>
    <x v="1"/>
    <s v="Matt Hagelstein"/>
  </r>
  <r>
    <x v="1"/>
    <s v="Rick Reed"/>
  </r>
  <r>
    <x v="1"/>
    <s v="Stephanie Ulpright"/>
  </r>
  <r>
    <x v="1"/>
    <s v="Art Ferguson"/>
  </r>
  <r>
    <x v="1"/>
    <s v="Dennis Kane"/>
  </r>
  <r>
    <x v="1"/>
    <s v="Gary Hwang"/>
  </r>
  <r>
    <x v="1"/>
    <s v="Speros Goranitis"/>
  </r>
  <r>
    <x v="1"/>
    <s v="Tonja Turnell"/>
  </r>
  <r>
    <x v="1"/>
    <s v="Ken Brennan"/>
  </r>
  <r>
    <x v="1"/>
    <s v="Khloe Miller"/>
  </r>
  <r>
    <x v="1"/>
    <s v="Stuart Calhoun"/>
  </r>
  <r>
    <x v="1"/>
    <s v="Jonathan Doherty"/>
  </r>
  <r>
    <x v="1"/>
    <s v="Joni Blumstein"/>
  </r>
  <r>
    <x v="1"/>
    <s v="Karen Daniels"/>
  </r>
  <r>
    <x v="1"/>
    <s v="Xylona Preis"/>
  </r>
  <r>
    <x v="1"/>
    <s v="Darren Budd"/>
  </r>
  <r>
    <x v="1"/>
    <s v="Doug Jacobs"/>
  </r>
  <r>
    <x v="1"/>
    <s v="Natalie Fritzler"/>
  </r>
  <r>
    <x v="1"/>
    <s v="John Lee"/>
  </r>
  <r>
    <x v="1"/>
    <s v="Michael Kennedy"/>
  </r>
  <r>
    <x v="1"/>
    <s v="Robert Barroso"/>
  </r>
  <r>
    <x v="1"/>
    <s v="Peter McVee"/>
  </r>
  <r>
    <x v="1"/>
    <s v="Evan Minnotte"/>
  </r>
  <r>
    <x v="1"/>
    <s v="Adam Hart"/>
  </r>
  <r>
    <x v="1"/>
    <s v="Elpida Rittenbach"/>
  </r>
  <r>
    <x v="1"/>
    <s v="John Stevenson"/>
  </r>
  <r>
    <x v="1"/>
    <s v="Lynn Smith"/>
  </r>
  <r>
    <x v="1"/>
    <s v="Roger Demir"/>
  </r>
  <r>
    <x v="1"/>
    <s v="Jim Radford"/>
  </r>
  <r>
    <x v="1"/>
    <s v="Kean Takahito"/>
  </r>
  <r>
    <x v="1"/>
    <s v="Dionis Lloyd"/>
  </r>
  <r>
    <x v="1"/>
    <s v="Lena Hernandez"/>
  </r>
  <r>
    <x v="1"/>
    <s v="David Flashing"/>
  </r>
  <r>
    <x v="1"/>
    <s v="Aaron Hawkins"/>
  </r>
  <r>
    <x v="1"/>
    <s v="Brad Thomas"/>
  </r>
  <r>
    <x v="1"/>
    <s v="Maribeth Dona"/>
  </r>
  <r>
    <x v="1"/>
    <s v="Roy FranzÃ¶sisch"/>
  </r>
  <r>
    <x v="1"/>
    <s v="Clay Ludtke"/>
  </r>
  <r>
    <x v="2"/>
    <s v="Brendan Murry"/>
  </r>
  <r>
    <x v="2"/>
    <s v="Bill Overfelt"/>
  </r>
  <r>
    <x v="2"/>
    <s v="Christine Abelman"/>
  </r>
  <r>
    <x v="2"/>
    <s v="Lena Radford"/>
  </r>
  <r>
    <x v="2"/>
    <s v="Ben Peterman"/>
  </r>
  <r>
    <x v="2"/>
    <s v="Erica Bern"/>
  </r>
  <r>
    <x v="2"/>
    <s v="Anthony Johnson"/>
  </r>
  <r>
    <x v="2"/>
    <s v="Dianna Wilson"/>
  </r>
  <r>
    <x v="2"/>
    <s v="Neoma Murray"/>
  </r>
  <r>
    <x v="2"/>
    <s v="Jack O'Briant"/>
  </r>
  <r>
    <x v="2"/>
    <s v="Vivek Sundaresam"/>
  </r>
  <r>
    <x v="2"/>
    <s v="Laura Armstrong"/>
  </r>
  <r>
    <x v="2"/>
    <s v="Maureen Fritzler"/>
  </r>
  <r>
    <x v="2"/>
    <s v="Joy Bell-"/>
  </r>
  <r>
    <x v="2"/>
    <s v="Ken Black"/>
  </r>
  <r>
    <x v="2"/>
    <s v="Deanra Eno"/>
  </r>
  <r>
    <x v="2"/>
    <s v="Mark Packer"/>
  </r>
  <r>
    <x v="2"/>
    <s v="Anna Gayman"/>
  </r>
  <r>
    <x v="2"/>
    <s v="Bill Eplett"/>
  </r>
  <r>
    <x v="2"/>
    <s v="Dean percer"/>
  </r>
  <r>
    <x v="2"/>
    <s v="Roy Collins"/>
  </r>
  <r>
    <x v="2"/>
    <s v="William Brown"/>
  </r>
  <r>
    <x v="2"/>
    <s v="Eric Hoffmann"/>
  </r>
  <r>
    <x v="2"/>
    <s v="Chuck Clark"/>
  </r>
  <r>
    <x v="2"/>
    <s v="Dionis Lloyd"/>
  </r>
  <r>
    <x v="2"/>
    <s v="Tamara Dahlen"/>
  </r>
  <r>
    <x v="2"/>
    <s v="Bradley Talbott"/>
  </r>
  <r>
    <x v="2"/>
    <s v="Carlos Meador"/>
  </r>
  <r>
    <x v="2"/>
    <s v="Frank Preis"/>
  </r>
  <r>
    <x v="2"/>
    <s v="Marc Crier"/>
  </r>
  <r>
    <x v="2"/>
    <s v="Paul Gonzalez"/>
  </r>
  <r>
    <x v="2"/>
    <s v="Toby Braunhardt"/>
  </r>
  <r>
    <x v="2"/>
    <s v="Christy Brittain"/>
  </r>
  <r>
    <x v="2"/>
    <s v="Claudia Bergmann"/>
  </r>
  <r>
    <x v="2"/>
    <s v="Henry Goldwyn"/>
  </r>
  <r>
    <x v="2"/>
    <s v="Jonathan Doherty"/>
  </r>
  <r>
    <x v="2"/>
    <s v="Todd Boyes"/>
  </r>
  <r>
    <x v="2"/>
    <s v="David Flashing"/>
  </r>
  <r>
    <x v="2"/>
    <s v="Harold Engle"/>
  </r>
  <r>
    <x v="2"/>
    <s v="Jeremy Farry"/>
  </r>
  <r>
    <x v="2"/>
    <s v="Steven Cartwright"/>
  </r>
  <r>
    <x v="2"/>
    <s v="Tim Brockman"/>
  </r>
  <r>
    <x v="2"/>
    <s v="Aimee Bixby"/>
  </r>
  <r>
    <x v="2"/>
    <s v="Ben Ferrer"/>
  </r>
  <r>
    <x v="2"/>
    <s v="Jason Klamczynski"/>
  </r>
  <r>
    <x v="2"/>
    <s v="Sample Company A"/>
  </r>
  <r>
    <x v="2"/>
    <s v="Cyma Kinney"/>
  </r>
  <r>
    <x v="2"/>
    <s v="Suzanne McNair"/>
  </r>
  <r>
    <x v="2"/>
    <s v="Adrian Barton"/>
  </r>
  <r>
    <x v="2"/>
    <s v="Noel Staavos"/>
  </r>
  <r>
    <x v="2"/>
    <s v="Sanjit Engle"/>
  </r>
  <r>
    <x v="2"/>
    <s v="Liz Carlisle"/>
  </r>
  <r>
    <x v="2"/>
    <s v="Jennifer Braxton"/>
  </r>
  <r>
    <x v="2"/>
    <s v="Maribeth Schnelling"/>
  </r>
  <r>
    <x v="2"/>
    <s v="Tracy Blumstein"/>
  </r>
  <r>
    <x v="2"/>
    <s v="Annie Zypern"/>
  </r>
  <r>
    <x v="2"/>
    <s v="Paul Prost"/>
  </r>
  <r>
    <x v="2"/>
    <s v="Karen Bern"/>
  </r>
  <r>
    <x v="2"/>
    <s v="Bobby Elias"/>
  </r>
  <r>
    <x v="2"/>
    <s v="Christina Anderson"/>
  </r>
  <r>
    <x v="2"/>
    <s v="Cathy Hwang"/>
  </r>
  <r>
    <x v="2"/>
    <s v="Mark Haberlin"/>
  </r>
  <r>
    <x v="2"/>
    <s v="Justin Ritter"/>
  </r>
  <r>
    <x v="2"/>
    <s v="Phillip Breyer"/>
  </r>
  <r>
    <x v="2"/>
    <s v="John Stevenson"/>
  </r>
  <r>
    <x v="2"/>
    <s v="Ross DeVincentis"/>
  </r>
  <r>
    <x v="2"/>
    <s v="Dave Kipp"/>
  </r>
  <r>
    <x v="2"/>
    <s v="Fred McMath"/>
  </r>
  <r>
    <x v="2"/>
    <s v="Patrick Gardner"/>
  </r>
  <r>
    <x v="2"/>
    <s v="Erin Ashbrook"/>
  </r>
  <r>
    <x v="2"/>
    <s v="Giulietta Weimer"/>
  </r>
  <r>
    <x v="2"/>
    <s v="Jill Fjeld"/>
  </r>
  <r>
    <x v="2"/>
    <s v="John Dryer"/>
  </r>
  <r>
    <x v="2"/>
    <s v="Greg Tran"/>
  </r>
  <r>
    <x v="2"/>
    <s v="Alan Hwang"/>
  </r>
  <r>
    <x v="2"/>
    <s v="Benjamin Venier"/>
  </r>
  <r>
    <x v="2"/>
    <s v="Lindsay Castell"/>
  </r>
  <r>
    <x v="2"/>
    <s v="Matthew Clasen"/>
  </r>
  <r>
    <x v="2"/>
    <s v="Paul Van Hugh"/>
  </r>
  <r>
    <x v="2"/>
    <s v="Tracy Zic"/>
  </r>
  <r>
    <x v="2"/>
    <s v="Alyssa Crouse"/>
  </r>
  <r>
    <x v="2"/>
    <s v="Bruce Degenhardt"/>
  </r>
  <r>
    <x v="2"/>
    <s v="Dan Lawera"/>
  </r>
  <r>
    <x v="2"/>
    <s v="Don Weiss"/>
  </r>
  <r>
    <x v="2"/>
    <s v="Eric Barreto"/>
  </r>
  <r>
    <x v="2"/>
    <s v="Rick Reed"/>
  </r>
  <r>
    <x v="2"/>
    <s v="Lena Cacioppo"/>
  </r>
  <r>
    <x v="2"/>
    <s v="Karen Daniels"/>
  </r>
  <r>
    <x v="2"/>
    <s v="Odella Nelson"/>
  </r>
  <r>
    <x v="2"/>
    <s v="Alex Avila"/>
  </r>
  <r>
    <x v="2"/>
    <s v="Brosina Hoffman"/>
  </r>
  <r>
    <x v="2"/>
    <s v="Chris Cortes"/>
  </r>
  <r>
    <x v="2"/>
    <s v="Craig Carreira"/>
  </r>
  <r>
    <x v="2"/>
    <s v="Jason Gross"/>
  </r>
  <r>
    <x v="2"/>
    <s v="Theresa Swint"/>
  </r>
  <r>
    <x v="2"/>
    <s v="Eleni McCrary"/>
  </r>
  <r>
    <x v="2"/>
    <s v="Michael Granlund"/>
  </r>
  <r>
    <x v="2"/>
    <s v="Randy Ferguson"/>
  </r>
  <r>
    <x v="2"/>
    <s v="Rick Duston"/>
  </r>
  <r>
    <x v="2"/>
    <s v="Rob Williams"/>
  </r>
  <r>
    <x v="2"/>
    <s v="Julia Barnett"/>
  </r>
  <r>
    <x v="2"/>
    <s v="Ed Braxton"/>
  </r>
  <r>
    <x v="2"/>
    <s v="Brian DeCherney"/>
  </r>
  <r>
    <x v="2"/>
    <s v="Giulietta Baptist"/>
  </r>
  <r>
    <x v="2"/>
    <s v="Sanjit Jacobs"/>
  </r>
  <r>
    <x v="2"/>
    <s v="Stephanie Phelps"/>
  </r>
  <r>
    <x v="2"/>
    <s v="Zuschuss Carroll"/>
  </r>
  <r>
    <x v="2"/>
    <s v="Pamela Stobb"/>
  </r>
  <r>
    <x v="2"/>
    <s v="Rick Bensley"/>
  </r>
  <r>
    <x v="2"/>
    <s v="Bryan Davis"/>
  </r>
  <r>
    <x v="2"/>
    <s v="Caroline Jumper"/>
  </r>
  <r>
    <x v="2"/>
    <s v="Karen Ferguson"/>
  </r>
  <r>
    <x v="2"/>
    <s v="Maya Herman"/>
  </r>
  <r>
    <x v="2"/>
    <s v="Rick Huthwaite"/>
  </r>
  <r>
    <x v="2"/>
    <s v="Brad Thomas"/>
  </r>
  <r>
    <x v="2"/>
    <s v="Julie Prescott"/>
  </r>
  <r>
    <x v="2"/>
    <s v="Mick Brown"/>
  </r>
  <r>
    <x v="2"/>
    <s v="Clytie Kelty"/>
  </r>
  <r>
    <x v="2"/>
    <s v="Dean Katz"/>
  </r>
  <r>
    <x v="2"/>
    <s v="Mike Caudle"/>
  </r>
  <r>
    <x v="2"/>
    <s v="Scot Wooten"/>
  </r>
  <r>
    <x v="2"/>
    <s v="Adam Bellavance"/>
  </r>
  <r>
    <x v="2"/>
    <s v="Dennis Bolton"/>
  </r>
  <r>
    <x v="2"/>
    <s v="Edward Hooks"/>
  </r>
  <r>
    <x v="2"/>
    <s v="Liz Thompson"/>
  </r>
  <r>
    <x v="2"/>
    <s v="Stewart Carmichael"/>
  </r>
  <r>
    <x v="2"/>
    <s v="Tamara Willingham"/>
  </r>
  <r>
    <x v="2"/>
    <s v="Henia Zydlo"/>
  </r>
  <r>
    <x v="2"/>
    <s v="Muhammed MacIntyre"/>
  </r>
  <r>
    <x v="2"/>
    <s v="Sibella Parks"/>
  </r>
  <r>
    <x v="2"/>
    <s v="Fred Chung"/>
  </r>
  <r>
    <x v="2"/>
    <s v="Muhammed Yedwab"/>
  </r>
  <r>
    <x v="2"/>
    <s v="Paul Lucas"/>
  </r>
  <r>
    <x v="2"/>
    <s v="Anna Chung"/>
  </r>
  <r>
    <x v="2"/>
    <s v="Christine Sundaresam"/>
  </r>
  <r>
    <x v="2"/>
    <s v="Gary Zandusky"/>
  </r>
  <r>
    <x v="2"/>
    <s v="Vivian Mathis"/>
  </r>
  <r>
    <x v="2"/>
    <s v="Dave Brooks"/>
  </r>
  <r>
    <x v="2"/>
    <s v="Rose O'Brian"/>
  </r>
  <r>
    <x v="2"/>
    <s v="Bobby Trafton"/>
  </r>
  <r>
    <x v="2"/>
    <s v="Corey Catlett"/>
  </r>
  <r>
    <x v="2"/>
    <s v="Susan Vittorini"/>
  </r>
  <r>
    <x v="2"/>
    <s v="Aaron Hawkins"/>
  </r>
  <r>
    <x v="2"/>
    <s v="Peter BÃ¼hler"/>
  </r>
  <r>
    <x v="2"/>
    <s v="Robert Dilbeck"/>
  </r>
  <r>
    <x v="2"/>
    <s v="Dario Medina"/>
  </r>
  <r>
    <x v="2"/>
    <s v="Kean Takahito"/>
  </r>
  <r>
    <x v="2"/>
    <s v="Robert Barroso"/>
  </r>
  <r>
    <x v="2"/>
    <s v="Dan Campbell"/>
  </r>
  <r>
    <x v="2"/>
    <s v="Dan Reichenbach"/>
  </r>
  <r>
    <x v="2"/>
    <s v="Vivek Grady"/>
  </r>
  <r>
    <x v="2"/>
    <s v="Damala Kotsonis"/>
  </r>
  <r>
    <x v="2"/>
    <s v="Dean Braden"/>
  </r>
  <r>
    <x v="2"/>
    <s v="Mark Van Huff"/>
  </r>
  <r>
    <x v="2"/>
    <s v="David Smith"/>
  </r>
  <r>
    <x v="2"/>
    <s v="Aaron Smayling"/>
  </r>
  <r>
    <x v="2"/>
    <s v="Janet Martin"/>
  </r>
  <r>
    <x v="2"/>
    <s v="Maria Etezadi"/>
  </r>
  <r>
    <x v="2"/>
    <s v="Troy Blackwell"/>
  </r>
  <r>
    <x v="2"/>
    <s v="Cathy Prescott"/>
  </r>
  <r>
    <x v="2"/>
    <s v="Carlos Soltero"/>
  </r>
  <r>
    <x v="2"/>
    <s v="Erica Hackney"/>
  </r>
  <r>
    <x v="2"/>
    <s v="Barry Blumstein"/>
  </r>
  <r>
    <x v="2"/>
    <s v="Daniel Byrd"/>
  </r>
  <r>
    <x v="2"/>
    <s v="Raymond Buch"/>
  </r>
  <r>
    <x v="2"/>
    <s v="Thomas Boland"/>
  </r>
  <r>
    <x v="2"/>
    <s v="Denny Joy"/>
  </r>
  <r>
    <x v="2"/>
    <s v="Steven Roelle"/>
  </r>
  <r>
    <x v="2"/>
    <s v="Zuschuss Donatelli"/>
  </r>
  <r>
    <x v="2"/>
    <s v="Becky Castell"/>
  </r>
  <r>
    <x v="2"/>
    <s v="Evan Henry"/>
  </r>
  <r>
    <x v="2"/>
    <s v="Gary Mitchum"/>
  </r>
  <r>
    <x v="2"/>
    <s v="Justin Hirsh"/>
  </r>
  <r>
    <x v="2"/>
    <s v="Valerie Mitchum"/>
  </r>
  <r>
    <x v="2"/>
    <s v="Alan Shonely"/>
  </r>
  <r>
    <x v="2"/>
    <s v="Dorris liebe"/>
  </r>
  <r>
    <x v="2"/>
    <s v="Erin Smith"/>
  </r>
  <r>
    <x v="2"/>
    <s v="Sarah Foster"/>
  </r>
  <r>
    <x v="2"/>
    <s v="Yoseph Carroll"/>
  </r>
  <r>
    <x v="2"/>
    <s v="Christine Kargatis"/>
  </r>
  <r>
    <x v="2"/>
    <s v="Eugene Hildebrand"/>
  </r>
  <r>
    <x v="2"/>
    <s v="Jeremy Lonsdale"/>
  </r>
  <r>
    <x v="2"/>
    <s v="Logan Currie"/>
  </r>
  <r>
    <x v="2"/>
    <s v="Raymond Messe"/>
  </r>
  <r>
    <x v="2"/>
    <s v="Edward Becker"/>
  </r>
  <r>
    <x v="2"/>
    <s v="Herbert Flentye"/>
  </r>
  <r>
    <x v="2"/>
    <s v="Sean Wendt"/>
  </r>
  <r>
    <x v="2"/>
    <s v="Brian Thompson"/>
  </r>
  <r>
    <x v="2"/>
    <s v="Filia McAdams"/>
  </r>
  <r>
    <x v="2"/>
    <s v="Quincy Jones"/>
  </r>
  <r>
    <x v="2"/>
    <s v="Beth Paige"/>
  </r>
  <r>
    <x v="2"/>
    <s v="Brian Dahlen"/>
  </r>
  <r>
    <x v="2"/>
    <s v="Jason Fortune-"/>
  </r>
  <r>
    <x v="2"/>
    <s v="Susan Pistek"/>
  </r>
  <r>
    <x v="2"/>
    <s v="Jill Matthias"/>
  </r>
  <r>
    <x v="2"/>
    <s v="Philip Brown"/>
  </r>
  <r>
    <x v="2"/>
    <s v="Tom Boeckenhauer"/>
  </r>
  <r>
    <x v="2"/>
    <s v="Bill Donatelli"/>
  </r>
  <r>
    <x v="2"/>
    <s v="Julie Kriz"/>
  </r>
  <r>
    <x v="2"/>
    <s v="Ross Baird"/>
  </r>
  <r>
    <x v="2"/>
    <s v="Arthur Prichep"/>
  </r>
  <r>
    <x v="2"/>
    <s v="Bill Shonely"/>
  </r>
  <r>
    <x v="2"/>
    <s v="Bryan Mills"/>
  </r>
  <r>
    <x v="2"/>
    <s v="Pete Kriz"/>
  </r>
  <r>
    <x v="2"/>
    <s v="Charles Sheldon"/>
  </r>
  <r>
    <x v="2"/>
    <s v="Jessica Myrick"/>
  </r>
  <r>
    <x v="2"/>
    <s v="Cindy Schnelling"/>
  </r>
  <r>
    <x v="2"/>
    <s v="Clay Rozendal"/>
  </r>
  <r>
    <x v="2"/>
    <s v="Roy FranzÃ¶sisch"/>
  </r>
  <r>
    <x v="2"/>
    <s v="Thea Hudgings"/>
  </r>
  <r>
    <x v="2"/>
    <s v="Jas O'Carroll"/>
  </r>
  <r>
    <x v="2"/>
    <s v="Kunst Miller"/>
  </r>
  <r>
    <x v="2"/>
    <s v="Duane Noonan"/>
  </r>
  <r>
    <x v="2"/>
    <s v="Ed Ludwig"/>
  </r>
  <r>
    <x v="2"/>
    <s v="Michael Moore"/>
  </r>
  <r>
    <x v="2"/>
    <s v="Tanja Norvell"/>
  </r>
  <r>
    <x v="2"/>
    <s v="Tonja Turnell"/>
  </r>
  <r>
    <x v="2"/>
    <s v="Art Ferguson"/>
  </r>
  <r>
    <x v="2"/>
    <s v="Grace Kelly"/>
  </r>
  <r>
    <x v="2"/>
    <s v="Heather Kirkland"/>
  </r>
  <r>
    <x v="2"/>
    <s v="Max Jones"/>
  </r>
  <r>
    <x v="2"/>
    <s v="Cathy Armstrong"/>
  </r>
  <r>
    <x v="2"/>
    <s v="Craig Leslie"/>
  </r>
  <r>
    <x v="2"/>
    <s v="Jack Lebron"/>
  </r>
  <r>
    <x v="2"/>
    <s v="John Lucas"/>
  </r>
  <r>
    <x v="2"/>
    <s v="Erica Hernandez"/>
  </r>
  <r>
    <x v="2"/>
    <s v="Nona Balk"/>
  </r>
  <r>
    <x v="2"/>
    <s v="Rob Beeghly"/>
  </r>
  <r>
    <x v="2"/>
    <s v="John Lee"/>
  </r>
  <r>
    <x v="2"/>
    <s v="Ken Dana"/>
  </r>
  <r>
    <x v="2"/>
    <s v="Chris McAfee"/>
  </r>
  <r>
    <x v="2"/>
    <s v="Adam Shillingsburg"/>
  </r>
  <r>
    <x v="2"/>
    <s v="Cindy Chapman"/>
  </r>
  <r>
    <x v="2"/>
    <s v="Nick Radford"/>
  </r>
  <r>
    <x v="2"/>
    <s v="Susan MacKendrick"/>
  </r>
  <r>
    <x v="2"/>
    <s v="Amy Hunt"/>
  </r>
  <r>
    <x v="2"/>
    <s v="Barry Franz"/>
  </r>
  <r>
    <x v="2"/>
    <s v="Darrin Martin"/>
  </r>
  <r>
    <x v="2"/>
    <s v="Lindsay Williams"/>
  </r>
  <r>
    <x v="2"/>
    <s v="Natalie DeCherney"/>
  </r>
  <r>
    <x v="2"/>
    <s v="Patrick Jones"/>
  </r>
  <r>
    <x v="2"/>
    <s v="Brad Eason"/>
  </r>
  <r>
    <x v="2"/>
    <s v="Gene McClure"/>
  </r>
  <r>
    <x v="2"/>
    <s v="Clay Ludtke"/>
  </r>
  <r>
    <x v="2"/>
    <s v="George Bell"/>
  </r>
  <r>
    <x v="2"/>
    <s v="Trudy Brown"/>
  </r>
  <r>
    <x v="2"/>
    <s v="Cynthia Voltz"/>
  </r>
  <r>
    <x v="2"/>
    <s v="Julia West"/>
  </r>
  <r>
    <x v="2"/>
    <s v="Paul Stevenson"/>
  </r>
  <r>
    <x v="2"/>
    <s v="Ricardo Sperren"/>
  </r>
  <r>
    <x v="2"/>
    <s v="Sonia Sunley"/>
  </r>
  <r>
    <x v="2"/>
    <s v="Thea Hendricks"/>
  </r>
  <r>
    <x v="2"/>
    <s v="Christopher Schild"/>
  </r>
  <r>
    <x v="2"/>
    <s v="Roger Demir"/>
  </r>
  <r>
    <x v="2"/>
    <s v="Ted Trevino"/>
  </r>
  <r>
    <x v="2"/>
    <s v="Harry Marie"/>
  </r>
  <r>
    <x v="2"/>
    <s v="Logan Haushalter"/>
  </r>
  <r>
    <x v="2"/>
    <s v="Michael Kennedy"/>
  </r>
  <r>
    <x v="2"/>
    <s v="Tiffany House"/>
  </r>
  <r>
    <x v="2"/>
    <s v="Darren Powers"/>
  </r>
  <r>
    <x v="2"/>
    <s v="Michael Nguyen"/>
  </r>
  <r>
    <x v="2"/>
    <s v="Steve Nguyen"/>
  </r>
  <r>
    <x v="2"/>
    <s v="Thomas Thornton"/>
  </r>
  <r>
    <x v="2"/>
    <s v="Denny Ordway"/>
  </r>
  <r>
    <x v="2"/>
    <s v="Jim Radford"/>
  </r>
  <r>
    <x v="2"/>
    <s v="Sanjit Chand"/>
  </r>
  <r>
    <x v="2"/>
    <s v="Arthur Gainer"/>
  </r>
  <r>
    <x v="2"/>
    <s v="Luke Weiss"/>
  </r>
  <r>
    <x v="2"/>
    <s v="Roy Phan"/>
  </r>
  <r>
    <x v="2"/>
    <s v="Anna HÃ¤berlin"/>
  </r>
  <r>
    <x v="2"/>
    <s v="Bill Tyler"/>
  </r>
  <r>
    <x v="2"/>
    <s v="Bradley Nguyen"/>
  </r>
  <r>
    <x v="2"/>
    <s v="Laurel Elliston"/>
  </r>
  <r>
    <x v="2"/>
    <s v="Joe Kamberova"/>
  </r>
  <r>
    <x v="2"/>
    <s v="Alejandro Savely"/>
  </r>
  <r>
    <x v="2"/>
    <s v="Christine Phan"/>
  </r>
  <r>
    <x v="2"/>
    <s v="Linda Cazamias"/>
  </r>
  <r>
    <x v="2"/>
    <s v="Sally Hughsby"/>
  </r>
  <r>
    <x v="2"/>
    <s v="Jim Epp"/>
  </r>
  <r>
    <x v="2"/>
    <s v="Anne Pryor"/>
  </r>
  <r>
    <x v="2"/>
    <s v="Christopher Conant"/>
  </r>
  <r>
    <x v="2"/>
    <s v="Ken Lonsdale"/>
  </r>
  <r>
    <x v="2"/>
    <s v="Lisa DeCherney"/>
  </r>
  <r>
    <x v="2"/>
    <s v="Dennis Pardue"/>
  </r>
  <r>
    <x v="2"/>
    <s v="Maurice Satty"/>
  </r>
  <r>
    <x v="2"/>
    <s v="Stewart Visinsky"/>
  </r>
  <r>
    <x v="2"/>
    <s v="Brian Stugart"/>
  </r>
  <r>
    <x v="2"/>
    <s v="Lynn Smith"/>
  </r>
  <r>
    <x v="2"/>
    <s v="Kimberly Carter"/>
  </r>
  <r>
    <x v="2"/>
    <s v="Valerie Dominguez"/>
  </r>
  <r>
    <x v="2"/>
    <s v="Rob Lucas"/>
  </r>
  <r>
    <x v="2"/>
    <s v="Annie Thurman"/>
  </r>
  <r>
    <x v="2"/>
    <s v="Brooke Gillingham"/>
  </r>
  <r>
    <x v="2"/>
    <s v="Eugene Moren"/>
  </r>
  <r>
    <x v="2"/>
    <s v="Justin MacKendrick"/>
  </r>
  <r>
    <x v="2"/>
    <s v="Maribeth Yedwab"/>
  </r>
  <r>
    <x v="2"/>
    <s v="Nancy Lomonaco"/>
  </r>
  <r>
    <x v="2"/>
    <s v="Robert Waldorf"/>
  </r>
  <r>
    <x v="2"/>
    <s v="Karen Carlisle"/>
  </r>
  <r>
    <x v="2"/>
    <s v="Edward Nazzal"/>
  </r>
  <r>
    <x v="2"/>
    <s v="Chloris Kastensmidt"/>
  </r>
  <r>
    <x v="2"/>
    <s v="Janet Lee"/>
  </r>
  <r>
    <x v="2"/>
    <s v="Joni Sundaresam"/>
  </r>
  <r>
    <x v="2"/>
    <s v="Ken Brennan"/>
  </r>
  <r>
    <x v="2"/>
    <s v="Liz Preis"/>
  </r>
  <r>
    <x v="2"/>
    <s v="Scot Coram"/>
  </r>
  <r>
    <x v="2"/>
    <s v="Frank Merwin"/>
  </r>
  <r>
    <x v="2"/>
    <s v="Roy Skaria"/>
  </r>
  <r>
    <x v="2"/>
    <s v="Benjamin Farhat"/>
  </r>
  <r>
    <x v="2"/>
    <s v="Greg Matthias"/>
  </r>
  <r>
    <x v="2"/>
    <s v="Toby Carlisle"/>
  </r>
  <r>
    <x v="2"/>
    <s v="Olvera Toch"/>
  </r>
  <r>
    <x v="2"/>
    <s v="Erica Smith"/>
  </r>
  <r>
    <x v="2"/>
    <s v="Mary Zewe"/>
  </r>
  <r>
    <x v="2"/>
    <s v="Seth Vernon"/>
  </r>
  <r>
    <x v="2"/>
    <s v="Arthur Wiediger"/>
  </r>
  <r>
    <x v="2"/>
    <s v="Craig Reiter"/>
  </r>
  <r>
    <x v="2"/>
    <s v="Darrin Van Huff"/>
  </r>
  <r>
    <x v="2"/>
    <s v="Philisse Overcash"/>
  </r>
  <r>
    <x v="2"/>
    <s v="Anthony Rawles"/>
  </r>
  <r>
    <x v="2"/>
    <s v="Jim Sink"/>
  </r>
  <r>
    <x v="2"/>
    <s v="Marc Harrigan"/>
  </r>
  <r>
    <x v="2"/>
    <s v="James Lanier"/>
  </r>
  <r>
    <x v="2"/>
    <s v="Jennifer Jackson"/>
  </r>
  <r>
    <x v="2"/>
    <s v="Denise Monton"/>
  </r>
  <r>
    <x v="2"/>
    <s v="Ivan Gibson"/>
  </r>
  <r>
    <x v="2"/>
    <s v="Lena Creighton"/>
  </r>
  <r>
    <x v="2"/>
    <s v="Mike Vittorini"/>
  </r>
  <r>
    <x v="2"/>
    <s v="Ted Butterfield"/>
  </r>
  <r>
    <x v="2"/>
    <s v="Catherine Glotzbach"/>
  </r>
  <r>
    <x v="2"/>
    <s v="Dave Poirier"/>
  </r>
  <r>
    <x v="2"/>
    <s v="Lena Hernandez"/>
  </r>
  <r>
    <x v="2"/>
    <s v="Irene Maddox"/>
  </r>
  <r>
    <x v="2"/>
    <s v="Maureen Gnade"/>
  </r>
  <r>
    <x v="2"/>
    <s v="Ruben Dartt"/>
  </r>
  <r>
    <x v="2"/>
    <s v="Sally Matthias"/>
  </r>
  <r>
    <x v="2"/>
    <s v="Dave Hallsten"/>
  </r>
  <r>
    <x v="2"/>
    <s v="Hunter Lopez"/>
  </r>
  <r>
    <x v="2"/>
    <s v="Adam Hart"/>
  </r>
  <r>
    <x v="2"/>
    <s v="Alejandro Ballentine"/>
  </r>
  <r>
    <x v="2"/>
    <s v="John Grady"/>
  </r>
  <r>
    <x v="2"/>
    <s v="Lela Donovan"/>
  </r>
  <r>
    <x v="2"/>
    <s v="Phillip Flathmann"/>
  </r>
  <r>
    <x v="2"/>
    <s v="Skye Norling"/>
  </r>
  <r>
    <x v="2"/>
    <s v="Victoria Pisteka"/>
  </r>
  <r>
    <x v="2"/>
    <s v="Katharine Harms"/>
  </r>
  <r>
    <x v="2"/>
    <s v="Becky Pak"/>
  </r>
  <r>
    <x v="2"/>
    <s v="Chris Selesnick"/>
  </r>
  <r>
    <x v="2"/>
    <s v="Roland Fjeld"/>
  </r>
  <r>
    <x v="2"/>
    <s v="Corey-Lock"/>
  </r>
  <r>
    <x v="2"/>
    <s v="Adrian Hane"/>
  </r>
  <r>
    <x v="2"/>
    <s v="Philip Fox"/>
  </r>
  <r>
    <x v="2"/>
    <s v="Jay Fein"/>
  </r>
  <r>
    <x v="2"/>
    <s v="Nick Zandusky"/>
  </r>
  <r>
    <x v="2"/>
    <s v="Stephanie Ulpright"/>
  </r>
  <r>
    <x v="2"/>
    <s v="Katherine Hughes"/>
  </r>
  <r>
    <x v="2"/>
    <s v="Guy Thornton"/>
  </r>
  <r>
    <x v="2"/>
    <s v="Anna Andreadi"/>
  </r>
  <r>
    <x v="2"/>
    <s v="Barry FranzÃ¶sisch"/>
  </r>
  <r>
    <x v="2"/>
    <s v="Chad Cunningham"/>
  </r>
  <r>
    <x v="2"/>
    <s v="Steve Chapman"/>
  </r>
  <r>
    <x v="2"/>
    <s v="Joe Elijah"/>
  </r>
  <r>
    <x v="2"/>
    <s v="Allen Armold"/>
  </r>
  <r>
    <x v="2"/>
    <s v="Kristen Hastings"/>
  </r>
  <r>
    <x v="2"/>
    <s v="Anemone Ratner"/>
  </r>
  <r>
    <x v="2"/>
    <s v="Richard Eichhorn"/>
  </r>
  <r>
    <x v="2"/>
    <s v="Rob Haberlin"/>
  </r>
  <r>
    <x v="2"/>
    <s v="Steven Ward"/>
  </r>
  <r>
    <x v="2"/>
    <s v="Theone Pippenger"/>
  </r>
  <r>
    <x v="2"/>
    <s v="Mark Cousins"/>
  </r>
  <r>
    <x v="2"/>
    <s v="Alice McCarthy"/>
  </r>
  <r>
    <x v="2"/>
    <s v="Andrew Allen"/>
  </r>
  <r>
    <x v="2"/>
    <s v="Dennis Kane"/>
  </r>
  <r>
    <x v="2"/>
    <s v="Matt Collister"/>
  </r>
  <r>
    <x v="2"/>
    <s v="Ruben Ausman"/>
  </r>
  <r>
    <x v="2"/>
    <s v="Jennifer Patt"/>
  </r>
  <r>
    <x v="2"/>
    <s v="Linda Southworth"/>
  </r>
  <r>
    <x v="2"/>
    <s v="Neil Knudson"/>
  </r>
  <r>
    <x v="2"/>
    <s v="Nora Paige"/>
  </r>
  <r>
    <x v="2"/>
    <s v="Joy Smith"/>
  </r>
  <r>
    <x v="2"/>
    <s v="Tracy Collins"/>
  </r>
  <r>
    <x v="2"/>
    <s v="Pauline Johnson"/>
  </r>
  <r>
    <x v="2"/>
    <s v="Kristina Nunn"/>
  </r>
  <r>
    <x v="2"/>
    <s v="Ivan Liston"/>
  </r>
  <r>
    <x v="2"/>
    <s v="Neil FranzÃ¶sisch"/>
  </r>
  <r>
    <x v="2"/>
    <s v="Darren Budd"/>
  </r>
  <r>
    <x v="2"/>
    <s v="James Galang"/>
  </r>
  <r>
    <x v="2"/>
    <s v="Katherine Murray"/>
  </r>
  <r>
    <x v="2"/>
    <s v="Ken Heidel"/>
  </r>
  <r>
    <x v="2"/>
    <s v="Larry Blacks"/>
  </r>
  <r>
    <x v="2"/>
    <s v="Meg Tillman"/>
  </r>
  <r>
    <x v="2"/>
    <s v="Khloe Miller"/>
  </r>
  <r>
    <x v="2"/>
    <s v="Steve Carroll"/>
  </r>
  <r>
    <x v="2"/>
    <s v="Pierre Wener"/>
  </r>
  <r>
    <x v="2"/>
    <s v="Ritsa Hightower"/>
  </r>
  <r>
    <x v="2"/>
    <s v="Lindsay Shagiari"/>
  </r>
  <r>
    <x v="2"/>
    <s v="Susan Gilcrest"/>
  </r>
  <r>
    <x v="2"/>
    <s v="Thomas Seio"/>
  </r>
  <r>
    <x v="2"/>
    <s v="Alex Grayson"/>
  </r>
  <r>
    <x v="2"/>
    <s v="Max Ludwig"/>
  </r>
  <r>
    <x v="2"/>
    <s v="Ralph Arnett"/>
  </r>
  <r>
    <x v="2"/>
    <s v="Liz MacKendrick"/>
  </r>
  <r>
    <x v="2"/>
    <s v="Vivek Gonzalez"/>
  </r>
  <r>
    <x v="2"/>
    <s v="Dorothy Wardle"/>
  </r>
  <r>
    <x v="2"/>
    <s v="Charles Crestani"/>
  </r>
  <r>
    <x v="2"/>
    <s v="Corinna Mitchell"/>
  </r>
  <r>
    <x v="2"/>
    <s v="Gary Hansen"/>
  </r>
  <r>
    <x v="2"/>
    <s v="Helen Andreada"/>
  </r>
  <r>
    <x v="2"/>
    <s v="Michelle Tran"/>
  </r>
  <r>
    <x v="2"/>
    <s v="Deborah Brumfield"/>
  </r>
  <r>
    <x v="2"/>
    <s v="Nora Preis"/>
  </r>
  <r>
    <x v="2"/>
    <s v="Carol Triggs"/>
  </r>
  <r>
    <x v="2"/>
    <s v="Erin Mull"/>
  </r>
  <r>
    <x v="2"/>
    <s v="Hunter Glantz"/>
  </r>
  <r>
    <x v="2"/>
    <s v="Toby Ritter"/>
  </r>
  <r>
    <x v="2"/>
    <s v="Craig Yedwab"/>
  </r>
  <r>
    <x v="2"/>
    <s v="John Castell"/>
  </r>
  <r>
    <x v="2"/>
    <s v="Max Engle"/>
  </r>
  <r>
    <x v="2"/>
    <s v="Anthony O'Donnell"/>
  </r>
  <r>
    <x v="2"/>
    <s v="Jeremy Pistek"/>
  </r>
  <r>
    <x v="2"/>
    <s v="Greg Guthrie"/>
  </r>
  <r>
    <x v="2"/>
    <s v="Helen Wasserman"/>
  </r>
  <r>
    <x v="2"/>
    <s v="Matt Abelman"/>
  </r>
  <r>
    <x v="2"/>
    <s v="Natalie Fritzler"/>
  </r>
  <r>
    <x v="2"/>
    <s v="Resi PÃ¶lking"/>
  </r>
  <r>
    <x v="2"/>
    <s v="Jay Kimmel"/>
  </r>
  <r>
    <x v="2"/>
    <s v="Rachel Payne"/>
  </r>
  <r>
    <x v="2"/>
    <s v="Deirdre Greer"/>
  </r>
  <r>
    <x v="2"/>
    <s v="Dorothy Dickinson"/>
  </r>
  <r>
    <x v="2"/>
    <s v="Pauline Webber"/>
  </r>
  <r>
    <x v="2"/>
    <s v="Sheri Gordon"/>
  </r>
  <r>
    <x v="2"/>
    <s v="Tony Chapman"/>
  </r>
  <r>
    <x v="2"/>
    <s v="Maxwell Schwartz"/>
  </r>
  <r>
    <x v="2"/>
    <s v="Mick Hernandez"/>
  </r>
  <r>
    <x v="2"/>
    <s v="Don Jones"/>
  </r>
  <r>
    <x v="2"/>
    <s v="Shirley Schmidt"/>
  </r>
  <r>
    <x v="2"/>
    <s v="Stuart Van"/>
  </r>
  <r>
    <x v="2"/>
    <s v="Tom Stivers"/>
  </r>
  <r>
    <x v="2"/>
    <s v="Xylona Preis"/>
  </r>
  <r>
    <x v="2"/>
    <s v="Elizabeth Moffitt"/>
  </r>
  <r>
    <x v="2"/>
    <s v="Sung Shariari"/>
  </r>
  <r>
    <x v="2"/>
    <s v="Chad Sievert"/>
  </r>
  <r>
    <x v="2"/>
    <s v="Tom Prescott"/>
  </r>
  <r>
    <x v="2"/>
    <s v="Meg O'Connel"/>
  </r>
  <r>
    <x v="2"/>
    <s v="Bruce Geld"/>
  </r>
  <r>
    <x v="2"/>
    <s v="Patrick O'Brill"/>
  </r>
  <r>
    <x v="2"/>
    <s v="Joseph Airdo"/>
  </r>
  <r>
    <x v="2"/>
    <s v="Laurel Beltran"/>
  </r>
  <r>
    <x v="2"/>
    <s v="Becky Martin"/>
  </r>
  <r>
    <x v="2"/>
    <s v="Sam Zeldin"/>
  </r>
  <r>
    <x v="2"/>
    <s v="Toby Gnade"/>
  </r>
  <r>
    <x v="2"/>
    <s v="Tom Ashbrook"/>
  </r>
  <r>
    <x v="2"/>
    <s v="Matt Hagelstein"/>
  </r>
  <r>
    <x v="2"/>
    <s v="Paul Knutson"/>
  </r>
  <r>
    <x v="2"/>
    <s v="Christina VanderZanden"/>
  </r>
  <r>
    <x v="2"/>
    <s v="Delfina Latchford"/>
  </r>
  <r>
    <x v="2"/>
    <s v="Ionia McGrath"/>
  </r>
  <r>
    <x v="2"/>
    <s v="Don Miller"/>
  </r>
  <r>
    <x v="2"/>
    <s v="Fred Wasserman"/>
  </r>
  <r>
    <x v="2"/>
    <s v="Jasper Cacioppo"/>
  </r>
  <r>
    <x v="2"/>
    <s v="Joseph Holt"/>
  </r>
  <r>
    <x v="2"/>
    <s v="Maribeth Dona"/>
  </r>
  <r>
    <x v="2"/>
    <s v="Marina Lichtenstein"/>
  </r>
  <r>
    <x v="2"/>
    <s v="Pete Takahito"/>
  </r>
  <r>
    <x v="2"/>
    <s v="Elpida Rittenbach"/>
  </r>
  <r>
    <x v="2"/>
    <s v="Karl Braun"/>
  </r>
  <r>
    <x v="2"/>
    <s v="Mary O'Rourke"/>
  </r>
  <r>
    <x v="2"/>
    <s v="Michael Grace"/>
  </r>
  <r>
    <x v="2"/>
    <s v="Troy Staebel"/>
  </r>
  <r>
    <x v="2"/>
    <s v="Dianna Vittorini"/>
  </r>
  <r>
    <x v="2"/>
    <s v="Kean Thornton"/>
  </r>
  <r>
    <x v="2"/>
    <s v="Parhena Norris"/>
  </r>
  <r>
    <x v="2"/>
    <s v="Eugene Barchas"/>
  </r>
  <r>
    <x v="2"/>
    <s v="Giulietta Dortch"/>
  </r>
  <r>
    <x v="2"/>
    <s v="Kelly Collister"/>
  </r>
  <r>
    <x v="2"/>
    <s v="Ryan Crowe"/>
  </r>
  <r>
    <x v="2"/>
    <s v="Alejandro Grove"/>
  </r>
  <r>
    <x v="2"/>
    <s v="Angele Hood"/>
  </r>
  <r>
    <x v="2"/>
    <s v="Justin Deggeller"/>
  </r>
  <r>
    <x v="2"/>
    <s v="Corey Roper"/>
  </r>
  <r>
    <x v="2"/>
    <s v="Keith Dawkins"/>
  </r>
  <r>
    <x v="2"/>
    <s v="Brendan Sweed"/>
  </r>
  <r>
    <x v="2"/>
    <s v="Cindy Stewart"/>
  </r>
  <r>
    <x v="2"/>
    <s v="Patrick O'Donnell"/>
  </r>
  <r>
    <x v="2"/>
    <s v="Anne McFarland"/>
  </r>
  <r>
    <x v="2"/>
    <s v="Henry MacAllister"/>
  </r>
  <r>
    <x v="2"/>
    <s v="Jane Waco"/>
  </r>
  <r>
    <x v="2"/>
    <s v="Magdelene Morse"/>
  </r>
  <r>
    <x v="2"/>
    <s v="Frank Hawley"/>
  </r>
  <r>
    <x v="2"/>
    <s v="Shirley Daniels"/>
  </r>
  <r>
    <x v="2"/>
    <s v="Greg Maxwell"/>
  </r>
  <r>
    <x v="2"/>
    <s v="Heather Jas"/>
  </r>
  <r>
    <x v="2"/>
    <s v="Helen Abelman"/>
  </r>
  <r>
    <x v="2"/>
    <s v="Amy Cox"/>
  </r>
  <r>
    <x v="2"/>
    <s v="Ann Steele"/>
  </r>
  <r>
    <x v="2"/>
    <s v="Nora Pelletier"/>
  </r>
  <r>
    <x v="2"/>
    <s v="Candace McMahon"/>
  </r>
  <r>
    <x v="2"/>
    <s v="Kelly Lampkin"/>
  </r>
  <r>
    <x v="2"/>
    <s v="Russell Applegate"/>
  </r>
  <r>
    <x v="2"/>
    <s v="Benjamin Patterson"/>
  </r>
  <r>
    <x v="2"/>
    <s v="Katrina Edelman"/>
  </r>
  <r>
    <x v="2"/>
    <s v="Nicole Hansen"/>
  </r>
  <r>
    <x v="2"/>
    <s v="Tony Sayre"/>
  </r>
  <r>
    <x v="2"/>
    <s v="Chuck Magee"/>
  </r>
  <r>
    <x v="2"/>
    <s v="Lisa Ryan"/>
  </r>
  <r>
    <x v="2"/>
    <s v="Shahid Collister"/>
  </r>
  <r>
    <x v="2"/>
    <s v="Brian Moss"/>
  </r>
  <r>
    <x v="2"/>
    <s v="Shaun Weien"/>
  </r>
  <r>
    <x v="2"/>
    <s v="Andy Reiter"/>
  </r>
  <r>
    <x v="2"/>
    <s v="Maris LaWare"/>
  </r>
  <r>
    <x v="2"/>
    <s v="Sarah Jordon"/>
  </r>
  <r>
    <x v="2"/>
    <s v="Jamie Kunitz"/>
  </r>
  <r>
    <x v="2"/>
    <s v="Tamara Chand"/>
  </r>
  <r>
    <x v="2"/>
    <s v="Tim Taslimi"/>
  </r>
  <r>
    <x v="2"/>
    <s v="Emily Burns"/>
  </r>
  <r>
    <x v="2"/>
    <s v="Tracy Poddar"/>
  </r>
  <r>
    <x v="2"/>
    <s v="Daniel Raglin"/>
  </r>
  <r>
    <x v="2"/>
    <s v="Melanie Seite"/>
  </r>
  <r>
    <x v="2"/>
    <s v="Jonathan Howell"/>
  </r>
  <r>
    <x v="2"/>
    <s v="Mick Crebagga"/>
  </r>
  <r>
    <x v="2"/>
    <s v="Bart Watters"/>
  </r>
  <r>
    <x v="2"/>
    <s v="Doug Bickford"/>
  </r>
  <r>
    <x v="2"/>
    <s v="Joel Eaton"/>
  </r>
  <r>
    <x v="2"/>
    <s v="Peter McVee"/>
  </r>
  <r>
    <x v="2"/>
    <s v="Maria Zettner"/>
  </r>
  <r>
    <x v="2"/>
    <s v="Michael Paige"/>
  </r>
  <r>
    <x v="2"/>
    <s v="Emily Phan"/>
  </r>
  <r>
    <x v="2"/>
    <s v="Noah Childs"/>
  </r>
  <r>
    <x v="2"/>
    <s v="Nathan Cano"/>
  </r>
  <r>
    <x v="2"/>
    <s v="Cynthia Delaney"/>
  </r>
  <r>
    <x v="2"/>
    <s v="Patrick Bzostek"/>
  </r>
  <r>
    <x v="2"/>
    <s v="Frank Carlisle"/>
  </r>
  <r>
    <x v="2"/>
    <s v="Andrew Gjertsen"/>
  </r>
  <r>
    <x v="2"/>
    <s v="Luke Foster"/>
  </r>
  <r>
    <x v="2"/>
    <s v="Charles McCrossin"/>
  </r>
  <r>
    <x v="2"/>
    <s v="Victoria Wilson"/>
  </r>
  <r>
    <x v="2"/>
    <s v="MaryBeth Skach"/>
  </r>
  <r>
    <x v="2"/>
    <s v="Emily Ducich"/>
  </r>
  <r>
    <x v="2"/>
    <s v="Jill Stevenson"/>
  </r>
  <r>
    <x v="2"/>
    <s v="Bart Pistole"/>
  </r>
  <r>
    <x v="2"/>
    <s v="Ben Wallace"/>
  </r>
  <r>
    <x v="2"/>
    <s v="Jeremy Ellison"/>
  </r>
  <r>
    <x v="2"/>
    <s v="Pete Armstrong"/>
  </r>
  <r>
    <x v="2"/>
    <s v="Denise Leinenbach"/>
  </r>
  <r>
    <x v="2"/>
    <s v="Victoria Brennan"/>
  </r>
  <r>
    <x v="2"/>
    <s v="Jim Mitchum"/>
  </r>
  <r>
    <x v="2"/>
    <s v="Katrina Willman"/>
  </r>
  <r>
    <x v="2"/>
    <s v="Frank Olsen"/>
  </r>
  <r>
    <x v="2"/>
    <s v="Sylvia Foulston"/>
  </r>
  <r>
    <x v="2"/>
    <s v="Natalie Webber"/>
  </r>
  <r>
    <x v="2"/>
    <s v="Carl Weiss"/>
  </r>
  <r>
    <x v="2"/>
    <s v="Lisa Hazard"/>
  </r>
  <r>
    <x v="2"/>
    <s v="Evan Bailliet"/>
  </r>
  <r>
    <x v="2"/>
    <s v="Liz Willingham"/>
  </r>
  <r>
    <x v="2"/>
    <s v="Michelle Arnett"/>
  </r>
  <r>
    <x v="2"/>
    <s v="Eudokia Martin"/>
  </r>
  <r>
    <x v="2"/>
    <s v="Michael Chen"/>
  </r>
  <r>
    <x v="2"/>
    <s v="Penelope Sewall"/>
  </r>
  <r>
    <x v="2"/>
    <s v="Claire Gute"/>
  </r>
  <r>
    <x v="2"/>
    <s v="Aaron Bergman"/>
  </r>
  <r>
    <x v="2"/>
    <s v="Arianne Irving"/>
  </r>
  <r>
    <x v="2"/>
    <s v="Art Foster"/>
  </r>
  <r>
    <x v="2"/>
    <s v="Debra Catini"/>
  </r>
  <r>
    <x v="2"/>
    <s v="Kalyca Meade"/>
  </r>
  <r>
    <x v="2"/>
    <s v="Pamela Coakley"/>
  </r>
  <r>
    <x v="2"/>
    <s v="Scott Williamson"/>
  </r>
  <r>
    <x v="2"/>
    <s v="Berenike Kampe"/>
  </r>
  <r>
    <x v="2"/>
    <s v="Brenda Bowman"/>
  </r>
  <r>
    <x v="2"/>
    <s v="Liz Pelletier"/>
  </r>
  <r>
    <x v="2"/>
    <s v="Sung Chung"/>
  </r>
  <r>
    <x v="2"/>
    <s v="Adrian Shami"/>
  </r>
  <r>
    <x v="2"/>
    <s v="Maria Bertelson"/>
  </r>
  <r>
    <x v="2"/>
    <s v="Ralph Ritter"/>
  </r>
  <r>
    <x v="2"/>
    <s v="Barry Gonzalez"/>
  </r>
  <r>
    <x v="2"/>
    <s v="Ashley Jarboe"/>
  </r>
  <r>
    <x v="2"/>
    <s v="Sean Braxton"/>
  </r>
  <r>
    <x v="2"/>
    <s v="Doug Jacobs"/>
  </r>
  <r>
    <x v="2"/>
    <s v="Janet Molinari"/>
  </r>
  <r>
    <x v="2"/>
    <s v="Allen Goldenen"/>
  </r>
  <r>
    <x v="2"/>
    <s v="Barbara Fisher"/>
  </r>
  <r>
    <x v="2"/>
    <s v="David Wiener"/>
  </r>
  <r>
    <x v="2"/>
    <s v="Frank Atkinson"/>
  </r>
  <r>
    <x v="2"/>
    <s v="Matt Connell"/>
  </r>
  <r>
    <x v="2"/>
    <s v="Shirley Jackson"/>
  </r>
  <r>
    <x v="2"/>
    <s v="Rob Dowd"/>
  </r>
  <r>
    <x v="2"/>
    <s v="Luke Schmidt"/>
  </r>
  <r>
    <x v="2"/>
    <s v="Alyssa Tate"/>
  </r>
  <r>
    <x v="2"/>
    <s v="Carol Darley"/>
  </r>
  <r>
    <x v="2"/>
    <s v="George Ashbrook"/>
  </r>
  <r>
    <x v="2"/>
    <s v="Matthew Grinstein"/>
  </r>
  <r>
    <x v="2"/>
    <s v="Nat Carroll"/>
  </r>
  <r>
    <x v="2"/>
    <s v="Neola Schneider"/>
  </r>
  <r>
    <x v="2"/>
    <s v="Sung Pak"/>
  </r>
  <r>
    <x v="2"/>
    <s v="Barry Pond"/>
  </r>
  <r>
    <x v="2"/>
    <s v="Mark Hamilton"/>
  </r>
  <r>
    <x v="2"/>
    <s v="Cassandra Brandow"/>
  </r>
  <r>
    <x v="2"/>
    <s v="Anthony Jacobs"/>
  </r>
  <r>
    <x v="2"/>
    <s v="Sally Knutson"/>
  </r>
  <r>
    <x v="2"/>
    <s v="Nick Crebassa"/>
  </r>
  <r>
    <x v="2"/>
    <s v="Bruce Stewart"/>
  </r>
  <r>
    <x v="2"/>
    <s v="Carl Ludwig"/>
  </r>
  <r>
    <x v="2"/>
    <s v="Eva Jacobs"/>
  </r>
  <r>
    <x v="2"/>
    <s v="Fred Hopkins"/>
  </r>
  <r>
    <x v="2"/>
    <s v="John Murray"/>
  </r>
  <r>
    <x v="2"/>
    <s v="Alan Schoenberger"/>
  </r>
  <r>
    <x v="2"/>
    <s v="Jamie Frazer"/>
  </r>
  <r>
    <x v="2"/>
    <s v="Mike Kennedy"/>
  </r>
  <r>
    <x v="2"/>
    <s v="Emily Grady"/>
  </r>
  <r>
    <x v="2"/>
    <s v="Gary McGarr"/>
  </r>
  <r>
    <x v="2"/>
    <s v="Ellis Ballard"/>
  </r>
  <r>
    <x v="2"/>
    <s v="Aleksandra Gannaway"/>
  </r>
  <r>
    <x v="2"/>
    <s v="Justin Ellison"/>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Matt Collins"/>
  </r>
  <r>
    <x v="2"/>
    <s v="Stuart Calhoun"/>
  </r>
  <r>
    <x v="2"/>
    <s v="Sue Ann Reed"/>
  </r>
  <r>
    <x v="2"/>
    <s v="Carol Adams"/>
  </r>
  <r>
    <x v="2"/>
    <s v="Sean Christensen"/>
  </r>
  <r>
    <x v="2"/>
    <s v="Laurel Workman"/>
  </r>
  <r>
    <x v="2"/>
    <s v="Saphhira Shifley"/>
  </r>
  <r>
    <x v="2"/>
    <s v="Trudy Schmidt"/>
  </r>
  <r>
    <x v="2"/>
    <s v="Andrew Roberts"/>
  </r>
  <r>
    <x v="2"/>
    <s v="Joni Wasserman"/>
  </r>
  <r>
    <x v="2"/>
    <s v="Mitch Webber"/>
  </r>
  <r>
    <x v="2"/>
    <s v="Carlos Daly"/>
  </r>
  <r>
    <x v="2"/>
    <s v="Kelly Andreada"/>
  </r>
  <r>
    <x v="2"/>
    <s v="Carl Jackson"/>
  </r>
  <r>
    <x v="2"/>
    <s v="Duane Benoit"/>
  </r>
  <r>
    <x v="3"/>
    <s v="Dennis Pardue"/>
  </r>
  <r>
    <x v="3"/>
    <s v="Guy Armstrong"/>
  </r>
  <r>
    <x v="3"/>
    <s v="Janet Martin"/>
  </r>
  <r>
    <x v="3"/>
    <s v="Steven Cartwright"/>
  </r>
  <r>
    <x v="3"/>
    <s v="Aaron Smayling"/>
  </r>
  <r>
    <x v="3"/>
    <s v="Fred Wasserman"/>
  </r>
  <r>
    <x v="3"/>
    <s v="Trudy Schmidt"/>
  </r>
  <r>
    <x v="3"/>
    <s v="Christopher Martinez"/>
  </r>
  <r>
    <x v="3"/>
    <s v="Delfina Latchford"/>
  </r>
  <r>
    <x v="3"/>
    <s v="Bart Watters"/>
  </r>
  <r>
    <x v="3"/>
    <s v="Jamie Frazer"/>
  </r>
  <r>
    <x v="3"/>
    <s v="Thais Sissman"/>
  </r>
  <r>
    <x v="3"/>
    <s v="Ricardo Sperren"/>
  </r>
  <r>
    <x v="3"/>
    <s v="Beth Paige"/>
  </r>
  <r>
    <x v="3"/>
    <s v="David Bremer"/>
  </r>
  <r>
    <x v="3"/>
    <s v="Dianna Arnett"/>
  </r>
  <r>
    <x v="3"/>
    <s v="Linda Southworth"/>
  </r>
  <r>
    <x v="3"/>
    <s v="Cathy Prescott"/>
  </r>
  <r>
    <x v="3"/>
    <s v="Brosina Hoffman"/>
  </r>
  <r>
    <x v="3"/>
    <s v="Hallie Redmond"/>
  </r>
  <r>
    <x v="3"/>
    <s v="Rob Beeghly"/>
  </r>
  <r>
    <x v="3"/>
    <s v="Sean O'Donnell"/>
  </r>
  <r>
    <x v="3"/>
    <s v="Tracy Poddar"/>
  </r>
  <r>
    <x v="3"/>
    <s v="Robert Waldorf"/>
  </r>
  <r>
    <x v="3"/>
    <s v="Sanjit Chand"/>
  </r>
  <r>
    <x v="3"/>
    <s v="Tim Brockman"/>
  </r>
  <r>
    <x v="3"/>
    <s v="Tonja Turnell"/>
  </r>
  <r>
    <x v="3"/>
    <s v="Andy Reiter"/>
  </r>
  <r>
    <x v="3"/>
    <s v="Jack O'Briant"/>
  </r>
  <r>
    <x v="3"/>
    <s v="Dan Lawera"/>
  </r>
  <r>
    <x v="3"/>
    <s v="Neola Schneider"/>
  </r>
  <r>
    <x v="3"/>
    <s v="Raymond Messe"/>
  </r>
  <r>
    <x v="3"/>
    <s v="Cynthia Voltz"/>
  </r>
  <r>
    <x v="3"/>
    <s v="Jeremy Farry"/>
  </r>
  <r>
    <x v="3"/>
    <s v="Maris LaWare"/>
  </r>
  <r>
    <x v="3"/>
    <s v="Tamara Manning"/>
  </r>
  <r>
    <x v="3"/>
    <s v="Thea Hendricks"/>
  </r>
  <r>
    <x v="3"/>
    <s v="Bobby Elias"/>
  </r>
  <r>
    <x v="3"/>
    <s v="Darrin Sayre"/>
  </r>
  <r>
    <x v="3"/>
    <s v="Mick Hernandez"/>
  </r>
  <r>
    <x v="3"/>
    <s v="Penelope Sewall"/>
  </r>
  <r>
    <x v="3"/>
    <s v="Alan Dominguez"/>
  </r>
  <r>
    <x v="3"/>
    <s v="Edward Hooks"/>
  </r>
  <r>
    <x v="3"/>
    <s v="Chris Selesnick"/>
  </r>
  <r>
    <x v="3"/>
    <s v="Harold Pawlan"/>
  </r>
  <r>
    <x v="3"/>
    <s v="Matt Connell"/>
  </r>
  <r>
    <x v="3"/>
    <s v="Keith Dawkins"/>
  </r>
  <r>
    <x v="3"/>
    <s v="Theone Pippenger"/>
  </r>
  <r>
    <x v="3"/>
    <s v="Bradley Drucker"/>
  </r>
  <r>
    <x v="3"/>
    <s v="Carol Adams"/>
  </r>
  <r>
    <x v="3"/>
    <s v="Caroline Jumper"/>
  </r>
  <r>
    <x v="3"/>
    <s v="Claire Gute"/>
  </r>
  <r>
    <x v="3"/>
    <s v="John Huston"/>
  </r>
  <r>
    <x v="3"/>
    <s v="Toby Gnade"/>
  </r>
  <r>
    <x v="3"/>
    <s v="Beth Thompson"/>
  </r>
  <r>
    <x v="3"/>
    <s v="Craig Leslie"/>
  </r>
  <r>
    <x v="3"/>
    <s v="Giulietta Baptist"/>
  </r>
  <r>
    <x v="3"/>
    <s v="Bryan Davis"/>
  </r>
  <r>
    <x v="3"/>
    <s v="Clytie Kelty"/>
  </r>
  <r>
    <x v="3"/>
    <s v="Rob Dowd"/>
  </r>
  <r>
    <x v="3"/>
    <s v="Vivek Gonzalez"/>
  </r>
  <r>
    <x v="3"/>
    <s v="Benjamin Venier"/>
  </r>
  <r>
    <x v="3"/>
    <s v="Emily Burns"/>
  </r>
  <r>
    <x v="3"/>
    <s v="Eugene Hildebrand"/>
  </r>
  <r>
    <x v="3"/>
    <s v="Liz Preis"/>
  </r>
  <r>
    <x v="3"/>
    <s v="Michael Moore"/>
  </r>
  <r>
    <x v="3"/>
    <s v="Sam Zeldin"/>
  </r>
  <r>
    <x v="3"/>
    <s v="Bill Overfelt"/>
  </r>
  <r>
    <x v="3"/>
    <s v="Dorothy Wardle"/>
  </r>
  <r>
    <x v="3"/>
    <s v="John Lee"/>
  </r>
  <r>
    <x v="3"/>
    <s v="Matt Collins"/>
  </r>
  <r>
    <x v="3"/>
    <s v="Ross DeVincentis"/>
  </r>
  <r>
    <x v="3"/>
    <s v="Shahid Collister"/>
  </r>
  <r>
    <x v="3"/>
    <s v="Jay Fein"/>
  </r>
  <r>
    <x v="3"/>
    <s v="Cassandra Brandow"/>
  </r>
  <r>
    <x v="3"/>
    <s v="Fred Chung"/>
  </r>
  <r>
    <x v="3"/>
    <s v="Mark Van Huff"/>
  </r>
  <r>
    <x v="3"/>
    <s v="Sibella Parks"/>
  </r>
  <r>
    <x v="3"/>
    <s v="Skye Norling"/>
  </r>
  <r>
    <x v="3"/>
    <s v="Marina Lichtenstein"/>
  </r>
  <r>
    <x v="3"/>
    <s v="Sarah Bern"/>
  </r>
  <r>
    <x v="3"/>
    <s v="Tom Prescott"/>
  </r>
  <r>
    <x v="3"/>
    <s v="Michael Nguyen"/>
  </r>
  <r>
    <x v="3"/>
    <s v="Mike Pelletier"/>
  </r>
  <r>
    <x v="3"/>
    <s v="Cari Sayre"/>
  </r>
  <r>
    <x v="3"/>
    <s v="Don Jones"/>
  </r>
  <r>
    <x v="3"/>
    <s v="Magdelene Morse"/>
  </r>
  <r>
    <x v="3"/>
    <s v="Victoria Wilson"/>
  </r>
  <r>
    <x v="3"/>
    <s v="Fred Harton"/>
  </r>
  <r>
    <x v="3"/>
    <s v="Jennifer Patt"/>
  </r>
  <r>
    <x v="3"/>
    <s v="Mark Hamilton"/>
  </r>
  <r>
    <x v="3"/>
    <s v="Stewart Visinsky"/>
  </r>
  <r>
    <x v="3"/>
    <s v="Joy Smith"/>
  </r>
  <r>
    <x v="3"/>
    <s v="Luke Foster"/>
  </r>
  <r>
    <x v="3"/>
    <s v="Nat Gilpin"/>
  </r>
  <r>
    <x v="3"/>
    <s v="Christine Kargatis"/>
  </r>
  <r>
    <x v="3"/>
    <s v="Cyra Reiten"/>
  </r>
  <r>
    <x v="3"/>
    <s v="Gary Hansen"/>
  </r>
  <r>
    <x v="3"/>
    <s v="Julie Kriz"/>
  </r>
  <r>
    <x v="3"/>
    <s v="Lauren Leatherbury"/>
  </r>
  <r>
    <x v="3"/>
    <s v="Emily Ducich"/>
  </r>
  <r>
    <x v="3"/>
    <s v="Max Engle"/>
  </r>
  <r>
    <x v="3"/>
    <s v="Nicole Hansen"/>
  </r>
  <r>
    <x v="3"/>
    <s v="Bart Pistole"/>
  </r>
  <r>
    <x v="3"/>
    <s v="Helen Wasserman"/>
  </r>
  <r>
    <x v="3"/>
    <s v="Julie Prescott"/>
  </r>
  <r>
    <x v="3"/>
    <s v="Katherine Murray"/>
  </r>
  <r>
    <x v="3"/>
    <s v="Dave Kipp"/>
  </r>
  <r>
    <x v="3"/>
    <s v="Ann Chong"/>
  </r>
  <r>
    <x v="3"/>
    <s v="Christy Brittain"/>
  </r>
  <r>
    <x v="3"/>
    <s v="Erin Smith"/>
  </r>
  <r>
    <x v="3"/>
    <s v="Michelle Huthwaite"/>
  </r>
  <r>
    <x v="3"/>
    <s v="Scot Wooten"/>
  </r>
  <r>
    <x v="3"/>
    <s v="Becky Martin"/>
  </r>
  <r>
    <x v="3"/>
    <s v="Bradley Talbott"/>
  </r>
  <r>
    <x v="3"/>
    <s v="Dave Brooks"/>
  </r>
  <r>
    <x v="3"/>
    <s v="Duane Benoit"/>
  </r>
  <r>
    <x v="3"/>
    <s v="Dorothy Badders"/>
  </r>
  <r>
    <x v="3"/>
    <s v="Joseph Airdo"/>
  </r>
  <r>
    <x v="3"/>
    <s v="Ken Dana"/>
  </r>
  <r>
    <x v="3"/>
    <s v="Maribeth Yedwab"/>
  </r>
  <r>
    <x v="3"/>
    <s v="Roland Schwarz"/>
  </r>
  <r>
    <x v="3"/>
    <s v="Stewart Carmichael"/>
  </r>
  <r>
    <x v="3"/>
    <s v="Bill Tyler"/>
  </r>
  <r>
    <x v="3"/>
    <s v="Ed Jacobs"/>
  </r>
  <r>
    <x v="3"/>
    <s v="Emily Phan"/>
  </r>
  <r>
    <x v="3"/>
    <s v="Richard Eichhorn"/>
  </r>
  <r>
    <x v="3"/>
    <s v="Darren Powers"/>
  </r>
  <r>
    <x v="3"/>
    <s v="Sung Pak"/>
  </r>
  <r>
    <x v="3"/>
    <s v="Claudia Bergmann"/>
  </r>
  <r>
    <x v="3"/>
    <s v="Julia Dunbar"/>
  </r>
  <r>
    <x v="3"/>
    <s v="Pete Kriz"/>
  </r>
  <r>
    <x v="3"/>
    <s v="Ben Ferrer"/>
  </r>
  <r>
    <x v="3"/>
    <s v="Don Weiss"/>
  </r>
  <r>
    <x v="3"/>
    <s v="Frank Carlisle"/>
  </r>
  <r>
    <x v="3"/>
    <s v="Roland Murray"/>
  </r>
  <r>
    <x v="3"/>
    <s v="Sally Hughsby"/>
  </r>
  <r>
    <x v="3"/>
    <s v="Michael Granlund"/>
  </r>
  <r>
    <x v="3"/>
    <s v="Shahid Hopkins"/>
  </r>
  <r>
    <x v="3"/>
    <s v="Alan Hwang"/>
  </r>
  <r>
    <x v="3"/>
    <s v="Victoria Brennan"/>
  </r>
  <r>
    <x v="3"/>
    <s v="Karl Braun"/>
  </r>
  <r>
    <x v="3"/>
    <s v="Lindsay Williams"/>
  </r>
  <r>
    <x v="3"/>
    <s v="Candace McMahon"/>
  </r>
  <r>
    <x v="3"/>
    <s v="Karen Seio"/>
  </r>
  <r>
    <x v="3"/>
    <s v="Maribeth Dona"/>
  </r>
  <r>
    <x v="3"/>
    <s v="Marc Harrigan"/>
  </r>
  <r>
    <x v="3"/>
    <s v="Max Jones"/>
  </r>
  <r>
    <x v="3"/>
    <s v="Paul Van Hugh"/>
  </r>
  <r>
    <x v="3"/>
    <s v="Bill Stewart"/>
  </r>
  <r>
    <x v="3"/>
    <s v="Ken Black"/>
  </r>
  <r>
    <x v="3"/>
    <s v="Benjamin Farhat"/>
  </r>
  <r>
    <x v="3"/>
    <s v="Frank Hawley"/>
  </r>
  <r>
    <x v="3"/>
    <s v="Joy Bell-"/>
  </r>
  <r>
    <x v="3"/>
    <s v="Karen Ferguson"/>
  </r>
  <r>
    <x v="3"/>
    <s v="Meg Tillman"/>
  </r>
  <r>
    <x v="3"/>
    <s v="Sanjit Engle"/>
  </r>
  <r>
    <x v="3"/>
    <s v="Stephanie Ulpright"/>
  </r>
  <r>
    <x v="3"/>
    <s v="Brad Norvell"/>
  </r>
  <r>
    <x v="3"/>
    <s v="Matthew Grinstein"/>
  </r>
  <r>
    <x v="3"/>
    <s v="Susan Pistek"/>
  </r>
  <r>
    <x v="3"/>
    <s v="Valerie Mitchum"/>
  </r>
  <r>
    <x v="3"/>
    <s v="Ann Steele"/>
  </r>
  <r>
    <x v="3"/>
    <s v="Clay Ludtke"/>
  </r>
  <r>
    <x v="3"/>
    <s v="Denny Blanton"/>
  </r>
  <r>
    <x v="3"/>
    <s v="Philisse Overcash"/>
  </r>
  <r>
    <x v="3"/>
    <s v="Barry Pond"/>
  </r>
  <r>
    <x v="3"/>
    <s v="Carol Darley"/>
  </r>
  <r>
    <x v="3"/>
    <s v="Edward Nazzal"/>
  </r>
  <r>
    <x v="3"/>
    <s v="Jason Klamczynski"/>
  </r>
  <r>
    <x v="3"/>
    <s v="Scott Williamson"/>
  </r>
  <r>
    <x v="3"/>
    <s v="Thomas Thornton"/>
  </r>
  <r>
    <x v="3"/>
    <s v="Catherine Glotzbach"/>
  </r>
  <r>
    <x v="3"/>
    <s v="George Zrebassa"/>
  </r>
  <r>
    <x v="3"/>
    <s v="Natalie DeCherney"/>
  </r>
  <r>
    <x v="3"/>
    <s v="Sue Ann Reed"/>
  </r>
  <r>
    <x v="3"/>
    <s v="Vivek Grady"/>
  </r>
  <r>
    <x v="3"/>
    <s v="Harry Greene"/>
  </r>
  <r>
    <x v="3"/>
    <s v="Roger Demir"/>
  </r>
  <r>
    <x v="3"/>
    <s v="Troy Blackwell"/>
  </r>
  <r>
    <x v="3"/>
    <s v="Paul Stevenson"/>
  </r>
  <r>
    <x v="3"/>
    <s v="Pauline Webber"/>
  </r>
  <r>
    <x v="3"/>
    <s v="Ted Butterfield"/>
  </r>
  <r>
    <x v="3"/>
    <s v="Anna Chung"/>
  </r>
  <r>
    <x v="3"/>
    <s v="Bill Eplett"/>
  </r>
  <r>
    <x v="3"/>
    <s v="Erin Creighton"/>
  </r>
  <r>
    <x v="3"/>
    <s v="Mary Zewe"/>
  </r>
  <r>
    <x v="3"/>
    <s v="Raymond Buch"/>
  </r>
  <r>
    <x v="3"/>
    <s v="Sanjit Jacobs"/>
  </r>
  <r>
    <x v="3"/>
    <s v="Brian Moss"/>
  </r>
  <r>
    <x v="3"/>
    <s v="Harold Ryan"/>
  </r>
  <r>
    <x v="3"/>
    <s v="Christina VanderZanden"/>
  </r>
  <r>
    <x v="3"/>
    <s v="Filia McAdams"/>
  </r>
  <r>
    <x v="3"/>
    <s v="John Castell"/>
  </r>
  <r>
    <x v="3"/>
    <s v="Justin Deggeller"/>
  </r>
  <r>
    <x v="3"/>
    <s v="Evan Minnotte"/>
  </r>
  <r>
    <x v="3"/>
    <s v="Gary McGarr"/>
  </r>
  <r>
    <x v="3"/>
    <s v="Heather Kirkland"/>
  </r>
  <r>
    <x v="3"/>
    <s v="Maria Zettner"/>
  </r>
  <r>
    <x v="3"/>
    <s v="Michelle Lonsdale"/>
  </r>
  <r>
    <x v="3"/>
    <s v="Alejandro Grove"/>
  </r>
  <r>
    <x v="3"/>
    <s v="Brendan Dodson"/>
  </r>
  <r>
    <x v="3"/>
    <s v="Lena Cacioppo"/>
  </r>
  <r>
    <x v="3"/>
    <s v="Cyma Kinney"/>
  </r>
  <r>
    <x v="3"/>
    <s v="Dave Hallsten"/>
  </r>
  <r>
    <x v="3"/>
    <s v="Alan Barnes"/>
  </r>
  <r>
    <x v="3"/>
    <s v="Becky Pak"/>
  </r>
  <r>
    <x v="3"/>
    <s v="Maria Etezadi"/>
  </r>
  <r>
    <x v="3"/>
    <s v="Tom Boeckenhauer"/>
  </r>
  <r>
    <x v="3"/>
    <s v="Tony Molinari"/>
  </r>
  <r>
    <x v="3"/>
    <s v="Chad McGuire"/>
  </r>
  <r>
    <x v="3"/>
    <s v="Daniel Byrd"/>
  </r>
  <r>
    <x v="3"/>
    <s v="David Smith"/>
  </r>
  <r>
    <x v="3"/>
    <s v="Denny Ordway"/>
  </r>
  <r>
    <x v="3"/>
    <s v="Emily Grady"/>
  </r>
  <r>
    <x v="3"/>
    <s v="Henry Goldwyn"/>
  </r>
  <r>
    <x v="3"/>
    <s v="Jim Epp"/>
  </r>
  <r>
    <x v="3"/>
    <s v="Scott Cohen"/>
  </r>
  <r>
    <x v="3"/>
    <s v="Adam Shillingsburg"/>
  </r>
  <r>
    <x v="3"/>
    <s v="Barry FranzÃ¶sisch"/>
  </r>
  <r>
    <x v="3"/>
    <s v="George Bell"/>
  </r>
  <r>
    <x v="3"/>
    <s v="Maribeth Schnelling"/>
  </r>
  <r>
    <x v="3"/>
    <s v="Nick Crebassa"/>
  </r>
  <r>
    <x v="3"/>
    <s v="Alyssa Tate"/>
  </r>
  <r>
    <x v="3"/>
    <s v="Amy Hunt"/>
  </r>
  <r>
    <x v="3"/>
    <s v="Tony Chapman"/>
  </r>
  <r>
    <x v="3"/>
    <s v="Katherine Hughes"/>
  </r>
  <r>
    <x v="3"/>
    <s v="Anne McFarland"/>
  </r>
  <r>
    <x v="3"/>
    <s v="Tom Ashbrook"/>
  </r>
  <r>
    <x v="3"/>
    <s v="Charles Sheldon"/>
  </r>
  <r>
    <x v="3"/>
    <s v="Max Ludwig"/>
  </r>
  <r>
    <x v="3"/>
    <s v="Christopher Schild"/>
  </r>
  <r>
    <x v="3"/>
    <s v="Adrian Hane"/>
  </r>
  <r>
    <x v="3"/>
    <s v="Denise Monton"/>
  </r>
  <r>
    <x v="3"/>
    <s v="Bryan Spruell"/>
  </r>
  <r>
    <x v="3"/>
    <s v="Ken Lonsdale"/>
  </r>
  <r>
    <x v="3"/>
    <s v="Noah Childs"/>
  </r>
  <r>
    <x v="3"/>
    <s v="Bruce Stewart"/>
  </r>
  <r>
    <x v="3"/>
    <s v="Dennis Bolton"/>
  </r>
  <r>
    <x v="3"/>
    <s v="Mitch Gastineau"/>
  </r>
  <r>
    <x v="3"/>
    <s v="Russell D'Ascenzo"/>
  </r>
  <r>
    <x v="3"/>
    <s v="Henry MacAllister"/>
  </r>
  <r>
    <x v="3"/>
    <s v="Jack Lebron"/>
  </r>
  <r>
    <x v="3"/>
    <s v="Luke Weiss"/>
  </r>
  <r>
    <x v="3"/>
    <s v="Sample Company A"/>
  </r>
  <r>
    <x v="3"/>
    <s v="Bill Donatelli"/>
  </r>
  <r>
    <x v="3"/>
    <s v="Dave Poirier"/>
  </r>
  <r>
    <x v="3"/>
    <s v="Rob Williams"/>
  </r>
  <r>
    <x v="3"/>
    <s v="Yana Sorensen"/>
  </r>
  <r>
    <x v="3"/>
    <s v="Christine Sundaresam"/>
  </r>
  <r>
    <x v="3"/>
    <s v="Harry Marie"/>
  </r>
  <r>
    <x v="3"/>
    <s v="Adam Hart"/>
  </r>
  <r>
    <x v="3"/>
    <s v="Andrew Allen"/>
  </r>
  <r>
    <x v="3"/>
    <s v="Noel Staavos"/>
  </r>
  <r>
    <x v="3"/>
    <s v="Shirley Daniels"/>
  </r>
  <r>
    <x v="3"/>
    <s v="Edward Becker"/>
  </r>
  <r>
    <x v="3"/>
    <s v="Jesus Ocampo"/>
  </r>
  <r>
    <x v="3"/>
    <s v="Joel Eaton"/>
  </r>
  <r>
    <x v="3"/>
    <s v="Paul Lucas"/>
  </r>
  <r>
    <x v="3"/>
    <s v="Roy FranzÃ¶sisch"/>
  </r>
  <r>
    <x v="3"/>
    <s v="Brendan Murry"/>
  </r>
  <r>
    <x v="3"/>
    <s v="Bruce Geld"/>
  </r>
  <r>
    <x v="3"/>
    <s v="Pamela Stobb"/>
  </r>
  <r>
    <x v="3"/>
    <s v="Sharelle Roach"/>
  </r>
  <r>
    <x v="3"/>
    <s v="Brad Eason"/>
  </r>
  <r>
    <x v="3"/>
    <s v="Sarah Jordon"/>
  </r>
  <r>
    <x v="3"/>
    <s v="Joni Wasserman"/>
  </r>
  <r>
    <x v="3"/>
    <s v="Katherine Nockton"/>
  </r>
  <r>
    <x v="3"/>
    <s v="Resi PÃ¶lking"/>
  </r>
  <r>
    <x v="3"/>
    <s v="Shirley Jackson"/>
  </r>
  <r>
    <x v="3"/>
    <s v="Bruce Degenhardt"/>
  </r>
  <r>
    <x v="3"/>
    <s v="Meg O'Connel"/>
  </r>
  <r>
    <x v="3"/>
    <s v="Greg Guthrie"/>
  </r>
  <r>
    <x v="3"/>
    <s v="Parhena Norris"/>
  </r>
  <r>
    <x v="3"/>
    <s v="Sally Knutson"/>
  </r>
  <r>
    <x v="3"/>
    <s v="Sean Christensen"/>
  </r>
  <r>
    <x v="3"/>
    <s v="Tamara Dahlen"/>
  </r>
  <r>
    <x v="3"/>
    <s v="Art Ferguson"/>
  </r>
  <r>
    <x v="3"/>
    <s v="Christine Phan"/>
  </r>
  <r>
    <x v="3"/>
    <s v="Damala Kotsonis"/>
  </r>
  <r>
    <x v="3"/>
    <s v="Susan Vittorini"/>
  </r>
  <r>
    <x v="3"/>
    <s v="Larry Hughes"/>
  </r>
  <r>
    <x v="3"/>
    <s v="Mick Brown"/>
  </r>
  <r>
    <x v="3"/>
    <s v="Rob Lucas"/>
  </r>
  <r>
    <x v="3"/>
    <s v="Speros Goranitis"/>
  </r>
  <r>
    <x v="3"/>
    <s v="Larry Blacks"/>
  </r>
  <r>
    <x v="3"/>
    <s v="Arthur Prichep"/>
  </r>
  <r>
    <x v="3"/>
    <s v="Janet Lee"/>
  </r>
  <r>
    <x v="3"/>
    <s v="Kean Thornton"/>
  </r>
  <r>
    <x v="3"/>
    <s v="Dionis Lloyd"/>
  </r>
  <r>
    <x v="3"/>
    <s v="Erin Ashbrook"/>
  </r>
  <r>
    <x v="3"/>
    <s v="Neoma Murray"/>
  </r>
  <r>
    <x v="3"/>
    <s v="Nick Zandusky"/>
  </r>
  <r>
    <x v="3"/>
    <s v="Quincy Jones"/>
  </r>
  <r>
    <x v="3"/>
    <s v="Saphhira Shifley"/>
  </r>
  <r>
    <x v="3"/>
    <s v="Arthur Gainer"/>
  </r>
  <r>
    <x v="3"/>
    <s v="Dorothy Dickinson"/>
  </r>
  <r>
    <x v="3"/>
    <s v="Elizabeth Moffitt"/>
  </r>
  <r>
    <x v="3"/>
    <s v="Darren Budd"/>
  </r>
  <r>
    <x v="3"/>
    <s v="Mike Kennedy"/>
  </r>
  <r>
    <x v="3"/>
    <s v="Chris Cortes"/>
  </r>
  <r>
    <x v="3"/>
    <s v="Muhammed Yedwab"/>
  </r>
  <r>
    <x v="3"/>
    <s v="Arianne Irving"/>
  </r>
  <r>
    <x v="3"/>
    <s v="Darren Koutras"/>
  </r>
  <r>
    <x v="3"/>
    <s v="Lisa Hazard"/>
  </r>
  <r>
    <x v="3"/>
    <s v="Doug Bickford"/>
  </r>
  <r>
    <x v="3"/>
    <s v="Gary Zandusky"/>
  </r>
  <r>
    <x v="3"/>
    <s v="Toby Carlisle"/>
  </r>
  <r>
    <x v="3"/>
    <s v="Adam Bellavance"/>
  </r>
  <r>
    <x v="3"/>
    <s v="Carlos Soltero"/>
  </r>
  <r>
    <x v="3"/>
    <s v="Rick Wilson"/>
  </r>
  <r>
    <x v="3"/>
    <s v="Ed Braxton"/>
  </r>
  <r>
    <x v="3"/>
    <s v="Michelle Moray"/>
  </r>
  <r>
    <x v="3"/>
    <s v="Laurel Beltran"/>
  </r>
  <r>
    <x v="3"/>
    <s v="Liz Pelletier"/>
  </r>
  <r>
    <x v="3"/>
    <s v="Todd Sumrall"/>
  </r>
  <r>
    <x v="3"/>
    <s v="Zuschuss Carroll"/>
  </r>
  <r>
    <x v="3"/>
    <s v="Alyssa Crouse"/>
  </r>
  <r>
    <x v="3"/>
    <s v="Chloris Kastensmidt"/>
  </r>
  <r>
    <x v="3"/>
    <s v="Cynthia Arntzen"/>
  </r>
  <r>
    <x v="3"/>
    <s v="Jonathan Howell"/>
  </r>
  <r>
    <x v="3"/>
    <s v="Carl Weiss"/>
  </r>
  <r>
    <x v="3"/>
    <s v="Ross Baird"/>
  </r>
  <r>
    <x v="3"/>
    <s v="Anthony Jacobs"/>
  </r>
  <r>
    <x v="3"/>
    <s v="Eva Jacobs"/>
  </r>
  <r>
    <x v="3"/>
    <s v="Greg Tran"/>
  </r>
  <r>
    <x v="3"/>
    <s v="Pauline Johnson"/>
  </r>
  <r>
    <x v="3"/>
    <s v="Jason Fortune-"/>
  </r>
  <r>
    <x v="3"/>
    <s v="Joy Daniels"/>
  </r>
  <r>
    <x v="3"/>
    <s v="John Murray"/>
  </r>
  <r>
    <x v="3"/>
    <s v="Adrian Barton"/>
  </r>
  <r>
    <x v="3"/>
    <s v="Paul Prost"/>
  </r>
  <r>
    <x v="3"/>
    <s v="Susan Gilcrest"/>
  </r>
  <r>
    <x v="3"/>
    <s v="Toby Swindell"/>
  </r>
  <r>
    <x v="3"/>
    <s v="Todd Boyes"/>
  </r>
  <r>
    <x v="3"/>
    <s v="Annie Thurman"/>
  </r>
  <r>
    <x v="3"/>
    <s v="Becky Castell"/>
  </r>
  <r>
    <x v="3"/>
    <s v="Neil Ducich"/>
  </r>
  <r>
    <x v="3"/>
    <s v="Patrick Jones"/>
  </r>
  <r>
    <x v="3"/>
    <s v="Allen Rosenblatt"/>
  </r>
  <r>
    <x v="3"/>
    <s v="Chuck Clark"/>
  </r>
  <r>
    <x v="3"/>
    <s v="Nat Carroll"/>
  </r>
  <r>
    <x v="3"/>
    <s v="Rick Duston"/>
  </r>
  <r>
    <x v="3"/>
    <s v="John Grady"/>
  </r>
  <r>
    <x v="3"/>
    <s v="Eric Hoffmann"/>
  </r>
  <r>
    <x v="3"/>
    <s v="Laurel Elliston"/>
  </r>
  <r>
    <x v="3"/>
    <s v="Vicky Freymann"/>
  </r>
  <r>
    <x v="3"/>
    <s v="Vivek Sundaresam"/>
  </r>
  <r>
    <x v="3"/>
    <s v="Jeremy Lonsdale"/>
  </r>
  <r>
    <x v="3"/>
    <s v="Trudy Brown"/>
  </r>
  <r>
    <x v="3"/>
    <s v="Bryan Mills"/>
  </r>
  <r>
    <x v="3"/>
    <s v="Carlos Daly"/>
  </r>
  <r>
    <x v="3"/>
    <s v="Kimberly Carter"/>
  </r>
  <r>
    <x v="3"/>
    <s v="Dianna Wilson"/>
  </r>
  <r>
    <x v="3"/>
    <s v="Duane Noonan"/>
  </r>
  <r>
    <x v="3"/>
    <s v="James Galang"/>
  </r>
  <r>
    <x v="3"/>
    <s v="Roy Phan"/>
  </r>
  <r>
    <x v="3"/>
    <s v="Alice McCarthy"/>
  </r>
  <r>
    <x v="3"/>
    <s v="Lori Olson"/>
  </r>
  <r>
    <x v="3"/>
    <s v="Michael Dominguez"/>
  </r>
  <r>
    <x v="3"/>
    <s v="Patrick O'Donnell"/>
  </r>
  <r>
    <x v="3"/>
    <s v="Tiffany House"/>
  </r>
  <r>
    <x v="3"/>
    <s v="Guy Thornton"/>
  </r>
  <r>
    <x v="3"/>
    <s v="Henia Zydlo"/>
  </r>
  <r>
    <x v="3"/>
    <s v="Kelly Andreada"/>
  </r>
  <r>
    <x v="3"/>
    <s v="Suzanne McNair"/>
  </r>
  <r>
    <x v="3"/>
    <s v="Barry Blumstein"/>
  </r>
  <r>
    <x v="3"/>
    <s v="Barry Weirich"/>
  </r>
  <r>
    <x v="3"/>
    <s v="Alejandro Ballentine"/>
  </r>
  <r>
    <x v="3"/>
    <s v="Cari Schnelling"/>
  </r>
  <r>
    <x v="3"/>
    <s v="John Dryer"/>
  </r>
  <r>
    <x v="3"/>
    <s v="Giulietta Dortch"/>
  </r>
  <r>
    <x v="3"/>
    <s v="Nick Radford"/>
  </r>
  <r>
    <x v="3"/>
    <s v="Carol Triggs"/>
  </r>
  <r>
    <x v="3"/>
    <s v="Dan Campbell"/>
  </r>
  <r>
    <x v="3"/>
    <s v="Erica Hernandez"/>
  </r>
  <r>
    <x v="3"/>
    <s v="Erin Mull"/>
  </r>
  <r>
    <x v="3"/>
    <s v="Ben Wallace"/>
  </r>
  <r>
    <x v="3"/>
    <s v="Dorris liebe"/>
  </r>
  <r>
    <x v="3"/>
    <s v="Frank Olsen"/>
  </r>
  <r>
    <x v="3"/>
    <s v="Liz Willingham"/>
  </r>
  <r>
    <x v="3"/>
    <s v="Maureen Gastineau"/>
  </r>
  <r>
    <x v="3"/>
    <s v="Anna Gayman"/>
  </r>
  <r>
    <x v="3"/>
    <s v="Carl Ludwig"/>
  </r>
  <r>
    <x v="3"/>
    <s v="Linda Cazamias"/>
  </r>
  <r>
    <x v="3"/>
    <s v="Michelle Tran"/>
  </r>
  <r>
    <x v="3"/>
    <s v="Muhammed MacIntyre"/>
  </r>
  <r>
    <x v="3"/>
    <s v="Dianna Vittorini"/>
  </r>
  <r>
    <x v="3"/>
    <s v="Kristina Nunn"/>
  </r>
  <r>
    <x v="3"/>
    <s v="Zuschuss Donatelli"/>
  </r>
  <r>
    <x v="3"/>
    <s v="Hunter Glantz"/>
  </r>
  <r>
    <x v="3"/>
    <s v="Lena Creighton"/>
  </r>
  <r>
    <x v="3"/>
    <s v="Sarah Brown"/>
  </r>
  <r>
    <x v="3"/>
    <s v="Troy Staebel"/>
  </r>
  <r>
    <x v="3"/>
    <s v="Paul Gonzalez"/>
  </r>
  <r>
    <x v="3"/>
    <s v="Tamara Willingham"/>
  </r>
  <r>
    <x v="3"/>
    <s v="Clay Cheatham"/>
  </r>
  <r>
    <x v="3"/>
    <s v="Dean percer"/>
  </r>
  <r>
    <x v="3"/>
    <s v="Joe Elijah"/>
  </r>
  <r>
    <x v="3"/>
    <s v="Kristen Hastings"/>
  </r>
  <r>
    <x v="3"/>
    <s v="Stuart Calhoun"/>
  </r>
  <r>
    <x v="3"/>
    <s v="Thomas Seio"/>
  </r>
  <r>
    <x v="3"/>
    <s v="Michael Kennedy"/>
  </r>
  <r>
    <x v="3"/>
    <s v="Katherine Ducich"/>
  </r>
  <r>
    <x v="3"/>
    <s v="Luke Schmidt"/>
  </r>
  <r>
    <x v="3"/>
    <s v="Philip Fox"/>
  </r>
  <r>
    <x v="3"/>
    <s v="Ryan Akin"/>
  </r>
  <r>
    <x v="3"/>
    <s v="Steven Roelle"/>
  </r>
  <r>
    <x v="3"/>
    <s v="Craig Carreira"/>
  </r>
  <r>
    <x v="3"/>
    <s v="Neil Knudson"/>
  </r>
  <r>
    <x v="3"/>
    <s v="Deborah Brumfield"/>
  </r>
  <r>
    <x v="3"/>
    <s v="George Ashbrook"/>
  </r>
  <r>
    <x v="3"/>
    <s v="Jim Sink"/>
  </r>
  <r>
    <x v="3"/>
    <s v="Katharine Harms"/>
  </r>
  <r>
    <x v="3"/>
    <s v="Jeremy Ellison"/>
  </r>
  <r>
    <x v="3"/>
    <s v="Shui Tom"/>
  </r>
  <r>
    <x v="3"/>
    <s v="Toby Ritter"/>
  </r>
  <r>
    <x v="3"/>
    <s v="Alan Shonely"/>
  </r>
  <r>
    <x v="3"/>
    <s v="Joe Kamberova"/>
  </r>
  <r>
    <x v="3"/>
    <s v="Rick Bensley"/>
  </r>
  <r>
    <x v="3"/>
    <s v="Maria Bertelson"/>
  </r>
  <r>
    <x v="3"/>
    <s v="Matthew Clasen"/>
  </r>
  <r>
    <x v="3"/>
    <s v="Sonia Cooley"/>
  </r>
  <r>
    <x v="3"/>
    <s v="Fred McMath"/>
  </r>
  <r>
    <x v="3"/>
    <s v="Dan Reichenbach"/>
  </r>
  <r>
    <x v="3"/>
    <s v="Nora Preis"/>
  </r>
  <r>
    <x v="3"/>
    <s v="Olvera Toch"/>
  </r>
  <r>
    <x v="3"/>
    <s v="Tracy Hopkins"/>
  </r>
  <r>
    <x v="3"/>
    <s v="Michelle Arnett"/>
  </r>
  <r>
    <x v="3"/>
    <s v="Alex Avila"/>
  </r>
  <r>
    <x v="3"/>
    <s v="Dean Katz"/>
  </r>
  <r>
    <x v="3"/>
    <s v="William Brown"/>
  </r>
  <r>
    <x v="3"/>
    <s v="Darrin Van Huff"/>
  </r>
  <r>
    <x v="3"/>
    <s v="Ralph Arnett"/>
  </r>
  <r>
    <x v="3"/>
    <s v="Sheri Gordon"/>
  </r>
  <r>
    <x v="3"/>
    <s v="Victor Preis"/>
  </r>
  <r>
    <x v="3"/>
    <s v="Christina Anderson"/>
  </r>
  <r>
    <x v="3"/>
    <s v="Chuck Sachs"/>
  </r>
  <r>
    <x v="3"/>
    <s v="Frank Merwin"/>
  </r>
  <r>
    <x v="3"/>
    <s v="Jim Kriz"/>
  </r>
  <r>
    <x v="3"/>
    <s v="Michael Oakman"/>
  </r>
  <r>
    <x v="3"/>
    <s v="Tony Sayre"/>
  </r>
  <r>
    <x v="3"/>
    <s v="Angele Hood"/>
  </r>
  <r>
    <x v="3"/>
    <s v="Fred Hopkins"/>
  </r>
  <r>
    <x v="3"/>
    <s v="Patrick O'Brill"/>
  </r>
  <r>
    <x v="3"/>
    <s v="Michael Paige"/>
  </r>
  <r>
    <x v="3"/>
    <s v="Harold Engle"/>
  </r>
  <r>
    <x v="3"/>
    <s v="Jenna Caffey"/>
  </r>
  <r>
    <x v="3"/>
    <s v="Mathew Reese"/>
  </r>
  <r>
    <x v="3"/>
    <s v="Sean Miller"/>
  </r>
  <r>
    <x v="3"/>
    <s v="Beth Fritzler"/>
  </r>
  <r>
    <x v="3"/>
    <s v="Frank Gastineau"/>
  </r>
  <r>
    <x v="3"/>
    <s v="Karen Bern"/>
  </r>
  <r>
    <x v="3"/>
    <s v="Natalie Webber"/>
  </r>
  <r>
    <x v="3"/>
    <s v="Tom Stivers"/>
  </r>
  <r>
    <x v="3"/>
    <s v="Rick Reed"/>
  </r>
  <r>
    <x v="3"/>
    <s v="Natalie Fritzler"/>
  </r>
  <r>
    <x v="3"/>
    <s v="Sandra Flanagan"/>
  </r>
  <r>
    <x v="3"/>
    <s v="Anthony Johnson"/>
  </r>
  <r>
    <x v="3"/>
    <s v="Shaun Weien"/>
  </r>
  <r>
    <x v="3"/>
    <s v="Seth Vernon"/>
  </r>
  <r>
    <x v="3"/>
    <s v="Anthony Rawles"/>
  </r>
  <r>
    <x v="3"/>
    <s v="Gene McClure"/>
  </r>
  <r>
    <x v="3"/>
    <s v="Kelly Lampkin"/>
  </r>
  <r>
    <x v="3"/>
    <s v="Pete Takahito"/>
  </r>
  <r>
    <x v="3"/>
    <s v="Sarah Foster"/>
  </r>
  <r>
    <x v="3"/>
    <s v="Sean Wendt"/>
  </r>
  <r>
    <x v="3"/>
    <s v="Eric Barreto"/>
  </r>
  <r>
    <x v="3"/>
    <s v="Annie Zypern"/>
  </r>
  <r>
    <x v="3"/>
    <s v="Lena Hernandez"/>
  </r>
  <r>
    <x v="3"/>
    <s v="Lisa Ryan"/>
  </r>
  <r>
    <x v="3"/>
    <s v="Nathan Mautz"/>
  </r>
  <r>
    <x v="3"/>
    <s v="Tracy Blumstein"/>
  </r>
  <r>
    <x v="3"/>
    <s v="Dennis Kane"/>
  </r>
  <r>
    <x v="3"/>
    <s v="Mike Gockenbach"/>
  </r>
  <r>
    <x v="3"/>
    <s v="Matt Hagelstein"/>
  </r>
  <r>
    <x v="3"/>
    <s v="Giulietta Weimer"/>
  </r>
  <r>
    <x v="3"/>
    <s v="Laura Armstrong"/>
  </r>
  <r>
    <x v="3"/>
    <s v="Roland Fjeld"/>
  </r>
  <r>
    <x v="3"/>
    <s v="Greg Matthias"/>
  </r>
  <r>
    <x v="3"/>
    <s v="Katrina Willman"/>
  </r>
  <r>
    <x v="3"/>
    <s v="Eric Murdock"/>
  </r>
  <r>
    <x v="3"/>
    <s v="Charlotte Melton"/>
  </r>
  <r>
    <x v="3"/>
    <s v="Scot Coram"/>
  </r>
  <r>
    <x v="3"/>
    <s v="Gary Mitchum"/>
  </r>
  <r>
    <x v="3"/>
    <s v="Cindy Chapman"/>
  </r>
  <r>
    <x v="3"/>
    <s v="Jay Kimmel"/>
  </r>
  <r>
    <x v="3"/>
    <s v="Ivan Liston"/>
  </r>
  <r>
    <x v="3"/>
    <s v="Steve Chapman"/>
  </r>
  <r>
    <x v="3"/>
    <s v="Daniel Raglin"/>
  </r>
  <r>
    <x v="3"/>
    <s v="Sylvia Foulston"/>
  </r>
  <r>
    <x v="3"/>
    <s v="Brenda Bowman"/>
  </r>
  <r>
    <x v="3"/>
    <s v="Dana Kaydos"/>
  </r>
  <r>
    <x v="3"/>
    <s v="Justin MacKendrick"/>
  </r>
  <r>
    <x v="3"/>
    <s v="Rick Hansen"/>
  </r>
  <r>
    <x v="3"/>
    <s v="Charles McCrossin"/>
  </r>
  <r>
    <x v="3"/>
    <s v="Nicole Fjeld"/>
  </r>
  <r>
    <x v="3"/>
    <s v="Russell Applegate"/>
  </r>
  <r>
    <x v="3"/>
    <s v="Doug O'Connell"/>
  </r>
  <r>
    <x v="3"/>
    <s v="Jennifer Braxton"/>
  </r>
  <r>
    <x v="3"/>
    <s v="Eleni McCrary"/>
  </r>
  <r>
    <x v="3"/>
    <s v="Patrick Ryan"/>
  </r>
  <r>
    <x v="3"/>
    <s v="Sung Chung"/>
  </r>
  <r>
    <x v="3"/>
    <s v="Alan Haines"/>
  </r>
  <r>
    <x v="3"/>
    <s v="Darrin Martin"/>
  </r>
  <r>
    <x v="3"/>
    <s v="Heather Jas"/>
  </r>
  <r>
    <x v="3"/>
    <s v="Steve Carroll"/>
  </r>
  <r>
    <x v="3"/>
    <s v="Ben Peterman"/>
  </r>
  <r>
    <x v="3"/>
    <s v="Stefania Perrino"/>
  </r>
  <r>
    <x v="3"/>
    <s v="Arthur Wiediger"/>
  </r>
  <r>
    <x v="3"/>
    <s v="Ashley Jarboe"/>
  </r>
  <r>
    <x v="3"/>
    <s v="Barry Gonzalez"/>
  </r>
  <r>
    <x v="3"/>
    <s v="Maxwell Schwartz"/>
  </r>
  <r>
    <x v="3"/>
    <s v="Bradley Nguyen"/>
  </r>
  <r>
    <x v="3"/>
    <s v="Sung Shariari"/>
  </r>
  <r>
    <x v="3"/>
    <s v="Anthony Witt"/>
  </r>
  <r>
    <x v="3"/>
    <s v="Jill Stevenson"/>
  </r>
  <r>
    <x v="3"/>
    <s v="Mick Crebagga"/>
  </r>
  <r>
    <x v="3"/>
    <s v="Phillip Flathmann"/>
  </r>
  <r>
    <x v="3"/>
    <s v="Ralph Kennedy"/>
  </r>
  <r>
    <x v="3"/>
    <s v="Aleksandra Gannaway"/>
  </r>
  <r>
    <x v="3"/>
    <s v="Katrina Bavinger"/>
  </r>
  <r>
    <x v="3"/>
    <s v="Aimee Bixby"/>
  </r>
  <r>
    <x v="3"/>
    <s v="Greg Maxwell"/>
  </r>
  <r>
    <x v="3"/>
    <s v="Vivian Mathis"/>
  </r>
  <r>
    <x v="3"/>
    <s v="Michael Grace"/>
  </r>
  <r>
    <x v="3"/>
    <s v="Allen Armold"/>
  </r>
  <r>
    <x v="3"/>
    <s v="Allen Goldenen"/>
  </r>
  <r>
    <x v="3"/>
    <s v="Dario Medina"/>
  </r>
  <r>
    <x v="3"/>
    <s v="Jasper Cacioppo"/>
  </r>
  <r>
    <x v="3"/>
    <s v="Robert Dilbeck"/>
  </r>
  <r>
    <x v="3"/>
    <s v="Ruben Dartt"/>
  </r>
  <r>
    <x v="3"/>
    <s v="Trudy Glocke"/>
  </r>
  <r>
    <x v="3"/>
    <s v="Alex Russell"/>
  </r>
  <r>
    <x v="3"/>
    <s v="Eudokia Martin"/>
  </r>
  <r>
    <x v="3"/>
    <s v="Eugene Barchas"/>
  </r>
  <r>
    <x v="3"/>
    <s v="Grace Kelly"/>
  </r>
  <r>
    <x v="3"/>
    <s v="Liz Carlisle"/>
  </r>
  <r>
    <x v="3"/>
    <s v="Logan Currie"/>
  </r>
  <r>
    <x v="3"/>
    <s v="Sean Braxton"/>
  </r>
  <r>
    <x v="3"/>
    <s v="Helen Abelman"/>
  </r>
  <r>
    <x v="3"/>
    <s v="Ken Heidel"/>
  </r>
  <r>
    <x v="3"/>
    <s v="Shahid Shariari"/>
  </r>
  <r>
    <x v="3"/>
    <s v="Helen Andreada"/>
  </r>
  <r>
    <x v="3"/>
    <s v="Jennifer Ferguson"/>
  </r>
  <r>
    <x v="3"/>
    <s v="Ryan Crowe"/>
  </r>
  <r>
    <x v="3"/>
    <s v="Bart Folk"/>
  </r>
  <r>
    <x v="3"/>
    <s v="Jessica Myrick"/>
  </r>
  <r>
    <x v="3"/>
    <s v="Craig Yedwab"/>
  </r>
  <r>
    <x v="3"/>
    <s v="Liz Thompson"/>
  </r>
  <r>
    <x v="3"/>
    <s v="Roger Barcio"/>
  </r>
  <r>
    <x v="3"/>
    <s v="Charles Crestani"/>
  </r>
  <r>
    <x v="3"/>
    <s v="Erica Smith"/>
  </r>
  <r>
    <x v="3"/>
    <s v="Theresa Coyne"/>
  </r>
  <r>
    <x v="3"/>
    <s v="Evan Henry"/>
  </r>
  <r>
    <x v="3"/>
    <s v="Alan Schoenberger"/>
  </r>
  <r>
    <x v="3"/>
    <s v="Pete Armstrong"/>
  </r>
  <r>
    <x v="3"/>
    <s v="Justin Ritter"/>
  </r>
  <r>
    <x v="3"/>
    <s v="Muhammed Lee"/>
  </r>
  <r>
    <x v="3"/>
    <s v="Berenike Kampe"/>
  </r>
  <r>
    <x v="3"/>
    <s v="David Wiener"/>
  </r>
  <r>
    <x v="3"/>
    <s v="Peter BÃ¼hler"/>
  </r>
  <r>
    <x v="3"/>
    <s v="Shaun Chance"/>
  </r>
  <r>
    <x v="3"/>
    <s v="Brooke Gillingham"/>
  </r>
  <r>
    <x v="3"/>
    <s v="Maya Herman"/>
  </r>
  <r>
    <x v="3"/>
    <s v="Brian Dahlen"/>
  </r>
  <r>
    <x v="3"/>
    <s v="Frank Atkinson"/>
  </r>
  <r>
    <x v="3"/>
    <s v="Kelly Collister"/>
  </r>
  <r>
    <x v="3"/>
    <s v="Philip Brown"/>
  </r>
  <r>
    <x v="3"/>
    <s v="Rose O'Brian"/>
  </r>
  <r>
    <x v="3"/>
    <s v="Ruben Ausman"/>
  </r>
  <r>
    <x v="3"/>
    <s v="Sara Luxemburg"/>
  </r>
  <r>
    <x v="3"/>
    <s v="Jas O'Carroll"/>
  </r>
  <r>
    <x v="3"/>
    <s v="Michelle Ellison"/>
  </r>
  <r>
    <x v="3"/>
    <s v="Patrick Gardner"/>
  </r>
  <r>
    <x v="3"/>
    <s v="Barbara Fisher"/>
  </r>
  <r>
    <x v="3"/>
    <s v="Corinna Mitchell"/>
  </r>
  <r>
    <x v="3"/>
    <s v="Ellis Ballard"/>
  </r>
  <r>
    <x v="3"/>
    <s v="Tanja Norvell"/>
  </r>
  <r>
    <x v="3"/>
    <s v="Jane Waco"/>
  </r>
  <r>
    <x v="3"/>
    <s v="Juliana Krohn"/>
  </r>
  <r>
    <x v="3"/>
    <s v="Amy Cox"/>
  </r>
  <r>
    <x v="3"/>
    <s v="Hunter Lopez"/>
  </r>
  <r>
    <x v="3"/>
    <s v="Laurel Workman"/>
  </r>
  <r>
    <x v="3"/>
    <s v="Phillina Ober"/>
  </r>
  <r>
    <x v="3"/>
    <s v="Xylona Preis"/>
  </r>
  <r>
    <x v="3"/>
    <s v="Dean Braden"/>
  </r>
  <r>
    <x v="3"/>
    <s v="Debra Catini"/>
  </r>
  <r>
    <x v="3"/>
    <s v="Evan Bailliet"/>
  </r>
  <r>
    <x v="3"/>
    <s v="Nora Paige"/>
  </r>
  <r>
    <x v="3"/>
    <s v="Steve Nguyen"/>
  </r>
  <r>
    <x v="3"/>
    <s v="Andrew Gjertsen"/>
  </r>
  <r>
    <x v="3"/>
    <s v="Craig Reiter"/>
  </r>
  <r>
    <x v="3"/>
    <s v="Anthony Garverick"/>
  </r>
  <r>
    <x v="3"/>
    <s v="Ed Ludwig"/>
  </r>
  <r>
    <x v="3"/>
    <s v="Marc Crier"/>
  </r>
  <r>
    <x v="3"/>
    <s v="Stuart Van"/>
  </r>
  <r>
    <x v="3"/>
    <s v="Bobby Odegard"/>
  </r>
  <r>
    <x v="3"/>
    <s v="Victoria Pisteka"/>
  </r>
  <r>
    <x v="3"/>
    <s v="Astrea Jones"/>
  </r>
  <r>
    <x v="3"/>
    <s v="Hilary Holden"/>
  </r>
  <r>
    <x v="3"/>
    <s v="Mary O'Rourke"/>
  </r>
  <r>
    <x v="3"/>
    <s v="Matt Abelman"/>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Cindy Stewart"/>
  </r>
  <r>
    <x v="3"/>
    <s v="Kalyca Meade"/>
  </r>
  <r>
    <x v="3"/>
    <s v="Nancy Lomonaco"/>
  </r>
  <r>
    <x v="3"/>
    <s v="Thea Hudgings"/>
  </r>
  <r>
    <x v="3"/>
    <s v="Thomas Boland"/>
  </r>
  <r>
    <x v="3"/>
    <s v="Clay Rozendal"/>
  </r>
  <r>
    <x v="3"/>
    <s v="Daniel Lacy"/>
  </r>
  <r>
    <x v="3"/>
    <s v="Denise Leinenbach"/>
  </r>
  <r>
    <x v="3"/>
    <s v="Grant Thornton"/>
  </r>
  <r>
    <x v="3"/>
    <s v="James Lanier"/>
  </r>
  <r>
    <x v="3"/>
    <s v="Anna Andreadi"/>
  </r>
  <r>
    <x v="3"/>
    <s v="Christina DeMoss"/>
  </r>
  <r>
    <x v="3"/>
    <s v="Christopher Conant"/>
  </r>
  <r>
    <x v="3"/>
    <s v="Jill Fjeld"/>
  </r>
  <r>
    <x v="3"/>
    <s v="Frank Preis"/>
  </r>
  <r>
    <x v="3"/>
    <s v="Kean Nguyen"/>
  </r>
  <r>
    <x v="3"/>
    <s v="Matt Collister"/>
  </r>
  <r>
    <x v="3"/>
    <s v="Peter McVee"/>
  </r>
  <r>
    <x v="3"/>
    <s v="Ann Blume"/>
  </r>
  <r>
    <x v="3"/>
    <s v="Gary Hwang"/>
  </r>
  <r>
    <x v="3"/>
    <s v="Michael Chen"/>
  </r>
  <r>
    <x v="3"/>
    <s v="Thomas Brumley"/>
  </r>
  <r>
    <x v="3"/>
    <s v="Eugene Moren"/>
  </r>
  <r>
    <x v="3"/>
    <s v="Lindsay Shagiari"/>
  </r>
  <r>
    <x v="3"/>
    <s v="Nathan Gelder"/>
  </r>
  <r>
    <x v="3"/>
    <s v="Katrina Edelman"/>
  </r>
  <r>
    <x v="3"/>
    <s v="Ken Brennan"/>
  </r>
  <r>
    <x v="3"/>
    <s v="Ted Trevino"/>
  </r>
  <r>
    <x v="3"/>
    <s v="Eileen Kiefer"/>
  </r>
  <r>
    <x v="3"/>
    <s v="Mitch Willingham"/>
  </r>
  <r>
    <x v="3"/>
    <s v="Adrian Shami"/>
  </r>
  <r>
    <x v="3"/>
    <s v="Anne Pryor"/>
  </r>
  <r>
    <x v="3"/>
    <s v="Jennifer Halladay"/>
  </r>
  <r>
    <x v="3"/>
    <s v="Nathan Cano"/>
  </r>
  <r>
    <x v="3"/>
    <s v="Richard Bierner"/>
  </r>
  <r>
    <x v="3"/>
    <s v="Brian Thompson"/>
  </r>
  <r>
    <x v="3"/>
    <s v="Barry Franz"/>
  </r>
  <r>
    <x v="3"/>
    <s v="Benjamin Patterson"/>
  </r>
  <r>
    <x v="3"/>
    <s v="Janet Molinari"/>
  </r>
  <r>
    <x v="3"/>
    <s v="Jason Gross"/>
  </r>
  <r>
    <x v="3"/>
    <s v="Brendan Sweed"/>
  </r>
  <r>
    <x v="3"/>
    <s v="Tracy Zic"/>
  </r>
  <r>
    <x v="3"/>
    <s v="Corey Catlett"/>
  </r>
  <r>
    <x v="3"/>
    <s v="Lynn Smith"/>
  </r>
  <r>
    <x v="3"/>
    <s v="Deirdre Greer"/>
  </r>
  <r>
    <x v="3"/>
    <s v="Joseph Holt"/>
  </r>
  <r>
    <x v="3"/>
    <s v="Kunst Miller"/>
  </r>
  <r>
    <x v="3"/>
    <s v="Larry Tron"/>
  </r>
  <r>
    <x v="3"/>
    <s v="Lena Radford"/>
  </r>
  <r>
    <x v="3"/>
    <s v="Michael Stewart"/>
  </r>
  <r>
    <x v="3"/>
    <s v="Naresj Patel"/>
  </r>
  <r>
    <x v="3"/>
    <s v="Patrick Bzostek"/>
  </r>
  <r>
    <x v="3"/>
    <s v="Tracy Collins"/>
  </r>
  <r>
    <x v="3"/>
    <s v="Jeremy Pistek"/>
  </r>
  <r>
    <x v="3"/>
    <s v="Christine Abelman"/>
  </r>
  <r>
    <x v="3"/>
    <s v="Herbert Flentye"/>
  </r>
  <r>
    <x v="3"/>
    <s v="Alex Grayson"/>
  </r>
  <r>
    <x v="3"/>
    <s v="Alejandro Savely"/>
  </r>
  <r>
    <x v="3"/>
    <s v="Mike Vittorini"/>
  </r>
  <r>
    <x v="3"/>
    <s v="Ralph Ritter"/>
  </r>
  <r>
    <x v="3"/>
    <s v="Roy Skaria"/>
  </r>
  <r>
    <x v="3"/>
    <s v="Mitch Webber"/>
  </r>
  <r>
    <x v="3"/>
    <s v="Khloe Miller"/>
  </r>
  <r>
    <x v="3"/>
    <s v="Andrew Roberts"/>
  </r>
  <r>
    <x v="3"/>
    <s v="Andy Yotov"/>
  </r>
  <r>
    <x v="3"/>
    <s v="Aaron Hawkins"/>
  </r>
  <r>
    <x v="3"/>
    <s v="Doug Jacobs"/>
  </r>
  <r>
    <x v="3"/>
    <s v="David Kendrick"/>
  </r>
  <r>
    <x v="3"/>
    <s v="Brian Derr"/>
  </r>
  <r>
    <x v="3"/>
    <s v="Sandra Glassco"/>
  </r>
  <r>
    <x v="3"/>
    <s v="Julia Barnett"/>
  </r>
  <r>
    <x v="3"/>
    <s v="Monica Federle"/>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0"/>
        <item x="5"/>
        <item x="16"/>
        <item x="11"/>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pivotField showAll="0" defaultSubtotal="0">
      <items count="6">
        <item x="0"/>
        <item x="1"/>
        <item x="2"/>
        <item x="3"/>
        <item x="4"/>
        <item x="5"/>
      </items>
    </pivotField>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axis="axisRow" showAll="0" sortType="descending">
      <items count="794">
        <item x="47"/>
        <item x="160"/>
        <item x="322"/>
        <item x="691"/>
        <item x="511"/>
        <item x="422"/>
        <item x="577"/>
        <item x="303"/>
        <item x="775"/>
        <item x="69"/>
        <item x="512"/>
        <item x="522"/>
        <item x="611"/>
        <item x="544"/>
        <item x="464"/>
        <item x="83"/>
        <item x="313"/>
        <item x="199"/>
        <item x="756"/>
        <item x="166"/>
        <item x="116"/>
        <item x="769"/>
        <item x="590"/>
        <item x="450"/>
        <item x="158"/>
        <item x="155"/>
        <item x="443"/>
        <item x="296"/>
        <item x="534"/>
        <item x="480"/>
        <item x="596"/>
        <item x="181"/>
        <item x="597"/>
        <item x="177"/>
        <item x="340"/>
        <item x="539"/>
        <item x="133"/>
        <item x="767"/>
        <item x="475"/>
        <item x="517"/>
        <item x="688"/>
        <item x="325"/>
        <item x="264"/>
        <item x="461"/>
        <item x="643"/>
        <item x="122"/>
        <item x="481"/>
        <item x="63"/>
        <item x="372"/>
        <item x="84"/>
        <item x="408"/>
        <item x="8"/>
        <item x="202"/>
        <item x="771"/>
        <item x="276"/>
        <item x="630"/>
        <item x="168"/>
        <item x="721"/>
        <item x="192"/>
        <item x="316"/>
        <item x="356"/>
        <item x="299"/>
        <item x="64"/>
        <item x="403"/>
        <item x="300"/>
        <item x="323"/>
        <item x="428"/>
        <item x="45"/>
        <item x="496"/>
        <item x="455"/>
        <item x="219"/>
        <item x="540"/>
        <item x="244"/>
        <item x="620"/>
        <item x="287"/>
        <item x="383"/>
        <item x="652"/>
        <item x="151"/>
        <item x="624"/>
        <item x="345"/>
        <item x="499"/>
        <item x="157"/>
        <item x="625"/>
        <item x="328"/>
        <item x="96"/>
        <item x="444"/>
        <item x="163"/>
        <item x="649"/>
        <item x="734"/>
        <item x="731"/>
        <item x="182"/>
        <item x="545"/>
        <item x="477"/>
        <item x="737"/>
        <item x="686"/>
        <item x="239"/>
        <item x="671"/>
        <item x="396"/>
        <item x="730"/>
        <item x="32"/>
        <item x="85"/>
        <item x="213"/>
        <item x="653"/>
        <item x="647"/>
        <item x="689"/>
        <item x="14"/>
        <item x="10"/>
        <item x="277"/>
        <item x="449"/>
        <item x="291"/>
        <item x="267"/>
        <item x="541"/>
        <item x="194"/>
        <item x="248"/>
        <item x="664"/>
        <item x="99"/>
        <item x="206"/>
        <item x="740"/>
        <item x="240"/>
        <item x="697"/>
        <item x="505"/>
        <item x="567"/>
        <item x="178"/>
        <item x="781"/>
        <item x="319"/>
        <item x="249"/>
        <item x="101"/>
        <item x="695"/>
        <item x="246"/>
        <item x="26"/>
        <item x="777"/>
        <item x="189"/>
        <item x="741"/>
        <item x="92"/>
        <item x="651"/>
        <item x="683"/>
        <item x="662"/>
        <item x="552"/>
        <item x="570"/>
        <item x="626"/>
        <item x="330"/>
        <item x="307"/>
        <item x="773"/>
        <item x="346"/>
        <item x="692"/>
        <item x="74"/>
        <item x="389"/>
        <item x="752"/>
        <item x="11"/>
        <item x="103"/>
        <item x="792"/>
        <item x="107"/>
        <item x="305"/>
        <item x="78"/>
        <item x="86"/>
        <item x="348"/>
        <item x="757"/>
        <item x="616"/>
        <item x="430"/>
        <item x="710"/>
        <item x="684"/>
        <item x="250"/>
        <item x="787"/>
        <item x="203"/>
        <item x="598"/>
        <item x="104"/>
        <item x="704"/>
        <item x="595"/>
        <item x="786"/>
        <item x="68"/>
        <item x="748"/>
        <item x="584"/>
        <item x="368"/>
        <item x="233"/>
        <item x="261"/>
        <item x="618"/>
        <item x="582"/>
        <item x="97"/>
        <item x="750"/>
        <item x="70"/>
        <item x="353"/>
        <item x="563"/>
        <item x="38"/>
        <item x="273"/>
        <item x="33"/>
        <item x="755"/>
        <item x="601"/>
        <item x="105"/>
        <item x="283"/>
        <item x="275"/>
        <item x="696"/>
        <item x="613"/>
        <item x="474"/>
        <item x="390"/>
        <item x="108"/>
        <item x="439"/>
        <item x="503"/>
        <item x="535"/>
        <item x="0"/>
        <item x="404"/>
        <item x="292"/>
        <item x="762"/>
        <item x="56"/>
        <item x="526"/>
        <item x="610"/>
        <item x="679"/>
        <item x="639"/>
        <item x="447"/>
        <item x="553"/>
        <item x="547"/>
        <item x="169"/>
        <item x="17"/>
        <item x="622"/>
        <item x="79"/>
        <item x="221"/>
        <item x="354"/>
        <item x="35"/>
        <item x="587"/>
        <item x="484"/>
        <item x="16"/>
        <item x="268"/>
        <item x="491"/>
        <item x="523"/>
        <item x="380"/>
        <item x="284"/>
        <item x="674"/>
        <item x="559"/>
        <item x="445"/>
        <item x="164"/>
        <item x="265"/>
        <item x="234"/>
        <item x="729"/>
        <item x="351"/>
        <item x="285"/>
        <item x="738"/>
        <item x="159"/>
        <item x="117"/>
        <item x="359"/>
        <item x="111"/>
        <item x="440"/>
        <item x="724"/>
        <item x="712"/>
        <item x="257"/>
        <item x="347"/>
        <item x="413"/>
        <item x="289"/>
        <item x="28"/>
        <item x="749"/>
        <item x="615"/>
        <item x="148"/>
        <item x="648"/>
        <item x="88"/>
        <item x="654"/>
        <item x="548"/>
        <item x="227"/>
        <item x="727"/>
        <item x="184"/>
        <item x="341"/>
        <item x="708"/>
        <item x="288"/>
        <item x="34"/>
        <item x="281"/>
        <item x="699"/>
        <item x="732"/>
        <item x="15"/>
        <item x="200"/>
        <item x="414"/>
        <item x="400"/>
        <item x="574"/>
        <item x="314"/>
        <item x="442"/>
        <item x="672"/>
        <item x="631"/>
        <item x="467"/>
        <item x="306"/>
        <item x="65"/>
        <item x="436"/>
        <item x="216"/>
        <item x="726"/>
        <item x="75"/>
        <item x="410"/>
        <item x="658"/>
        <item x="214"/>
        <item x="134"/>
        <item x="365"/>
        <item x="251"/>
        <item x="558"/>
        <item x="451"/>
        <item x="681"/>
        <item x="470"/>
        <item x="667"/>
        <item x="623"/>
        <item x="293"/>
        <item x="258"/>
        <item x="93"/>
        <item x="144"/>
        <item x="331"/>
        <item x="702"/>
        <item x="342"/>
        <item x="207"/>
        <item x="170"/>
        <item x="434"/>
        <item x="524"/>
        <item x="656"/>
        <item x="185"/>
        <item x="57"/>
        <item x="270"/>
        <item x="241"/>
        <item x="482"/>
        <item x="714"/>
        <item x="193"/>
        <item x="128"/>
        <item x="217"/>
        <item x="40"/>
        <item x="135"/>
        <item x="606"/>
        <item x="58"/>
        <item x="195"/>
        <item x="736"/>
        <item x="187"/>
        <item x="536"/>
        <item x="172"/>
        <item x="311"/>
        <item x="632"/>
        <item x="252"/>
        <item x="278"/>
        <item x="453"/>
        <item x="698"/>
        <item x="742"/>
        <item x="415"/>
        <item x="700"/>
        <item x="222"/>
        <item x="370"/>
        <item x="458"/>
        <item x="19"/>
        <item x="24"/>
        <item x="575"/>
        <item x="465"/>
        <item x="326"/>
        <item x="419"/>
        <item x="304"/>
        <item x="3"/>
        <item x="228"/>
        <item x="593"/>
        <item x="509"/>
        <item x="294"/>
        <item x="638"/>
        <item x="220"/>
        <item x="744"/>
        <item x="361"/>
        <item x="118"/>
        <item x="80"/>
        <item x="739"/>
        <item x="527"/>
        <item x="29"/>
        <item x="705"/>
        <item x="145"/>
        <item x="788"/>
        <item x="405"/>
        <item x="259"/>
        <item x="54"/>
        <item x="612"/>
        <item x="360"/>
        <item x="617"/>
        <item x="468"/>
        <item x="506"/>
        <item x="355"/>
        <item x="401"/>
        <item x="619"/>
        <item x="454"/>
        <item x="747"/>
        <item x="66"/>
        <item x="459"/>
        <item x="232"/>
        <item x="411"/>
        <item x="140"/>
        <item x="728"/>
        <item x="763"/>
        <item x="791"/>
        <item x="362"/>
        <item x="518"/>
        <item x="266"/>
        <item x="701"/>
        <item x="406"/>
        <item x="627"/>
        <item x="129"/>
        <item x="209"/>
        <item x="154"/>
        <item x="315"/>
        <item x="525"/>
        <item x="141"/>
        <item x="106"/>
        <item x="657"/>
        <item x="554"/>
        <item x="179"/>
        <item x="677"/>
        <item x="409"/>
        <item x="343"/>
        <item x="733"/>
        <item x="448"/>
        <item x="55"/>
        <item x="640"/>
        <item x="427"/>
        <item x="621"/>
        <item x="636"/>
        <item x="519"/>
        <item x="487"/>
        <item x="424"/>
        <item x="513"/>
        <item x="780"/>
        <item x="645"/>
        <item x="176"/>
        <item x="693"/>
        <item x="666"/>
        <item x="119"/>
        <item x="384"/>
        <item x="500"/>
        <item x="431"/>
        <item x="600"/>
        <item x="366"/>
        <item x="121"/>
        <item x="375"/>
        <item x="173"/>
        <item x="308"/>
        <item x="549"/>
        <item x="715"/>
        <item x="124"/>
        <item x="682"/>
        <item x="149"/>
        <item x="385"/>
        <item x="72"/>
        <item x="435"/>
        <item x="349"/>
        <item x="76"/>
        <item x="709"/>
        <item x="254"/>
        <item x="441"/>
        <item x="125"/>
        <item x="591"/>
        <item x="687"/>
        <item x="485"/>
        <item x="318"/>
        <item x="580"/>
        <item x="565"/>
        <item x="94"/>
        <item x="61"/>
        <item x="112"/>
        <item x="768"/>
        <item x="420"/>
        <item x="374"/>
        <item x="174"/>
        <item x="161"/>
        <item x="223"/>
        <item x="229"/>
        <item x="175"/>
        <item x="765"/>
        <item x="641"/>
        <item x="165"/>
        <item x="352"/>
        <item x="336"/>
        <item x="49"/>
        <item x="637"/>
        <item x="607"/>
        <item x="471"/>
        <item x="754"/>
        <item x="437"/>
        <item x="386"/>
        <item x="381"/>
        <item x="31"/>
        <item x="272"/>
        <item x="269"/>
        <item x="759"/>
        <item x="235"/>
        <item x="395"/>
        <item x="391"/>
        <item x="564"/>
        <item x="603"/>
        <item x="320"/>
        <item x="466"/>
        <item x="397"/>
        <item x="4"/>
        <item x="462"/>
        <item x="225"/>
        <item x="387"/>
        <item x="167"/>
        <item x="337"/>
        <item x="5"/>
        <item x="713"/>
        <item x="497"/>
        <item x="392"/>
        <item x="706"/>
        <item x="43"/>
        <item x="507"/>
        <item x="230"/>
        <item x="36"/>
        <item x="295"/>
        <item x="113"/>
        <item x="20"/>
        <item x="542"/>
        <item x="126"/>
        <item x="493"/>
        <item x="376"/>
        <item x="338"/>
        <item x="550"/>
        <item x="211"/>
        <item x="91"/>
        <item x="719"/>
        <item x="543"/>
        <item x="344"/>
        <item x="592"/>
        <item x="473"/>
        <item x="585"/>
        <item x="102"/>
        <item x="297"/>
        <item x="655"/>
        <item x="770"/>
        <item x="282"/>
        <item x="224"/>
        <item x="690"/>
        <item x="711"/>
        <item x="7"/>
        <item x="286"/>
        <item x="551"/>
        <item x="53"/>
        <item x="588"/>
        <item x="520"/>
        <item x="12"/>
        <item x="46"/>
        <item x="628"/>
        <item x="634"/>
        <item x="279"/>
        <item x="416"/>
        <item x="312"/>
        <item x="290"/>
        <item x="783"/>
        <item x="146"/>
        <item x="429"/>
        <item x="2"/>
        <item x="260"/>
        <item x="772"/>
        <item x="412"/>
        <item x="110"/>
        <item x="576"/>
        <item x="109"/>
        <item x="30"/>
        <item x="785"/>
        <item x="363"/>
        <item x="215"/>
        <item x="407"/>
        <item x="650"/>
        <item x="21"/>
        <item x="171"/>
        <item x="483"/>
        <item x="201"/>
        <item x="114"/>
        <item x="537"/>
        <item x="13"/>
        <item x="41"/>
        <item x="262"/>
        <item x="180"/>
        <item x="538"/>
        <item x="39"/>
        <item x="37"/>
        <item x="81"/>
        <item x="646"/>
        <item x="778"/>
        <item x="685"/>
        <item x="317"/>
        <item x="245"/>
        <item x="327"/>
        <item x="432"/>
        <item x="156"/>
        <item x="62"/>
        <item x="479"/>
        <item x="271"/>
        <item x="555"/>
        <item x="608"/>
        <item x="71"/>
        <item x="377"/>
        <item x="402"/>
        <item x="635"/>
        <item x="594"/>
        <item x="255"/>
        <item x="673"/>
        <item x="790"/>
        <item x="716"/>
        <item x="190"/>
        <item x="226"/>
        <item x="488"/>
        <item x="100"/>
        <item x="378"/>
        <item x="196"/>
        <item x="127"/>
        <item x="486"/>
        <item x="183"/>
        <item x="367"/>
        <item x="152"/>
        <item x="298"/>
        <item x="142"/>
        <item x="137"/>
        <item x="204"/>
        <item x="578"/>
        <item x="205"/>
        <item x="501"/>
        <item x="398"/>
        <item x="510"/>
        <item x="186"/>
        <item x="725"/>
        <item x="301"/>
        <item x="417"/>
        <item x="675"/>
        <item x="1"/>
        <item x="531"/>
        <item x="766"/>
        <item x="521"/>
        <item x="87"/>
        <item x="469"/>
        <item x="566"/>
        <item x="670"/>
        <item x="776"/>
        <item x="515"/>
        <item x="212"/>
        <item x="745"/>
        <item x="197"/>
        <item x="218"/>
        <item x="589"/>
        <item x="332"/>
        <item x="77"/>
        <item x="236"/>
        <item x="82"/>
        <item x="247"/>
        <item x="357"/>
        <item x="514"/>
        <item x="393"/>
        <item x="602"/>
        <item x="718"/>
        <item x="751"/>
        <item x="123"/>
        <item x="663"/>
        <item x="556"/>
        <item x="274"/>
        <item x="358"/>
        <item x="629"/>
        <item x="508"/>
        <item x="758"/>
        <item x="680"/>
        <item x="309"/>
        <item x="334"/>
        <item x="782"/>
        <item x="138"/>
        <item x="644"/>
        <item x="237"/>
        <item x="476"/>
        <item x="557"/>
        <item x="504"/>
        <item x="130"/>
        <item x="761"/>
        <item x="143"/>
        <item x="131"/>
        <item x="280"/>
        <item x="446"/>
        <item x="371"/>
        <item x="364"/>
        <item x="562"/>
        <item x="779"/>
        <item x="532"/>
        <item x="67"/>
        <item x="382"/>
        <item x="89"/>
        <item x="394"/>
        <item x="707"/>
        <item x="42"/>
        <item x="147"/>
        <item x="694"/>
        <item x="533"/>
        <item x="421"/>
        <item x="242"/>
        <item x="418"/>
        <item x="583"/>
        <item x="605"/>
        <item x="760"/>
        <item x="310"/>
        <item x="136"/>
        <item x="73"/>
        <item x="191"/>
        <item x="571"/>
        <item x="90"/>
        <item x="703"/>
        <item x="746"/>
        <item x="9"/>
        <item x="59"/>
        <item x="489"/>
        <item x="231"/>
        <item x="253"/>
        <item x="678"/>
        <item x="661"/>
        <item x="321"/>
        <item x="27"/>
        <item x="373"/>
        <item x="302"/>
        <item x="44"/>
        <item x="456"/>
        <item x="659"/>
        <item x="256"/>
        <item x="333"/>
        <item x="25"/>
        <item x="388"/>
        <item x="572"/>
        <item x="153"/>
        <item x="720"/>
        <item x="528"/>
        <item x="573"/>
        <item x="188"/>
        <item x="238"/>
        <item x="50"/>
        <item x="490"/>
        <item x="660"/>
        <item x="150"/>
        <item x="723"/>
        <item x="642"/>
        <item x="52"/>
        <item x="774"/>
        <item x="569"/>
        <item x="568"/>
        <item x="115"/>
        <item x="753"/>
        <item x="529"/>
        <item x="743"/>
        <item x="438"/>
        <item x="472"/>
        <item x="498"/>
        <item x="210"/>
        <item x="51"/>
        <item x="581"/>
        <item x="452"/>
        <item x="764"/>
        <item x="208"/>
        <item x="669"/>
        <item x="433"/>
        <item x="425"/>
        <item x="633"/>
        <item x="789"/>
        <item x="162"/>
        <item x="560"/>
        <item x="586"/>
        <item x="95"/>
        <item x="426"/>
        <item x="494"/>
        <item x="561"/>
        <item x="676"/>
        <item x="263"/>
        <item x="460"/>
        <item x="614"/>
        <item x="546"/>
        <item x="18"/>
        <item x="735"/>
        <item x="478"/>
        <item x="399"/>
        <item x="23"/>
        <item x="717"/>
        <item x="324"/>
        <item x="722"/>
        <item x="530"/>
        <item x="784"/>
        <item x="579"/>
        <item x="463"/>
        <item x="492"/>
        <item x="132"/>
        <item x="609"/>
        <item x="502"/>
        <item x="48"/>
        <item x="350"/>
        <item x="335"/>
        <item x="120"/>
        <item x="604"/>
        <item x="329"/>
        <item x="139"/>
        <item x="243"/>
        <item x="60"/>
        <item x="665"/>
        <item x="668"/>
        <item x="379"/>
        <item x="198"/>
        <item x="339"/>
        <item x="423"/>
        <item x="6"/>
        <item x="98"/>
        <item x="495"/>
        <item x="22"/>
        <item x="599"/>
        <item x="516"/>
        <item x="457"/>
        <item x="369"/>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defaultSubtotal="0"/>
    <pivotField showAll="0" defaultSubtotal="0"/>
    <pivotField showAll="0" defaultSubtotal="0">
      <items count="6">
        <item x="0"/>
        <item x="1"/>
        <item x="2"/>
        <item x="3"/>
        <item x="4"/>
        <item x="5"/>
      </items>
    </pivotField>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showAll="0"/>
    <pivotField axis="axisRow" showAll="0">
      <items count="50">
        <item x="33"/>
        <item x="12"/>
        <item x="13"/>
        <item x="4"/>
        <item x="26"/>
        <item x="37"/>
        <item x="7"/>
        <item x="44"/>
        <item x="16"/>
        <item x="3"/>
        <item x="35"/>
        <item x="1"/>
        <item x="18"/>
        <item x="30"/>
        <item x="42"/>
        <item x="5"/>
        <item x="8"/>
        <item x="41"/>
        <item x="36"/>
        <item x="32"/>
        <item x="15"/>
        <item x="28"/>
        <item x="29"/>
        <item x="24"/>
        <item x="34"/>
        <item x="40"/>
        <item x="17"/>
        <item x="38"/>
        <item x="23"/>
        <item x="31"/>
        <item x="20"/>
        <item x="25"/>
        <item x="47"/>
        <item x="9"/>
        <item x="39"/>
        <item x="11"/>
        <item x="2"/>
        <item x="43"/>
        <item x="10"/>
        <item x="19"/>
        <item x="14"/>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pivotField showAll="0" defaultSubtotal="0">
      <items count="6">
        <item x="0"/>
        <item x="1"/>
        <item x="2"/>
        <item x="3"/>
        <item x="4"/>
        <item x="5"/>
      </items>
    </pivotField>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0"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E2:F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3" name="PivotTable4"/>
    <pivotTable tabId="2" name="PivotTable1"/>
    <pivotTable tabId="6" name="PivotTable7"/>
    <pivotTable tabId="5" name="PivotTable6"/>
  </pivotTables>
  <data>
    <tabular pivotCacheId="125999230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7"/>
    <pivotTable tabId="4" name="PivotTable5"/>
    <pivotTable tabId="3" name="PivotTable4"/>
    <pivotTable tabId="2" name="PivotTable1"/>
    <pivotTable tabId="5" name="PivotTable6"/>
  </pivotTables>
  <data>
    <tabular pivotCacheId="125999230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Dark1" rowHeight="234950"/>
  <slicer name="Category" cache="Slicer_Category" caption="Category" columnCount="3" style="SlicerStyleDark1" rowHeight="234950"/>
</slicers>
</file>

<file path=xl/tables/table1.xml><?xml version="1.0" encoding="utf-8"?>
<table xmlns="http://schemas.openxmlformats.org/spreadsheetml/2006/main" id="1" name="SalesData" displayName="SalesData" ref="A1:K9994" totalsRowShown="0">
  <autoFilter ref="A1:K9994"/>
  <sortState xmlns:xlrd2="http://schemas.microsoft.com/office/spreadsheetml/2017/richdata2" ref="A2:K9994">
    <sortCondition ref="A1:A9995"/>
  </sortState>
  <tableColumns count="11">
    <tableColumn id="1" name="Order Date" dataDxfId="3"/>
    <tableColumn id="11" name="Year" dataDxfId="2">
      <calculatedColumnFormula>YEAR(SalesData[[#This Row],[Order Date]])</calculatedColumnFormula>
    </tableColumn>
    <tableColumn id="10" name="Month" dataDxfId="1">
      <calculatedColumnFormula>MONTH(SalesData[[#This Row],[Order Date]])</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B2500" totalsRowShown="0">
  <autoFilter ref="A1:B2500"/>
  <tableColumns count="2">
    <tableColumn id="1" name="Year" dataDxfId="0"/>
    <tableColumn id="2"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Quotable">
  <a:themeElements>
    <a:clrScheme name="Quotable">
      <a:dk1>
        <a:sysClr val="windowText" lastClr="000000"/>
      </a:dk1>
      <a:lt1>
        <a:sysClr val="window" lastClr="FFFFFF"/>
      </a:lt1>
      <a:dk2>
        <a:srgbClr val="212121"/>
      </a:dk2>
      <a:lt2>
        <a:srgbClr val="636363"/>
      </a:lt2>
      <a:accent1>
        <a:srgbClr val="00C6BB"/>
      </a:accent1>
      <a:accent2>
        <a:srgbClr val="6FEBA0"/>
      </a:accent2>
      <a:accent3>
        <a:srgbClr val="B6DF5E"/>
      </a:accent3>
      <a:accent4>
        <a:srgbClr val="EFB251"/>
      </a:accent4>
      <a:accent5>
        <a:srgbClr val="EF755F"/>
      </a:accent5>
      <a:accent6>
        <a:srgbClr val="ED515C"/>
      </a:accent6>
      <a:hlink>
        <a:srgbClr val="8F8F8F"/>
      </a:hlink>
      <a:folHlink>
        <a:srgbClr val="A5A5A5"/>
      </a:folHlink>
    </a:clrScheme>
    <a:fontScheme name="Quotable">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Quotable">
      <a:fillStyleLst>
        <a:solidFill>
          <a:schemeClr val="phClr"/>
        </a:solidFill>
        <a:gradFill rotWithShape="1">
          <a:gsLst>
            <a:gs pos="0">
              <a:schemeClr val="phClr">
                <a:tint val="80000"/>
                <a:lumMod val="105000"/>
              </a:schemeClr>
            </a:gs>
            <a:gs pos="100000">
              <a:schemeClr val="phClr">
                <a:tint val="90000"/>
              </a:schemeClr>
            </a:gs>
          </a:gsLst>
          <a:lin ang="5400000" scaled="0"/>
        </a:gradFill>
        <a:blipFill rotWithShape="1">
          <a:blip xmlns:r="http://schemas.openxmlformats.org/officeDocument/2006/relationships" r:embed="rId1">
            <a:duotone>
              <a:schemeClr val="phClr">
                <a:tint val="98000"/>
                <a:lumMod val="102000"/>
              </a:schemeClr>
              <a:schemeClr val="phClr">
                <a:shade val="98000"/>
                <a:lumMod val="98000"/>
              </a:schemeClr>
            </a:duotone>
          </a:blip>
          <a:tile tx="0" ty="0" sx="100000" sy="100000" flip="none" algn="tl"/>
        </a:blipFill>
      </a:fillStyleLst>
      <a:lnStyleLst>
        <a:ln w="9525" cap="rnd" cmpd="sng" algn="ctr">
          <a:solidFill>
            <a:schemeClr val="ph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effectStyle>
        <a:effectStyle>
          <a:effectLst>
            <a:innerShdw blurRad="63500" dist="25400" dir="13500000">
              <a:srgbClr val="000000">
                <a:alpha val="75000"/>
              </a:srgbClr>
            </a:innerShdw>
          </a:effectLst>
        </a:effectStyle>
      </a:effectStyleLst>
      <a:bgFillStyleLst>
        <a:solidFill>
          <a:schemeClr val="phClr"/>
        </a:solidFill>
        <a:gradFill rotWithShape="1">
          <a:gsLst>
            <a:gs pos="0">
              <a:schemeClr val="phClr">
                <a:tint val="100000"/>
              </a:schemeClr>
            </a:gs>
            <a:gs pos="100000">
              <a:schemeClr val="phClr">
                <a:tint val="84000"/>
                <a:shade val="84000"/>
                <a:lumMod val="90000"/>
              </a:schemeClr>
            </a:gs>
          </a:gsLst>
          <a:lin ang="5400000" scaled="0"/>
        </a:gradFill>
        <a:gradFill rotWithShape="1">
          <a:gsLst>
            <a:gs pos="0">
              <a:schemeClr val="phClr">
                <a:tint val="84000"/>
                <a:shade val="90000"/>
                <a:satMod val="120000"/>
                <a:lumMod val="90000"/>
              </a:schemeClr>
            </a:gs>
            <a:gs pos="100000">
              <a:schemeClr val="phClr"/>
            </a:gs>
          </a:gsLst>
          <a:lin ang="5400000" scaled="0"/>
        </a:gradFill>
      </a:bgFillStyleLst>
    </a:fmtScheme>
  </a:themeElements>
  <a:objectDefaults/>
  <a:extraClrSchemeLst/>
  <a:extLst>
    <a:ext uri="{05A4C25C-085E-4340-85A3-A5531E510DB2}">
      <thm15:themeFamily xmlns:thm15="http://schemas.microsoft.com/office/thememl/2012/main" name="Quotable" id="{39EC5628-30ED-4578-ACD8-9820EDB8E15A}" vid="{6F3559E9-1A4C-49D8-94D4-F41003531C49}"/>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A8" sqref="A8"/>
    </sheetView>
  </sheetViews>
  <sheetFormatPr defaultRowHeight="13.8" x14ac:dyDescent="0.25"/>
  <cols>
    <col min="1" max="1" width="12.59765625" bestFit="1" customWidth="1"/>
    <col min="2" max="2" width="11.796875" bestFit="1" customWidth="1"/>
  </cols>
  <sheetData>
    <row r="3" spans="1:5" x14ac:dyDescent="0.25">
      <c r="A3" s="4" t="s">
        <v>2723</v>
      </c>
      <c r="B3" t="s">
        <v>2724</v>
      </c>
    </row>
    <row r="4" spans="1:5" x14ac:dyDescent="0.25">
      <c r="A4" s="5" t="s">
        <v>40</v>
      </c>
      <c r="B4" s="6">
        <v>330007.09999999969</v>
      </c>
      <c r="D4" t="str">
        <f>A4</f>
        <v>Phones</v>
      </c>
      <c r="E4">
        <f>B4</f>
        <v>330007.09999999969</v>
      </c>
    </row>
    <row r="5" spans="1:5" x14ac:dyDescent="0.25">
      <c r="A5" s="5" t="s">
        <v>35</v>
      </c>
      <c r="B5" s="6">
        <v>328167.76000000047</v>
      </c>
      <c r="D5" t="str">
        <f t="shared" ref="D5:D20" si="0">A5</f>
        <v>Chairs</v>
      </c>
      <c r="E5">
        <f t="shared" ref="E5:E20" si="1">B5</f>
        <v>328167.76000000047</v>
      </c>
    </row>
    <row r="6" spans="1:5" x14ac:dyDescent="0.25">
      <c r="A6" s="5" t="s">
        <v>18</v>
      </c>
      <c r="B6" s="6">
        <v>223843.59000000023</v>
      </c>
      <c r="D6" t="str">
        <f t="shared" si="0"/>
        <v>Storage</v>
      </c>
      <c r="E6">
        <f t="shared" si="1"/>
        <v>223843.59000000023</v>
      </c>
    </row>
    <row r="7" spans="1:5" x14ac:dyDescent="0.25">
      <c r="A7" s="5" t="s">
        <v>145</v>
      </c>
      <c r="B7" s="6">
        <v>206965.67999999988</v>
      </c>
      <c r="D7" t="str">
        <f t="shared" si="0"/>
        <v>Tables</v>
      </c>
      <c r="E7">
        <f t="shared" si="1"/>
        <v>206965.67999999988</v>
      </c>
    </row>
    <row r="8" spans="1:5" x14ac:dyDescent="0.25">
      <c r="A8" s="5" t="s">
        <v>20</v>
      </c>
      <c r="B8" s="6">
        <v>203412.77000000008</v>
      </c>
      <c r="D8" t="str">
        <f t="shared" si="0"/>
        <v>Binders</v>
      </c>
      <c r="E8">
        <f t="shared" si="1"/>
        <v>203412.77000000008</v>
      </c>
    </row>
    <row r="9" spans="1:5" x14ac:dyDescent="0.25">
      <c r="A9" s="5" t="s">
        <v>302</v>
      </c>
      <c r="B9" s="6">
        <v>189238.68000000005</v>
      </c>
      <c r="D9" t="str">
        <f t="shared" si="0"/>
        <v>Machines</v>
      </c>
      <c r="E9">
        <f t="shared" si="1"/>
        <v>189238.68000000005</v>
      </c>
    </row>
    <row r="10" spans="1:5" x14ac:dyDescent="0.25">
      <c r="A10" s="5" t="s">
        <v>52</v>
      </c>
      <c r="B10" s="6">
        <v>167380.31000000017</v>
      </c>
      <c r="D10" t="str">
        <f t="shared" si="0"/>
        <v>Accessories</v>
      </c>
      <c r="E10">
        <f t="shared" si="1"/>
        <v>167380.31000000017</v>
      </c>
    </row>
    <row r="11" spans="1:5" x14ac:dyDescent="0.25">
      <c r="A11" s="5" t="s">
        <v>603</v>
      </c>
      <c r="B11" s="6">
        <v>149528.01000000004</v>
      </c>
      <c r="D11" t="str">
        <f t="shared" si="0"/>
        <v>Copiers</v>
      </c>
      <c r="E11">
        <f t="shared" si="1"/>
        <v>149528.01000000004</v>
      </c>
    </row>
    <row r="12" spans="1:5" x14ac:dyDescent="0.25">
      <c r="A12" s="5" t="s">
        <v>74</v>
      </c>
      <c r="B12" s="6">
        <v>114880.05000000012</v>
      </c>
      <c r="D12" t="str">
        <f t="shared" si="0"/>
        <v>Bookcases</v>
      </c>
      <c r="E12">
        <f t="shared" si="1"/>
        <v>114880.05000000012</v>
      </c>
    </row>
    <row r="13" spans="1:5" x14ac:dyDescent="0.25">
      <c r="A13" s="5" t="s">
        <v>92</v>
      </c>
      <c r="B13" s="6">
        <v>107532.13999999997</v>
      </c>
      <c r="D13" t="str">
        <f t="shared" si="0"/>
        <v>Appliances</v>
      </c>
      <c r="E13">
        <f t="shared" si="1"/>
        <v>107532.13999999997</v>
      </c>
    </row>
    <row r="14" spans="1:5" x14ac:dyDescent="0.25">
      <c r="A14" s="5" t="s">
        <v>47</v>
      </c>
      <c r="B14" s="6">
        <v>91705.12</v>
      </c>
      <c r="D14" t="str">
        <f t="shared" si="0"/>
        <v>Furnishings</v>
      </c>
      <c r="E14">
        <f t="shared" si="1"/>
        <v>91705.12</v>
      </c>
    </row>
    <row r="15" spans="1:5" x14ac:dyDescent="0.25">
      <c r="A15" s="5" t="s">
        <v>12</v>
      </c>
      <c r="B15" s="6">
        <v>78479.240000000122</v>
      </c>
      <c r="D15" t="str">
        <f t="shared" si="0"/>
        <v>Paper</v>
      </c>
      <c r="E15">
        <f t="shared" si="1"/>
        <v>78479.240000000122</v>
      </c>
    </row>
    <row r="16" spans="1:5" x14ac:dyDescent="0.25">
      <c r="A16" s="5" t="s">
        <v>200</v>
      </c>
      <c r="B16" s="6">
        <v>46673.52000000004</v>
      </c>
      <c r="D16" t="str">
        <f t="shared" si="0"/>
        <v>Supplies</v>
      </c>
      <c r="E16">
        <f t="shared" si="1"/>
        <v>46673.52000000004</v>
      </c>
    </row>
    <row r="17" spans="1:5" x14ac:dyDescent="0.25">
      <c r="A17" s="5" t="s">
        <v>24</v>
      </c>
      <c r="B17" s="6">
        <v>27118.800000000007</v>
      </c>
      <c r="D17" t="str">
        <f t="shared" si="0"/>
        <v>Art</v>
      </c>
      <c r="E17">
        <f t="shared" si="1"/>
        <v>27118.800000000007</v>
      </c>
    </row>
    <row r="18" spans="1:5" x14ac:dyDescent="0.25">
      <c r="A18" s="5" t="s">
        <v>63</v>
      </c>
      <c r="B18" s="6">
        <v>16476.379999999997</v>
      </c>
      <c r="D18" t="str">
        <f t="shared" si="0"/>
        <v>Envelopes</v>
      </c>
      <c r="E18">
        <f t="shared" si="1"/>
        <v>16476.379999999997</v>
      </c>
    </row>
    <row r="19" spans="1:5" x14ac:dyDescent="0.25">
      <c r="A19" s="5" t="s">
        <v>16</v>
      </c>
      <c r="B19" s="6">
        <v>12486.30000000001</v>
      </c>
      <c r="D19" t="str">
        <f t="shared" si="0"/>
        <v>Labels</v>
      </c>
      <c r="E19">
        <f t="shared" si="1"/>
        <v>12486.30000000001</v>
      </c>
    </row>
    <row r="20" spans="1:5" x14ac:dyDescent="0.25">
      <c r="A20" s="5" t="s">
        <v>43</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M23" sqref="M23"/>
    </sheetView>
  </sheetViews>
  <sheetFormatPr defaultRowHeight="13.8" x14ac:dyDescent="0.25"/>
  <cols>
    <col min="1" max="1" width="12.59765625" bestFit="1" customWidth="1"/>
    <col min="2" max="2" width="16" bestFit="1" customWidth="1"/>
    <col min="3" max="3" width="14" bestFit="1" customWidth="1"/>
    <col min="4" max="4" width="11.296875" bestFit="1" customWidth="1"/>
    <col min="5" max="5" width="10.69921875" customWidth="1"/>
  </cols>
  <sheetData>
    <row r="3" spans="1:4" x14ac:dyDescent="0.25">
      <c r="A3" s="4" t="s">
        <v>2725</v>
      </c>
      <c r="B3" s="4" t="s">
        <v>2726</v>
      </c>
    </row>
    <row r="4" spans="1:4" x14ac:dyDescent="0.25">
      <c r="A4" s="4" t="s">
        <v>2723</v>
      </c>
      <c r="B4" t="s">
        <v>34</v>
      </c>
      <c r="C4" t="s">
        <v>11</v>
      </c>
      <c r="D4" t="s">
        <v>39</v>
      </c>
    </row>
    <row r="5" spans="1:4" x14ac:dyDescent="0.25">
      <c r="A5" s="7">
        <v>2014</v>
      </c>
      <c r="B5" s="6">
        <v>5469.7699999999977</v>
      </c>
      <c r="C5" s="6">
        <v>22593.399999999965</v>
      </c>
      <c r="D5" s="6">
        <v>21492.950000000008</v>
      </c>
    </row>
    <row r="6" spans="1:4" x14ac:dyDescent="0.25">
      <c r="A6" s="7">
        <v>2015</v>
      </c>
      <c r="B6" s="6">
        <v>3015.170000000001</v>
      </c>
      <c r="C6" s="6">
        <v>25099.55000000001</v>
      </c>
      <c r="D6" s="6">
        <v>33503.970000000008</v>
      </c>
    </row>
    <row r="7" spans="1:4" x14ac:dyDescent="0.25">
      <c r="A7" s="7">
        <v>2016</v>
      </c>
      <c r="B7" s="6">
        <v>6959.9299999999967</v>
      </c>
      <c r="C7" s="6">
        <v>35061.239999999983</v>
      </c>
      <c r="D7" s="6">
        <v>39774.099999999991</v>
      </c>
    </row>
    <row r="8" spans="1:4" x14ac:dyDescent="0.25">
      <c r="A8" s="7">
        <v>2017</v>
      </c>
      <c r="B8" s="6">
        <v>3018.4399999999973</v>
      </c>
      <c r="C8" s="6">
        <v>39736.689999999966</v>
      </c>
      <c r="D8" s="6">
        <v>50684.640000000021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16" sqref="A16"/>
    </sheetView>
  </sheetViews>
  <sheetFormatPr defaultRowHeight="13.8" x14ac:dyDescent="0.25"/>
  <cols>
    <col min="1" max="1" width="12.59765625" bestFit="1" customWidth="1"/>
    <col min="2" max="2" width="11.796875" bestFit="1" customWidth="1"/>
    <col min="3" max="3" width="11" customWidth="1"/>
  </cols>
  <sheetData>
    <row r="3" spans="1:2" x14ac:dyDescent="0.25">
      <c r="A3" s="4" t="s">
        <v>2723</v>
      </c>
      <c r="B3" t="s">
        <v>2724</v>
      </c>
    </row>
    <row r="4" spans="1:2" x14ac:dyDescent="0.25">
      <c r="A4" s="7">
        <v>1</v>
      </c>
      <c r="B4" s="6">
        <v>94924.87</v>
      </c>
    </row>
    <row r="5" spans="1:2" x14ac:dyDescent="0.25">
      <c r="A5" s="7">
        <v>2</v>
      </c>
      <c r="B5" s="6">
        <v>59751.260000000017</v>
      </c>
    </row>
    <row r="6" spans="1:2" x14ac:dyDescent="0.25">
      <c r="A6" s="7">
        <v>3</v>
      </c>
      <c r="B6" s="6">
        <v>205005.51000000033</v>
      </c>
    </row>
    <row r="7" spans="1:2" x14ac:dyDescent="0.25">
      <c r="A7" s="7">
        <v>4</v>
      </c>
      <c r="B7" s="6">
        <v>137480.78999999983</v>
      </c>
    </row>
    <row r="8" spans="1:2" x14ac:dyDescent="0.25">
      <c r="A8" s="7">
        <v>5</v>
      </c>
      <c r="B8" s="6">
        <v>155028.82999999996</v>
      </c>
    </row>
    <row r="9" spans="1:2" x14ac:dyDescent="0.25">
      <c r="A9" s="7">
        <v>6</v>
      </c>
      <c r="B9" s="6">
        <v>152718.72000000006</v>
      </c>
    </row>
    <row r="10" spans="1:2" x14ac:dyDescent="0.25">
      <c r="A10" s="7">
        <v>7</v>
      </c>
      <c r="B10" s="6">
        <v>147238.11000000004</v>
      </c>
    </row>
    <row r="11" spans="1:2" x14ac:dyDescent="0.25">
      <c r="A11" s="7">
        <v>8</v>
      </c>
      <c r="B11" s="6">
        <v>159043.99000000008</v>
      </c>
    </row>
    <row r="12" spans="1:2" x14ac:dyDescent="0.25">
      <c r="A12" s="7">
        <v>9</v>
      </c>
      <c r="B12" s="6">
        <v>307649.96000000043</v>
      </c>
    </row>
    <row r="13" spans="1:2" x14ac:dyDescent="0.25">
      <c r="A13" s="7">
        <v>10</v>
      </c>
      <c r="B13" s="6">
        <v>200323.02999999994</v>
      </c>
    </row>
    <row r="14" spans="1:2" x14ac:dyDescent="0.25">
      <c r="A14" s="7">
        <v>11</v>
      </c>
      <c r="B14" s="6">
        <v>352461.08999999968</v>
      </c>
    </row>
    <row r="15" spans="1:2" x14ac:dyDescent="0.25">
      <c r="A15" s="7">
        <v>12</v>
      </c>
      <c r="B15" s="6">
        <v>325293.54000000039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797"/>
  <sheetViews>
    <sheetView topLeftCell="A251" workbookViewId="0">
      <selection activeCell="A3" sqref="A3"/>
    </sheetView>
  </sheetViews>
  <sheetFormatPr defaultRowHeight="14.4" x14ac:dyDescent="0.25"/>
  <cols>
    <col min="1" max="1" width="22.5" bestFit="1" customWidth="1"/>
    <col min="2" max="2" width="11.5" bestFit="1" customWidth="1"/>
    <col min="5" max="5" width="13.09765625" customWidth="1"/>
    <col min="6" max="6" width="7.8984375" customWidth="1"/>
  </cols>
  <sheetData>
    <row r="3" spans="1:6" ht="13.8" x14ac:dyDescent="0.25">
      <c r="A3" s="4" t="s">
        <v>2723</v>
      </c>
      <c r="B3" t="s">
        <v>2725</v>
      </c>
    </row>
    <row r="4" spans="1:6" ht="13.8" x14ac:dyDescent="0.25">
      <c r="A4" s="5" t="s">
        <v>1576</v>
      </c>
      <c r="B4" s="6">
        <v>8981.32</v>
      </c>
      <c r="E4" s="5" t="s">
        <v>1576</v>
      </c>
      <c r="F4" s="6">
        <v>8981.32</v>
      </c>
    </row>
    <row r="5" spans="1:6" ht="13.8" x14ac:dyDescent="0.25">
      <c r="A5" s="5" t="s">
        <v>2474</v>
      </c>
      <c r="B5" s="6">
        <v>6976.09</v>
      </c>
      <c r="E5" s="5" t="s">
        <v>2474</v>
      </c>
      <c r="F5" s="6">
        <v>6976.09</v>
      </c>
    </row>
    <row r="6" spans="1:6" ht="13.8" x14ac:dyDescent="0.25">
      <c r="A6" s="5" t="s">
        <v>193</v>
      </c>
      <c r="B6" s="6">
        <v>5757.42</v>
      </c>
      <c r="E6" s="5" t="s">
        <v>193</v>
      </c>
      <c r="F6" s="6">
        <v>5757.42</v>
      </c>
    </row>
    <row r="7" spans="1:6" ht="13.8" x14ac:dyDescent="0.25">
      <c r="A7" s="5" t="s">
        <v>100</v>
      </c>
      <c r="B7" s="6">
        <v>5622.43</v>
      </c>
      <c r="E7" s="5" t="s">
        <v>100</v>
      </c>
      <c r="F7" s="6">
        <v>5622.43</v>
      </c>
    </row>
    <row r="8" spans="1:6" ht="13.8" x14ac:dyDescent="0.25">
      <c r="A8" s="5" t="s">
        <v>1817</v>
      </c>
      <c r="B8" s="6">
        <v>5444.8099999999995</v>
      </c>
      <c r="E8" s="5" t="s">
        <v>1817</v>
      </c>
      <c r="F8" s="6">
        <v>5444.8099999999995</v>
      </c>
    </row>
    <row r="9" spans="1:6" ht="13.8" x14ac:dyDescent="0.25">
      <c r="A9" s="5" t="s">
        <v>1282</v>
      </c>
      <c r="B9" s="6">
        <v>4703.8</v>
      </c>
    </row>
    <row r="10" spans="1:6" ht="13.8" x14ac:dyDescent="0.25">
      <c r="A10" s="5" t="s">
        <v>1948</v>
      </c>
      <c r="B10" s="6">
        <v>3899.9099999999994</v>
      </c>
    </row>
    <row r="11" spans="1:6" ht="13.8" x14ac:dyDescent="0.25">
      <c r="A11" s="5" t="s">
        <v>1394</v>
      </c>
      <c r="B11" s="6">
        <v>3038.58</v>
      </c>
    </row>
    <row r="12" spans="1:6" ht="13.8" x14ac:dyDescent="0.25">
      <c r="A12" s="5" t="s">
        <v>1705</v>
      </c>
      <c r="B12" s="6">
        <v>2884.6099999999997</v>
      </c>
    </row>
    <row r="13" spans="1:6" ht="13.8" x14ac:dyDescent="0.25">
      <c r="A13" s="5" t="s">
        <v>398</v>
      </c>
      <c r="B13" s="6">
        <v>2869.08</v>
      </c>
    </row>
    <row r="14" spans="1:6" ht="13.8" x14ac:dyDescent="0.25">
      <c r="A14" s="5" t="s">
        <v>122</v>
      </c>
      <c r="B14" s="6">
        <v>2798.3700000000003</v>
      </c>
    </row>
    <row r="15" spans="1:6" ht="13.8" x14ac:dyDescent="0.25">
      <c r="A15" s="5" t="s">
        <v>180</v>
      </c>
      <c r="B15" s="6">
        <v>2751.69</v>
      </c>
    </row>
    <row r="16" spans="1:6" ht="13.8" x14ac:dyDescent="0.25">
      <c r="A16" s="5" t="s">
        <v>509</v>
      </c>
      <c r="B16" s="6">
        <v>2650.67</v>
      </c>
    </row>
    <row r="17" spans="1:13" ht="13.8" x14ac:dyDescent="0.25">
      <c r="A17" s="5" t="s">
        <v>615</v>
      </c>
      <c r="B17" s="6">
        <v>2616.06</v>
      </c>
    </row>
    <row r="18" spans="1:13" ht="13.8" x14ac:dyDescent="0.25">
      <c r="A18" s="5" t="s">
        <v>992</v>
      </c>
      <c r="B18" s="6">
        <v>2437.9699999999993</v>
      </c>
    </row>
    <row r="19" spans="1:13" ht="13.8" x14ac:dyDescent="0.25">
      <c r="A19" s="5" t="s">
        <v>1514</v>
      </c>
      <c r="B19" s="6">
        <v>2371.7300000000005</v>
      </c>
    </row>
    <row r="20" spans="1:13" ht="13.8" x14ac:dyDescent="0.25">
      <c r="A20" s="5" t="s">
        <v>923</v>
      </c>
      <c r="B20" s="6">
        <v>2199.2800000000002</v>
      </c>
    </row>
    <row r="21" spans="1:13" ht="13.8" x14ac:dyDescent="0.25">
      <c r="A21" s="5" t="s">
        <v>2528</v>
      </c>
      <c r="B21" s="6">
        <v>2177.0500000000002</v>
      </c>
    </row>
    <row r="22" spans="1:13" ht="13.8" x14ac:dyDescent="0.25">
      <c r="A22" s="5" t="s">
        <v>2048</v>
      </c>
      <c r="B22" s="6">
        <v>2173.71</v>
      </c>
    </row>
    <row r="23" spans="1:13" ht="13.8" x14ac:dyDescent="0.25">
      <c r="A23" s="5" t="s">
        <v>2271</v>
      </c>
      <c r="B23" s="6">
        <v>2164.1700000000005</v>
      </c>
      <c r="M23" t="s">
        <v>2727</v>
      </c>
    </row>
    <row r="24" spans="1:13" ht="13.8" x14ac:dyDescent="0.25">
      <c r="A24" s="5" t="s">
        <v>709</v>
      </c>
      <c r="B24" s="6">
        <v>2163.4200000000005</v>
      </c>
    </row>
    <row r="25" spans="1:13" ht="13.8" x14ac:dyDescent="0.25">
      <c r="A25" s="5" t="s">
        <v>593</v>
      </c>
      <c r="B25" s="6">
        <v>2059.13</v>
      </c>
    </row>
    <row r="26" spans="1:13" ht="13.8" x14ac:dyDescent="0.25">
      <c r="A26" s="5" t="s">
        <v>2253</v>
      </c>
      <c r="B26" s="6">
        <v>2054.6</v>
      </c>
    </row>
    <row r="27" spans="1:13" ht="13.8" x14ac:dyDescent="0.25">
      <c r="A27" s="5" t="s">
        <v>1495</v>
      </c>
      <c r="B27" s="6">
        <v>2050.2799999999997</v>
      </c>
    </row>
    <row r="28" spans="1:13" ht="13.8" x14ac:dyDescent="0.25">
      <c r="A28" s="5" t="s">
        <v>1593</v>
      </c>
      <c r="B28" s="6">
        <v>2038.26</v>
      </c>
    </row>
    <row r="29" spans="1:13" ht="13.8" x14ac:dyDescent="0.25">
      <c r="A29" s="5" t="s">
        <v>215</v>
      </c>
      <c r="B29" s="6">
        <v>1990.43</v>
      </c>
    </row>
    <row r="30" spans="1:13" ht="13.8" x14ac:dyDescent="0.25">
      <c r="A30" s="5" t="s">
        <v>131</v>
      </c>
      <c r="B30" s="6">
        <v>1985.1900000000003</v>
      </c>
    </row>
    <row r="31" spans="1:13" ht="13.8" x14ac:dyDescent="0.25">
      <c r="A31" s="5" t="s">
        <v>256</v>
      </c>
      <c r="B31" s="6">
        <v>1933.7899999999997</v>
      </c>
    </row>
    <row r="32" spans="1:13" ht="13.8" x14ac:dyDescent="0.25">
      <c r="A32" s="5" t="s">
        <v>1620</v>
      </c>
      <c r="B32" s="6">
        <v>1902.5500000000002</v>
      </c>
    </row>
    <row r="33" spans="1:2" ht="13.8" x14ac:dyDescent="0.25">
      <c r="A33" s="5" t="s">
        <v>1665</v>
      </c>
      <c r="B33" s="6">
        <v>1869.92</v>
      </c>
    </row>
    <row r="34" spans="1:2" ht="13.8" x14ac:dyDescent="0.25">
      <c r="A34" s="5" t="s">
        <v>32</v>
      </c>
      <c r="B34" s="6">
        <v>1859.4499999999998</v>
      </c>
    </row>
    <row r="35" spans="1:2" ht="13.8" x14ac:dyDescent="0.25">
      <c r="A35" s="5" t="s">
        <v>748</v>
      </c>
      <c r="B35" s="6">
        <v>1802.4</v>
      </c>
    </row>
    <row r="36" spans="1:2" ht="13.8" x14ac:dyDescent="0.25">
      <c r="A36" s="5" t="s">
        <v>1891</v>
      </c>
      <c r="B36" s="6">
        <v>1778.3100000000002</v>
      </c>
    </row>
    <row r="37" spans="1:2" ht="13.8" x14ac:dyDescent="0.25">
      <c r="A37" s="5" t="s">
        <v>2212</v>
      </c>
      <c r="B37" s="6">
        <v>1756.1400000000006</v>
      </c>
    </row>
    <row r="38" spans="1:2" ht="13.8" x14ac:dyDescent="0.25">
      <c r="A38" s="5" t="s">
        <v>1811</v>
      </c>
      <c r="B38" s="6">
        <v>1742.7400000000002</v>
      </c>
    </row>
    <row r="39" spans="1:2" ht="13.8" x14ac:dyDescent="0.25">
      <c r="A39" s="5" t="s">
        <v>1303</v>
      </c>
      <c r="B39" s="6">
        <v>1677.4100000000005</v>
      </c>
    </row>
    <row r="40" spans="1:2" ht="13.8" x14ac:dyDescent="0.25">
      <c r="A40" s="5" t="s">
        <v>692</v>
      </c>
      <c r="B40" s="6">
        <v>1665.52</v>
      </c>
    </row>
    <row r="41" spans="1:2" ht="13.8" x14ac:dyDescent="0.25">
      <c r="A41" s="5" t="s">
        <v>1385</v>
      </c>
      <c r="B41" s="6">
        <v>1660.1200000000001</v>
      </c>
    </row>
    <row r="42" spans="1:2" ht="13.8" x14ac:dyDescent="0.25">
      <c r="A42" s="5" t="s">
        <v>2265</v>
      </c>
      <c r="B42" s="6">
        <v>1641.8600000000001</v>
      </c>
    </row>
    <row r="43" spans="1:2" ht="13.8" x14ac:dyDescent="0.25">
      <c r="A43" s="5" t="s">
        <v>1466</v>
      </c>
      <c r="B43" s="6">
        <v>1623.41</v>
      </c>
    </row>
    <row r="44" spans="1:2" ht="13.8" x14ac:dyDescent="0.25">
      <c r="A44" s="5" t="s">
        <v>1635</v>
      </c>
      <c r="B44" s="6">
        <v>1619.55</v>
      </c>
    </row>
    <row r="45" spans="1:2" ht="13.8" x14ac:dyDescent="0.25">
      <c r="A45" s="5" t="s">
        <v>1055</v>
      </c>
      <c r="B45" s="6">
        <v>1617.8100000000002</v>
      </c>
    </row>
    <row r="46" spans="1:2" ht="13.8" x14ac:dyDescent="0.25">
      <c r="A46" s="5" t="s">
        <v>1907</v>
      </c>
      <c r="B46" s="6">
        <v>1586.6399999999999</v>
      </c>
    </row>
    <row r="47" spans="1:2" ht="13.8" x14ac:dyDescent="0.25">
      <c r="A47" s="5" t="s">
        <v>1661</v>
      </c>
      <c r="B47" s="6">
        <v>1574.6100000000006</v>
      </c>
    </row>
    <row r="48" spans="1:2" ht="13.8" x14ac:dyDescent="0.25">
      <c r="A48" s="5" t="s">
        <v>1962</v>
      </c>
      <c r="B48" s="6">
        <v>1572.44</v>
      </c>
    </row>
    <row r="49" spans="1:2" ht="13.8" x14ac:dyDescent="0.25">
      <c r="A49" s="5" t="s">
        <v>910</v>
      </c>
      <c r="B49" s="6">
        <v>1571.83</v>
      </c>
    </row>
    <row r="50" spans="1:2" ht="13.8" x14ac:dyDescent="0.25">
      <c r="A50" s="5" t="s">
        <v>530</v>
      </c>
      <c r="B50" s="6">
        <v>1538.22</v>
      </c>
    </row>
    <row r="51" spans="1:2" ht="13.8" x14ac:dyDescent="0.25">
      <c r="A51" s="5" t="s">
        <v>1181</v>
      </c>
      <c r="B51" s="6">
        <v>1495.1100000000001</v>
      </c>
    </row>
    <row r="52" spans="1:2" ht="13.8" x14ac:dyDescent="0.25">
      <c r="A52" s="5" t="s">
        <v>2432</v>
      </c>
      <c r="B52" s="6">
        <v>1487.79</v>
      </c>
    </row>
    <row r="53" spans="1:2" ht="13.8" x14ac:dyDescent="0.25">
      <c r="A53" s="5" t="s">
        <v>875</v>
      </c>
      <c r="B53" s="6">
        <v>1448.56</v>
      </c>
    </row>
    <row r="54" spans="1:2" ht="13.8" x14ac:dyDescent="0.25">
      <c r="A54" s="5" t="s">
        <v>742</v>
      </c>
      <c r="B54" s="6">
        <v>1415.6700000000003</v>
      </c>
    </row>
    <row r="55" spans="1:2" ht="13.8" x14ac:dyDescent="0.25">
      <c r="A55" s="5" t="s">
        <v>525</v>
      </c>
      <c r="B55" s="6">
        <v>1393.4899999999998</v>
      </c>
    </row>
    <row r="56" spans="1:2" ht="13.8" x14ac:dyDescent="0.25">
      <c r="A56" s="5" t="s">
        <v>1534</v>
      </c>
      <c r="B56" s="6">
        <v>1366.01</v>
      </c>
    </row>
    <row r="57" spans="1:2" ht="13.8" x14ac:dyDescent="0.25">
      <c r="A57" s="5" t="s">
        <v>752</v>
      </c>
      <c r="B57" s="6">
        <v>1348.75</v>
      </c>
    </row>
    <row r="58" spans="1:2" ht="13.8" x14ac:dyDescent="0.25">
      <c r="A58" s="5" t="s">
        <v>971</v>
      </c>
      <c r="B58" s="6">
        <v>1319.3700000000003</v>
      </c>
    </row>
    <row r="59" spans="1:2" ht="13.8" x14ac:dyDescent="0.25">
      <c r="A59" s="5" t="s">
        <v>1555</v>
      </c>
      <c r="B59" s="6">
        <v>1319.0700000000002</v>
      </c>
    </row>
    <row r="60" spans="1:2" ht="13.8" x14ac:dyDescent="0.25">
      <c r="A60" s="5" t="s">
        <v>1009</v>
      </c>
      <c r="B60" s="6">
        <v>1314.77</v>
      </c>
    </row>
    <row r="61" spans="1:2" ht="13.8" x14ac:dyDescent="0.25">
      <c r="A61" s="5" t="s">
        <v>1723</v>
      </c>
      <c r="B61" s="6">
        <v>1308.5599999999997</v>
      </c>
    </row>
    <row r="62" spans="1:2" ht="13.8" x14ac:dyDescent="0.25">
      <c r="A62" s="5" t="s">
        <v>1638</v>
      </c>
      <c r="B62" s="6">
        <v>1305.6399999999999</v>
      </c>
    </row>
    <row r="63" spans="1:2" ht="13.8" x14ac:dyDescent="0.25">
      <c r="A63" s="5" t="s">
        <v>443</v>
      </c>
      <c r="B63" s="6">
        <v>1297.9999999999998</v>
      </c>
    </row>
    <row r="64" spans="1:2" ht="13.8" x14ac:dyDescent="0.25">
      <c r="A64" s="5" t="s">
        <v>498</v>
      </c>
      <c r="B64" s="6">
        <v>1292.8700000000001</v>
      </c>
    </row>
    <row r="65" spans="1:2" ht="13.8" x14ac:dyDescent="0.25">
      <c r="A65" s="5" t="s">
        <v>1643</v>
      </c>
      <c r="B65" s="6">
        <v>1290.3400000000004</v>
      </c>
    </row>
    <row r="66" spans="1:2" ht="13.8" x14ac:dyDescent="0.25">
      <c r="A66" s="5" t="s">
        <v>1629</v>
      </c>
      <c r="B66" s="6">
        <v>1289.45</v>
      </c>
    </row>
    <row r="67" spans="1:2" ht="13.8" x14ac:dyDescent="0.25">
      <c r="A67" s="5" t="s">
        <v>567</v>
      </c>
      <c r="B67" s="6">
        <v>1288.3600000000004</v>
      </c>
    </row>
    <row r="68" spans="1:2" ht="13.8" x14ac:dyDescent="0.25">
      <c r="A68" s="5" t="s">
        <v>768</v>
      </c>
      <c r="B68" s="6">
        <v>1276.6400000000003</v>
      </c>
    </row>
    <row r="69" spans="1:2" ht="13.8" x14ac:dyDescent="0.25">
      <c r="A69" s="5" t="s">
        <v>1173</v>
      </c>
      <c r="B69" s="6">
        <v>1262.2800000000002</v>
      </c>
    </row>
    <row r="70" spans="1:2" ht="13.8" x14ac:dyDescent="0.25">
      <c r="A70" s="5" t="s">
        <v>1088</v>
      </c>
      <c r="B70" s="6">
        <v>1240.2300000000002</v>
      </c>
    </row>
    <row r="71" spans="1:2" ht="13.8" x14ac:dyDescent="0.25">
      <c r="A71" s="5" t="s">
        <v>1172</v>
      </c>
      <c r="B71" s="6">
        <v>1238.43</v>
      </c>
    </row>
    <row r="72" spans="1:2" ht="13.8" x14ac:dyDescent="0.25">
      <c r="A72" s="5" t="s">
        <v>357</v>
      </c>
      <c r="B72" s="6">
        <v>1227.5100000000002</v>
      </c>
    </row>
    <row r="73" spans="1:2" ht="13.8" x14ac:dyDescent="0.25">
      <c r="A73" s="5" t="s">
        <v>938</v>
      </c>
      <c r="B73" s="6">
        <v>1219.98</v>
      </c>
    </row>
    <row r="74" spans="1:2" ht="13.8" x14ac:dyDescent="0.25">
      <c r="A74" s="5" t="s">
        <v>2115</v>
      </c>
      <c r="B74" s="6">
        <v>1217.1799999999998</v>
      </c>
    </row>
    <row r="75" spans="1:2" ht="13.8" x14ac:dyDescent="0.25">
      <c r="A75" s="5" t="s">
        <v>667</v>
      </c>
      <c r="B75" s="6">
        <v>1208.9100000000001</v>
      </c>
    </row>
    <row r="76" spans="1:2" ht="13.8" x14ac:dyDescent="0.25">
      <c r="A76" s="5" t="s">
        <v>490</v>
      </c>
      <c r="B76" s="6">
        <v>1206.3899999999999</v>
      </c>
    </row>
    <row r="77" spans="1:2" ht="13.8" x14ac:dyDescent="0.25">
      <c r="A77" s="5" t="s">
        <v>334</v>
      </c>
      <c r="B77" s="6">
        <v>1203.69</v>
      </c>
    </row>
    <row r="78" spans="1:2" ht="13.8" x14ac:dyDescent="0.25">
      <c r="A78" s="5" t="s">
        <v>58</v>
      </c>
      <c r="B78" s="6">
        <v>1199.45</v>
      </c>
    </row>
    <row r="79" spans="1:2" ht="13.8" x14ac:dyDescent="0.25">
      <c r="A79" s="5" t="s">
        <v>1688</v>
      </c>
      <c r="B79" s="6">
        <v>1196.95</v>
      </c>
    </row>
    <row r="80" spans="1:2" ht="13.8" x14ac:dyDescent="0.25">
      <c r="A80" s="5" t="s">
        <v>1669</v>
      </c>
      <c r="B80" s="6">
        <v>1193.7399999999998</v>
      </c>
    </row>
    <row r="81" spans="1:2" ht="13.8" x14ac:dyDescent="0.25">
      <c r="A81" s="5" t="s">
        <v>826</v>
      </c>
      <c r="B81" s="6">
        <v>1176.4099999999999</v>
      </c>
    </row>
    <row r="82" spans="1:2" ht="13.8" x14ac:dyDescent="0.25">
      <c r="A82" s="5" t="s">
        <v>1332</v>
      </c>
      <c r="B82" s="6">
        <v>1172.53</v>
      </c>
    </row>
    <row r="83" spans="1:2" ht="13.8" x14ac:dyDescent="0.25">
      <c r="A83" s="5" t="s">
        <v>669</v>
      </c>
      <c r="B83" s="6">
        <v>1158.71</v>
      </c>
    </row>
    <row r="84" spans="1:2" ht="13.8" x14ac:dyDescent="0.25">
      <c r="A84" s="5" t="s">
        <v>2188</v>
      </c>
      <c r="B84" s="6">
        <v>1155.45</v>
      </c>
    </row>
    <row r="85" spans="1:2" ht="13.8" x14ac:dyDescent="0.25">
      <c r="A85" s="5" t="s">
        <v>139</v>
      </c>
      <c r="B85" s="6">
        <v>1143.3900000000001</v>
      </c>
    </row>
    <row r="86" spans="1:2" ht="13.8" x14ac:dyDescent="0.25">
      <c r="A86" s="5" t="s">
        <v>156</v>
      </c>
      <c r="B86" s="6">
        <v>1142.1299999999999</v>
      </c>
    </row>
    <row r="87" spans="1:2" ht="13.8" x14ac:dyDescent="0.25">
      <c r="A87" s="5" t="s">
        <v>2111</v>
      </c>
      <c r="B87" s="6">
        <v>1135.8400000000001</v>
      </c>
    </row>
    <row r="88" spans="1:2" ht="13.8" x14ac:dyDescent="0.25">
      <c r="A88" s="5" t="s">
        <v>2021</v>
      </c>
      <c r="B88" s="6">
        <v>1129.1299999999999</v>
      </c>
    </row>
    <row r="89" spans="1:2" ht="13.8" x14ac:dyDescent="0.25">
      <c r="A89" s="5" t="s">
        <v>2385</v>
      </c>
      <c r="B89" s="6">
        <v>1124.5</v>
      </c>
    </row>
    <row r="90" spans="1:2" ht="13.8" x14ac:dyDescent="0.25">
      <c r="A90" s="5" t="s">
        <v>1042</v>
      </c>
      <c r="B90" s="6">
        <v>1121.93</v>
      </c>
    </row>
    <row r="91" spans="1:2" ht="13.8" x14ac:dyDescent="0.25">
      <c r="A91" s="5" t="s">
        <v>1598</v>
      </c>
      <c r="B91" s="6">
        <v>1107.6999999999996</v>
      </c>
    </row>
    <row r="92" spans="1:2" ht="13.8" x14ac:dyDescent="0.25">
      <c r="A92" s="5" t="s">
        <v>2094</v>
      </c>
      <c r="B92" s="6">
        <v>1094.5099999999998</v>
      </c>
    </row>
    <row r="93" spans="1:2" ht="13.8" x14ac:dyDescent="0.25">
      <c r="A93" s="5" t="s">
        <v>1074</v>
      </c>
      <c r="B93" s="6">
        <v>1087.75</v>
      </c>
    </row>
    <row r="94" spans="1:2" ht="13.8" x14ac:dyDescent="0.25">
      <c r="A94" s="5" t="s">
        <v>1528</v>
      </c>
      <c r="B94" s="6">
        <v>1085.75</v>
      </c>
    </row>
    <row r="95" spans="1:2" ht="13.8" x14ac:dyDescent="0.25">
      <c r="A95" s="5" t="s">
        <v>483</v>
      </c>
      <c r="B95" s="6">
        <v>1073.29</v>
      </c>
    </row>
    <row r="96" spans="1:2" ht="13.8" x14ac:dyDescent="0.25">
      <c r="A96" s="5" t="s">
        <v>1448</v>
      </c>
      <c r="B96" s="6">
        <v>1073.1900000000005</v>
      </c>
    </row>
    <row r="97" spans="1:2" ht="13.8" x14ac:dyDescent="0.25">
      <c r="A97" s="5" t="s">
        <v>2107</v>
      </c>
      <c r="B97" s="6">
        <v>1054.5400000000002</v>
      </c>
    </row>
    <row r="98" spans="1:2" ht="13.8" x14ac:dyDescent="0.25">
      <c r="A98" s="5" t="s">
        <v>387</v>
      </c>
      <c r="B98" s="6">
        <v>1050.26</v>
      </c>
    </row>
    <row r="99" spans="1:2" ht="13.8" x14ac:dyDescent="0.25">
      <c r="A99" s="5" t="s">
        <v>1883</v>
      </c>
      <c r="B99" s="6">
        <v>1049.55</v>
      </c>
    </row>
    <row r="100" spans="1:2" ht="13.8" x14ac:dyDescent="0.25">
      <c r="A100" s="5" t="s">
        <v>848</v>
      </c>
      <c r="B100" s="6">
        <v>1023.1200000000002</v>
      </c>
    </row>
    <row r="101" spans="1:2" ht="13.8" x14ac:dyDescent="0.25">
      <c r="A101" s="5" t="s">
        <v>2103</v>
      </c>
      <c r="B101" s="6">
        <v>1015.06</v>
      </c>
    </row>
    <row r="102" spans="1:2" ht="13.8" x14ac:dyDescent="0.25">
      <c r="A102" s="5" t="s">
        <v>343</v>
      </c>
      <c r="B102" s="6">
        <v>1011.73</v>
      </c>
    </row>
    <row r="103" spans="1:2" ht="13.8" x14ac:dyDescent="0.25">
      <c r="A103" s="5" t="s">
        <v>1335</v>
      </c>
      <c r="B103" s="6">
        <v>1003.2999999999998</v>
      </c>
    </row>
    <row r="104" spans="1:2" ht="13.8" x14ac:dyDescent="0.25">
      <c r="A104" s="5" t="s">
        <v>125</v>
      </c>
      <c r="B104" s="6">
        <v>975.78</v>
      </c>
    </row>
    <row r="105" spans="1:2" ht="13.8" x14ac:dyDescent="0.25">
      <c r="A105" s="5" t="s">
        <v>1196</v>
      </c>
      <c r="B105" s="6">
        <v>974.11999999999989</v>
      </c>
    </row>
    <row r="106" spans="1:2" ht="13.8" x14ac:dyDescent="0.25">
      <c r="A106" s="5" t="s">
        <v>973</v>
      </c>
      <c r="B106" s="6">
        <v>973.77999999999963</v>
      </c>
    </row>
    <row r="107" spans="1:2" ht="13.8" x14ac:dyDescent="0.25">
      <c r="A107" s="5" t="s">
        <v>813</v>
      </c>
      <c r="B107" s="6">
        <v>956.96999999999991</v>
      </c>
    </row>
    <row r="108" spans="1:2" ht="13.8" x14ac:dyDescent="0.25">
      <c r="A108" s="5" t="s">
        <v>1941</v>
      </c>
      <c r="B108" s="6">
        <v>937.66</v>
      </c>
    </row>
    <row r="109" spans="1:2" ht="13.8" x14ac:dyDescent="0.25">
      <c r="A109" s="5" t="s">
        <v>1963</v>
      </c>
      <c r="B109" s="6">
        <v>921.26</v>
      </c>
    </row>
    <row r="110" spans="1:2" ht="13.8" x14ac:dyDescent="0.25">
      <c r="A110" s="5" t="s">
        <v>1341</v>
      </c>
      <c r="B110" s="6">
        <v>885.47000000000014</v>
      </c>
    </row>
    <row r="111" spans="1:2" ht="13.8" x14ac:dyDescent="0.25">
      <c r="A111" s="5" t="s">
        <v>389</v>
      </c>
      <c r="B111" s="6">
        <v>881.13</v>
      </c>
    </row>
    <row r="112" spans="1:2" ht="13.8" x14ac:dyDescent="0.25">
      <c r="A112" s="5" t="s">
        <v>587</v>
      </c>
      <c r="B112" s="6">
        <v>867.7299999999999</v>
      </c>
    </row>
    <row r="113" spans="1:2" ht="13.8" x14ac:dyDescent="0.25">
      <c r="A113" s="5" t="s">
        <v>355</v>
      </c>
      <c r="B113" s="6">
        <v>862.90000000000009</v>
      </c>
    </row>
    <row r="114" spans="1:2" ht="13.8" x14ac:dyDescent="0.25">
      <c r="A114" s="5" t="s">
        <v>2455</v>
      </c>
      <c r="B114" s="6">
        <v>858.75</v>
      </c>
    </row>
    <row r="115" spans="1:2" ht="13.8" x14ac:dyDescent="0.25">
      <c r="A115" s="5" t="s">
        <v>861</v>
      </c>
      <c r="B115" s="6">
        <v>857.8</v>
      </c>
    </row>
    <row r="116" spans="1:2" ht="13.8" x14ac:dyDescent="0.25">
      <c r="A116" s="5" t="s">
        <v>366</v>
      </c>
      <c r="B116" s="6">
        <v>850.15</v>
      </c>
    </row>
    <row r="117" spans="1:2" ht="13.8" x14ac:dyDescent="0.25">
      <c r="A117" s="5" t="s">
        <v>1242</v>
      </c>
      <c r="B117" s="6">
        <v>846.12000000000012</v>
      </c>
    </row>
    <row r="118" spans="1:2" ht="13.8" x14ac:dyDescent="0.25">
      <c r="A118" s="5" t="s">
        <v>1258</v>
      </c>
      <c r="B118" s="6">
        <v>844.95</v>
      </c>
    </row>
    <row r="119" spans="1:2" ht="13.8" x14ac:dyDescent="0.25">
      <c r="A119" s="5" t="s">
        <v>167</v>
      </c>
      <c r="B119" s="6">
        <v>841.83999999999992</v>
      </c>
    </row>
    <row r="120" spans="1:2" ht="13.8" x14ac:dyDescent="0.25">
      <c r="A120" s="5" t="s">
        <v>680</v>
      </c>
      <c r="B120" s="6">
        <v>840.89</v>
      </c>
    </row>
    <row r="121" spans="1:2" ht="13.8" x14ac:dyDescent="0.25">
      <c r="A121" s="5" t="s">
        <v>1286</v>
      </c>
      <c r="B121" s="6">
        <v>837.24000000000012</v>
      </c>
    </row>
    <row r="122" spans="1:2" ht="13.8" x14ac:dyDescent="0.25">
      <c r="A122" s="5" t="s">
        <v>2011</v>
      </c>
      <c r="B122" s="6">
        <v>835.77</v>
      </c>
    </row>
    <row r="123" spans="1:2" ht="13.8" x14ac:dyDescent="0.25">
      <c r="A123" s="5" t="s">
        <v>1122</v>
      </c>
      <c r="B123" s="6">
        <v>831.93999999999994</v>
      </c>
    </row>
    <row r="124" spans="1:2" ht="13.8" x14ac:dyDescent="0.25">
      <c r="A124" s="5" t="s">
        <v>1760</v>
      </c>
      <c r="B124" s="6">
        <v>829.18</v>
      </c>
    </row>
    <row r="125" spans="1:2" ht="13.8" x14ac:dyDescent="0.25">
      <c r="A125" s="5" t="s">
        <v>1393</v>
      </c>
      <c r="B125" s="6">
        <v>828.66</v>
      </c>
    </row>
    <row r="126" spans="1:2" ht="13.8" x14ac:dyDescent="0.25">
      <c r="A126" s="5" t="s">
        <v>1012</v>
      </c>
      <c r="B126" s="6">
        <v>806.8399999999998</v>
      </c>
    </row>
    <row r="127" spans="1:2" ht="13.8" x14ac:dyDescent="0.25">
      <c r="A127" s="5" t="s">
        <v>1467</v>
      </c>
      <c r="B127" s="6">
        <v>804.62</v>
      </c>
    </row>
    <row r="128" spans="1:2" ht="13.8" x14ac:dyDescent="0.25">
      <c r="A128" s="5" t="s">
        <v>671</v>
      </c>
      <c r="B128" s="6">
        <v>803.82</v>
      </c>
    </row>
    <row r="129" spans="1:2" ht="13.8" x14ac:dyDescent="0.25">
      <c r="A129" s="5" t="s">
        <v>796</v>
      </c>
      <c r="B129" s="6">
        <v>802.8</v>
      </c>
    </row>
    <row r="130" spans="1:2" ht="13.8" x14ac:dyDescent="0.25">
      <c r="A130" s="5" t="s">
        <v>2126</v>
      </c>
      <c r="B130" s="6">
        <v>793.64</v>
      </c>
    </row>
    <row r="131" spans="1:2" ht="13.8" x14ac:dyDescent="0.25">
      <c r="A131" s="5" t="s">
        <v>512</v>
      </c>
      <c r="B131" s="6">
        <v>793.29000000000008</v>
      </c>
    </row>
    <row r="132" spans="1:2" ht="13.8" x14ac:dyDescent="0.25">
      <c r="A132" s="5" t="s">
        <v>2641</v>
      </c>
      <c r="B132" s="6">
        <v>789.64999999999986</v>
      </c>
    </row>
    <row r="133" spans="1:2" ht="13.8" x14ac:dyDescent="0.25">
      <c r="A133" s="5" t="s">
        <v>2230</v>
      </c>
      <c r="B133" s="6">
        <v>788.95</v>
      </c>
    </row>
    <row r="134" spans="1:2" ht="13.8" x14ac:dyDescent="0.25">
      <c r="A134" s="5" t="s">
        <v>450</v>
      </c>
      <c r="B134" s="6">
        <v>787.75000000000011</v>
      </c>
    </row>
    <row r="135" spans="1:2" ht="13.8" x14ac:dyDescent="0.25">
      <c r="A135" s="5" t="s">
        <v>1004</v>
      </c>
      <c r="B135" s="6">
        <v>779.9</v>
      </c>
    </row>
    <row r="136" spans="1:2" ht="13.8" x14ac:dyDescent="0.25">
      <c r="A136" s="5" t="s">
        <v>427</v>
      </c>
      <c r="B136" s="6">
        <v>763.92</v>
      </c>
    </row>
    <row r="137" spans="1:2" ht="13.8" x14ac:dyDescent="0.25">
      <c r="A137" s="5" t="s">
        <v>2381</v>
      </c>
      <c r="B137" s="6">
        <v>763.48</v>
      </c>
    </row>
    <row r="138" spans="1:2" ht="13.8" x14ac:dyDescent="0.25">
      <c r="A138" s="5" t="s">
        <v>241</v>
      </c>
      <c r="B138" s="6">
        <v>760.17</v>
      </c>
    </row>
    <row r="139" spans="1:2" ht="13.8" x14ac:dyDescent="0.25">
      <c r="A139" s="5" t="s">
        <v>1145</v>
      </c>
      <c r="B139" s="6">
        <v>757.18999999999994</v>
      </c>
    </row>
    <row r="140" spans="1:2" ht="13.8" x14ac:dyDescent="0.25">
      <c r="A140" s="5" t="s">
        <v>2444</v>
      </c>
      <c r="B140" s="6">
        <v>755.90999999999985</v>
      </c>
    </row>
    <row r="141" spans="1:2" ht="13.8" x14ac:dyDescent="0.25">
      <c r="A141" s="5" t="s">
        <v>599</v>
      </c>
      <c r="B141" s="6">
        <v>754.12000000000012</v>
      </c>
    </row>
    <row r="142" spans="1:2" ht="13.8" x14ac:dyDescent="0.25">
      <c r="A142" s="5" t="s">
        <v>677</v>
      </c>
      <c r="B142" s="6">
        <v>751.96999999999991</v>
      </c>
    </row>
    <row r="143" spans="1:2" ht="13.8" x14ac:dyDescent="0.25">
      <c r="A143" s="5" t="s">
        <v>749</v>
      </c>
      <c r="B143" s="6">
        <v>750.94000000000017</v>
      </c>
    </row>
    <row r="144" spans="1:2" ht="13.8" x14ac:dyDescent="0.25">
      <c r="A144" s="5" t="s">
        <v>405</v>
      </c>
      <c r="B144" s="6">
        <v>745.76999999999987</v>
      </c>
    </row>
    <row r="145" spans="1:2" ht="13.8" x14ac:dyDescent="0.25">
      <c r="A145" s="5" t="s">
        <v>61</v>
      </c>
      <c r="B145" s="6">
        <v>738.37</v>
      </c>
    </row>
    <row r="146" spans="1:2" ht="13.8" x14ac:dyDescent="0.25">
      <c r="A146" s="5" t="s">
        <v>1826</v>
      </c>
      <c r="B146" s="6">
        <v>737.38999999999987</v>
      </c>
    </row>
    <row r="147" spans="1:2" ht="13.8" x14ac:dyDescent="0.25">
      <c r="A147" s="5" t="s">
        <v>437</v>
      </c>
      <c r="B147" s="6">
        <v>734.52</v>
      </c>
    </row>
    <row r="148" spans="1:2" ht="13.8" x14ac:dyDescent="0.25">
      <c r="A148" s="5" t="s">
        <v>664</v>
      </c>
      <c r="B148" s="6">
        <v>732.75</v>
      </c>
    </row>
    <row r="149" spans="1:2" ht="13.8" x14ac:dyDescent="0.25">
      <c r="A149" s="5" t="s">
        <v>2396</v>
      </c>
      <c r="B149" s="6">
        <v>731.57</v>
      </c>
    </row>
    <row r="150" spans="1:2" ht="13.8" x14ac:dyDescent="0.25">
      <c r="A150" s="5" t="s">
        <v>1538</v>
      </c>
      <c r="B150" s="6">
        <v>727.38</v>
      </c>
    </row>
    <row r="151" spans="1:2" ht="13.8" x14ac:dyDescent="0.25">
      <c r="A151" s="5" t="s">
        <v>1260</v>
      </c>
      <c r="B151" s="6">
        <v>721.69</v>
      </c>
    </row>
    <row r="152" spans="1:2" ht="13.8" x14ac:dyDescent="0.25">
      <c r="A152" s="5" t="s">
        <v>1478</v>
      </c>
      <c r="B152" s="6">
        <v>719.7700000000001</v>
      </c>
    </row>
    <row r="153" spans="1:2" ht="13.8" x14ac:dyDescent="0.25">
      <c r="A153" s="5" t="s">
        <v>1563</v>
      </c>
      <c r="B153" s="6">
        <v>714.34</v>
      </c>
    </row>
    <row r="154" spans="1:2" ht="13.8" x14ac:dyDescent="0.25">
      <c r="A154" s="5" t="s">
        <v>1446</v>
      </c>
      <c r="B154" s="6">
        <v>714.29</v>
      </c>
    </row>
    <row r="155" spans="1:2" ht="13.8" x14ac:dyDescent="0.25">
      <c r="A155" s="5" t="s">
        <v>1076</v>
      </c>
      <c r="B155" s="6">
        <v>711.62999999999988</v>
      </c>
    </row>
    <row r="156" spans="1:2" ht="13.8" x14ac:dyDescent="0.25">
      <c r="A156" s="5" t="s">
        <v>2308</v>
      </c>
      <c r="B156" s="6">
        <v>709.43000000000006</v>
      </c>
    </row>
    <row r="157" spans="1:2" ht="13.8" x14ac:dyDescent="0.25">
      <c r="A157" s="5" t="s">
        <v>2534</v>
      </c>
      <c r="B157" s="6">
        <v>707.55000000000007</v>
      </c>
    </row>
    <row r="158" spans="1:2" ht="13.8" x14ac:dyDescent="0.25">
      <c r="A158" s="5" t="s">
        <v>2209</v>
      </c>
      <c r="B158" s="6">
        <v>706.28</v>
      </c>
    </row>
    <row r="159" spans="1:2" ht="13.8" x14ac:dyDescent="0.25">
      <c r="A159" s="5" t="s">
        <v>883</v>
      </c>
      <c r="B159" s="6">
        <v>698.85</v>
      </c>
    </row>
    <row r="160" spans="1:2" ht="13.8" x14ac:dyDescent="0.25">
      <c r="A160" s="5" t="s">
        <v>904</v>
      </c>
      <c r="B160" s="6">
        <v>698.42000000000007</v>
      </c>
    </row>
    <row r="161" spans="1:2" ht="13.8" x14ac:dyDescent="0.25">
      <c r="A161" s="5" t="s">
        <v>197</v>
      </c>
      <c r="B161" s="6">
        <v>684.93000000000018</v>
      </c>
    </row>
    <row r="162" spans="1:2" ht="13.8" x14ac:dyDescent="0.25">
      <c r="A162" s="5" t="s">
        <v>1346</v>
      </c>
      <c r="B162" s="6">
        <v>684.19999999999993</v>
      </c>
    </row>
    <row r="163" spans="1:2" ht="13.8" x14ac:dyDescent="0.25">
      <c r="A163" s="5" t="s">
        <v>487</v>
      </c>
      <c r="B163" s="6">
        <v>683.0100000000001</v>
      </c>
    </row>
    <row r="164" spans="1:2" ht="13.8" x14ac:dyDescent="0.25">
      <c r="A164" s="5" t="s">
        <v>1741</v>
      </c>
      <c r="B164" s="6">
        <v>682.56</v>
      </c>
    </row>
    <row r="165" spans="1:2" ht="13.8" x14ac:dyDescent="0.25">
      <c r="A165" s="5" t="s">
        <v>1945</v>
      </c>
      <c r="B165" s="6">
        <v>682.17000000000007</v>
      </c>
    </row>
    <row r="166" spans="1:2" ht="13.8" x14ac:dyDescent="0.25">
      <c r="A166" s="5" t="s">
        <v>475</v>
      </c>
      <c r="B166" s="6">
        <v>671.01</v>
      </c>
    </row>
    <row r="167" spans="1:2" ht="13.8" x14ac:dyDescent="0.25">
      <c r="A167" s="5" t="s">
        <v>1097</v>
      </c>
      <c r="B167" s="6">
        <v>670.44999999999993</v>
      </c>
    </row>
    <row r="168" spans="1:2" ht="13.8" x14ac:dyDescent="0.25">
      <c r="A168" s="5" t="s">
        <v>2510</v>
      </c>
      <c r="B168" s="6">
        <v>662.83</v>
      </c>
    </row>
    <row r="169" spans="1:2" ht="13.8" x14ac:dyDescent="0.25">
      <c r="A169" s="5" t="s">
        <v>738</v>
      </c>
      <c r="B169" s="6">
        <v>656.2</v>
      </c>
    </row>
    <row r="170" spans="1:2" ht="13.8" x14ac:dyDescent="0.25">
      <c r="A170" s="5" t="s">
        <v>1121</v>
      </c>
      <c r="B170" s="6">
        <v>656.11999999999978</v>
      </c>
    </row>
    <row r="171" spans="1:2" ht="13.8" x14ac:dyDescent="0.25">
      <c r="A171" s="5" t="s">
        <v>2101</v>
      </c>
      <c r="B171" s="6">
        <v>647.38</v>
      </c>
    </row>
    <row r="172" spans="1:2" ht="13.8" x14ac:dyDescent="0.25">
      <c r="A172" s="5" t="s">
        <v>301</v>
      </c>
      <c r="B172" s="6">
        <v>640.54999999999984</v>
      </c>
    </row>
    <row r="173" spans="1:2" ht="13.8" x14ac:dyDescent="0.25">
      <c r="A173" s="5" t="s">
        <v>2033</v>
      </c>
      <c r="B173" s="6">
        <v>638.15000000000009</v>
      </c>
    </row>
    <row r="174" spans="1:2" ht="13.8" x14ac:dyDescent="0.25">
      <c r="A174" s="5" t="s">
        <v>829</v>
      </c>
      <c r="B174" s="6">
        <v>635.64</v>
      </c>
    </row>
    <row r="175" spans="1:2" ht="13.8" x14ac:dyDescent="0.25">
      <c r="A175" s="5" t="s">
        <v>2147</v>
      </c>
      <c r="B175" s="6">
        <v>635.12000000000012</v>
      </c>
    </row>
    <row r="176" spans="1:2" ht="13.8" x14ac:dyDescent="0.25">
      <c r="A176" s="5" t="s">
        <v>72</v>
      </c>
      <c r="B176" s="6">
        <v>634.83000000000004</v>
      </c>
    </row>
    <row r="177" spans="1:2" ht="13.8" x14ac:dyDescent="0.25">
      <c r="A177" s="5" t="s">
        <v>684</v>
      </c>
      <c r="B177" s="6">
        <v>633.69999999999993</v>
      </c>
    </row>
    <row r="178" spans="1:2" ht="13.8" x14ac:dyDescent="0.25">
      <c r="A178" s="5" t="s">
        <v>1070</v>
      </c>
      <c r="B178" s="6">
        <v>633.45000000000005</v>
      </c>
    </row>
    <row r="179" spans="1:2" ht="13.8" x14ac:dyDescent="0.25">
      <c r="A179" s="5" t="s">
        <v>1211</v>
      </c>
      <c r="B179" s="6">
        <v>631.23</v>
      </c>
    </row>
    <row r="180" spans="1:2" ht="13.8" x14ac:dyDescent="0.25">
      <c r="A180" s="5" t="s">
        <v>109</v>
      </c>
      <c r="B180" s="6">
        <v>621.23</v>
      </c>
    </row>
    <row r="181" spans="1:2" ht="13.8" x14ac:dyDescent="0.25">
      <c r="A181" s="5" t="s">
        <v>1797</v>
      </c>
      <c r="B181" s="6">
        <v>611.81999999999994</v>
      </c>
    </row>
    <row r="182" spans="1:2" ht="13.8" x14ac:dyDescent="0.25">
      <c r="A182" s="5" t="s">
        <v>218</v>
      </c>
      <c r="B182" s="6">
        <v>610.13999999999976</v>
      </c>
    </row>
    <row r="183" spans="1:2" ht="13.8" x14ac:dyDescent="0.25">
      <c r="A183" s="5" t="s">
        <v>1471</v>
      </c>
      <c r="B183" s="6">
        <v>606.37000000000012</v>
      </c>
    </row>
    <row r="184" spans="1:2" ht="13.8" x14ac:dyDescent="0.25">
      <c r="A184" s="5" t="s">
        <v>413</v>
      </c>
      <c r="B184" s="6">
        <v>600.30000000000018</v>
      </c>
    </row>
    <row r="185" spans="1:2" ht="13.8" x14ac:dyDescent="0.25">
      <c r="A185" s="5" t="s">
        <v>468</v>
      </c>
      <c r="B185" s="6">
        <v>594.61</v>
      </c>
    </row>
    <row r="186" spans="1:2" ht="13.8" x14ac:dyDescent="0.25">
      <c r="A186" s="5" t="s">
        <v>1617</v>
      </c>
      <c r="B186" s="6">
        <v>591.71</v>
      </c>
    </row>
    <row r="187" spans="1:2" ht="13.8" x14ac:dyDescent="0.25">
      <c r="A187" s="5" t="s">
        <v>2558</v>
      </c>
      <c r="B187" s="6">
        <v>591.29999999999984</v>
      </c>
    </row>
    <row r="188" spans="1:2" ht="13.8" x14ac:dyDescent="0.25">
      <c r="A188" s="5" t="s">
        <v>2039</v>
      </c>
      <c r="B188" s="6">
        <v>586.66999999999996</v>
      </c>
    </row>
    <row r="189" spans="1:2" ht="13.8" x14ac:dyDescent="0.25">
      <c r="A189" s="5" t="s">
        <v>1401</v>
      </c>
      <c r="B189" s="6">
        <v>581.56999999999994</v>
      </c>
    </row>
    <row r="190" spans="1:2" ht="13.8" x14ac:dyDescent="0.25">
      <c r="A190" s="5" t="s">
        <v>29</v>
      </c>
      <c r="B190" s="6">
        <v>581.41</v>
      </c>
    </row>
    <row r="191" spans="1:2" ht="13.8" x14ac:dyDescent="0.25">
      <c r="A191" s="5" t="s">
        <v>417</v>
      </c>
      <c r="B191" s="6">
        <v>580.31000000000006</v>
      </c>
    </row>
    <row r="192" spans="1:2" ht="13.8" x14ac:dyDescent="0.25">
      <c r="A192" s="5" t="s">
        <v>452</v>
      </c>
      <c r="B192" s="6">
        <v>579.36</v>
      </c>
    </row>
    <row r="193" spans="1:2" ht="13.8" x14ac:dyDescent="0.25">
      <c r="A193" s="5" t="s">
        <v>1152</v>
      </c>
      <c r="B193" s="6">
        <v>579.31000000000029</v>
      </c>
    </row>
    <row r="194" spans="1:2" ht="13.8" x14ac:dyDescent="0.25">
      <c r="A194" s="5" t="s">
        <v>1623</v>
      </c>
      <c r="B194" s="6">
        <v>575.12000000000012</v>
      </c>
    </row>
    <row r="195" spans="1:2" ht="13.8" x14ac:dyDescent="0.25">
      <c r="A195" s="5" t="s">
        <v>217</v>
      </c>
      <c r="B195" s="6">
        <v>573.30000000000007</v>
      </c>
    </row>
    <row r="196" spans="1:2" ht="13.8" x14ac:dyDescent="0.25">
      <c r="A196" s="5" t="s">
        <v>2306</v>
      </c>
      <c r="B196" s="6">
        <v>570.44999999999993</v>
      </c>
    </row>
    <row r="197" spans="1:2" ht="13.8" x14ac:dyDescent="0.25">
      <c r="A197" s="5" t="s">
        <v>1791</v>
      </c>
      <c r="B197" s="6">
        <v>566.71</v>
      </c>
    </row>
    <row r="198" spans="1:2" ht="13.8" x14ac:dyDescent="0.25">
      <c r="A198" s="5" t="s">
        <v>503</v>
      </c>
      <c r="B198" s="6">
        <v>564.97</v>
      </c>
    </row>
    <row r="199" spans="1:2" ht="13.8" x14ac:dyDescent="0.25">
      <c r="A199" s="5" t="s">
        <v>1148</v>
      </c>
      <c r="B199" s="6">
        <v>563.78</v>
      </c>
    </row>
    <row r="200" spans="1:2" ht="13.8" x14ac:dyDescent="0.25">
      <c r="A200" s="5" t="s">
        <v>2205</v>
      </c>
      <c r="B200" s="6">
        <v>563.16999999999996</v>
      </c>
    </row>
    <row r="201" spans="1:2" ht="13.8" x14ac:dyDescent="0.25">
      <c r="A201" s="5" t="s">
        <v>1544</v>
      </c>
      <c r="B201" s="6">
        <v>562.7700000000001</v>
      </c>
    </row>
    <row r="202" spans="1:2" ht="13.8" x14ac:dyDescent="0.25">
      <c r="A202" s="5" t="s">
        <v>590</v>
      </c>
      <c r="B202" s="6">
        <v>560.02</v>
      </c>
    </row>
    <row r="203" spans="1:2" ht="13.8" x14ac:dyDescent="0.25">
      <c r="A203" s="5" t="s">
        <v>1771</v>
      </c>
      <c r="B203" s="6">
        <v>558.44999999999993</v>
      </c>
    </row>
    <row r="204" spans="1:2" ht="13.8" x14ac:dyDescent="0.25">
      <c r="A204" s="5" t="s">
        <v>1405</v>
      </c>
      <c r="B204" s="6">
        <v>557.15</v>
      </c>
    </row>
    <row r="205" spans="1:2" ht="13.8" x14ac:dyDescent="0.25">
      <c r="A205" s="5" t="s">
        <v>1781</v>
      </c>
      <c r="B205" s="6">
        <v>546.08999999999992</v>
      </c>
    </row>
    <row r="206" spans="1:2" ht="13.8" x14ac:dyDescent="0.25">
      <c r="A206" s="5" t="s">
        <v>1339</v>
      </c>
      <c r="B206" s="6">
        <v>540.53</v>
      </c>
    </row>
    <row r="207" spans="1:2" ht="13.8" x14ac:dyDescent="0.25">
      <c r="A207" s="5" t="s">
        <v>1502</v>
      </c>
      <c r="B207" s="6">
        <v>539.94000000000005</v>
      </c>
    </row>
    <row r="208" spans="1:2" ht="13.8" x14ac:dyDescent="0.25">
      <c r="A208" s="5" t="s">
        <v>2242</v>
      </c>
      <c r="B208" s="6">
        <v>539.71999999999991</v>
      </c>
    </row>
    <row r="209" spans="1:2" ht="13.8" x14ac:dyDescent="0.25">
      <c r="A209" s="5" t="s">
        <v>1933</v>
      </c>
      <c r="B209" s="6">
        <v>536.4</v>
      </c>
    </row>
    <row r="210" spans="1:2" ht="13.8" x14ac:dyDescent="0.25">
      <c r="A210" s="5" t="s">
        <v>1079</v>
      </c>
      <c r="B210" s="6">
        <v>535.49</v>
      </c>
    </row>
    <row r="211" spans="1:2" ht="13.8" x14ac:dyDescent="0.25">
      <c r="A211" s="5" t="s">
        <v>596</v>
      </c>
      <c r="B211" s="6">
        <v>528.19999999999993</v>
      </c>
    </row>
    <row r="212" spans="1:2" ht="13.8" x14ac:dyDescent="0.25">
      <c r="A212" s="5" t="s">
        <v>1357</v>
      </c>
      <c r="B212" s="6">
        <v>527.98</v>
      </c>
    </row>
    <row r="213" spans="1:2" ht="13.8" x14ac:dyDescent="0.25">
      <c r="A213" s="5" t="s">
        <v>2405</v>
      </c>
      <c r="B213" s="6">
        <v>526.76</v>
      </c>
    </row>
    <row r="214" spans="1:2" ht="13.8" x14ac:dyDescent="0.25">
      <c r="A214" s="5" t="s">
        <v>1138</v>
      </c>
      <c r="B214" s="6">
        <v>526.06999999999994</v>
      </c>
    </row>
    <row r="215" spans="1:2" ht="13.8" x14ac:dyDescent="0.25">
      <c r="A215" s="5" t="s">
        <v>1584</v>
      </c>
      <c r="B215" s="6">
        <v>523.21999999999991</v>
      </c>
    </row>
    <row r="216" spans="1:2" ht="13.8" x14ac:dyDescent="0.25">
      <c r="A216" s="5" t="s">
        <v>244</v>
      </c>
      <c r="B216" s="6">
        <v>521.14</v>
      </c>
    </row>
    <row r="217" spans="1:2" ht="13.8" x14ac:dyDescent="0.25">
      <c r="A217" s="5" t="s">
        <v>1327</v>
      </c>
      <c r="B217" s="6">
        <v>520.53</v>
      </c>
    </row>
    <row r="218" spans="1:2" ht="13.8" x14ac:dyDescent="0.25">
      <c r="A218" s="5" t="s">
        <v>1803</v>
      </c>
      <c r="B218" s="6">
        <v>514.66000000000008</v>
      </c>
    </row>
    <row r="219" spans="1:2" ht="13.8" x14ac:dyDescent="0.25">
      <c r="A219" s="5" t="s">
        <v>1926</v>
      </c>
      <c r="B219" s="6">
        <v>514.6</v>
      </c>
    </row>
    <row r="220" spans="1:2" ht="13.8" x14ac:dyDescent="0.25">
      <c r="A220" s="5" t="s">
        <v>268</v>
      </c>
      <c r="B220" s="6">
        <v>514.5</v>
      </c>
    </row>
    <row r="221" spans="1:2" ht="13.8" x14ac:dyDescent="0.25">
      <c r="A221" s="5" t="s">
        <v>492</v>
      </c>
      <c r="B221" s="6">
        <v>513.54000000000008</v>
      </c>
    </row>
    <row r="222" spans="1:2" ht="13.8" x14ac:dyDescent="0.25">
      <c r="A222" s="5" t="s">
        <v>2319</v>
      </c>
      <c r="B222" s="6">
        <v>509.02</v>
      </c>
    </row>
    <row r="223" spans="1:2" ht="13.8" x14ac:dyDescent="0.25">
      <c r="A223" s="5" t="s">
        <v>2690</v>
      </c>
      <c r="B223" s="6">
        <v>502.93</v>
      </c>
    </row>
    <row r="224" spans="1:2" ht="13.8" x14ac:dyDescent="0.25">
      <c r="A224" s="5" t="s">
        <v>1167</v>
      </c>
      <c r="B224" s="6">
        <v>502.63</v>
      </c>
    </row>
    <row r="225" spans="1:2" ht="13.8" x14ac:dyDescent="0.25">
      <c r="A225" s="5" t="s">
        <v>1840</v>
      </c>
      <c r="B225" s="6">
        <v>497.69000000000005</v>
      </c>
    </row>
    <row r="226" spans="1:2" ht="13.8" x14ac:dyDescent="0.25">
      <c r="A226" s="5" t="s">
        <v>2088</v>
      </c>
      <c r="B226" s="6">
        <v>496.10999999999996</v>
      </c>
    </row>
    <row r="227" spans="1:2" ht="13.8" x14ac:dyDescent="0.25">
      <c r="A227" s="5" t="s">
        <v>891</v>
      </c>
      <c r="B227" s="6">
        <v>494.83000000000004</v>
      </c>
    </row>
    <row r="228" spans="1:2" ht="13.8" x14ac:dyDescent="0.25">
      <c r="A228" s="5" t="s">
        <v>394</v>
      </c>
      <c r="B228" s="6">
        <v>493.09000000000003</v>
      </c>
    </row>
    <row r="229" spans="1:2" ht="13.8" x14ac:dyDescent="0.25">
      <c r="A229" s="5" t="s">
        <v>853</v>
      </c>
      <c r="B229" s="6">
        <v>490.96999999999997</v>
      </c>
    </row>
    <row r="230" spans="1:2" ht="13.8" x14ac:dyDescent="0.25">
      <c r="A230" s="5" t="s">
        <v>1751</v>
      </c>
      <c r="B230" s="6">
        <v>488.15</v>
      </c>
    </row>
    <row r="231" spans="1:2" ht="13.8" x14ac:dyDescent="0.25">
      <c r="A231" s="5" t="s">
        <v>523</v>
      </c>
      <c r="B231" s="6">
        <v>485.03</v>
      </c>
    </row>
    <row r="232" spans="1:2" ht="13.8" x14ac:dyDescent="0.25">
      <c r="A232" s="5" t="s">
        <v>935</v>
      </c>
      <c r="B232" s="6">
        <v>484.79</v>
      </c>
    </row>
    <row r="233" spans="1:2" ht="13.8" x14ac:dyDescent="0.25">
      <c r="A233" s="5" t="s">
        <v>1766</v>
      </c>
      <c r="B233" s="6">
        <v>483.03</v>
      </c>
    </row>
    <row r="234" spans="1:2" ht="13.8" x14ac:dyDescent="0.25">
      <c r="A234" s="5" t="s">
        <v>628</v>
      </c>
      <c r="B234" s="6">
        <v>481.74999999999994</v>
      </c>
    </row>
    <row r="235" spans="1:2" ht="13.8" x14ac:dyDescent="0.25">
      <c r="A235" s="5" t="s">
        <v>794</v>
      </c>
      <c r="B235" s="6">
        <v>480.58999999999992</v>
      </c>
    </row>
    <row r="236" spans="1:2" ht="13.8" x14ac:dyDescent="0.25">
      <c r="A236" s="5" t="s">
        <v>289</v>
      </c>
      <c r="B236" s="6">
        <v>477.23</v>
      </c>
    </row>
    <row r="237" spans="1:2" ht="13.8" x14ac:dyDescent="0.25">
      <c r="A237" s="5" t="s">
        <v>921</v>
      </c>
      <c r="B237" s="6">
        <v>476.9</v>
      </c>
    </row>
    <row r="238" spans="1:2" ht="13.8" x14ac:dyDescent="0.25">
      <c r="A238" s="5" t="s">
        <v>227</v>
      </c>
      <c r="B238" s="6">
        <v>473.02000000000004</v>
      </c>
    </row>
    <row r="239" spans="1:2" ht="13.8" x14ac:dyDescent="0.25">
      <c r="A239" s="5" t="s">
        <v>712</v>
      </c>
      <c r="B239" s="6">
        <v>465.25</v>
      </c>
    </row>
    <row r="240" spans="1:2" ht="13.8" x14ac:dyDescent="0.25">
      <c r="A240" s="5" t="s">
        <v>1143</v>
      </c>
      <c r="B240" s="6">
        <v>464.47999999999996</v>
      </c>
    </row>
    <row r="241" spans="1:2" ht="13.8" x14ac:dyDescent="0.25">
      <c r="A241" s="5" t="s">
        <v>128</v>
      </c>
      <c r="B241" s="6">
        <v>463.27</v>
      </c>
    </row>
    <row r="242" spans="1:2" ht="13.8" x14ac:dyDescent="0.25">
      <c r="A242" s="5" t="s">
        <v>1251</v>
      </c>
      <c r="B242" s="6">
        <v>461.02000000000004</v>
      </c>
    </row>
    <row r="243" spans="1:2" ht="13.8" x14ac:dyDescent="0.25">
      <c r="A243" s="5" t="s">
        <v>1310</v>
      </c>
      <c r="B243" s="6">
        <v>456.86000000000007</v>
      </c>
    </row>
    <row r="244" spans="1:2" ht="13.8" x14ac:dyDescent="0.25">
      <c r="A244" s="5" t="s">
        <v>465</v>
      </c>
      <c r="B244" s="6">
        <v>455.53000000000003</v>
      </c>
    </row>
    <row r="245" spans="1:2" ht="13.8" x14ac:dyDescent="0.25">
      <c r="A245" s="5" t="s">
        <v>433</v>
      </c>
      <c r="B245" s="6">
        <v>454.78999999999996</v>
      </c>
    </row>
    <row r="246" spans="1:2" ht="13.8" x14ac:dyDescent="0.25">
      <c r="A246" s="5" t="s">
        <v>2252</v>
      </c>
      <c r="B246" s="6">
        <v>452.37</v>
      </c>
    </row>
    <row r="247" spans="1:2" ht="13.8" x14ac:dyDescent="0.25">
      <c r="A247" s="5" t="s">
        <v>254</v>
      </c>
      <c r="B247" s="6">
        <v>451.88</v>
      </c>
    </row>
    <row r="248" spans="1:2" ht="13.8" x14ac:dyDescent="0.25">
      <c r="A248" s="5" t="s">
        <v>1719</v>
      </c>
      <c r="B248" s="6">
        <v>447.77</v>
      </c>
    </row>
    <row r="249" spans="1:2" ht="13.8" x14ac:dyDescent="0.25">
      <c r="A249" s="5" t="s">
        <v>171</v>
      </c>
      <c r="B249" s="6">
        <v>443.34</v>
      </c>
    </row>
    <row r="250" spans="1:2" ht="13.8" x14ac:dyDescent="0.25">
      <c r="A250" s="5" t="s">
        <v>734</v>
      </c>
      <c r="B250" s="6">
        <v>442.14</v>
      </c>
    </row>
    <row r="251" spans="1:2" ht="13.8" x14ac:dyDescent="0.25">
      <c r="A251" s="5" t="s">
        <v>1104</v>
      </c>
      <c r="B251" s="6">
        <v>441.32000000000005</v>
      </c>
    </row>
    <row r="252" spans="1:2" ht="13.8" x14ac:dyDescent="0.25">
      <c r="A252" s="5" t="s">
        <v>2537</v>
      </c>
      <c r="B252" s="6">
        <v>440.14000000000004</v>
      </c>
    </row>
    <row r="253" spans="1:2" ht="13.8" x14ac:dyDescent="0.25">
      <c r="A253" s="5" t="s">
        <v>2183</v>
      </c>
      <c r="B253" s="6">
        <v>438.91999999999996</v>
      </c>
    </row>
    <row r="254" spans="1:2" ht="13.8" x14ac:dyDescent="0.25">
      <c r="A254" s="5" t="s">
        <v>1413</v>
      </c>
      <c r="B254" s="6">
        <v>438.8</v>
      </c>
    </row>
    <row r="255" spans="1:2" ht="13.8" x14ac:dyDescent="0.25">
      <c r="A255" s="5" t="s">
        <v>373</v>
      </c>
      <c r="B255" s="6">
        <v>437.85</v>
      </c>
    </row>
    <row r="256" spans="1:2" ht="13.8" x14ac:dyDescent="0.25">
      <c r="A256" s="5" t="s">
        <v>612</v>
      </c>
      <c r="B256" s="6">
        <v>435.82</v>
      </c>
    </row>
    <row r="257" spans="1:2" ht="13.8" x14ac:dyDescent="0.25">
      <c r="A257" s="5" t="s">
        <v>947</v>
      </c>
      <c r="B257" s="6">
        <v>434.53999999999996</v>
      </c>
    </row>
    <row r="258" spans="1:2" ht="13.8" x14ac:dyDescent="0.25">
      <c r="A258" s="5" t="s">
        <v>788</v>
      </c>
      <c r="B258" s="6">
        <v>433.97999999999996</v>
      </c>
    </row>
    <row r="259" spans="1:2" ht="13.8" x14ac:dyDescent="0.25">
      <c r="A259" s="5" t="s">
        <v>1507</v>
      </c>
      <c r="B259" s="6">
        <v>431.38</v>
      </c>
    </row>
    <row r="260" spans="1:2" ht="13.8" x14ac:dyDescent="0.25">
      <c r="A260" s="5" t="s">
        <v>1161</v>
      </c>
      <c r="B260" s="6">
        <v>429.74000000000007</v>
      </c>
    </row>
    <row r="261" spans="1:2" ht="13.8" x14ac:dyDescent="0.25">
      <c r="A261" s="5" t="s">
        <v>1744</v>
      </c>
      <c r="B261" s="6">
        <v>427.03</v>
      </c>
    </row>
    <row r="262" spans="1:2" ht="13.8" x14ac:dyDescent="0.25">
      <c r="A262" s="5" t="s">
        <v>378</v>
      </c>
      <c r="B262" s="6">
        <v>426.65</v>
      </c>
    </row>
    <row r="263" spans="1:2" ht="13.8" x14ac:dyDescent="0.25">
      <c r="A263" s="5" t="s">
        <v>2225</v>
      </c>
      <c r="B263" s="6">
        <v>424.63</v>
      </c>
    </row>
    <row r="264" spans="1:2" ht="13.8" x14ac:dyDescent="0.25">
      <c r="A264" s="5" t="s">
        <v>569</v>
      </c>
      <c r="B264" s="6">
        <v>417.57999999999993</v>
      </c>
    </row>
    <row r="265" spans="1:2" ht="13.8" x14ac:dyDescent="0.25">
      <c r="A265" s="5" t="s">
        <v>2580</v>
      </c>
      <c r="B265" s="6">
        <v>409.51</v>
      </c>
    </row>
    <row r="266" spans="1:2" ht="13.8" x14ac:dyDescent="0.25">
      <c r="A266" s="5" t="s">
        <v>695</v>
      </c>
      <c r="B266" s="6">
        <v>409.49</v>
      </c>
    </row>
    <row r="267" spans="1:2" ht="13.8" x14ac:dyDescent="0.25">
      <c r="A267" s="5" t="s">
        <v>1986</v>
      </c>
      <c r="B267" s="6">
        <v>409.07</v>
      </c>
    </row>
    <row r="268" spans="1:2" ht="13.8" x14ac:dyDescent="0.25">
      <c r="A268" s="5" t="s">
        <v>1758</v>
      </c>
      <c r="B268" s="6">
        <v>406.45999999999992</v>
      </c>
    </row>
    <row r="269" spans="1:2" ht="13.8" x14ac:dyDescent="0.25">
      <c r="A269" s="5" t="s">
        <v>159</v>
      </c>
      <c r="B269" s="6">
        <v>403.85</v>
      </c>
    </row>
    <row r="270" spans="1:2" ht="13.8" x14ac:dyDescent="0.25">
      <c r="A270" s="5" t="s">
        <v>1046</v>
      </c>
      <c r="B270" s="6">
        <v>402.42000000000007</v>
      </c>
    </row>
    <row r="271" spans="1:2" ht="13.8" x14ac:dyDescent="0.25">
      <c r="A271" s="5" t="s">
        <v>445</v>
      </c>
      <c r="B271" s="6">
        <v>397.89</v>
      </c>
    </row>
    <row r="272" spans="1:2" ht="13.8" x14ac:dyDescent="0.25">
      <c r="A272" s="5" t="s">
        <v>696</v>
      </c>
      <c r="B272" s="6">
        <v>394.74</v>
      </c>
    </row>
    <row r="273" spans="1:2" ht="13.8" x14ac:dyDescent="0.25">
      <c r="A273" s="5" t="s">
        <v>1271</v>
      </c>
      <c r="B273" s="6">
        <v>393.97</v>
      </c>
    </row>
    <row r="274" spans="1:2" ht="13.8" x14ac:dyDescent="0.25">
      <c r="A274" s="5" t="s">
        <v>978</v>
      </c>
      <c r="B274" s="6">
        <v>392.28999999999996</v>
      </c>
    </row>
    <row r="275" spans="1:2" ht="13.8" x14ac:dyDescent="0.25">
      <c r="A275" s="5" t="s">
        <v>655</v>
      </c>
      <c r="B275" s="6">
        <v>392.16</v>
      </c>
    </row>
    <row r="276" spans="1:2" ht="13.8" x14ac:dyDescent="0.25">
      <c r="A276" s="5" t="s">
        <v>2550</v>
      </c>
      <c r="B276" s="6">
        <v>390.21999999999991</v>
      </c>
    </row>
    <row r="277" spans="1:2" ht="13.8" x14ac:dyDescent="0.25">
      <c r="A277" s="5" t="s">
        <v>545</v>
      </c>
      <c r="B277" s="6">
        <v>388.20000000000005</v>
      </c>
    </row>
    <row r="278" spans="1:2" ht="13.8" x14ac:dyDescent="0.25">
      <c r="A278" s="5" t="s">
        <v>143</v>
      </c>
      <c r="B278" s="6">
        <v>387.02</v>
      </c>
    </row>
    <row r="279" spans="1:2" ht="13.8" x14ac:dyDescent="0.25">
      <c r="A279" s="5" t="s">
        <v>81</v>
      </c>
      <c r="B279" s="6">
        <v>381.78</v>
      </c>
    </row>
    <row r="280" spans="1:2" ht="13.8" x14ac:dyDescent="0.25">
      <c r="A280" s="5" t="s">
        <v>1077</v>
      </c>
      <c r="B280" s="6">
        <v>379.87999999999994</v>
      </c>
    </row>
    <row r="281" spans="1:2" ht="13.8" x14ac:dyDescent="0.25">
      <c r="A281" s="5" t="s">
        <v>2199</v>
      </c>
      <c r="B281" s="6">
        <v>379.56</v>
      </c>
    </row>
    <row r="282" spans="1:2" ht="13.8" x14ac:dyDescent="0.25">
      <c r="A282" s="5" t="s">
        <v>1221</v>
      </c>
      <c r="B282" s="6">
        <v>377.04999999999995</v>
      </c>
    </row>
    <row r="283" spans="1:2" ht="13.8" x14ac:dyDescent="0.25">
      <c r="A283" s="5" t="s">
        <v>626</v>
      </c>
      <c r="B283" s="6">
        <v>373.86999999999995</v>
      </c>
    </row>
    <row r="284" spans="1:2" ht="13.8" x14ac:dyDescent="0.25">
      <c r="A284" s="5" t="s">
        <v>2162</v>
      </c>
      <c r="B284" s="6">
        <v>371.25</v>
      </c>
    </row>
    <row r="285" spans="1:2" ht="13.8" x14ac:dyDescent="0.25">
      <c r="A285" s="5" t="s">
        <v>803</v>
      </c>
      <c r="B285" s="6">
        <v>370.84</v>
      </c>
    </row>
    <row r="286" spans="1:2" ht="13.8" x14ac:dyDescent="0.25">
      <c r="A286" s="5" t="s">
        <v>1672</v>
      </c>
      <c r="B286" s="6">
        <v>370.16999999999996</v>
      </c>
    </row>
    <row r="287" spans="1:2" ht="13.8" x14ac:dyDescent="0.25">
      <c r="A287" s="5" t="s">
        <v>1223</v>
      </c>
      <c r="B287" s="6">
        <v>366.43000000000006</v>
      </c>
    </row>
    <row r="288" spans="1:2" ht="13.8" x14ac:dyDescent="0.25">
      <c r="A288" s="5" t="s">
        <v>429</v>
      </c>
      <c r="B288" s="6">
        <v>365.70000000000005</v>
      </c>
    </row>
    <row r="289" spans="1:2" ht="13.8" x14ac:dyDescent="0.25">
      <c r="A289" s="5" t="s">
        <v>558</v>
      </c>
      <c r="B289" s="6">
        <v>365.22</v>
      </c>
    </row>
    <row r="290" spans="1:2" ht="13.8" x14ac:dyDescent="0.25">
      <c r="A290" s="5" t="s">
        <v>2504</v>
      </c>
      <c r="B290" s="6">
        <v>365.03</v>
      </c>
    </row>
    <row r="291" spans="1:2" ht="13.8" x14ac:dyDescent="0.25">
      <c r="A291" s="5" t="s">
        <v>1974</v>
      </c>
      <c r="B291" s="6">
        <v>363.59000000000003</v>
      </c>
    </row>
    <row r="292" spans="1:2" ht="13.8" x14ac:dyDescent="0.25">
      <c r="A292" s="5" t="s">
        <v>1662</v>
      </c>
      <c r="B292" s="6">
        <v>359.83000000000004</v>
      </c>
    </row>
    <row r="293" spans="1:2" ht="13.8" x14ac:dyDescent="0.25">
      <c r="A293" s="5" t="s">
        <v>1288</v>
      </c>
      <c r="B293" s="6">
        <v>356.53000000000003</v>
      </c>
    </row>
    <row r="294" spans="1:2" ht="13.8" x14ac:dyDescent="0.25">
      <c r="A294" s="5" t="s">
        <v>2526</v>
      </c>
      <c r="B294" s="6">
        <v>354.63</v>
      </c>
    </row>
    <row r="295" spans="1:2" ht="13.8" x14ac:dyDescent="0.25">
      <c r="A295" s="5" t="s">
        <v>69</v>
      </c>
      <c r="B295" s="6">
        <v>353.63999999999987</v>
      </c>
    </row>
    <row r="296" spans="1:2" ht="13.8" x14ac:dyDescent="0.25">
      <c r="A296" s="5" t="s">
        <v>859</v>
      </c>
      <c r="B296" s="6">
        <v>353.21000000000004</v>
      </c>
    </row>
    <row r="297" spans="1:2" ht="13.8" x14ac:dyDescent="0.25">
      <c r="A297" s="5" t="s">
        <v>1475</v>
      </c>
      <c r="B297" s="6">
        <v>348.36000000000007</v>
      </c>
    </row>
    <row r="298" spans="1:2" ht="13.8" x14ac:dyDescent="0.25">
      <c r="A298" s="5" t="s">
        <v>363</v>
      </c>
      <c r="B298" s="6">
        <v>347.2700000000001</v>
      </c>
    </row>
    <row r="299" spans="1:2" ht="13.8" x14ac:dyDescent="0.25">
      <c r="A299" s="5" t="s">
        <v>1131</v>
      </c>
      <c r="B299" s="6">
        <v>345.25999999999993</v>
      </c>
    </row>
    <row r="300" spans="1:2" ht="13.8" x14ac:dyDescent="0.25">
      <c r="A300" s="5" t="s">
        <v>1005</v>
      </c>
      <c r="B300" s="6">
        <v>343.66999999999996</v>
      </c>
    </row>
    <row r="301" spans="1:2" ht="13.8" x14ac:dyDescent="0.25">
      <c r="A301" s="5" t="s">
        <v>1535</v>
      </c>
      <c r="B301" s="6">
        <v>343.64000000000004</v>
      </c>
    </row>
    <row r="302" spans="1:2" ht="13.8" x14ac:dyDescent="0.25">
      <c r="A302" s="5" t="s">
        <v>1099</v>
      </c>
      <c r="B302" s="6">
        <v>341.90999999999997</v>
      </c>
    </row>
    <row r="303" spans="1:2" ht="13.8" x14ac:dyDescent="0.25">
      <c r="A303" s="5" t="s">
        <v>314</v>
      </c>
      <c r="B303" s="6">
        <v>340.71999999999997</v>
      </c>
    </row>
    <row r="304" spans="1:2" ht="13.8" x14ac:dyDescent="0.25">
      <c r="A304" s="5" t="s">
        <v>2540</v>
      </c>
      <c r="B304" s="6">
        <v>338.45</v>
      </c>
    </row>
    <row r="305" spans="1:2" ht="13.8" x14ac:dyDescent="0.25">
      <c r="A305" s="5" t="s">
        <v>651</v>
      </c>
      <c r="B305" s="6">
        <v>334.51</v>
      </c>
    </row>
    <row r="306" spans="1:2" ht="13.8" x14ac:dyDescent="0.25">
      <c r="A306" s="5" t="s">
        <v>2138</v>
      </c>
      <c r="B306" s="6">
        <v>333.99000000000007</v>
      </c>
    </row>
    <row r="307" spans="1:2" ht="13.8" x14ac:dyDescent="0.25">
      <c r="A307" s="5" t="s">
        <v>724</v>
      </c>
      <c r="B307" s="6">
        <v>333.36999999999955</v>
      </c>
    </row>
    <row r="308" spans="1:2" ht="13.8" x14ac:dyDescent="0.25">
      <c r="A308" s="5" t="s">
        <v>275</v>
      </c>
      <c r="B308" s="6">
        <v>332.86999999999995</v>
      </c>
    </row>
    <row r="309" spans="1:2" ht="13.8" x14ac:dyDescent="0.25">
      <c r="A309" s="5" t="s">
        <v>1680</v>
      </c>
      <c r="B309" s="6">
        <v>332.33000000000004</v>
      </c>
    </row>
    <row r="310" spans="1:2" ht="13.8" x14ac:dyDescent="0.25">
      <c r="A310" s="5" t="s">
        <v>1186</v>
      </c>
      <c r="B310" s="6">
        <v>331.45000000000005</v>
      </c>
    </row>
    <row r="311" spans="1:2" ht="13.8" x14ac:dyDescent="0.25">
      <c r="A311" s="5" t="s">
        <v>505</v>
      </c>
      <c r="B311" s="6">
        <v>330.29</v>
      </c>
    </row>
    <row r="312" spans="1:2" ht="13.8" x14ac:dyDescent="0.25">
      <c r="A312" s="5" t="s">
        <v>2294</v>
      </c>
      <c r="B312" s="6">
        <v>330.20000000000005</v>
      </c>
    </row>
    <row r="313" spans="1:2" ht="13.8" x14ac:dyDescent="0.25">
      <c r="A313" s="5" t="s">
        <v>239</v>
      </c>
      <c r="B313" s="6">
        <v>329.77</v>
      </c>
    </row>
    <row r="314" spans="1:2" ht="13.8" x14ac:dyDescent="0.25">
      <c r="A314" s="5" t="s">
        <v>1207</v>
      </c>
      <c r="B314" s="6">
        <v>328.59</v>
      </c>
    </row>
    <row r="315" spans="1:2" ht="13.8" x14ac:dyDescent="0.25">
      <c r="A315" s="5" t="s">
        <v>1016</v>
      </c>
      <c r="B315" s="6">
        <v>328.08</v>
      </c>
    </row>
    <row r="316" spans="1:2" ht="13.8" x14ac:dyDescent="0.25">
      <c r="A316" s="5" t="s">
        <v>884</v>
      </c>
      <c r="B316" s="6">
        <v>322.24000000000007</v>
      </c>
    </row>
    <row r="317" spans="1:2" ht="13.8" x14ac:dyDescent="0.25">
      <c r="A317" s="5" t="s">
        <v>760</v>
      </c>
      <c r="B317" s="6">
        <v>320.98</v>
      </c>
    </row>
    <row r="318" spans="1:2" ht="13.8" x14ac:dyDescent="0.25">
      <c r="A318" s="5" t="s">
        <v>1485</v>
      </c>
      <c r="B318" s="6">
        <v>320.49</v>
      </c>
    </row>
    <row r="319" spans="1:2" ht="13.8" x14ac:dyDescent="0.25">
      <c r="A319" s="5" t="s">
        <v>2298</v>
      </c>
      <c r="B319" s="6">
        <v>319.14</v>
      </c>
    </row>
    <row r="320" spans="1:2" ht="13.8" x14ac:dyDescent="0.25">
      <c r="A320" s="5" t="s">
        <v>1513</v>
      </c>
      <c r="B320" s="6">
        <v>318.45</v>
      </c>
    </row>
    <row r="321" spans="1:2" ht="13.8" x14ac:dyDescent="0.25">
      <c r="A321" s="5" t="s">
        <v>2383</v>
      </c>
      <c r="B321" s="6">
        <v>317.96999999999997</v>
      </c>
    </row>
    <row r="322" spans="1:2" ht="13.8" x14ac:dyDescent="0.25">
      <c r="A322" s="5" t="s">
        <v>1778</v>
      </c>
      <c r="B322" s="6">
        <v>316.54000000000002</v>
      </c>
    </row>
    <row r="323" spans="1:2" ht="13.8" x14ac:dyDescent="0.25">
      <c r="A323" s="5" t="s">
        <v>1977</v>
      </c>
      <c r="B323" s="6">
        <v>315.23</v>
      </c>
    </row>
    <row r="324" spans="1:2" ht="13.8" x14ac:dyDescent="0.25">
      <c r="A324" s="5" t="s">
        <v>259</v>
      </c>
      <c r="B324" s="6">
        <v>313.65999999999997</v>
      </c>
    </row>
    <row r="325" spans="1:2" ht="13.8" x14ac:dyDescent="0.25">
      <c r="A325" s="5" t="s">
        <v>1696</v>
      </c>
      <c r="B325" s="6">
        <v>313.63000000000005</v>
      </c>
    </row>
    <row r="326" spans="1:2" ht="13.8" x14ac:dyDescent="0.25">
      <c r="A326" s="5" t="s">
        <v>1369</v>
      </c>
      <c r="B326" s="6">
        <v>309.70999999999998</v>
      </c>
    </row>
    <row r="327" spans="1:2" ht="13.8" x14ac:dyDescent="0.25">
      <c r="A327" s="5" t="s">
        <v>1140</v>
      </c>
      <c r="B327" s="6">
        <v>306.92</v>
      </c>
    </row>
    <row r="328" spans="1:2" ht="13.8" x14ac:dyDescent="0.25">
      <c r="A328" s="5" t="s">
        <v>889</v>
      </c>
      <c r="B328" s="6">
        <v>304.88</v>
      </c>
    </row>
    <row r="329" spans="1:2" ht="13.8" x14ac:dyDescent="0.25">
      <c r="A329" s="5" t="s">
        <v>202</v>
      </c>
      <c r="B329" s="6">
        <v>302.01000000000005</v>
      </c>
    </row>
    <row r="330" spans="1:2" ht="13.8" x14ac:dyDescent="0.25">
      <c r="A330" s="5" t="s">
        <v>1922</v>
      </c>
      <c r="B330" s="6">
        <v>299.46999999999997</v>
      </c>
    </row>
    <row r="331" spans="1:2" ht="13.8" x14ac:dyDescent="0.25">
      <c r="A331" s="5" t="s">
        <v>2246</v>
      </c>
      <c r="B331" s="6">
        <v>298.82</v>
      </c>
    </row>
    <row r="332" spans="1:2" ht="13.8" x14ac:dyDescent="0.25">
      <c r="A332" s="5" t="s">
        <v>1886</v>
      </c>
      <c r="B332" s="6">
        <v>295.68000000000006</v>
      </c>
    </row>
    <row r="333" spans="1:2" ht="13.8" x14ac:dyDescent="0.25">
      <c r="A333" s="5" t="s">
        <v>2323</v>
      </c>
      <c r="B333" s="6">
        <v>294.07</v>
      </c>
    </row>
    <row r="334" spans="1:2" ht="13.8" x14ac:dyDescent="0.25">
      <c r="A334" s="5" t="s">
        <v>1866</v>
      </c>
      <c r="B334" s="6">
        <v>293.56</v>
      </c>
    </row>
    <row r="335" spans="1:2" ht="13.8" x14ac:dyDescent="0.25">
      <c r="A335" s="5" t="s">
        <v>2665</v>
      </c>
      <c r="B335" s="6">
        <v>292.52999999999997</v>
      </c>
    </row>
    <row r="336" spans="1:2" ht="13.8" x14ac:dyDescent="0.25">
      <c r="A336" s="5" t="s">
        <v>1663</v>
      </c>
      <c r="B336" s="6">
        <v>291.01</v>
      </c>
    </row>
    <row r="337" spans="1:2" ht="13.8" x14ac:dyDescent="0.25">
      <c r="A337" s="5" t="s">
        <v>204</v>
      </c>
      <c r="B337" s="6">
        <v>290.82</v>
      </c>
    </row>
    <row r="338" spans="1:2" ht="13.8" x14ac:dyDescent="0.25">
      <c r="A338" s="5" t="s">
        <v>689</v>
      </c>
      <c r="B338" s="6">
        <v>288.98999999999995</v>
      </c>
    </row>
    <row r="339" spans="1:2" ht="13.8" x14ac:dyDescent="0.25">
      <c r="A339" s="5" t="s">
        <v>85</v>
      </c>
      <c r="B339" s="6">
        <v>288.87</v>
      </c>
    </row>
    <row r="340" spans="1:2" ht="13.8" x14ac:dyDescent="0.25">
      <c r="A340" s="5" t="s">
        <v>212</v>
      </c>
      <c r="B340" s="6">
        <v>288.28000000000003</v>
      </c>
    </row>
    <row r="341" spans="1:2" ht="13.8" x14ac:dyDescent="0.25">
      <c r="A341" s="5" t="s">
        <v>1828</v>
      </c>
      <c r="B341" s="6">
        <v>286.90999999999997</v>
      </c>
    </row>
    <row r="342" spans="1:2" ht="13.8" x14ac:dyDescent="0.25">
      <c r="A342" s="5" t="s">
        <v>246</v>
      </c>
      <c r="B342" s="6">
        <v>285.8</v>
      </c>
    </row>
    <row r="343" spans="1:2" ht="13.8" x14ac:dyDescent="0.25">
      <c r="A343" s="5" t="s">
        <v>1408</v>
      </c>
      <c r="B343" s="6">
        <v>282.16999999999996</v>
      </c>
    </row>
    <row r="344" spans="1:2" ht="13.8" x14ac:dyDescent="0.25">
      <c r="A344" s="5" t="s">
        <v>1631</v>
      </c>
      <c r="B344" s="6">
        <v>281.2000000000001</v>
      </c>
    </row>
    <row r="345" spans="1:2" ht="13.8" x14ac:dyDescent="0.25">
      <c r="A345" s="5" t="s">
        <v>902</v>
      </c>
      <c r="B345" s="6">
        <v>280.86</v>
      </c>
    </row>
    <row r="346" spans="1:2" ht="13.8" x14ac:dyDescent="0.25">
      <c r="A346" s="5" t="s">
        <v>1338</v>
      </c>
      <c r="B346" s="6">
        <v>280.77999999999997</v>
      </c>
    </row>
    <row r="347" spans="1:2" ht="13.8" x14ac:dyDescent="0.25">
      <c r="A347" s="5" t="s">
        <v>953</v>
      </c>
      <c r="B347" s="6">
        <v>280.65999999999997</v>
      </c>
    </row>
    <row r="348" spans="1:2" ht="13.8" x14ac:dyDescent="0.25">
      <c r="A348" s="5" t="s">
        <v>1610</v>
      </c>
      <c r="B348" s="6">
        <v>280.02</v>
      </c>
    </row>
    <row r="349" spans="1:2" ht="13.8" x14ac:dyDescent="0.25">
      <c r="A349" s="5" t="s">
        <v>383</v>
      </c>
      <c r="B349" s="6">
        <v>279.62000000000006</v>
      </c>
    </row>
    <row r="350" spans="1:2" ht="13.8" x14ac:dyDescent="0.25">
      <c r="A350" s="5" t="s">
        <v>1301</v>
      </c>
      <c r="B350" s="6">
        <v>279.58</v>
      </c>
    </row>
    <row r="351" spans="1:2" ht="13.8" x14ac:dyDescent="0.25">
      <c r="A351" s="5" t="s">
        <v>2423</v>
      </c>
      <c r="B351" s="6">
        <v>278.78000000000009</v>
      </c>
    </row>
    <row r="352" spans="1:2" ht="13.8" x14ac:dyDescent="0.25">
      <c r="A352" s="5" t="s">
        <v>1371</v>
      </c>
      <c r="B352" s="6">
        <v>278.75</v>
      </c>
    </row>
    <row r="353" spans="1:2" ht="13.8" x14ac:dyDescent="0.25">
      <c r="A353" s="5" t="s">
        <v>554</v>
      </c>
      <c r="B353" s="6">
        <v>277.39999999999998</v>
      </c>
    </row>
    <row r="354" spans="1:2" ht="13.8" x14ac:dyDescent="0.25">
      <c r="A354" s="5" t="s">
        <v>1951</v>
      </c>
      <c r="B354" s="6">
        <v>276.24</v>
      </c>
    </row>
    <row r="355" spans="1:2" ht="13.8" x14ac:dyDescent="0.25">
      <c r="A355" s="5" t="s">
        <v>2439</v>
      </c>
      <c r="B355" s="6">
        <v>274.39999999999998</v>
      </c>
    </row>
    <row r="356" spans="1:2" ht="13.8" x14ac:dyDescent="0.25">
      <c r="A356" s="5" t="s">
        <v>2347</v>
      </c>
      <c r="B356" s="6">
        <v>274.28000000000003</v>
      </c>
    </row>
    <row r="357" spans="1:2" ht="13.8" x14ac:dyDescent="0.25">
      <c r="A357" s="5" t="s">
        <v>151</v>
      </c>
      <c r="B357" s="6">
        <v>273.83999999999997</v>
      </c>
    </row>
    <row r="358" spans="1:2" ht="13.8" x14ac:dyDescent="0.25">
      <c r="A358" s="5" t="s">
        <v>1871</v>
      </c>
      <c r="B358" s="6">
        <v>272.68</v>
      </c>
    </row>
    <row r="359" spans="1:2" ht="13.8" x14ac:dyDescent="0.25">
      <c r="A359" s="5" t="s">
        <v>2318</v>
      </c>
      <c r="B359" s="6">
        <v>272.39999999999998</v>
      </c>
    </row>
    <row r="360" spans="1:2" ht="13.8" x14ac:dyDescent="0.25">
      <c r="A360" s="5" t="s">
        <v>887</v>
      </c>
      <c r="B360" s="6">
        <v>270.86000000000007</v>
      </c>
    </row>
    <row r="361" spans="1:2" ht="13.8" x14ac:dyDescent="0.25">
      <c r="A361" s="5" t="s">
        <v>2166</v>
      </c>
      <c r="B361" s="6">
        <v>269.68999999999994</v>
      </c>
    </row>
    <row r="362" spans="1:2" ht="13.8" x14ac:dyDescent="0.25">
      <c r="A362" s="5" t="s">
        <v>2435</v>
      </c>
      <c r="B362" s="6">
        <v>268.95999999999998</v>
      </c>
    </row>
    <row r="363" spans="1:2" ht="13.8" x14ac:dyDescent="0.25">
      <c r="A363" s="5" t="s">
        <v>536</v>
      </c>
      <c r="B363" s="6">
        <v>268.46999999999997</v>
      </c>
    </row>
    <row r="364" spans="1:2" ht="13.8" x14ac:dyDescent="0.25">
      <c r="A364" s="5" t="s">
        <v>2700</v>
      </c>
      <c r="B364" s="6">
        <v>265.52999999999997</v>
      </c>
    </row>
    <row r="365" spans="1:2" ht="13.8" x14ac:dyDescent="0.25">
      <c r="A365" s="5" t="s">
        <v>1003</v>
      </c>
      <c r="B365" s="6">
        <v>264.57</v>
      </c>
    </row>
    <row r="366" spans="1:2" ht="13.8" x14ac:dyDescent="0.25">
      <c r="A366" s="5" t="s">
        <v>1497</v>
      </c>
      <c r="B366" s="6">
        <v>262.62</v>
      </c>
    </row>
    <row r="367" spans="1:2" ht="13.8" x14ac:dyDescent="0.25">
      <c r="A367" s="5" t="s">
        <v>622</v>
      </c>
      <c r="B367" s="6">
        <v>261.52000000000004</v>
      </c>
    </row>
    <row r="368" spans="1:2" ht="13.8" x14ac:dyDescent="0.25">
      <c r="A368" s="5" t="s">
        <v>293</v>
      </c>
      <c r="B368" s="6">
        <v>261.23</v>
      </c>
    </row>
    <row r="369" spans="1:2" ht="13.8" x14ac:dyDescent="0.25">
      <c r="A369" s="5" t="s">
        <v>560</v>
      </c>
      <c r="B369" s="6">
        <v>260.88000000000005</v>
      </c>
    </row>
    <row r="370" spans="1:2" ht="13.8" x14ac:dyDescent="0.25">
      <c r="A370" s="5" t="s">
        <v>1798</v>
      </c>
      <c r="B370" s="6">
        <v>260.63</v>
      </c>
    </row>
    <row r="371" spans="1:2" ht="13.8" x14ac:dyDescent="0.25">
      <c r="A371" s="5" t="s">
        <v>1762</v>
      </c>
      <c r="B371" s="6">
        <v>260.60000000000002</v>
      </c>
    </row>
    <row r="372" spans="1:2" ht="13.8" x14ac:dyDescent="0.25">
      <c r="A372" s="5" t="s">
        <v>1517</v>
      </c>
      <c r="B372" s="6">
        <v>257.90000000000003</v>
      </c>
    </row>
    <row r="373" spans="1:2" ht="13.8" x14ac:dyDescent="0.25">
      <c r="A373" s="5" t="s">
        <v>1254</v>
      </c>
      <c r="B373" s="6">
        <v>254.02000000000004</v>
      </c>
    </row>
    <row r="374" spans="1:2" ht="13.8" x14ac:dyDescent="0.25">
      <c r="A374" s="5" t="s">
        <v>917</v>
      </c>
      <c r="B374" s="6">
        <v>251.61000000000007</v>
      </c>
    </row>
    <row r="375" spans="1:2" ht="13.8" x14ac:dyDescent="0.25">
      <c r="A375" s="5" t="s">
        <v>1746</v>
      </c>
      <c r="B375" s="6">
        <v>249.94</v>
      </c>
    </row>
    <row r="376" spans="1:2" ht="13.8" x14ac:dyDescent="0.25">
      <c r="A376" s="5" t="s">
        <v>285</v>
      </c>
      <c r="B376" s="6">
        <v>249.67999999999998</v>
      </c>
    </row>
    <row r="377" spans="1:2" ht="13.8" x14ac:dyDescent="0.25">
      <c r="A377" s="5" t="s">
        <v>1183</v>
      </c>
      <c r="B377" s="6">
        <v>249.13</v>
      </c>
    </row>
    <row r="378" spans="1:2" ht="13.8" x14ac:dyDescent="0.25">
      <c r="A378" s="5" t="s">
        <v>1212</v>
      </c>
      <c r="B378" s="6">
        <v>247.60999999999999</v>
      </c>
    </row>
    <row r="379" spans="1:2" ht="13.8" x14ac:dyDescent="0.25">
      <c r="A379" s="5" t="s">
        <v>380</v>
      </c>
      <c r="B379" s="6">
        <v>247.43000000000006</v>
      </c>
    </row>
    <row r="380" spans="1:2" ht="13.8" x14ac:dyDescent="0.25">
      <c r="A380" s="5" t="s">
        <v>1113</v>
      </c>
      <c r="B380" s="6">
        <v>246.99999999999994</v>
      </c>
    </row>
    <row r="381" spans="1:2" ht="13.8" x14ac:dyDescent="0.25">
      <c r="A381" s="5" t="s">
        <v>1417</v>
      </c>
      <c r="B381" s="6">
        <v>246.68</v>
      </c>
    </row>
    <row r="382" spans="1:2" ht="13.8" x14ac:dyDescent="0.25">
      <c r="A382" s="5" t="s">
        <v>967</v>
      </c>
      <c r="B382" s="6">
        <v>246.01</v>
      </c>
    </row>
    <row r="383" spans="1:2" ht="13.8" x14ac:dyDescent="0.25">
      <c r="A383" s="5" t="s">
        <v>1483</v>
      </c>
      <c r="B383" s="6">
        <v>244.19000000000003</v>
      </c>
    </row>
    <row r="384" spans="1:2" ht="13.8" x14ac:dyDescent="0.25">
      <c r="A384" s="5" t="s">
        <v>2206</v>
      </c>
      <c r="B384" s="6">
        <v>243.07999999999998</v>
      </c>
    </row>
    <row r="385" spans="1:2" ht="13.8" x14ac:dyDescent="0.25">
      <c r="A385" s="5" t="s">
        <v>702</v>
      </c>
      <c r="B385" s="6">
        <v>242.13</v>
      </c>
    </row>
    <row r="386" spans="1:2" ht="13.8" x14ac:dyDescent="0.25">
      <c r="A386" s="5" t="s">
        <v>9</v>
      </c>
      <c r="B386" s="6">
        <v>241.45000000000002</v>
      </c>
    </row>
    <row r="387" spans="1:2" ht="13.8" x14ac:dyDescent="0.25">
      <c r="A387" s="5" t="s">
        <v>2179</v>
      </c>
      <c r="B387" s="6">
        <v>240.23000000000002</v>
      </c>
    </row>
    <row r="388" spans="1:2" ht="13.8" x14ac:dyDescent="0.25">
      <c r="A388" s="5" t="s">
        <v>866</v>
      </c>
      <c r="B388" s="6">
        <v>238.73000000000002</v>
      </c>
    </row>
    <row r="389" spans="1:2" ht="13.8" x14ac:dyDescent="0.25">
      <c r="A389" s="5" t="s">
        <v>727</v>
      </c>
      <c r="B389" s="6">
        <v>238.56</v>
      </c>
    </row>
    <row r="390" spans="1:2" ht="13.8" x14ac:dyDescent="0.25">
      <c r="A390" s="5" t="s">
        <v>233</v>
      </c>
      <c r="B390" s="6">
        <v>236.67000000000007</v>
      </c>
    </row>
    <row r="391" spans="1:2" ht="13.8" x14ac:dyDescent="0.25">
      <c r="A391" s="5" t="s">
        <v>283</v>
      </c>
      <c r="B391" s="6">
        <v>234.91</v>
      </c>
    </row>
    <row r="392" spans="1:2" ht="13.8" x14ac:dyDescent="0.25">
      <c r="A392" s="5" t="s">
        <v>2714</v>
      </c>
      <c r="B392" s="6">
        <v>233.01000000000002</v>
      </c>
    </row>
    <row r="393" spans="1:2" ht="13.8" x14ac:dyDescent="0.25">
      <c r="A393" s="5" t="s">
        <v>1263</v>
      </c>
      <c r="B393" s="6">
        <v>231.12</v>
      </c>
    </row>
    <row r="394" spans="1:2" ht="13.8" x14ac:dyDescent="0.25">
      <c r="A394" s="5" t="s">
        <v>624</v>
      </c>
      <c r="B394" s="6">
        <v>230.95</v>
      </c>
    </row>
    <row r="395" spans="1:2" ht="13.8" x14ac:dyDescent="0.25">
      <c r="A395" s="5" t="s">
        <v>2346</v>
      </c>
      <c r="B395" s="6">
        <v>229.23000000000002</v>
      </c>
    </row>
    <row r="396" spans="1:2" ht="13.8" x14ac:dyDescent="0.25">
      <c r="A396" s="5" t="s">
        <v>1799</v>
      </c>
      <c r="B396" s="6">
        <v>229.14999999999992</v>
      </c>
    </row>
    <row r="397" spans="1:2" ht="13.8" x14ac:dyDescent="0.25">
      <c r="A397" s="5" t="s">
        <v>2501</v>
      </c>
      <c r="B397" s="6">
        <v>229</v>
      </c>
    </row>
    <row r="398" spans="1:2" ht="13.8" x14ac:dyDescent="0.25">
      <c r="A398" s="5" t="s">
        <v>537</v>
      </c>
      <c r="B398" s="6">
        <v>228.92000000000007</v>
      </c>
    </row>
    <row r="399" spans="1:2" ht="13.8" x14ac:dyDescent="0.25">
      <c r="A399" s="5" t="s">
        <v>1273</v>
      </c>
      <c r="B399" s="6">
        <v>228.17000000000002</v>
      </c>
    </row>
    <row r="400" spans="1:2" ht="13.8" x14ac:dyDescent="0.25">
      <c r="A400" s="5" t="s">
        <v>1801</v>
      </c>
      <c r="B400" s="6">
        <v>227.84</v>
      </c>
    </row>
    <row r="401" spans="1:2" ht="13.8" x14ac:dyDescent="0.25">
      <c r="A401" s="5" t="s">
        <v>959</v>
      </c>
      <c r="B401" s="6">
        <v>227.44</v>
      </c>
    </row>
    <row r="402" spans="1:2" ht="13.8" x14ac:dyDescent="0.25">
      <c r="A402" s="5" t="s">
        <v>401</v>
      </c>
      <c r="B402" s="6">
        <v>226.48000000000005</v>
      </c>
    </row>
    <row r="403" spans="1:2" ht="13.8" x14ac:dyDescent="0.25">
      <c r="A403" s="5" t="s">
        <v>674</v>
      </c>
      <c r="B403" s="6">
        <v>225.86</v>
      </c>
    </row>
    <row r="404" spans="1:2" ht="13.8" x14ac:dyDescent="0.25">
      <c r="A404" s="5" t="s">
        <v>1595</v>
      </c>
      <c r="B404" s="6">
        <v>224.9</v>
      </c>
    </row>
    <row r="405" spans="1:2" ht="13.8" x14ac:dyDescent="0.25">
      <c r="A405" s="5" t="s">
        <v>868</v>
      </c>
      <c r="B405" s="6">
        <v>222.68999999999997</v>
      </c>
    </row>
    <row r="406" spans="1:2" ht="13.8" x14ac:dyDescent="0.25">
      <c r="A406" s="5" t="s">
        <v>857</v>
      </c>
      <c r="B406" s="6">
        <v>221.77000000000004</v>
      </c>
    </row>
    <row r="407" spans="1:2" ht="13.8" x14ac:dyDescent="0.25">
      <c r="A407" s="5" t="s">
        <v>1910</v>
      </c>
      <c r="B407" s="6">
        <v>220.90000000000009</v>
      </c>
    </row>
    <row r="408" spans="1:2" ht="13.8" x14ac:dyDescent="0.25">
      <c r="A408" s="5" t="s">
        <v>1633</v>
      </c>
      <c r="B408" s="6">
        <v>220.82</v>
      </c>
    </row>
    <row r="409" spans="1:2" ht="13.8" x14ac:dyDescent="0.25">
      <c r="A409" s="5" t="s">
        <v>1727</v>
      </c>
      <c r="B409" s="6">
        <v>220.35999999999996</v>
      </c>
    </row>
    <row r="410" spans="1:2" ht="13.8" x14ac:dyDescent="0.25">
      <c r="A410" s="5" t="s">
        <v>1625</v>
      </c>
      <c r="B410" s="6">
        <v>218.16</v>
      </c>
    </row>
    <row r="411" spans="1:2" ht="13.8" x14ac:dyDescent="0.25">
      <c r="A411" s="5" t="s">
        <v>1557</v>
      </c>
      <c r="B411" s="6">
        <v>217.95000000000002</v>
      </c>
    </row>
    <row r="412" spans="1:2" ht="13.8" x14ac:dyDescent="0.25">
      <c r="A412" s="5" t="s">
        <v>1687</v>
      </c>
      <c r="B412" s="6">
        <v>217.09999999999997</v>
      </c>
    </row>
    <row r="413" spans="1:2" ht="13.8" x14ac:dyDescent="0.25">
      <c r="A413" s="5" t="s">
        <v>809</v>
      </c>
      <c r="B413" s="6">
        <v>215.58999999999997</v>
      </c>
    </row>
    <row r="414" spans="1:2" ht="13.8" x14ac:dyDescent="0.25">
      <c r="A414" s="5" t="s">
        <v>1618</v>
      </c>
      <c r="B414" s="6">
        <v>214.45</v>
      </c>
    </row>
    <row r="415" spans="1:2" ht="13.8" x14ac:dyDescent="0.25">
      <c r="A415" s="5" t="s">
        <v>1614</v>
      </c>
      <c r="B415" s="6">
        <v>213.01000000000002</v>
      </c>
    </row>
    <row r="416" spans="1:2" ht="13.8" x14ac:dyDescent="0.25">
      <c r="A416" s="5" t="s">
        <v>1084</v>
      </c>
      <c r="B416" s="6">
        <v>212.43</v>
      </c>
    </row>
    <row r="417" spans="1:2" ht="13.8" x14ac:dyDescent="0.25">
      <c r="A417" s="5" t="s">
        <v>2222</v>
      </c>
      <c r="B417" s="6">
        <v>211.26000000000002</v>
      </c>
    </row>
    <row r="418" spans="1:2" ht="13.8" x14ac:dyDescent="0.25">
      <c r="A418" s="5" t="s">
        <v>1738</v>
      </c>
      <c r="B418" s="6">
        <v>210.74</v>
      </c>
    </row>
    <row r="419" spans="1:2" ht="13.8" x14ac:dyDescent="0.25">
      <c r="A419" s="5" t="s">
        <v>291</v>
      </c>
      <c r="B419" s="6">
        <v>209.90000000000003</v>
      </c>
    </row>
    <row r="420" spans="1:2" ht="13.8" x14ac:dyDescent="0.25">
      <c r="A420" s="5" t="s">
        <v>1457</v>
      </c>
      <c r="B420" s="6">
        <v>209.78000000000003</v>
      </c>
    </row>
    <row r="421" spans="1:2" ht="13.8" x14ac:dyDescent="0.25">
      <c r="A421" s="5" t="s">
        <v>1877</v>
      </c>
      <c r="B421" s="6">
        <v>209.28</v>
      </c>
    </row>
    <row r="422" spans="1:2" ht="13.8" x14ac:dyDescent="0.25">
      <c r="A422" s="5" t="s">
        <v>771</v>
      </c>
      <c r="B422" s="6">
        <v>209.22</v>
      </c>
    </row>
    <row r="423" spans="1:2" ht="13.8" x14ac:dyDescent="0.25">
      <c r="A423" s="5" t="s">
        <v>1793</v>
      </c>
      <c r="B423" s="6">
        <v>208.6</v>
      </c>
    </row>
    <row r="424" spans="1:2" ht="13.8" x14ac:dyDescent="0.25">
      <c r="A424" s="5" t="s">
        <v>983</v>
      </c>
      <c r="B424" s="6">
        <v>207.34</v>
      </c>
    </row>
    <row r="425" spans="1:2" ht="13.8" x14ac:dyDescent="0.25">
      <c r="A425" s="5" t="s">
        <v>895</v>
      </c>
      <c r="B425" s="6">
        <v>206.77</v>
      </c>
    </row>
    <row r="426" spans="1:2" ht="13.8" x14ac:dyDescent="0.25">
      <c r="A426" s="5" t="s">
        <v>462</v>
      </c>
      <c r="B426" s="6">
        <v>206.10000000000002</v>
      </c>
    </row>
    <row r="427" spans="1:2" ht="13.8" x14ac:dyDescent="0.25">
      <c r="A427" s="5" t="s">
        <v>839</v>
      </c>
      <c r="B427" s="6">
        <v>205.62999999999997</v>
      </c>
    </row>
    <row r="428" spans="1:2" ht="13.8" x14ac:dyDescent="0.25">
      <c r="A428" s="5" t="s">
        <v>2145</v>
      </c>
      <c r="B428" s="6">
        <v>205.39</v>
      </c>
    </row>
    <row r="429" spans="1:2" ht="13.8" x14ac:dyDescent="0.25">
      <c r="A429" s="5" t="s">
        <v>879</v>
      </c>
      <c r="B429" s="6">
        <v>204.49</v>
      </c>
    </row>
    <row r="430" spans="1:2" ht="13.8" x14ac:dyDescent="0.25">
      <c r="A430" s="5" t="s">
        <v>422</v>
      </c>
      <c r="B430" s="6">
        <v>202.14</v>
      </c>
    </row>
    <row r="431" spans="1:2" ht="13.8" x14ac:dyDescent="0.25">
      <c r="A431" s="5" t="s">
        <v>1655</v>
      </c>
      <c r="B431" s="6">
        <v>201.6</v>
      </c>
    </row>
    <row r="432" spans="1:2" ht="13.8" x14ac:dyDescent="0.25">
      <c r="A432" s="5" t="s">
        <v>2057</v>
      </c>
      <c r="B432" s="6">
        <v>201.52000000000004</v>
      </c>
    </row>
    <row r="433" spans="1:2" ht="13.8" x14ac:dyDescent="0.25">
      <c r="A433" s="5" t="s">
        <v>1937</v>
      </c>
      <c r="B433" s="6">
        <v>200.55999999999997</v>
      </c>
    </row>
    <row r="434" spans="1:2" ht="13.8" x14ac:dyDescent="0.25">
      <c r="A434" s="5" t="s">
        <v>957</v>
      </c>
      <c r="B434" s="6">
        <v>199.93</v>
      </c>
    </row>
    <row r="435" spans="1:2" ht="13.8" x14ac:dyDescent="0.25">
      <c r="A435" s="5" t="s">
        <v>912</v>
      </c>
      <c r="B435" s="6">
        <v>199.78</v>
      </c>
    </row>
    <row r="436" spans="1:2" ht="13.8" x14ac:dyDescent="0.25">
      <c r="A436" s="5" t="s">
        <v>2064</v>
      </c>
      <c r="B436" s="6">
        <v>199.64000000000001</v>
      </c>
    </row>
    <row r="437" spans="1:2" ht="13.8" x14ac:dyDescent="0.25">
      <c r="A437" s="5" t="s">
        <v>533</v>
      </c>
      <c r="B437" s="6">
        <v>198.52999999999997</v>
      </c>
    </row>
    <row r="438" spans="1:2" ht="13.8" x14ac:dyDescent="0.25">
      <c r="A438" s="5" t="s">
        <v>1177</v>
      </c>
      <c r="B438" s="6">
        <v>198.11</v>
      </c>
    </row>
    <row r="439" spans="1:2" ht="13.8" x14ac:dyDescent="0.25">
      <c r="A439" s="5" t="s">
        <v>1334</v>
      </c>
      <c r="B439" s="6">
        <v>196.88000000000005</v>
      </c>
    </row>
    <row r="440" spans="1:2" ht="13.8" x14ac:dyDescent="0.25">
      <c r="A440" s="5" t="s">
        <v>346</v>
      </c>
      <c r="B440" s="6">
        <v>195.45000000000002</v>
      </c>
    </row>
    <row r="441" spans="1:2" ht="13.8" x14ac:dyDescent="0.25">
      <c r="A441" s="5" t="s">
        <v>2131</v>
      </c>
      <c r="B441" s="6">
        <v>195.16000000000003</v>
      </c>
    </row>
    <row r="442" spans="1:2" ht="13.8" x14ac:dyDescent="0.25">
      <c r="A442" s="5" t="s">
        <v>1438</v>
      </c>
      <c r="B442" s="6">
        <v>194.98999999999995</v>
      </c>
    </row>
    <row r="443" spans="1:2" ht="13.8" x14ac:dyDescent="0.25">
      <c r="A443" s="5" t="s">
        <v>277</v>
      </c>
      <c r="B443" s="6">
        <v>194.07</v>
      </c>
    </row>
    <row r="444" spans="1:2" ht="13.8" x14ac:dyDescent="0.25">
      <c r="A444" s="5" t="s">
        <v>2270</v>
      </c>
      <c r="B444" s="6">
        <v>194.04999999999998</v>
      </c>
    </row>
    <row r="445" spans="1:2" ht="13.8" x14ac:dyDescent="0.25">
      <c r="A445" s="5" t="s">
        <v>928</v>
      </c>
      <c r="B445" s="6">
        <v>193.34</v>
      </c>
    </row>
    <row r="446" spans="1:2" ht="13.8" x14ac:dyDescent="0.25">
      <c r="A446" s="5" t="s">
        <v>1275</v>
      </c>
      <c r="B446" s="6">
        <v>192.63000000000002</v>
      </c>
    </row>
    <row r="447" spans="1:2" ht="13.8" x14ac:dyDescent="0.25">
      <c r="A447" s="5" t="s">
        <v>2176</v>
      </c>
      <c r="B447" s="6">
        <v>192.03999999999996</v>
      </c>
    </row>
    <row r="448" spans="1:2" ht="13.8" x14ac:dyDescent="0.25">
      <c r="A448" s="5" t="s">
        <v>2156</v>
      </c>
      <c r="B448" s="6">
        <v>191.49999999999997</v>
      </c>
    </row>
    <row r="449" spans="1:2" ht="13.8" x14ac:dyDescent="0.25">
      <c r="A449" s="5" t="s">
        <v>107</v>
      </c>
      <c r="B449" s="6">
        <v>189.01</v>
      </c>
    </row>
    <row r="450" spans="1:2" ht="13.8" x14ac:dyDescent="0.25">
      <c r="A450" s="5" t="s">
        <v>458</v>
      </c>
      <c r="B450" s="6">
        <v>188.72000000000003</v>
      </c>
    </row>
    <row r="451" spans="1:2" ht="13.8" x14ac:dyDescent="0.25">
      <c r="A451" s="5" t="s">
        <v>1831</v>
      </c>
      <c r="B451" s="6">
        <v>187.83</v>
      </c>
    </row>
    <row r="452" spans="1:2" ht="13.8" x14ac:dyDescent="0.25">
      <c r="A452" s="5" t="s">
        <v>228</v>
      </c>
      <c r="B452" s="6">
        <v>185.58</v>
      </c>
    </row>
    <row r="453" spans="1:2" ht="13.8" x14ac:dyDescent="0.25">
      <c r="A453" s="5" t="s">
        <v>1788</v>
      </c>
      <c r="B453" s="6">
        <v>185.37</v>
      </c>
    </row>
    <row r="454" spans="1:2" ht="13.8" x14ac:dyDescent="0.25">
      <c r="A454" s="5" t="s">
        <v>2017</v>
      </c>
      <c r="B454" s="6">
        <v>184.76</v>
      </c>
    </row>
    <row r="455" spans="1:2" ht="13.8" x14ac:dyDescent="0.25">
      <c r="A455" s="5" t="s">
        <v>1846</v>
      </c>
      <c r="B455" s="6">
        <v>179.01000000000002</v>
      </c>
    </row>
    <row r="456" spans="1:2" ht="13.8" x14ac:dyDescent="0.25">
      <c r="A456" s="5" t="s">
        <v>736</v>
      </c>
      <c r="B456" s="6">
        <v>178.41</v>
      </c>
    </row>
    <row r="457" spans="1:2" ht="13.8" x14ac:dyDescent="0.25">
      <c r="A457" s="5" t="s">
        <v>824</v>
      </c>
      <c r="B457" s="6">
        <v>177.66</v>
      </c>
    </row>
    <row r="458" spans="1:2" ht="13.8" x14ac:dyDescent="0.25">
      <c r="A458" s="5" t="s">
        <v>270</v>
      </c>
      <c r="B458" s="6">
        <v>176.32000000000002</v>
      </c>
    </row>
    <row r="459" spans="1:2" ht="13.8" x14ac:dyDescent="0.25">
      <c r="A459" s="5" t="s">
        <v>407</v>
      </c>
      <c r="B459" s="6">
        <v>175.22999999999996</v>
      </c>
    </row>
    <row r="460" spans="1:2" ht="13.8" x14ac:dyDescent="0.25">
      <c r="A460" s="5" t="s">
        <v>2137</v>
      </c>
      <c r="B460" s="6">
        <v>172.63000000000002</v>
      </c>
    </row>
    <row r="461" spans="1:2" ht="13.8" x14ac:dyDescent="0.25">
      <c r="A461" s="5" t="s">
        <v>1863</v>
      </c>
      <c r="B461" s="6">
        <v>171.73999999999998</v>
      </c>
    </row>
    <row r="462" spans="1:2" ht="13.8" x14ac:dyDescent="0.25">
      <c r="A462" s="5" t="s">
        <v>2585</v>
      </c>
      <c r="B462" s="6">
        <v>170.98000000000008</v>
      </c>
    </row>
    <row r="463" spans="1:2" ht="13.8" x14ac:dyDescent="0.25">
      <c r="A463" s="5" t="s">
        <v>1968</v>
      </c>
      <c r="B463" s="6">
        <v>169.95</v>
      </c>
    </row>
    <row r="464" spans="1:2" ht="13.8" x14ac:dyDescent="0.25">
      <c r="A464" s="5" t="s">
        <v>2286</v>
      </c>
      <c r="B464" s="6">
        <v>169.93</v>
      </c>
    </row>
    <row r="465" spans="1:2" ht="13.8" x14ac:dyDescent="0.25">
      <c r="A465" s="5" t="s">
        <v>2248</v>
      </c>
      <c r="B465" s="6">
        <v>169.33999999999997</v>
      </c>
    </row>
    <row r="466" spans="1:2" ht="13.8" x14ac:dyDescent="0.25">
      <c r="A466" s="5" t="s">
        <v>2639</v>
      </c>
      <c r="B466" s="6">
        <v>168.79</v>
      </c>
    </row>
    <row r="467" spans="1:2" ht="13.8" x14ac:dyDescent="0.25">
      <c r="A467" s="5" t="s">
        <v>1957</v>
      </c>
      <c r="B467" s="6">
        <v>167.68</v>
      </c>
    </row>
    <row r="468" spans="1:2" ht="13.8" x14ac:dyDescent="0.25">
      <c r="A468" s="5" t="s">
        <v>589</v>
      </c>
      <c r="B468" s="6">
        <v>163.68</v>
      </c>
    </row>
    <row r="469" spans="1:2" ht="13.8" x14ac:dyDescent="0.25">
      <c r="A469" s="5" t="s">
        <v>1209</v>
      </c>
      <c r="B469" s="6">
        <v>162.94</v>
      </c>
    </row>
    <row r="470" spans="1:2" ht="13.8" x14ac:dyDescent="0.25">
      <c r="A470" s="5" t="s">
        <v>2424</v>
      </c>
      <c r="B470" s="6">
        <v>162.89000000000001</v>
      </c>
    </row>
    <row r="471" spans="1:2" ht="13.8" x14ac:dyDescent="0.25">
      <c r="A471" s="5" t="s">
        <v>732</v>
      </c>
      <c r="B471" s="6">
        <v>161.75000000000003</v>
      </c>
    </row>
    <row r="472" spans="1:2" ht="13.8" x14ac:dyDescent="0.25">
      <c r="A472" s="5" t="s">
        <v>630</v>
      </c>
      <c r="B472" s="6">
        <v>161.21999999999997</v>
      </c>
    </row>
    <row r="473" spans="1:2" ht="13.8" x14ac:dyDescent="0.25">
      <c r="A473" s="5" t="s">
        <v>610</v>
      </c>
      <c r="B473" s="6">
        <v>157.88</v>
      </c>
    </row>
    <row r="474" spans="1:2" ht="13.8" x14ac:dyDescent="0.25">
      <c r="A474" s="5" t="s">
        <v>784</v>
      </c>
      <c r="B474" s="6">
        <v>157.67999999999998</v>
      </c>
    </row>
    <row r="475" spans="1:2" ht="13.8" x14ac:dyDescent="0.25">
      <c r="A475" s="5" t="s">
        <v>1783</v>
      </c>
      <c r="B475" s="6">
        <v>156.77000000000001</v>
      </c>
    </row>
    <row r="476" spans="1:2" ht="13.8" x14ac:dyDescent="0.25">
      <c r="A476" s="5" t="s">
        <v>2688</v>
      </c>
      <c r="B476" s="6">
        <v>156.26</v>
      </c>
    </row>
    <row r="477" spans="1:2" ht="13.8" x14ac:dyDescent="0.25">
      <c r="A477" s="5" t="s">
        <v>1295</v>
      </c>
      <c r="B477" s="6">
        <v>156.05000000000001</v>
      </c>
    </row>
    <row r="478" spans="1:2" ht="13.8" x14ac:dyDescent="0.25">
      <c r="A478" s="5" t="s">
        <v>325</v>
      </c>
      <c r="B478" s="6">
        <v>154.95999999999998</v>
      </c>
    </row>
    <row r="479" spans="1:2" ht="13.8" x14ac:dyDescent="0.25">
      <c r="A479" s="5" t="s">
        <v>672</v>
      </c>
      <c r="B479" s="6">
        <v>154.85</v>
      </c>
    </row>
    <row r="480" spans="1:2" ht="13.8" x14ac:dyDescent="0.25">
      <c r="A480" s="5" t="s">
        <v>1966</v>
      </c>
      <c r="B480" s="6">
        <v>154.06</v>
      </c>
    </row>
    <row r="481" spans="1:2" ht="13.8" x14ac:dyDescent="0.25">
      <c r="A481" s="5" t="s">
        <v>54</v>
      </c>
      <c r="B481" s="6">
        <v>150.71999999999997</v>
      </c>
    </row>
    <row r="482" spans="1:2" ht="13.8" x14ac:dyDescent="0.25">
      <c r="A482" s="5" t="s">
        <v>83</v>
      </c>
      <c r="B482" s="6">
        <v>150.36999999999998</v>
      </c>
    </row>
    <row r="483" spans="1:2" ht="13.8" x14ac:dyDescent="0.25">
      <c r="A483" s="5" t="s">
        <v>352</v>
      </c>
      <c r="B483" s="6">
        <v>150.21</v>
      </c>
    </row>
    <row r="484" spans="1:2" ht="13.8" x14ac:dyDescent="0.25">
      <c r="A484" s="5" t="s">
        <v>1912</v>
      </c>
      <c r="B484" s="6">
        <v>150.16000000000003</v>
      </c>
    </row>
    <row r="485" spans="1:2" ht="13.8" x14ac:dyDescent="0.25">
      <c r="A485" s="5" t="s">
        <v>592</v>
      </c>
      <c r="B485" s="6">
        <v>147.01</v>
      </c>
    </row>
    <row r="486" spans="1:2" ht="13.8" x14ac:dyDescent="0.25">
      <c r="A486" s="5" t="s">
        <v>915</v>
      </c>
      <c r="B486" s="6">
        <v>144.93999999999997</v>
      </c>
    </row>
    <row r="487" spans="1:2" ht="13.8" x14ac:dyDescent="0.25">
      <c r="A487" s="5" t="s">
        <v>757</v>
      </c>
      <c r="B487" s="6">
        <v>144.77000000000001</v>
      </c>
    </row>
    <row r="488" spans="1:2" ht="13.8" x14ac:dyDescent="0.25">
      <c r="A488" s="5" t="s">
        <v>2259</v>
      </c>
      <c r="B488" s="6">
        <v>144.13000000000005</v>
      </c>
    </row>
    <row r="489" spans="1:2" ht="13.8" x14ac:dyDescent="0.25">
      <c r="A489" s="5" t="s">
        <v>1064</v>
      </c>
      <c r="B489" s="6">
        <v>143.83000000000004</v>
      </c>
    </row>
    <row r="490" spans="1:2" ht="13.8" x14ac:dyDescent="0.25">
      <c r="A490" s="5" t="s">
        <v>1093</v>
      </c>
      <c r="B490" s="6">
        <v>143.63</v>
      </c>
    </row>
    <row r="491" spans="1:2" ht="13.8" x14ac:dyDescent="0.25">
      <c r="A491" s="5" t="s">
        <v>1436</v>
      </c>
      <c r="B491" s="6">
        <v>141.54</v>
      </c>
    </row>
    <row r="492" spans="1:2" ht="13.8" x14ac:dyDescent="0.25">
      <c r="A492" s="5" t="s">
        <v>2456</v>
      </c>
      <c r="B492" s="6">
        <v>141.28</v>
      </c>
    </row>
    <row r="493" spans="1:2" ht="13.8" x14ac:dyDescent="0.25">
      <c r="A493" s="5" t="s">
        <v>280</v>
      </c>
      <c r="B493" s="6">
        <v>141.25</v>
      </c>
    </row>
    <row r="494" spans="1:2" ht="13.8" x14ac:dyDescent="0.25">
      <c r="A494" s="5" t="s">
        <v>1931</v>
      </c>
      <c r="B494" s="6">
        <v>139.22000000000003</v>
      </c>
    </row>
    <row r="495" spans="1:2" ht="13.8" x14ac:dyDescent="0.25">
      <c r="A495" s="5" t="s">
        <v>2174</v>
      </c>
      <c r="B495" s="6">
        <v>139.20999999999998</v>
      </c>
    </row>
    <row r="496" spans="1:2" ht="13.8" x14ac:dyDescent="0.25">
      <c r="A496" s="5" t="s">
        <v>2661</v>
      </c>
      <c r="B496" s="6">
        <v>138.71</v>
      </c>
    </row>
    <row r="497" spans="1:2" ht="13.8" x14ac:dyDescent="0.25">
      <c r="A497" s="5" t="s">
        <v>778</v>
      </c>
      <c r="B497" s="6">
        <v>137.71999999999997</v>
      </c>
    </row>
    <row r="498" spans="1:2" ht="13.8" x14ac:dyDescent="0.25">
      <c r="A498" s="5" t="s">
        <v>635</v>
      </c>
      <c r="B498" s="6">
        <v>137.48000000000002</v>
      </c>
    </row>
    <row r="499" spans="1:2" ht="13.8" x14ac:dyDescent="0.25">
      <c r="A499" s="5" t="s">
        <v>185</v>
      </c>
      <c r="B499" s="6">
        <v>136.70000000000002</v>
      </c>
    </row>
    <row r="500" spans="1:2" ht="13.8" x14ac:dyDescent="0.25">
      <c r="A500" s="5" t="s">
        <v>1044</v>
      </c>
      <c r="B500" s="6">
        <v>136.47999999999999</v>
      </c>
    </row>
    <row r="501" spans="1:2" ht="13.8" x14ac:dyDescent="0.25">
      <c r="A501" s="5" t="s">
        <v>1067</v>
      </c>
      <c r="B501" s="6">
        <v>135.54</v>
      </c>
    </row>
    <row r="502" spans="1:2" ht="13.8" x14ac:dyDescent="0.25">
      <c r="A502" s="5" t="s">
        <v>1856</v>
      </c>
      <c r="B502" s="6">
        <v>132.08000000000001</v>
      </c>
    </row>
    <row r="503" spans="1:2" ht="13.8" x14ac:dyDescent="0.25">
      <c r="A503" s="5" t="s">
        <v>210</v>
      </c>
      <c r="B503" s="6">
        <v>129.34</v>
      </c>
    </row>
    <row r="504" spans="1:2" ht="13.8" x14ac:dyDescent="0.25">
      <c r="A504" s="5" t="s">
        <v>2416</v>
      </c>
      <c r="B504" s="6">
        <v>126.87</v>
      </c>
    </row>
    <row r="505" spans="1:2" ht="13.8" x14ac:dyDescent="0.25">
      <c r="A505" s="5" t="s">
        <v>2429</v>
      </c>
      <c r="B505" s="6">
        <v>126.75999999999999</v>
      </c>
    </row>
    <row r="506" spans="1:2" ht="13.8" x14ac:dyDescent="0.25">
      <c r="A506" s="5" t="s">
        <v>1547</v>
      </c>
      <c r="B506" s="6">
        <v>122.65999999999997</v>
      </c>
    </row>
    <row r="507" spans="1:2" ht="13.8" x14ac:dyDescent="0.25">
      <c r="A507" s="5" t="s">
        <v>2380</v>
      </c>
      <c r="B507" s="6">
        <v>122.35</v>
      </c>
    </row>
    <row r="508" spans="1:2" ht="13.8" x14ac:dyDescent="0.25">
      <c r="A508" s="5" t="s">
        <v>1330</v>
      </c>
      <c r="B508" s="6">
        <v>121.74</v>
      </c>
    </row>
    <row r="509" spans="1:2" ht="13.8" x14ac:dyDescent="0.25">
      <c r="A509" s="5" t="s">
        <v>2083</v>
      </c>
      <c r="B509" s="6">
        <v>121.23</v>
      </c>
    </row>
    <row r="510" spans="1:2" ht="13.8" x14ac:dyDescent="0.25">
      <c r="A510" s="5" t="s">
        <v>376</v>
      </c>
      <c r="B510" s="6">
        <v>119.35</v>
      </c>
    </row>
    <row r="511" spans="1:2" ht="13.8" x14ac:dyDescent="0.25">
      <c r="A511" s="5" t="s">
        <v>1676</v>
      </c>
      <c r="B511" s="6">
        <v>119.1</v>
      </c>
    </row>
    <row r="512" spans="1:2" ht="13.8" x14ac:dyDescent="0.25">
      <c r="A512" s="5" t="s">
        <v>22</v>
      </c>
      <c r="B512" s="6">
        <v>117.8</v>
      </c>
    </row>
    <row r="513" spans="1:2" ht="13.8" x14ac:dyDescent="0.25">
      <c r="A513" s="5" t="s">
        <v>1748</v>
      </c>
      <c r="B513" s="6">
        <v>117.63999999999997</v>
      </c>
    </row>
    <row r="514" spans="1:2" ht="13.8" x14ac:dyDescent="0.25">
      <c r="A514" s="5" t="s">
        <v>2277</v>
      </c>
      <c r="B514" s="6">
        <v>117.27000000000001</v>
      </c>
    </row>
    <row r="515" spans="1:2" ht="13.8" x14ac:dyDescent="0.25">
      <c r="A515" s="5" t="s">
        <v>495</v>
      </c>
      <c r="B515" s="6">
        <v>117.20000000000002</v>
      </c>
    </row>
    <row r="516" spans="1:2" ht="13.8" x14ac:dyDescent="0.25">
      <c r="A516" s="5" t="s">
        <v>2091</v>
      </c>
      <c r="B516" s="6">
        <v>116.71000000000001</v>
      </c>
    </row>
    <row r="517" spans="1:2" ht="13.8" x14ac:dyDescent="0.25">
      <c r="A517" s="5" t="s">
        <v>1115</v>
      </c>
      <c r="B517" s="6">
        <v>116.68</v>
      </c>
    </row>
    <row r="518" spans="1:2" ht="13.8" x14ac:dyDescent="0.25">
      <c r="A518" s="5" t="s">
        <v>372</v>
      </c>
      <c r="B518" s="6">
        <v>116.63999999999999</v>
      </c>
    </row>
    <row r="519" spans="1:2" ht="13.8" x14ac:dyDescent="0.25">
      <c r="A519" s="5" t="s">
        <v>519</v>
      </c>
      <c r="B519" s="6">
        <v>114.30000000000001</v>
      </c>
    </row>
    <row r="520" spans="1:2" ht="13.8" x14ac:dyDescent="0.25">
      <c r="A520" s="5" t="s">
        <v>1111</v>
      </c>
      <c r="B520" s="6">
        <v>113.14999999999998</v>
      </c>
    </row>
    <row r="521" spans="1:2" ht="13.8" x14ac:dyDescent="0.25">
      <c r="A521" s="5" t="s">
        <v>2486</v>
      </c>
      <c r="B521" s="6">
        <v>113.12</v>
      </c>
    </row>
    <row r="522" spans="1:2" ht="13.8" x14ac:dyDescent="0.25">
      <c r="A522" s="5" t="s">
        <v>1373</v>
      </c>
      <c r="B522" s="6">
        <v>111.12</v>
      </c>
    </row>
    <row r="523" spans="1:2" ht="13.8" x14ac:dyDescent="0.25">
      <c r="A523" s="5" t="s">
        <v>1712</v>
      </c>
      <c r="B523" s="6">
        <v>110.93</v>
      </c>
    </row>
    <row r="524" spans="1:2" ht="13.8" x14ac:dyDescent="0.25">
      <c r="A524" s="5" t="s">
        <v>871</v>
      </c>
      <c r="B524" s="6">
        <v>110.78999999999999</v>
      </c>
    </row>
    <row r="525" spans="1:2" ht="13.8" x14ac:dyDescent="0.25">
      <c r="A525" s="5" t="s">
        <v>556</v>
      </c>
      <c r="B525" s="6">
        <v>109.34999999999998</v>
      </c>
    </row>
    <row r="526" spans="1:2" ht="13.8" x14ac:dyDescent="0.25">
      <c r="A526" s="5" t="s">
        <v>1414</v>
      </c>
      <c r="B526" s="6">
        <v>108.76</v>
      </c>
    </row>
    <row r="527" spans="1:2" ht="13.8" x14ac:dyDescent="0.25">
      <c r="A527" s="5" t="s">
        <v>2711</v>
      </c>
      <c r="B527" s="6">
        <v>107.99</v>
      </c>
    </row>
    <row r="528" spans="1:2" ht="13.8" x14ac:dyDescent="0.25">
      <c r="A528" s="5" t="s">
        <v>1412</v>
      </c>
      <c r="B528" s="6">
        <v>107.92999999999999</v>
      </c>
    </row>
    <row r="529" spans="1:2" ht="13.8" x14ac:dyDescent="0.25">
      <c r="A529" s="5" t="s">
        <v>657</v>
      </c>
      <c r="B529" s="6">
        <v>107.58999999999999</v>
      </c>
    </row>
    <row r="530" spans="1:2" ht="13.8" x14ac:dyDescent="0.25">
      <c r="A530" s="5" t="s">
        <v>989</v>
      </c>
      <c r="B530" s="6">
        <v>107.35</v>
      </c>
    </row>
    <row r="531" spans="1:2" ht="13.8" x14ac:dyDescent="0.25">
      <c r="A531" s="5" t="s">
        <v>2466</v>
      </c>
      <c r="B531" s="6">
        <v>106.9</v>
      </c>
    </row>
    <row r="532" spans="1:2" ht="13.8" x14ac:dyDescent="0.25">
      <c r="A532" s="5" t="s">
        <v>602</v>
      </c>
      <c r="B532" s="6">
        <v>105.82000000000001</v>
      </c>
    </row>
    <row r="533" spans="1:2" ht="13.8" x14ac:dyDescent="0.25">
      <c r="A533" s="5" t="s">
        <v>2313</v>
      </c>
      <c r="B533" s="6">
        <v>104.25999999999999</v>
      </c>
    </row>
    <row r="534" spans="1:2" ht="13.8" x14ac:dyDescent="0.25">
      <c r="A534" s="5" t="s">
        <v>478</v>
      </c>
      <c r="B534" s="6">
        <v>103.33999999999999</v>
      </c>
    </row>
    <row r="535" spans="1:2" ht="13.8" x14ac:dyDescent="0.25">
      <c r="A535" s="5" t="s">
        <v>2276</v>
      </c>
      <c r="B535" s="6">
        <v>102.29999999999998</v>
      </c>
    </row>
    <row r="536" spans="1:2" ht="13.8" x14ac:dyDescent="0.25">
      <c r="A536" s="5" t="s">
        <v>1699</v>
      </c>
      <c r="B536" s="6">
        <v>100.87</v>
      </c>
    </row>
    <row r="537" spans="1:2" ht="13.8" x14ac:dyDescent="0.25">
      <c r="A537" s="5" t="s">
        <v>822</v>
      </c>
      <c r="B537" s="6">
        <v>100.22999999999999</v>
      </c>
    </row>
    <row r="538" spans="1:2" ht="13.8" x14ac:dyDescent="0.25">
      <c r="A538" s="5" t="s">
        <v>1452</v>
      </c>
      <c r="B538" s="6">
        <v>99.139999999999986</v>
      </c>
    </row>
    <row r="539" spans="1:2" ht="13.8" x14ac:dyDescent="0.25">
      <c r="A539" s="5" t="s">
        <v>2518</v>
      </c>
      <c r="B539" s="6">
        <v>98.98</v>
      </c>
    </row>
    <row r="540" spans="1:2" ht="13.8" x14ac:dyDescent="0.25">
      <c r="A540" s="5" t="s">
        <v>2013</v>
      </c>
      <c r="B540" s="6">
        <v>98.670000000000016</v>
      </c>
    </row>
    <row r="541" spans="1:2" ht="13.8" x14ac:dyDescent="0.25">
      <c r="A541" s="5" t="s">
        <v>295</v>
      </c>
      <c r="B541" s="6">
        <v>97.289999999999992</v>
      </c>
    </row>
    <row r="542" spans="1:2" ht="13.8" x14ac:dyDescent="0.25">
      <c r="A542" s="5" t="s">
        <v>341</v>
      </c>
      <c r="B542" s="6">
        <v>97.1</v>
      </c>
    </row>
    <row r="543" spans="1:2" ht="13.8" x14ac:dyDescent="0.25">
      <c r="A543" s="5" t="s">
        <v>1800</v>
      </c>
      <c r="B543" s="6">
        <v>96.440000000000012</v>
      </c>
    </row>
    <row r="544" spans="1:2" ht="13.8" x14ac:dyDescent="0.25">
      <c r="A544" s="5" t="s">
        <v>1494</v>
      </c>
      <c r="B544" s="6">
        <v>96.27000000000001</v>
      </c>
    </row>
    <row r="545" spans="1:2" ht="13.8" x14ac:dyDescent="0.25">
      <c r="A545" s="5" t="s">
        <v>2482</v>
      </c>
      <c r="B545" s="6">
        <v>95.839999999999989</v>
      </c>
    </row>
    <row r="546" spans="1:2" ht="13.8" x14ac:dyDescent="0.25">
      <c r="A546" s="5" t="s">
        <v>2244</v>
      </c>
      <c r="B546" s="6">
        <v>95.580000000000013</v>
      </c>
    </row>
    <row r="547" spans="1:2" ht="13.8" x14ac:dyDescent="0.25">
      <c r="A547" s="5" t="s">
        <v>2190</v>
      </c>
      <c r="B547" s="6">
        <v>93.92</v>
      </c>
    </row>
    <row r="548" spans="1:2" ht="13.8" x14ac:dyDescent="0.25">
      <c r="A548" s="5" t="s">
        <v>1568</v>
      </c>
      <c r="B548" s="6">
        <v>92.720000000000013</v>
      </c>
    </row>
    <row r="549" spans="1:2" ht="13.8" x14ac:dyDescent="0.25">
      <c r="A549" s="5" t="s">
        <v>2254</v>
      </c>
      <c r="B549" s="6">
        <v>91.210000000000008</v>
      </c>
    </row>
    <row r="550" spans="1:2" ht="13.8" x14ac:dyDescent="0.25">
      <c r="A550" s="5" t="s">
        <v>1822</v>
      </c>
      <c r="B550" s="6">
        <v>91.15</v>
      </c>
    </row>
    <row r="551" spans="1:2" ht="13.8" x14ac:dyDescent="0.25">
      <c r="A551" s="5" t="s">
        <v>683</v>
      </c>
      <c r="B551" s="6">
        <v>88.179999999999993</v>
      </c>
    </row>
    <row r="552" spans="1:2" ht="13.8" x14ac:dyDescent="0.25">
      <c r="A552" s="5" t="s">
        <v>154</v>
      </c>
      <c r="B552" s="6">
        <v>86.77</v>
      </c>
    </row>
    <row r="553" spans="1:2" ht="13.8" x14ac:dyDescent="0.25">
      <c r="A553" s="5" t="s">
        <v>1190</v>
      </c>
      <c r="B553" s="6">
        <v>86.73</v>
      </c>
    </row>
    <row r="554" spans="1:2" ht="13.8" x14ac:dyDescent="0.25">
      <c r="A554" s="5" t="s">
        <v>2100</v>
      </c>
      <c r="B554" s="6">
        <v>86.519999999999982</v>
      </c>
    </row>
    <row r="555" spans="1:2" ht="13.8" x14ac:dyDescent="0.25">
      <c r="A555" s="5" t="s">
        <v>305</v>
      </c>
      <c r="B555" s="6">
        <v>85.92</v>
      </c>
    </row>
    <row r="556" spans="1:2" ht="13.8" x14ac:dyDescent="0.25">
      <c r="A556" s="5" t="s">
        <v>2326</v>
      </c>
      <c r="B556" s="6">
        <v>85.02000000000001</v>
      </c>
    </row>
    <row r="557" spans="1:2" ht="13.8" x14ac:dyDescent="0.25">
      <c r="A557" s="5" t="s">
        <v>195</v>
      </c>
      <c r="B557" s="6">
        <v>84.460000000000022</v>
      </c>
    </row>
    <row r="558" spans="1:2" ht="13.8" x14ac:dyDescent="0.25">
      <c r="A558" s="5" t="s">
        <v>1562</v>
      </c>
      <c r="B558" s="6">
        <v>84.02</v>
      </c>
    </row>
    <row r="559" spans="1:2" ht="13.8" x14ac:dyDescent="0.25">
      <c r="A559" s="5" t="s">
        <v>1511</v>
      </c>
      <c r="B559" s="6">
        <v>83.97</v>
      </c>
    </row>
    <row r="560" spans="1:2" ht="13.8" x14ac:dyDescent="0.25">
      <c r="A560" s="5" t="s">
        <v>1900</v>
      </c>
      <c r="B560" s="6">
        <v>83.27</v>
      </c>
    </row>
    <row r="561" spans="1:2" ht="13.8" x14ac:dyDescent="0.25">
      <c r="A561" s="5" t="s">
        <v>77</v>
      </c>
      <c r="B561" s="6">
        <v>82.12</v>
      </c>
    </row>
    <row r="562" spans="1:2" ht="13.8" x14ac:dyDescent="0.25">
      <c r="A562" s="5" t="s">
        <v>945</v>
      </c>
      <c r="B562" s="6">
        <v>77.81</v>
      </c>
    </row>
    <row r="563" spans="1:2" ht="13.8" x14ac:dyDescent="0.25">
      <c r="A563" s="5" t="s">
        <v>2503</v>
      </c>
      <c r="B563" s="6">
        <v>76.900000000000006</v>
      </c>
    </row>
    <row r="564" spans="1:2" ht="13.8" x14ac:dyDescent="0.25">
      <c r="A564" s="5" t="s">
        <v>2496</v>
      </c>
      <c r="B564" s="6">
        <v>74.399999999999991</v>
      </c>
    </row>
    <row r="565" spans="1:2" ht="13.8" x14ac:dyDescent="0.25">
      <c r="A565" s="5" t="s">
        <v>1151</v>
      </c>
      <c r="B565" s="6">
        <v>72.680000000000007</v>
      </c>
    </row>
    <row r="566" spans="1:2" ht="13.8" x14ac:dyDescent="0.25">
      <c r="A566" s="5" t="s">
        <v>2447</v>
      </c>
      <c r="B566" s="6">
        <v>69.66</v>
      </c>
    </row>
    <row r="567" spans="1:2" ht="13.8" x14ac:dyDescent="0.25">
      <c r="A567" s="5" t="s">
        <v>547</v>
      </c>
      <c r="B567" s="6">
        <v>69.269999999999982</v>
      </c>
    </row>
    <row r="568" spans="1:2" ht="13.8" x14ac:dyDescent="0.25">
      <c r="A568" s="5" t="s">
        <v>1550</v>
      </c>
      <c r="B568" s="6">
        <v>68.239999999999995</v>
      </c>
    </row>
    <row r="569" spans="1:2" ht="13.8" x14ac:dyDescent="0.25">
      <c r="A569" s="5" t="s">
        <v>1198</v>
      </c>
      <c r="B569" s="6">
        <v>68.09</v>
      </c>
    </row>
    <row r="570" spans="1:2" ht="13.8" x14ac:dyDescent="0.25">
      <c r="A570" s="5" t="s">
        <v>2012</v>
      </c>
      <c r="B570" s="6">
        <v>65.78</v>
      </c>
    </row>
    <row r="571" spans="1:2" ht="13.8" x14ac:dyDescent="0.25">
      <c r="A571" s="5" t="s">
        <v>1361</v>
      </c>
      <c r="B571" s="6">
        <v>64.530000000000015</v>
      </c>
    </row>
    <row r="572" spans="1:2" ht="13.8" x14ac:dyDescent="0.25">
      <c r="A572" s="5" t="s">
        <v>806</v>
      </c>
      <c r="B572" s="6">
        <v>64.430000000000007</v>
      </c>
    </row>
    <row r="573" spans="1:2" ht="13.8" x14ac:dyDescent="0.25">
      <c r="A573" s="5" t="s">
        <v>1747</v>
      </c>
      <c r="B573" s="6">
        <v>63.99</v>
      </c>
    </row>
    <row r="574" spans="1:2" ht="13.8" x14ac:dyDescent="0.25">
      <c r="A574" s="5" t="s">
        <v>170</v>
      </c>
      <c r="B574" s="6">
        <v>61.430000000000007</v>
      </c>
    </row>
    <row r="575" spans="1:2" ht="13.8" x14ac:dyDescent="0.25">
      <c r="A575" s="5" t="s">
        <v>1776</v>
      </c>
      <c r="B575" s="6">
        <v>60.639999999999972</v>
      </c>
    </row>
    <row r="576" spans="1:2" ht="13.8" x14ac:dyDescent="0.25">
      <c r="A576" s="5" t="s">
        <v>1298</v>
      </c>
      <c r="B576" s="6">
        <v>60.430000000000007</v>
      </c>
    </row>
    <row r="577" spans="1:2" ht="13.8" x14ac:dyDescent="0.25">
      <c r="A577" s="5" t="s">
        <v>1489</v>
      </c>
      <c r="B577" s="6">
        <v>59.52000000000001</v>
      </c>
    </row>
    <row r="578" spans="1:2" ht="13.8" x14ac:dyDescent="0.25">
      <c r="A578" s="5" t="s">
        <v>2232</v>
      </c>
      <c r="B578" s="6">
        <v>59.46</v>
      </c>
    </row>
    <row r="579" spans="1:2" ht="13.8" x14ac:dyDescent="0.25">
      <c r="A579" s="5" t="s">
        <v>1714</v>
      </c>
      <c r="B579" s="6">
        <v>59.36</v>
      </c>
    </row>
    <row r="580" spans="1:2" ht="13.8" x14ac:dyDescent="0.25">
      <c r="A580" s="5" t="s">
        <v>573</v>
      </c>
      <c r="B580" s="6">
        <v>59.3</v>
      </c>
    </row>
    <row r="581" spans="1:2" ht="13.8" x14ac:dyDescent="0.25">
      <c r="A581" s="5" t="s">
        <v>1200</v>
      </c>
      <c r="B581" s="6">
        <v>59.039999999999992</v>
      </c>
    </row>
    <row r="582" spans="1:2" ht="13.8" x14ac:dyDescent="0.25">
      <c r="A582" s="5" t="s">
        <v>119</v>
      </c>
      <c r="B582" s="6">
        <v>58.89</v>
      </c>
    </row>
    <row r="583" spans="1:2" ht="13.8" x14ac:dyDescent="0.25">
      <c r="A583" s="5" t="s">
        <v>564</v>
      </c>
      <c r="B583" s="6">
        <v>56.789999999999992</v>
      </c>
    </row>
    <row r="584" spans="1:2" ht="13.8" x14ac:dyDescent="0.25">
      <c r="A584" s="5" t="s">
        <v>1671</v>
      </c>
      <c r="B584" s="6">
        <v>55.33</v>
      </c>
    </row>
    <row r="585" spans="1:2" ht="13.8" x14ac:dyDescent="0.25">
      <c r="A585" s="5" t="s">
        <v>892</v>
      </c>
      <c r="B585" s="6">
        <v>55.230000000000004</v>
      </c>
    </row>
    <row r="586" spans="1:2" ht="13.8" x14ac:dyDescent="0.25">
      <c r="A586" s="5" t="s">
        <v>1652</v>
      </c>
      <c r="B586" s="6">
        <v>55.050000000000033</v>
      </c>
    </row>
    <row r="587" spans="1:2" ht="13.8" x14ac:dyDescent="0.25">
      <c r="A587" s="5" t="s">
        <v>714</v>
      </c>
      <c r="B587" s="6">
        <v>54.51</v>
      </c>
    </row>
    <row r="588" spans="1:2" ht="13.8" x14ac:dyDescent="0.25">
      <c r="A588" s="5" t="s">
        <v>900</v>
      </c>
      <c r="B588" s="6">
        <v>53.539999999999978</v>
      </c>
    </row>
    <row r="589" spans="1:2" ht="13.8" x14ac:dyDescent="0.25">
      <c r="A589" s="5" t="s">
        <v>2388</v>
      </c>
      <c r="B589" s="6">
        <v>51.83</v>
      </c>
    </row>
    <row r="590" spans="1:2" ht="13.8" x14ac:dyDescent="0.25">
      <c r="A590" s="5" t="s">
        <v>1178</v>
      </c>
      <c r="B590" s="6">
        <v>49.72</v>
      </c>
    </row>
    <row r="591" spans="1:2" ht="13.8" x14ac:dyDescent="0.25">
      <c r="A591" s="5" t="s">
        <v>1038</v>
      </c>
      <c r="B591" s="6">
        <v>48.700000000000017</v>
      </c>
    </row>
    <row r="592" spans="1:2" ht="13.8" x14ac:dyDescent="0.25">
      <c r="A592" s="5" t="s">
        <v>2710</v>
      </c>
      <c r="B592" s="6">
        <v>47.89</v>
      </c>
    </row>
    <row r="593" spans="1:2" ht="13.8" x14ac:dyDescent="0.25">
      <c r="A593" s="5" t="s">
        <v>601</v>
      </c>
      <c r="B593" s="6">
        <v>43.65</v>
      </c>
    </row>
    <row r="594" spans="1:2" ht="13.8" x14ac:dyDescent="0.25">
      <c r="A594" s="5" t="s">
        <v>2095</v>
      </c>
      <c r="B594" s="6">
        <v>42.67</v>
      </c>
    </row>
    <row r="595" spans="1:2" ht="13.8" x14ac:dyDescent="0.25">
      <c r="A595" s="5" t="s">
        <v>997</v>
      </c>
      <c r="B595" s="6">
        <v>40.150000000000006</v>
      </c>
    </row>
    <row r="596" spans="1:2" ht="13.8" x14ac:dyDescent="0.25">
      <c r="A596" s="5" t="s">
        <v>26</v>
      </c>
      <c r="B596" s="6">
        <v>39.19</v>
      </c>
    </row>
    <row r="597" spans="1:2" ht="13.8" x14ac:dyDescent="0.25">
      <c r="A597" s="5" t="s">
        <v>1546</v>
      </c>
      <c r="B597" s="6">
        <v>38.469999999999942</v>
      </c>
    </row>
    <row r="598" spans="1:2" ht="13.8" x14ac:dyDescent="0.25">
      <c r="A598" s="5" t="s">
        <v>1277</v>
      </c>
      <c r="B598" s="6">
        <v>36.61</v>
      </c>
    </row>
    <row r="599" spans="1:2" ht="13.8" x14ac:dyDescent="0.25">
      <c r="A599" s="5" t="s">
        <v>424</v>
      </c>
      <c r="B599" s="6">
        <v>36.44</v>
      </c>
    </row>
    <row r="600" spans="1:2" ht="13.8" x14ac:dyDescent="0.25">
      <c r="A600" s="5" t="s">
        <v>646</v>
      </c>
      <c r="B600" s="6">
        <v>35.47000000000002</v>
      </c>
    </row>
    <row r="601" spans="1:2" ht="13.8" x14ac:dyDescent="0.25">
      <c r="A601" s="5" t="s">
        <v>1429</v>
      </c>
      <c r="B601" s="6">
        <v>35.039999999999992</v>
      </c>
    </row>
    <row r="602" spans="1:2" ht="13.8" x14ac:dyDescent="0.25">
      <c r="A602" s="5" t="s">
        <v>2280</v>
      </c>
      <c r="B602" s="6">
        <v>34.46</v>
      </c>
    </row>
    <row r="603" spans="1:2" ht="13.8" x14ac:dyDescent="0.25">
      <c r="A603" s="5" t="s">
        <v>2683</v>
      </c>
      <c r="B603" s="6">
        <v>33.870000000000005</v>
      </c>
    </row>
    <row r="604" spans="1:2" ht="13.8" x14ac:dyDescent="0.25">
      <c r="A604" s="5" t="s">
        <v>307</v>
      </c>
      <c r="B604" s="6">
        <v>33.720000000000006</v>
      </c>
    </row>
    <row r="605" spans="1:2" ht="13.8" x14ac:dyDescent="0.25">
      <c r="A605" s="5" t="s">
        <v>2564</v>
      </c>
      <c r="B605" s="6">
        <v>32.64</v>
      </c>
    </row>
    <row r="606" spans="1:2" ht="13.8" x14ac:dyDescent="0.25">
      <c r="A606" s="5" t="s">
        <v>743</v>
      </c>
      <c r="B606" s="6">
        <v>32.569999999999972</v>
      </c>
    </row>
    <row r="607" spans="1:2" ht="13.8" x14ac:dyDescent="0.25">
      <c r="A607" s="5" t="s">
        <v>470</v>
      </c>
      <c r="B607" s="6">
        <v>31.840000000000003</v>
      </c>
    </row>
    <row r="608" spans="1:2" ht="13.8" x14ac:dyDescent="0.25">
      <c r="A608" s="5" t="s">
        <v>2624</v>
      </c>
      <c r="B608" s="6">
        <v>31.18</v>
      </c>
    </row>
    <row r="609" spans="1:2" ht="13.8" x14ac:dyDescent="0.25">
      <c r="A609" s="5" t="s">
        <v>576</v>
      </c>
      <c r="B609" s="6">
        <v>28.770000000000017</v>
      </c>
    </row>
    <row r="610" spans="1:2" ht="13.8" x14ac:dyDescent="0.25">
      <c r="A610" s="5" t="s">
        <v>2657</v>
      </c>
      <c r="B610" s="6">
        <v>28.68</v>
      </c>
    </row>
    <row r="611" spans="1:2" ht="13.8" x14ac:dyDescent="0.25">
      <c r="A611" s="5" t="s">
        <v>2498</v>
      </c>
      <c r="B611" s="6">
        <v>27.11</v>
      </c>
    </row>
    <row r="612" spans="1:2" ht="13.8" x14ac:dyDescent="0.25">
      <c r="A612" s="5" t="s">
        <v>1433</v>
      </c>
      <c r="B612" s="6">
        <v>26.760000000000009</v>
      </c>
    </row>
    <row r="613" spans="1:2" ht="13.8" x14ac:dyDescent="0.25">
      <c r="A613" s="5" t="s">
        <v>681</v>
      </c>
      <c r="B613" s="6">
        <v>26.070000000000007</v>
      </c>
    </row>
    <row r="614" spans="1:2" ht="13.8" x14ac:dyDescent="0.25">
      <c r="A614" s="5" t="s">
        <v>1505</v>
      </c>
      <c r="B614" s="6">
        <v>25.890000000000008</v>
      </c>
    </row>
    <row r="615" spans="1:2" ht="13.8" x14ac:dyDescent="0.25">
      <c r="A615" s="5" t="s">
        <v>369</v>
      </c>
      <c r="B615" s="6">
        <v>25.880000000000003</v>
      </c>
    </row>
    <row r="616" spans="1:2" ht="13.8" x14ac:dyDescent="0.25">
      <c r="A616" s="5" t="s">
        <v>1381</v>
      </c>
      <c r="B616" s="6">
        <v>24.79</v>
      </c>
    </row>
    <row r="617" spans="1:2" ht="13.8" x14ac:dyDescent="0.25">
      <c r="A617" s="5" t="s">
        <v>1971</v>
      </c>
      <c r="B617" s="6">
        <v>23.5</v>
      </c>
    </row>
    <row r="618" spans="1:2" ht="13.8" x14ac:dyDescent="0.25">
      <c r="A618" s="5" t="s">
        <v>1682</v>
      </c>
      <c r="B618" s="6">
        <v>21.9</v>
      </c>
    </row>
    <row r="619" spans="1:2" ht="13.8" x14ac:dyDescent="0.25">
      <c r="A619" s="5" t="s">
        <v>2625</v>
      </c>
      <c r="B619" s="6">
        <v>21.84</v>
      </c>
    </row>
    <row r="620" spans="1:2" ht="13.8" x14ac:dyDescent="0.25">
      <c r="A620" s="5" t="s">
        <v>2406</v>
      </c>
      <c r="B620" s="6">
        <v>21.78</v>
      </c>
    </row>
    <row r="621" spans="1:2" ht="13.8" x14ac:dyDescent="0.25">
      <c r="A621" s="5" t="s">
        <v>2472</v>
      </c>
      <c r="B621" s="6">
        <v>19.809999999999992</v>
      </c>
    </row>
    <row r="622" spans="1:2" ht="13.8" x14ac:dyDescent="0.25">
      <c r="A622" s="5" t="s">
        <v>50</v>
      </c>
      <c r="B622" s="6">
        <v>19.429999999999996</v>
      </c>
    </row>
    <row r="623" spans="1:2" ht="13.8" x14ac:dyDescent="0.25">
      <c r="A623" s="5" t="s">
        <v>2573</v>
      </c>
      <c r="B623" s="6">
        <v>18.649999999999999</v>
      </c>
    </row>
    <row r="624" spans="1:2" ht="13.8" x14ac:dyDescent="0.25">
      <c r="A624" s="5" t="s">
        <v>1677</v>
      </c>
      <c r="B624" s="6">
        <v>14.689999999999991</v>
      </c>
    </row>
    <row r="625" spans="1:2" ht="13.8" x14ac:dyDescent="0.25">
      <c r="A625" s="5" t="s">
        <v>922</v>
      </c>
      <c r="B625" s="6">
        <v>13.620000000000001</v>
      </c>
    </row>
    <row r="626" spans="1:2" ht="13.8" x14ac:dyDescent="0.25">
      <c r="A626" s="5" t="s">
        <v>1521</v>
      </c>
      <c r="B626" s="6">
        <v>12.689999999999994</v>
      </c>
    </row>
    <row r="627" spans="1:2" ht="13.8" x14ac:dyDescent="0.25">
      <c r="A627" s="5" t="s">
        <v>1356</v>
      </c>
      <c r="B627" s="6">
        <v>12.629999999999999</v>
      </c>
    </row>
    <row r="628" spans="1:2" ht="13.8" x14ac:dyDescent="0.25">
      <c r="A628" s="5" t="s">
        <v>2584</v>
      </c>
      <c r="B628" s="6">
        <v>12.1</v>
      </c>
    </row>
    <row r="629" spans="1:2" ht="13.8" x14ac:dyDescent="0.25">
      <c r="A629" s="5" t="s">
        <v>1035</v>
      </c>
      <c r="B629" s="6">
        <v>11.57</v>
      </c>
    </row>
    <row r="630" spans="1:2" ht="13.8" x14ac:dyDescent="0.25">
      <c r="A630" s="5" t="s">
        <v>1813</v>
      </c>
      <c r="B630" s="6">
        <v>11.389999999999986</v>
      </c>
    </row>
    <row r="631" spans="1:2" ht="13.8" x14ac:dyDescent="0.25">
      <c r="A631" s="5" t="s">
        <v>1164</v>
      </c>
      <c r="B631" s="6">
        <v>10.539999999999988</v>
      </c>
    </row>
    <row r="632" spans="1:2" ht="13.8" x14ac:dyDescent="0.25">
      <c r="A632" s="5" t="s">
        <v>2541</v>
      </c>
      <c r="B632" s="6">
        <v>9.58</v>
      </c>
    </row>
    <row r="633" spans="1:2" ht="13.8" x14ac:dyDescent="0.25">
      <c r="A633" s="5" t="s">
        <v>583</v>
      </c>
      <c r="B633" s="6">
        <v>7.8500000000000014</v>
      </c>
    </row>
    <row r="634" spans="1:2" ht="13.8" x14ac:dyDescent="0.25">
      <c r="A634" s="5" t="s">
        <v>1865</v>
      </c>
      <c r="B634" s="6">
        <v>6.05</v>
      </c>
    </row>
    <row r="635" spans="1:2" ht="13.8" x14ac:dyDescent="0.25">
      <c r="A635" s="5" t="s">
        <v>1267</v>
      </c>
      <c r="B635" s="6">
        <v>4.2100000000000479</v>
      </c>
    </row>
    <row r="636" spans="1:2" ht="13.8" x14ac:dyDescent="0.25">
      <c r="A636" s="5" t="s">
        <v>2450</v>
      </c>
      <c r="B636" s="6">
        <v>3.8199999999999932</v>
      </c>
    </row>
    <row r="637" spans="1:2" ht="13.8" x14ac:dyDescent="0.25">
      <c r="A637" s="5" t="s">
        <v>2651</v>
      </c>
      <c r="B637" s="6">
        <v>1.65</v>
      </c>
    </row>
    <row r="638" spans="1:2" ht="13.8" x14ac:dyDescent="0.25">
      <c r="A638" s="5" t="s">
        <v>161</v>
      </c>
      <c r="B638" s="6">
        <v>0.61000000000001364</v>
      </c>
    </row>
    <row r="639" spans="1:2" ht="13.8" x14ac:dyDescent="0.25">
      <c r="A639" s="5" t="s">
        <v>2556</v>
      </c>
      <c r="B639" s="6">
        <v>0.46</v>
      </c>
    </row>
    <row r="640" spans="1:2" ht="13.8" x14ac:dyDescent="0.25">
      <c r="A640" s="5" t="s">
        <v>2378</v>
      </c>
      <c r="B640" s="6">
        <v>0.30999999999999872</v>
      </c>
    </row>
    <row r="641" spans="1:2" ht="13.8" x14ac:dyDescent="0.25">
      <c r="A641" s="5" t="s">
        <v>1898</v>
      </c>
      <c r="B641" s="6">
        <v>0.10999999999999943</v>
      </c>
    </row>
    <row r="642" spans="1:2" ht="13.8" x14ac:dyDescent="0.25">
      <c r="A642" s="5" t="s">
        <v>148</v>
      </c>
      <c r="B642" s="6">
        <v>-0.35000000000000009</v>
      </c>
    </row>
    <row r="643" spans="1:2" ht="13.8" x14ac:dyDescent="0.25">
      <c r="A643" s="5" t="s">
        <v>1541</v>
      </c>
      <c r="B643" s="6">
        <v>-0.76000000000000156</v>
      </c>
    </row>
    <row r="644" spans="1:2" ht="13.8" x14ac:dyDescent="0.25">
      <c r="A644" s="5" t="s">
        <v>2669</v>
      </c>
      <c r="B644" s="6">
        <v>-1.2399999999999998</v>
      </c>
    </row>
    <row r="645" spans="1:2" ht="13.8" x14ac:dyDescent="0.25">
      <c r="A645" s="5" t="s">
        <v>963</v>
      </c>
      <c r="B645" s="6">
        <v>-2.3000000000000149</v>
      </c>
    </row>
    <row r="646" spans="1:2" ht="13.8" x14ac:dyDescent="0.25">
      <c r="A646" s="5" t="s">
        <v>2164</v>
      </c>
      <c r="B646" s="6">
        <v>-3.3200000000000003</v>
      </c>
    </row>
    <row r="647" spans="1:2" ht="13.8" x14ac:dyDescent="0.25">
      <c r="A647" s="5" t="s">
        <v>410</v>
      </c>
      <c r="B647" s="6">
        <v>-3.7</v>
      </c>
    </row>
    <row r="648" spans="1:2" ht="13.8" x14ac:dyDescent="0.25">
      <c r="A648" s="5" t="s">
        <v>1734</v>
      </c>
      <c r="B648" s="6">
        <v>-4.0300000000000029</v>
      </c>
    </row>
    <row r="649" spans="1:2" ht="13.8" x14ac:dyDescent="0.25">
      <c r="A649" s="5" t="s">
        <v>2578</v>
      </c>
      <c r="B649" s="6">
        <v>-5.1399999999999864</v>
      </c>
    </row>
    <row r="650" spans="1:2" ht="13.8" x14ac:dyDescent="0.25">
      <c r="A650" s="5" t="s">
        <v>2343</v>
      </c>
      <c r="B650" s="6">
        <v>-5.81</v>
      </c>
    </row>
    <row r="651" spans="1:2" ht="13.8" x14ac:dyDescent="0.25">
      <c r="A651" s="5" t="s">
        <v>1289</v>
      </c>
      <c r="B651" s="6">
        <v>-5.8799999999999955</v>
      </c>
    </row>
    <row r="652" spans="1:2" ht="13.8" x14ac:dyDescent="0.25">
      <c r="A652" s="5" t="s">
        <v>1920</v>
      </c>
      <c r="B652" s="6">
        <v>-6.1400000000000006</v>
      </c>
    </row>
    <row r="653" spans="1:2" ht="13.8" x14ac:dyDescent="0.25">
      <c r="A653" s="5" t="s">
        <v>1312</v>
      </c>
      <c r="B653" s="6">
        <v>-8.4199999999999982</v>
      </c>
    </row>
    <row r="654" spans="1:2" ht="13.8" x14ac:dyDescent="0.25">
      <c r="A654" s="5" t="s">
        <v>2631</v>
      </c>
      <c r="B654" s="6">
        <v>-12.310000000000002</v>
      </c>
    </row>
    <row r="655" spans="1:2" ht="13.8" x14ac:dyDescent="0.25">
      <c r="A655" s="5" t="s">
        <v>2112</v>
      </c>
      <c r="B655" s="6">
        <v>-13.550000000000011</v>
      </c>
    </row>
    <row r="656" spans="1:2" ht="13.8" x14ac:dyDescent="0.25">
      <c r="A656" s="5" t="s">
        <v>722</v>
      </c>
      <c r="B656" s="6">
        <v>-13.87</v>
      </c>
    </row>
    <row r="657" spans="1:2" ht="13.8" x14ac:dyDescent="0.25">
      <c r="A657" s="5" t="s">
        <v>1722</v>
      </c>
      <c r="B657" s="6">
        <v>-17.530000000000044</v>
      </c>
    </row>
    <row r="658" spans="1:2" ht="13.8" x14ac:dyDescent="0.25">
      <c r="A658" s="5" t="s">
        <v>1487</v>
      </c>
      <c r="B658" s="6">
        <v>-18.049999999999997</v>
      </c>
    </row>
    <row r="659" spans="1:2" ht="13.8" x14ac:dyDescent="0.25">
      <c r="A659" s="5" t="s">
        <v>977</v>
      </c>
      <c r="B659" s="6">
        <v>-19.609999999999989</v>
      </c>
    </row>
    <row r="660" spans="1:2" ht="13.8" x14ac:dyDescent="0.25">
      <c r="A660" s="5" t="s">
        <v>1279</v>
      </c>
      <c r="B660" s="6">
        <v>-20.049999999999997</v>
      </c>
    </row>
    <row r="661" spans="1:2" ht="13.8" x14ac:dyDescent="0.25">
      <c r="A661" s="5" t="s">
        <v>1916</v>
      </c>
      <c r="B661" s="6">
        <v>-23.52</v>
      </c>
    </row>
    <row r="662" spans="1:2" ht="13.8" x14ac:dyDescent="0.25">
      <c r="A662" s="5" t="s">
        <v>1375</v>
      </c>
      <c r="B662" s="6">
        <v>-23.680000000000007</v>
      </c>
    </row>
    <row r="663" spans="1:2" ht="13.8" x14ac:dyDescent="0.25">
      <c r="A663" s="5" t="s">
        <v>223</v>
      </c>
      <c r="B663" s="6">
        <v>-24.06</v>
      </c>
    </row>
    <row r="664" spans="1:2" ht="13.8" x14ac:dyDescent="0.25">
      <c r="A664" s="5" t="s">
        <v>789</v>
      </c>
      <c r="B664" s="6">
        <v>-25.130000000000006</v>
      </c>
    </row>
    <row r="665" spans="1:2" ht="13.8" x14ac:dyDescent="0.25">
      <c r="A665" s="5" t="s">
        <v>1684</v>
      </c>
      <c r="B665" s="6">
        <v>-26.590000000000003</v>
      </c>
    </row>
    <row r="666" spans="1:2" ht="13.8" x14ac:dyDescent="0.25">
      <c r="A666" s="5" t="s">
        <v>1474</v>
      </c>
      <c r="B666" s="6">
        <v>-28.700000000000003</v>
      </c>
    </row>
    <row r="667" spans="1:2" ht="13.8" x14ac:dyDescent="0.25">
      <c r="A667" s="5" t="s">
        <v>2197</v>
      </c>
      <c r="B667" s="6">
        <v>-29.579999999999984</v>
      </c>
    </row>
    <row r="668" spans="1:2" ht="13.8" x14ac:dyDescent="0.25">
      <c r="A668" s="5" t="s">
        <v>1426</v>
      </c>
      <c r="B668" s="6">
        <v>-38.889999999999993</v>
      </c>
    </row>
    <row r="669" spans="1:2" ht="13.8" x14ac:dyDescent="0.25">
      <c r="A669" s="5" t="s">
        <v>562</v>
      </c>
      <c r="B669" s="6">
        <v>-40.109999999999715</v>
      </c>
    </row>
    <row r="670" spans="1:2" ht="13.8" x14ac:dyDescent="0.25">
      <c r="A670" s="5" t="s">
        <v>1733</v>
      </c>
      <c r="B670" s="6">
        <v>-40.94</v>
      </c>
    </row>
    <row r="671" spans="1:2" ht="13.8" x14ac:dyDescent="0.25">
      <c r="A671" s="5" t="s">
        <v>2262</v>
      </c>
      <c r="B671" s="6">
        <v>-43.73</v>
      </c>
    </row>
    <row r="672" spans="1:2" ht="13.8" x14ac:dyDescent="0.25">
      <c r="A672" s="5" t="s">
        <v>878</v>
      </c>
      <c r="B672" s="6">
        <v>-44.880000000000017</v>
      </c>
    </row>
    <row r="673" spans="1:2" ht="13.8" x14ac:dyDescent="0.25">
      <c r="A673" s="5" t="s">
        <v>14</v>
      </c>
      <c r="B673" s="6">
        <v>-49.689999999999984</v>
      </c>
    </row>
    <row r="674" spans="1:2" ht="13.8" x14ac:dyDescent="0.25">
      <c r="A674" s="5" t="s">
        <v>1359</v>
      </c>
      <c r="B674" s="6">
        <v>-52.33</v>
      </c>
    </row>
    <row r="675" spans="1:2" ht="13.8" x14ac:dyDescent="0.25">
      <c r="A675" s="5" t="s">
        <v>1287</v>
      </c>
      <c r="B675" s="6">
        <v>-52.729999999999968</v>
      </c>
    </row>
    <row r="676" spans="1:2" ht="13.8" x14ac:dyDescent="0.25">
      <c r="A676" s="5" t="s">
        <v>2412</v>
      </c>
      <c r="B676" s="6">
        <v>-52.789999999999985</v>
      </c>
    </row>
    <row r="677" spans="1:2" ht="13.8" x14ac:dyDescent="0.25">
      <c r="A677" s="5" t="s">
        <v>2548</v>
      </c>
      <c r="B677" s="6">
        <v>-54.860000000000014</v>
      </c>
    </row>
    <row r="678" spans="1:2" ht="13.8" x14ac:dyDescent="0.25">
      <c r="A678" s="5" t="s">
        <v>717</v>
      </c>
      <c r="B678" s="6">
        <v>-58.289999999999992</v>
      </c>
    </row>
    <row r="679" spans="1:2" ht="13.8" x14ac:dyDescent="0.25">
      <c r="A679" s="5" t="s">
        <v>940</v>
      </c>
      <c r="B679" s="6">
        <v>-62.13</v>
      </c>
    </row>
    <row r="680" spans="1:2" ht="13.8" x14ac:dyDescent="0.25">
      <c r="A680" s="5" t="s">
        <v>1051</v>
      </c>
      <c r="B680" s="6">
        <v>-63.759999999999962</v>
      </c>
    </row>
    <row r="681" spans="1:2" ht="13.8" x14ac:dyDescent="0.25">
      <c r="A681" s="5" t="s">
        <v>831</v>
      </c>
      <c r="B681" s="6">
        <v>-64.169999999999973</v>
      </c>
    </row>
    <row r="682" spans="1:2" ht="13.8" x14ac:dyDescent="0.25">
      <c r="A682" s="5" t="s">
        <v>2627</v>
      </c>
      <c r="B682" s="6">
        <v>-73.83</v>
      </c>
    </row>
    <row r="683" spans="1:2" ht="13.8" x14ac:dyDescent="0.25">
      <c r="A683" s="5" t="s">
        <v>1785</v>
      </c>
      <c r="B683" s="6">
        <v>-75.570000000000007</v>
      </c>
    </row>
    <row r="684" spans="1:2" ht="13.8" x14ac:dyDescent="0.25">
      <c r="A684" s="5" t="s">
        <v>1616</v>
      </c>
      <c r="B684" s="6">
        <v>-76.17999999999995</v>
      </c>
    </row>
    <row r="685" spans="1:2" ht="13.8" x14ac:dyDescent="0.25">
      <c r="A685" s="5" t="s">
        <v>774</v>
      </c>
      <c r="B685" s="6">
        <v>-77.52000000000001</v>
      </c>
    </row>
    <row r="686" spans="1:2" ht="13.8" x14ac:dyDescent="0.25">
      <c r="A686" s="5" t="s">
        <v>1946</v>
      </c>
      <c r="B686" s="6">
        <v>-80.289999999999992</v>
      </c>
    </row>
    <row r="687" spans="1:2" ht="13.8" x14ac:dyDescent="0.25">
      <c r="A687" s="5" t="s">
        <v>2284</v>
      </c>
      <c r="B687" s="6">
        <v>-81.070000000000007</v>
      </c>
    </row>
    <row r="688" spans="1:2" ht="13.8" x14ac:dyDescent="0.25">
      <c r="A688" s="5" t="s">
        <v>1991</v>
      </c>
      <c r="B688" s="6">
        <v>-82.01</v>
      </c>
    </row>
    <row r="689" spans="1:2" ht="13.8" x14ac:dyDescent="0.25">
      <c r="A689" s="5" t="s">
        <v>90</v>
      </c>
      <c r="B689" s="6">
        <v>-86.87</v>
      </c>
    </row>
    <row r="690" spans="1:2" ht="13.8" x14ac:dyDescent="0.25">
      <c r="A690" s="5" t="s">
        <v>403</v>
      </c>
      <c r="B690" s="6">
        <v>-93.629999999999939</v>
      </c>
    </row>
    <row r="691" spans="1:2" ht="13.8" x14ac:dyDescent="0.25">
      <c r="A691" s="5" t="s">
        <v>665</v>
      </c>
      <c r="B691" s="6">
        <v>-94.140000000000015</v>
      </c>
    </row>
    <row r="692" spans="1:2" ht="13.8" x14ac:dyDescent="0.25">
      <c r="A692" s="5" t="s">
        <v>2282</v>
      </c>
      <c r="B692" s="6">
        <v>-95.45</v>
      </c>
    </row>
    <row r="693" spans="1:2" ht="13.8" x14ac:dyDescent="0.25">
      <c r="A693" s="5" t="s">
        <v>230</v>
      </c>
      <c r="B693" s="6">
        <v>-96.28</v>
      </c>
    </row>
    <row r="694" spans="1:2" ht="13.8" x14ac:dyDescent="0.25">
      <c r="A694" s="5" t="s">
        <v>2079</v>
      </c>
      <c r="B694" s="6">
        <v>-96.96</v>
      </c>
    </row>
    <row r="695" spans="1:2" ht="13.8" x14ac:dyDescent="0.25">
      <c r="A695" s="5" t="s">
        <v>1424</v>
      </c>
      <c r="B695" s="6">
        <v>-98.760000000000019</v>
      </c>
    </row>
    <row r="696" spans="1:2" ht="13.8" x14ac:dyDescent="0.25">
      <c r="A696" s="5" t="s">
        <v>951</v>
      </c>
      <c r="B696" s="6">
        <v>-104.54000000000003</v>
      </c>
    </row>
    <row r="697" spans="1:2" ht="13.8" x14ac:dyDescent="0.25">
      <c r="A697" s="5" t="s">
        <v>1693</v>
      </c>
      <c r="B697" s="6">
        <v>-107.37</v>
      </c>
    </row>
    <row r="698" spans="1:2" ht="13.8" x14ac:dyDescent="0.25">
      <c r="A698" s="5" t="s">
        <v>675</v>
      </c>
      <c r="B698" s="6">
        <v>-113.31000000000012</v>
      </c>
    </row>
    <row r="699" spans="1:2" ht="13.8" x14ac:dyDescent="0.25">
      <c r="A699" s="5" t="s">
        <v>1463</v>
      </c>
      <c r="B699" s="6">
        <v>-118.77000000000005</v>
      </c>
    </row>
    <row r="700" spans="1:2" ht="13.8" x14ac:dyDescent="0.25">
      <c r="A700" s="5" t="s">
        <v>1023</v>
      </c>
      <c r="B700" s="6">
        <v>-119.00999999999999</v>
      </c>
    </row>
    <row r="701" spans="1:2" ht="13.8" x14ac:dyDescent="0.25">
      <c r="A701" s="5" t="s">
        <v>791</v>
      </c>
      <c r="B701" s="6">
        <v>-126.42</v>
      </c>
    </row>
    <row r="702" spans="1:2" ht="13.8" x14ac:dyDescent="0.25">
      <c r="A702" s="5" t="s">
        <v>2463</v>
      </c>
      <c r="B702" s="6">
        <v>-130.38999999999999</v>
      </c>
    </row>
    <row r="703" spans="1:2" ht="13.8" x14ac:dyDescent="0.25">
      <c r="A703" s="5" t="s">
        <v>2104</v>
      </c>
      <c r="B703" s="6">
        <v>-133.82</v>
      </c>
    </row>
    <row r="704" spans="1:2" ht="13.8" x14ac:dyDescent="0.25">
      <c r="A704" s="5" t="s">
        <v>820</v>
      </c>
      <c r="B704" s="6">
        <v>-134.44000000000003</v>
      </c>
    </row>
    <row r="705" spans="1:2" ht="13.8" x14ac:dyDescent="0.25">
      <c r="A705" s="5" t="s">
        <v>1392</v>
      </c>
      <c r="B705" s="6">
        <v>-135.21999999999997</v>
      </c>
    </row>
    <row r="706" spans="1:2" ht="13.8" x14ac:dyDescent="0.25">
      <c r="A706" s="5" t="s">
        <v>661</v>
      </c>
      <c r="B706" s="6">
        <v>-135.88999999999999</v>
      </c>
    </row>
    <row r="707" spans="1:2" ht="13.8" x14ac:dyDescent="0.25">
      <c r="A707" s="5" t="s">
        <v>208</v>
      </c>
      <c r="B707" s="6">
        <v>-136.39999999999998</v>
      </c>
    </row>
    <row r="708" spans="1:2" ht="13.8" x14ac:dyDescent="0.25">
      <c r="A708" s="5" t="s">
        <v>1548</v>
      </c>
      <c r="B708" s="6">
        <v>-144.52000000000001</v>
      </c>
    </row>
    <row r="709" spans="1:2" ht="13.8" x14ac:dyDescent="0.25">
      <c r="A709" s="5" t="s">
        <v>1736</v>
      </c>
      <c r="B709" s="6">
        <v>-151.15000000000006</v>
      </c>
    </row>
    <row r="710" spans="1:2" ht="13.8" x14ac:dyDescent="0.25">
      <c r="A710" s="5" t="s">
        <v>1095</v>
      </c>
      <c r="B710" s="6">
        <v>-152.75</v>
      </c>
    </row>
    <row r="711" spans="1:2" ht="13.8" x14ac:dyDescent="0.25">
      <c r="A711" s="5" t="s">
        <v>643</v>
      </c>
      <c r="B711" s="6">
        <v>-163.13</v>
      </c>
    </row>
    <row r="712" spans="1:2" ht="13.8" x14ac:dyDescent="0.25">
      <c r="A712" s="5" t="s">
        <v>1641</v>
      </c>
      <c r="B712" s="6">
        <v>-164.40999999999997</v>
      </c>
    </row>
    <row r="713" spans="1:2" ht="13.8" x14ac:dyDescent="0.25">
      <c r="A713" s="5" t="s">
        <v>249</v>
      </c>
      <c r="B713" s="6">
        <v>-175.56000000000003</v>
      </c>
    </row>
    <row r="714" spans="1:2" ht="13.8" x14ac:dyDescent="0.25">
      <c r="A714" s="5" t="s">
        <v>817</v>
      </c>
      <c r="B714" s="6">
        <v>-182.79000000000002</v>
      </c>
    </row>
    <row r="715" spans="1:2" ht="13.8" x14ac:dyDescent="0.25">
      <c r="A715" s="5" t="s">
        <v>500</v>
      </c>
      <c r="B715" s="6">
        <v>-184.34</v>
      </c>
    </row>
    <row r="716" spans="1:2" ht="13.8" x14ac:dyDescent="0.25">
      <c r="A716" s="5" t="s">
        <v>94</v>
      </c>
      <c r="B716" s="6">
        <v>-185.00000000000003</v>
      </c>
    </row>
    <row r="717" spans="1:2" ht="13.8" x14ac:dyDescent="0.25">
      <c r="A717" s="5" t="s">
        <v>2060</v>
      </c>
      <c r="B717" s="6">
        <v>-188.26</v>
      </c>
    </row>
    <row r="718" spans="1:2" ht="13.8" x14ac:dyDescent="0.25">
      <c r="A718" s="5" t="s">
        <v>1885</v>
      </c>
      <c r="B718" s="6">
        <v>-196.13</v>
      </c>
    </row>
    <row r="719" spans="1:2" ht="13.8" x14ac:dyDescent="0.25">
      <c r="A719" s="5" t="s">
        <v>552</v>
      </c>
      <c r="B719" s="6">
        <v>-197.27999999999997</v>
      </c>
    </row>
    <row r="720" spans="1:2" ht="13.8" x14ac:dyDescent="0.25">
      <c r="A720" s="5" t="s">
        <v>2632</v>
      </c>
      <c r="B720" s="6">
        <v>-206.71</v>
      </c>
    </row>
    <row r="721" spans="1:2" ht="13.8" x14ac:dyDescent="0.25">
      <c r="A721" s="5" t="s">
        <v>965</v>
      </c>
      <c r="B721" s="6">
        <v>-207.79</v>
      </c>
    </row>
    <row r="722" spans="1:2" ht="13.8" x14ac:dyDescent="0.25">
      <c r="A722" s="5" t="s">
        <v>1868</v>
      </c>
      <c r="B722" s="6">
        <v>-221.04999999999998</v>
      </c>
    </row>
    <row r="723" spans="1:2" ht="13.8" x14ac:dyDescent="0.25">
      <c r="A723" s="5" t="s">
        <v>786</v>
      </c>
      <c r="B723" s="6">
        <v>-224.09</v>
      </c>
    </row>
    <row r="724" spans="1:2" ht="13.8" x14ac:dyDescent="0.25">
      <c r="A724" s="5" t="s">
        <v>873</v>
      </c>
      <c r="B724" s="6">
        <v>-234.76000000000002</v>
      </c>
    </row>
    <row r="725" spans="1:2" ht="13.8" x14ac:dyDescent="0.25">
      <c r="A725" s="5" t="s">
        <v>2507</v>
      </c>
      <c r="B725" s="6">
        <v>-237.29</v>
      </c>
    </row>
    <row r="726" spans="1:2" ht="13.8" x14ac:dyDescent="0.25">
      <c r="A726" s="5" t="s">
        <v>1571</v>
      </c>
      <c r="B726" s="6">
        <v>-241.97999999999996</v>
      </c>
    </row>
    <row r="727" spans="1:2" ht="13.8" x14ac:dyDescent="0.25">
      <c r="A727" s="5" t="s">
        <v>1241</v>
      </c>
      <c r="B727" s="6">
        <v>-242.74999999999997</v>
      </c>
    </row>
    <row r="728" spans="1:2" ht="13.8" x14ac:dyDescent="0.25">
      <c r="A728" s="5" t="s">
        <v>2065</v>
      </c>
      <c r="B728" s="6">
        <v>-246.40000000000003</v>
      </c>
    </row>
    <row r="729" spans="1:2" ht="13.8" x14ac:dyDescent="0.25">
      <c r="A729" s="5" t="s">
        <v>1720</v>
      </c>
      <c r="B729" s="6">
        <v>-247.94</v>
      </c>
    </row>
    <row r="730" spans="1:2" ht="13.8" x14ac:dyDescent="0.25">
      <c r="A730" s="5" t="s">
        <v>1368</v>
      </c>
      <c r="B730" s="6">
        <v>-252.55</v>
      </c>
    </row>
    <row r="731" spans="1:2" ht="13.8" x14ac:dyDescent="0.25">
      <c r="A731" s="5" t="s">
        <v>1033</v>
      </c>
      <c r="B731" s="6">
        <v>-253.58999999999997</v>
      </c>
    </row>
    <row r="732" spans="1:2" ht="13.8" x14ac:dyDescent="0.25">
      <c r="A732" s="5" t="s">
        <v>1431</v>
      </c>
      <c r="B732" s="6">
        <v>-259.31000000000006</v>
      </c>
    </row>
    <row r="733" spans="1:2" ht="13.8" x14ac:dyDescent="0.25">
      <c r="A733" s="5" t="s">
        <v>46</v>
      </c>
      <c r="B733" s="6">
        <v>-262.81000000000006</v>
      </c>
    </row>
    <row r="734" spans="1:2" ht="13.8" x14ac:dyDescent="0.25">
      <c r="A734" s="5" t="s">
        <v>1994</v>
      </c>
      <c r="B734" s="6">
        <v>-266.55999999999995</v>
      </c>
    </row>
    <row r="735" spans="1:2" ht="13.8" x14ac:dyDescent="0.25">
      <c r="A735" s="5" t="s">
        <v>1163</v>
      </c>
      <c r="B735" s="6">
        <v>-266.89999999999998</v>
      </c>
    </row>
    <row r="736" spans="1:2" ht="13.8" x14ac:dyDescent="0.25">
      <c r="A736" s="5" t="s">
        <v>237</v>
      </c>
      <c r="B736" s="6">
        <v>-268.54999999999995</v>
      </c>
    </row>
    <row r="737" spans="1:2" ht="13.8" x14ac:dyDescent="0.25">
      <c r="A737" s="5" t="s">
        <v>1249</v>
      </c>
      <c r="B737" s="6">
        <v>-270.42999999999995</v>
      </c>
    </row>
    <row r="738" spans="1:2" ht="13.8" x14ac:dyDescent="0.25">
      <c r="A738" s="5" t="s">
        <v>1648</v>
      </c>
      <c r="B738" s="6">
        <v>-274.95000000000005</v>
      </c>
    </row>
    <row r="739" spans="1:2" ht="13.8" x14ac:dyDescent="0.25">
      <c r="A739" s="5" t="s">
        <v>1752</v>
      </c>
      <c r="B739" s="6">
        <v>-286.98</v>
      </c>
    </row>
    <row r="740" spans="1:2" ht="13.8" x14ac:dyDescent="0.25">
      <c r="A740" s="5" t="s">
        <v>1378</v>
      </c>
      <c r="B740" s="6">
        <v>-291.37</v>
      </c>
    </row>
    <row r="741" spans="1:2" ht="13.8" x14ac:dyDescent="0.25">
      <c r="A741" s="5" t="s">
        <v>1129</v>
      </c>
      <c r="B741" s="6">
        <v>-294.70000000000005</v>
      </c>
    </row>
    <row r="742" spans="1:2" ht="13.8" x14ac:dyDescent="0.25">
      <c r="A742" s="5" t="s">
        <v>2407</v>
      </c>
      <c r="B742" s="6">
        <v>-295.74</v>
      </c>
    </row>
    <row r="743" spans="1:2" ht="13.8" x14ac:dyDescent="0.25">
      <c r="A743" s="5" t="s">
        <v>1892</v>
      </c>
      <c r="B743" s="6">
        <v>-302.85999999999996</v>
      </c>
    </row>
    <row r="744" spans="1:2" ht="13.8" x14ac:dyDescent="0.25">
      <c r="A744" s="5" t="s">
        <v>225</v>
      </c>
      <c r="B744" s="6">
        <v>-311.25000000000006</v>
      </c>
    </row>
    <row r="745" spans="1:2" ht="13.8" x14ac:dyDescent="0.25">
      <c r="A745" s="5" t="s">
        <v>252</v>
      </c>
      <c r="B745" s="6">
        <v>-317.04000000000002</v>
      </c>
    </row>
    <row r="746" spans="1:2" ht="13.8" x14ac:dyDescent="0.25">
      <c r="A746" s="5" t="s">
        <v>2042</v>
      </c>
      <c r="B746" s="6">
        <v>-318.7600000000001</v>
      </c>
    </row>
    <row r="747" spans="1:2" ht="13.8" x14ac:dyDescent="0.25">
      <c r="A747" s="5" t="s">
        <v>1423</v>
      </c>
      <c r="B747" s="6">
        <v>-319.06999999999994</v>
      </c>
    </row>
    <row r="748" spans="1:2" ht="13.8" x14ac:dyDescent="0.25">
      <c r="A748" s="5" t="s">
        <v>605</v>
      </c>
      <c r="B748" s="6">
        <v>-327.93000000000006</v>
      </c>
    </row>
    <row r="749" spans="1:2" ht="13.8" x14ac:dyDescent="0.25">
      <c r="A749" s="5" t="s">
        <v>176</v>
      </c>
      <c r="B749" s="6">
        <v>-338.44</v>
      </c>
    </row>
    <row r="750" spans="1:2" ht="13.8" x14ac:dyDescent="0.25">
      <c r="A750" s="5" t="s">
        <v>1867</v>
      </c>
      <c r="B750" s="6">
        <v>-341.53000000000003</v>
      </c>
    </row>
    <row r="751" spans="1:2" ht="13.8" x14ac:dyDescent="0.25">
      <c r="A751" s="5" t="s">
        <v>1383</v>
      </c>
      <c r="B751" s="6">
        <v>-342.8</v>
      </c>
    </row>
    <row r="752" spans="1:2" ht="13.8" x14ac:dyDescent="0.25">
      <c r="A752" s="5" t="s">
        <v>1519</v>
      </c>
      <c r="B752" s="6">
        <v>-359.02000000000004</v>
      </c>
    </row>
    <row r="753" spans="1:2" ht="13.8" x14ac:dyDescent="0.25">
      <c r="A753" s="5" t="s">
        <v>419</v>
      </c>
      <c r="B753" s="6">
        <v>-362.87000000000006</v>
      </c>
    </row>
    <row r="754" spans="1:2" ht="13.8" x14ac:dyDescent="0.25">
      <c r="A754" s="5" t="s">
        <v>578</v>
      </c>
      <c r="B754" s="6">
        <v>-371.71000000000009</v>
      </c>
    </row>
    <row r="755" spans="1:2" ht="13.8" x14ac:dyDescent="0.25">
      <c r="A755" s="5" t="s">
        <v>1935</v>
      </c>
      <c r="B755" s="6">
        <v>-378.54</v>
      </c>
    </row>
    <row r="756" spans="1:2" ht="13.8" x14ac:dyDescent="0.25">
      <c r="A756" s="5" t="s">
        <v>1230</v>
      </c>
      <c r="B756" s="6">
        <v>-382.8</v>
      </c>
    </row>
    <row r="757" spans="1:2" ht="13.8" x14ac:dyDescent="0.25">
      <c r="A757" s="5" t="s">
        <v>2614</v>
      </c>
      <c r="B757" s="6">
        <v>-394.37</v>
      </c>
    </row>
    <row r="758" spans="1:2" ht="13.8" x14ac:dyDescent="0.25">
      <c r="A758" s="5" t="s">
        <v>1842</v>
      </c>
      <c r="B758" s="6">
        <v>-398.8</v>
      </c>
    </row>
    <row r="759" spans="1:2" ht="13.8" x14ac:dyDescent="0.25">
      <c r="A759" s="5" t="s">
        <v>1657</v>
      </c>
      <c r="B759" s="6">
        <v>-405.33999999999986</v>
      </c>
    </row>
    <row r="760" spans="1:2" ht="13.8" x14ac:dyDescent="0.25">
      <c r="A760" s="5" t="s">
        <v>2544</v>
      </c>
      <c r="B760" s="6">
        <v>-427.18</v>
      </c>
    </row>
    <row r="761" spans="1:2" ht="13.8" x14ac:dyDescent="0.25">
      <c r="A761" s="5" t="s">
        <v>1193</v>
      </c>
      <c r="B761" s="6">
        <v>-445.69</v>
      </c>
    </row>
    <row r="762" spans="1:2" ht="13.8" x14ac:dyDescent="0.25">
      <c r="A762" s="5" t="s">
        <v>769</v>
      </c>
      <c r="B762" s="6">
        <v>-461.74</v>
      </c>
    </row>
    <row r="763" spans="1:2" ht="13.8" x14ac:dyDescent="0.25">
      <c r="A763" s="5" t="s">
        <v>220</v>
      </c>
      <c r="B763" s="6">
        <v>-470.77</v>
      </c>
    </row>
    <row r="764" spans="1:2" ht="13.8" x14ac:dyDescent="0.25">
      <c r="A764" s="5" t="s">
        <v>514</v>
      </c>
      <c r="B764" s="6">
        <v>-520.3599999999999</v>
      </c>
    </row>
    <row r="765" spans="1:2" ht="13.8" x14ac:dyDescent="0.25">
      <c r="A765" s="5" t="s">
        <v>456</v>
      </c>
      <c r="B765" s="6">
        <v>-571.98</v>
      </c>
    </row>
    <row r="766" spans="1:2" ht="13.8" x14ac:dyDescent="0.25">
      <c r="A766" s="5" t="s">
        <v>925</v>
      </c>
      <c r="B766" s="6">
        <v>-576.82999999999993</v>
      </c>
    </row>
    <row r="767" spans="1:2" ht="13.8" x14ac:dyDescent="0.25">
      <c r="A767" s="5" t="s">
        <v>618</v>
      </c>
      <c r="B767" s="6">
        <v>-614.29999999999973</v>
      </c>
    </row>
    <row r="768" spans="1:2" ht="13.8" x14ac:dyDescent="0.25">
      <c r="A768" s="5" t="s">
        <v>1102</v>
      </c>
      <c r="B768" s="6">
        <v>-644.70999999999992</v>
      </c>
    </row>
    <row r="769" spans="1:2" ht="13.8" x14ac:dyDescent="0.25">
      <c r="A769" s="5" t="s">
        <v>2124</v>
      </c>
      <c r="B769" s="6">
        <v>-671.19</v>
      </c>
    </row>
    <row r="770" spans="1:2" ht="13.8" x14ac:dyDescent="0.25">
      <c r="A770" s="5" t="s">
        <v>1443</v>
      </c>
      <c r="B770" s="6">
        <v>-692.05000000000007</v>
      </c>
    </row>
    <row r="771" spans="1:2" ht="13.8" x14ac:dyDescent="0.25">
      <c r="A771" s="5" t="s">
        <v>1574</v>
      </c>
      <c r="B771" s="6">
        <v>-711.41</v>
      </c>
    </row>
    <row r="772" spans="1:2" ht="13.8" x14ac:dyDescent="0.25">
      <c r="A772" s="5" t="s">
        <v>2117</v>
      </c>
      <c r="B772" s="6">
        <v>-716.86000000000013</v>
      </c>
    </row>
    <row r="773" spans="1:2" ht="13.8" x14ac:dyDescent="0.25">
      <c r="A773" s="5" t="s">
        <v>2411</v>
      </c>
      <c r="B773" s="6">
        <v>-785.16</v>
      </c>
    </row>
    <row r="774" spans="1:2" ht="13.8" x14ac:dyDescent="0.25">
      <c r="A774" s="5" t="s">
        <v>446</v>
      </c>
      <c r="B774" s="6">
        <v>-798.70999999999992</v>
      </c>
    </row>
    <row r="775" spans="1:2" ht="13.8" x14ac:dyDescent="0.25">
      <c r="A775" s="5" t="s">
        <v>1320</v>
      </c>
      <c r="B775" s="6">
        <v>-819.41999999999985</v>
      </c>
    </row>
    <row r="776" spans="1:2" ht="13.8" x14ac:dyDescent="0.25">
      <c r="A776" s="5" t="s">
        <v>659</v>
      </c>
      <c r="B776" s="6">
        <v>-874.6600000000002</v>
      </c>
    </row>
    <row r="777" spans="1:2" ht="13.8" x14ac:dyDescent="0.25">
      <c r="A777" s="5" t="s">
        <v>2037</v>
      </c>
      <c r="B777" s="6">
        <v>-925.12999999999965</v>
      </c>
    </row>
    <row r="778" spans="1:2" ht="13.8" x14ac:dyDescent="0.25">
      <c r="A778" s="5" t="s">
        <v>740</v>
      </c>
      <c r="B778" s="6">
        <v>-1010.97</v>
      </c>
    </row>
    <row r="779" spans="1:2" ht="13.8" x14ac:dyDescent="0.25">
      <c r="A779" s="5" t="s">
        <v>1214</v>
      </c>
      <c r="B779" s="6">
        <v>-1018.76</v>
      </c>
    </row>
    <row r="780" spans="1:2" ht="13.8" x14ac:dyDescent="0.25">
      <c r="A780" s="5" t="s">
        <v>1459</v>
      </c>
      <c r="B780" s="6">
        <v>-1032.1299999999999</v>
      </c>
    </row>
    <row r="781" spans="1:2" ht="13.8" x14ac:dyDescent="0.25">
      <c r="A781" s="5" t="s">
        <v>2365</v>
      </c>
      <c r="B781" s="6">
        <v>-1087.3800000000001</v>
      </c>
    </row>
    <row r="782" spans="1:2" ht="13.8" x14ac:dyDescent="0.25">
      <c r="A782" s="5" t="s">
        <v>2071</v>
      </c>
      <c r="B782" s="6">
        <v>-1262.5799999999997</v>
      </c>
    </row>
    <row r="783" spans="1:2" ht="13.8" x14ac:dyDescent="0.25">
      <c r="A783" s="5" t="s">
        <v>2053</v>
      </c>
      <c r="B783" s="6">
        <v>-1421.78</v>
      </c>
    </row>
    <row r="784" spans="1:2" ht="13.8" x14ac:dyDescent="0.25">
      <c r="A784" s="5" t="s">
        <v>907</v>
      </c>
      <c r="B784" s="6">
        <v>-1441.64</v>
      </c>
    </row>
    <row r="785" spans="1:2" ht="13.8" x14ac:dyDescent="0.25">
      <c r="A785" s="5" t="s">
        <v>1477</v>
      </c>
      <c r="B785" s="6">
        <v>-1603.05</v>
      </c>
    </row>
    <row r="786" spans="1:2" ht="13.8" x14ac:dyDescent="0.25">
      <c r="A786" s="5" t="s">
        <v>1234</v>
      </c>
      <c r="B786" s="6">
        <v>-1659.9699999999998</v>
      </c>
    </row>
    <row r="787" spans="1:2" ht="13.8" x14ac:dyDescent="0.25">
      <c r="A787" s="5" t="s">
        <v>182</v>
      </c>
      <c r="B787" s="6">
        <v>-1695.9599999999998</v>
      </c>
    </row>
    <row r="788" spans="1:2" ht="13.8" x14ac:dyDescent="0.25">
      <c r="A788" s="5" t="s">
        <v>319</v>
      </c>
      <c r="B788" s="6">
        <v>-1850.3100000000004</v>
      </c>
    </row>
    <row r="789" spans="1:2" ht="13.8" x14ac:dyDescent="0.25">
      <c r="A789" s="5" t="s">
        <v>336</v>
      </c>
      <c r="B789" s="6">
        <v>-1980.75</v>
      </c>
    </row>
    <row r="790" spans="1:2" ht="13.8" x14ac:dyDescent="0.25">
      <c r="A790" s="5" t="s">
        <v>637</v>
      </c>
      <c r="B790" s="6">
        <v>-2082.7499999999995</v>
      </c>
    </row>
    <row r="791" spans="1:2" ht="13.8" x14ac:dyDescent="0.25">
      <c r="A791" s="5" t="s">
        <v>607</v>
      </c>
      <c r="B791" s="6">
        <v>-2204.8100000000004</v>
      </c>
    </row>
    <row r="792" spans="1:2" ht="13.8" x14ac:dyDescent="0.25">
      <c r="A792" s="5" t="s">
        <v>1343</v>
      </c>
      <c r="B792" s="6">
        <v>-2797.95</v>
      </c>
    </row>
    <row r="793" spans="1:2" ht="13.8" x14ac:dyDescent="0.25">
      <c r="A793" s="5" t="s">
        <v>815</v>
      </c>
      <c r="B793" s="6">
        <v>-3333.9100000000008</v>
      </c>
    </row>
    <row r="794" spans="1:2" ht="13.8" x14ac:dyDescent="0.25">
      <c r="A794" s="5" t="s">
        <v>1027</v>
      </c>
      <c r="B794" s="6">
        <v>-3583.9700000000003</v>
      </c>
    </row>
    <row r="795" spans="1:2" ht="13.8" x14ac:dyDescent="0.25">
      <c r="A795" s="5" t="s">
        <v>780</v>
      </c>
      <c r="B795" s="6">
        <v>-4108.66</v>
      </c>
    </row>
    <row r="796" spans="1:2" ht="13.8" x14ac:dyDescent="0.25">
      <c r="A796" s="5" t="s">
        <v>392</v>
      </c>
      <c r="B796" s="6">
        <v>-6626.37</v>
      </c>
    </row>
    <row r="797" spans="1:2" ht="13.8"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2"/>
  <sheetViews>
    <sheetView topLeftCell="A177" workbookViewId="0">
      <selection activeCell="J27" sqref="J27"/>
    </sheetView>
  </sheetViews>
  <sheetFormatPr defaultRowHeight="13.8" x14ac:dyDescent="0.25"/>
  <cols>
    <col min="1" max="1" width="18.09765625" bestFit="1" customWidth="1"/>
    <col min="2" max="2" width="11.796875" bestFit="1" customWidth="1"/>
    <col min="5" max="5" width="17.296875" customWidth="1"/>
    <col min="6" max="6" width="9.8984375" customWidth="1"/>
  </cols>
  <sheetData>
    <row r="3" spans="1:6" x14ac:dyDescent="0.25">
      <c r="A3" s="4" t="s">
        <v>2723</v>
      </c>
      <c r="B3" t="s">
        <v>2724</v>
      </c>
    </row>
    <row r="4" spans="1:6" x14ac:dyDescent="0.25">
      <c r="A4" s="5" t="s">
        <v>488</v>
      </c>
      <c r="B4" s="6">
        <v>19510.639999999996</v>
      </c>
      <c r="E4" t="str">
        <f>A4</f>
        <v>Alabama</v>
      </c>
      <c r="F4">
        <f>B4</f>
        <v>19510.639999999996</v>
      </c>
    </row>
    <row r="5" spans="1:6" x14ac:dyDescent="0.25">
      <c r="A5" s="5" t="s">
        <v>95</v>
      </c>
      <c r="B5" s="6">
        <v>35282.020000000011</v>
      </c>
      <c r="E5" t="str">
        <f t="shared" ref="E5:E52" si="0">A5</f>
        <v>Arizona</v>
      </c>
      <c r="F5">
        <f t="shared" ref="F5:F52" si="1">B5</f>
        <v>35282.020000000011</v>
      </c>
    </row>
    <row r="6" spans="1:6" x14ac:dyDescent="0.25">
      <c r="A6" s="5" t="s">
        <v>101</v>
      </c>
      <c r="B6" s="6">
        <v>11678.13</v>
      </c>
      <c r="E6" t="str">
        <f t="shared" si="0"/>
        <v>Arkansas</v>
      </c>
      <c r="F6">
        <f t="shared" si="1"/>
        <v>11678.13</v>
      </c>
    </row>
    <row r="7" spans="1:6" x14ac:dyDescent="0.25">
      <c r="A7" s="5" t="s">
        <v>27</v>
      </c>
      <c r="B7" s="6">
        <v>457687.68000000098</v>
      </c>
      <c r="E7" t="str">
        <f t="shared" si="0"/>
        <v>California</v>
      </c>
      <c r="F7">
        <f t="shared" si="1"/>
        <v>457687.68000000098</v>
      </c>
    </row>
    <row r="8" spans="1:6" x14ac:dyDescent="0.25">
      <c r="A8" s="5" t="s">
        <v>278</v>
      </c>
      <c r="B8" s="6">
        <v>32108.12</v>
      </c>
      <c r="E8" t="str">
        <f t="shared" si="0"/>
        <v>Colorado</v>
      </c>
      <c r="F8">
        <f t="shared" si="1"/>
        <v>32108.12</v>
      </c>
    </row>
    <row r="9" spans="1:6" x14ac:dyDescent="0.25">
      <c r="A9" s="5" t="s">
        <v>613</v>
      </c>
      <c r="B9" s="6">
        <v>13384.359999999999</v>
      </c>
      <c r="E9" t="str">
        <f t="shared" si="0"/>
        <v>Connecticut</v>
      </c>
      <c r="F9">
        <f t="shared" si="1"/>
        <v>13384.359999999999</v>
      </c>
    </row>
    <row r="10" spans="1:6" x14ac:dyDescent="0.25">
      <c r="A10" s="5" t="s">
        <v>59</v>
      </c>
      <c r="B10" s="6">
        <v>27451.069999999996</v>
      </c>
      <c r="E10" t="str">
        <f t="shared" si="0"/>
        <v>Delaware</v>
      </c>
      <c r="F10">
        <f t="shared" si="1"/>
        <v>27451.069999999996</v>
      </c>
    </row>
    <row r="11" spans="1:6" x14ac:dyDescent="0.25">
      <c r="A11" s="5" t="s">
        <v>2044</v>
      </c>
      <c r="B11" s="6">
        <v>2865.0199999999995</v>
      </c>
      <c r="E11" t="str">
        <f t="shared" si="0"/>
        <v>District of Columbia</v>
      </c>
      <c r="F11">
        <f t="shared" si="1"/>
        <v>2865.0199999999995</v>
      </c>
    </row>
    <row r="12" spans="1:6" x14ac:dyDescent="0.25">
      <c r="A12" s="5" t="s">
        <v>123</v>
      </c>
      <c r="B12" s="6">
        <v>89473.73</v>
      </c>
      <c r="E12" t="str">
        <f t="shared" si="0"/>
        <v>Florida</v>
      </c>
      <c r="F12">
        <f t="shared" si="1"/>
        <v>89473.73</v>
      </c>
    </row>
    <row r="13" spans="1:6" x14ac:dyDescent="0.25">
      <c r="A13" s="5" t="s">
        <v>30</v>
      </c>
      <c r="B13" s="6">
        <v>49095.840000000011</v>
      </c>
      <c r="E13" t="str">
        <f t="shared" si="0"/>
        <v>Georgia</v>
      </c>
      <c r="F13">
        <f t="shared" si="1"/>
        <v>49095.840000000011</v>
      </c>
    </row>
    <row r="14" spans="1:6" x14ac:dyDescent="0.25">
      <c r="A14" s="5" t="s">
        <v>510</v>
      </c>
      <c r="B14" s="6">
        <v>4382.4900000000007</v>
      </c>
      <c r="E14" t="str">
        <f t="shared" si="0"/>
        <v>Idaho</v>
      </c>
      <c r="F14">
        <f t="shared" si="1"/>
        <v>4382.4900000000007</v>
      </c>
    </row>
    <row r="15" spans="1:6" x14ac:dyDescent="0.25">
      <c r="A15" s="5" t="s">
        <v>15</v>
      </c>
      <c r="B15" s="6">
        <v>80166.160000000033</v>
      </c>
      <c r="E15" t="str">
        <f t="shared" si="0"/>
        <v>Illinois</v>
      </c>
      <c r="F15">
        <f t="shared" si="1"/>
        <v>80166.160000000033</v>
      </c>
    </row>
    <row r="16" spans="1:6" x14ac:dyDescent="0.25">
      <c r="A16" s="5" t="s">
        <v>129</v>
      </c>
      <c r="B16" s="6">
        <v>53555.360000000015</v>
      </c>
      <c r="E16" t="str">
        <f t="shared" si="0"/>
        <v>Indiana</v>
      </c>
      <c r="F16">
        <f t="shared" si="1"/>
        <v>53555.360000000015</v>
      </c>
    </row>
    <row r="17" spans="1:6" x14ac:dyDescent="0.25">
      <c r="A17" s="5" t="s">
        <v>395</v>
      </c>
      <c r="B17" s="6">
        <v>4579.7599999999993</v>
      </c>
      <c r="E17" t="str">
        <f t="shared" si="0"/>
        <v>Iowa</v>
      </c>
      <c r="F17">
        <f t="shared" si="1"/>
        <v>4579.7599999999993</v>
      </c>
    </row>
    <row r="18" spans="1:6" x14ac:dyDescent="0.25">
      <c r="A18" s="5" t="s">
        <v>1283</v>
      </c>
      <c r="B18" s="6">
        <v>2914.3100000000004</v>
      </c>
      <c r="E18" t="str">
        <f t="shared" si="0"/>
        <v>Kansas</v>
      </c>
      <c r="F18">
        <f t="shared" si="1"/>
        <v>2914.3100000000004</v>
      </c>
    </row>
    <row r="19" spans="1:6" x14ac:dyDescent="0.25">
      <c r="A19" s="5" t="s">
        <v>33</v>
      </c>
      <c r="B19" s="6">
        <v>36591.749999999985</v>
      </c>
      <c r="E19" t="str">
        <f t="shared" si="0"/>
        <v>Kentucky</v>
      </c>
      <c r="F19">
        <f t="shared" si="1"/>
        <v>36591.749999999985</v>
      </c>
    </row>
    <row r="20" spans="1:6" x14ac:dyDescent="0.25">
      <c r="A20" s="5" t="s">
        <v>62</v>
      </c>
      <c r="B20" s="6">
        <v>9217.0299999999988</v>
      </c>
      <c r="E20" t="str">
        <f t="shared" si="0"/>
        <v>Louisiana</v>
      </c>
      <c r="F20">
        <f t="shared" si="1"/>
        <v>9217.0299999999988</v>
      </c>
    </row>
    <row r="21" spans="1:6" x14ac:dyDescent="0.25">
      <c r="A21" s="5" t="s">
        <v>1061</v>
      </c>
      <c r="B21" s="6">
        <v>1270.5300000000002</v>
      </c>
      <c r="E21" t="str">
        <f t="shared" si="0"/>
        <v>Maine</v>
      </c>
      <c r="F21">
        <f t="shared" si="1"/>
        <v>1270.5300000000002</v>
      </c>
    </row>
    <row r="22" spans="1:6" x14ac:dyDescent="0.25">
      <c r="A22" s="5" t="s">
        <v>531</v>
      </c>
      <c r="B22" s="6">
        <v>23705.52</v>
      </c>
      <c r="E22" t="str">
        <f t="shared" si="0"/>
        <v>Maryland</v>
      </c>
      <c r="F22">
        <f t="shared" si="1"/>
        <v>23705.52</v>
      </c>
    </row>
    <row r="23" spans="1:6" x14ac:dyDescent="0.25">
      <c r="A23" s="5" t="s">
        <v>434</v>
      </c>
      <c r="B23" s="6">
        <v>28634.439999999995</v>
      </c>
      <c r="E23" t="str">
        <f t="shared" si="0"/>
        <v>Massachusetts</v>
      </c>
      <c r="F23">
        <f t="shared" si="1"/>
        <v>28634.439999999995</v>
      </c>
    </row>
    <row r="24" spans="1:6" x14ac:dyDescent="0.25">
      <c r="A24" s="5" t="s">
        <v>110</v>
      </c>
      <c r="B24" s="6">
        <v>76269.610000000015</v>
      </c>
      <c r="E24" t="str">
        <f t="shared" si="0"/>
        <v>Michigan</v>
      </c>
      <c r="F24">
        <f t="shared" si="1"/>
        <v>76269.610000000015</v>
      </c>
    </row>
    <row r="25" spans="1:6" x14ac:dyDescent="0.25">
      <c r="A25" s="5" t="s">
        <v>315</v>
      </c>
      <c r="B25" s="6">
        <v>29863.149999999994</v>
      </c>
      <c r="E25" t="str">
        <f t="shared" si="0"/>
        <v>Minnesota</v>
      </c>
      <c r="F25">
        <f t="shared" si="1"/>
        <v>29863.149999999994</v>
      </c>
    </row>
    <row r="26" spans="1:6" x14ac:dyDescent="0.25">
      <c r="A26" s="5" t="s">
        <v>329</v>
      </c>
      <c r="B26" s="6">
        <v>10771.34</v>
      </c>
      <c r="E26" t="str">
        <f t="shared" si="0"/>
        <v>Mississippi</v>
      </c>
      <c r="F26">
        <f t="shared" si="1"/>
        <v>10771.34</v>
      </c>
    </row>
    <row r="27" spans="1:6" x14ac:dyDescent="0.25">
      <c r="A27" s="5" t="s">
        <v>186</v>
      </c>
      <c r="B27" s="6">
        <v>22205.149999999998</v>
      </c>
      <c r="E27" t="str">
        <f t="shared" si="0"/>
        <v>Missouri</v>
      </c>
      <c r="F27">
        <f t="shared" si="1"/>
        <v>22205.149999999998</v>
      </c>
    </row>
    <row r="28" spans="1:6" x14ac:dyDescent="0.25">
      <c r="A28" s="5" t="s">
        <v>515</v>
      </c>
      <c r="B28" s="6">
        <v>5589.35</v>
      </c>
      <c r="E28" t="str">
        <f t="shared" si="0"/>
        <v>Montana</v>
      </c>
      <c r="F28">
        <f t="shared" si="1"/>
        <v>5589.35</v>
      </c>
    </row>
    <row r="29" spans="1:6" x14ac:dyDescent="0.25">
      <c r="A29" s="5" t="s">
        <v>996</v>
      </c>
      <c r="B29" s="6">
        <v>7464.9300000000012</v>
      </c>
      <c r="E29" t="str">
        <f t="shared" si="0"/>
        <v>Nebraska</v>
      </c>
      <c r="F29">
        <f t="shared" si="1"/>
        <v>7464.9300000000012</v>
      </c>
    </row>
    <row r="30" spans="1:6" x14ac:dyDescent="0.25">
      <c r="A30" s="5" t="s">
        <v>126</v>
      </c>
      <c r="B30" s="6">
        <v>16729.100000000002</v>
      </c>
      <c r="E30" t="str">
        <f t="shared" si="0"/>
        <v>Nevada</v>
      </c>
      <c r="F30">
        <f t="shared" si="1"/>
        <v>16729.100000000002</v>
      </c>
    </row>
    <row r="31" spans="1:6" x14ac:dyDescent="0.25">
      <c r="A31" s="5" t="s">
        <v>685</v>
      </c>
      <c r="B31" s="6">
        <v>7292.5199999999995</v>
      </c>
      <c r="E31" t="str">
        <f t="shared" si="0"/>
        <v>New Hampshire</v>
      </c>
      <c r="F31">
        <f t="shared" si="1"/>
        <v>7292.5199999999995</v>
      </c>
    </row>
    <row r="32" spans="1:6" x14ac:dyDescent="0.25">
      <c r="A32" s="5" t="s">
        <v>177</v>
      </c>
      <c r="B32" s="6">
        <v>35764.320000000007</v>
      </c>
      <c r="E32" t="str">
        <f t="shared" si="0"/>
        <v>New Jersey</v>
      </c>
      <c r="F32">
        <f t="shared" si="1"/>
        <v>35764.320000000007</v>
      </c>
    </row>
    <row r="33" spans="1:6" x14ac:dyDescent="0.25">
      <c r="A33" s="5" t="s">
        <v>399</v>
      </c>
      <c r="B33" s="6">
        <v>4783.5399999999991</v>
      </c>
      <c r="E33" t="str">
        <f t="shared" si="0"/>
        <v>New Mexico</v>
      </c>
      <c r="F33">
        <f t="shared" si="1"/>
        <v>4783.5399999999991</v>
      </c>
    </row>
    <row r="34" spans="1:6" x14ac:dyDescent="0.25">
      <c r="A34" s="5" t="s">
        <v>149</v>
      </c>
      <c r="B34" s="6">
        <v>310876.20000000036</v>
      </c>
      <c r="E34" t="str">
        <f t="shared" si="0"/>
        <v>New York</v>
      </c>
      <c r="F34">
        <f t="shared" si="1"/>
        <v>310876.20000000036</v>
      </c>
    </row>
    <row r="35" spans="1:6" x14ac:dyDescent="0.25">
      <c r="A35" s="5" t="s">
        <v>245</v>
      </c>
      <c r="B35" s="6">
        <v>55603.089999999982</v>
      </c>
      <c r="E35" t="str">
        <f t="shared" si="0"/>
        <v>North Carolina</v>
      </c>
      <c r="F35">
        <f t="shared" si="1"/>
        <v>55603.089999999982</v>
      </c>
    </row>
    <row r="36" spans="1:6" x14ac:dyDescent="0.25">
      <c r="A36" s="5" t="s">
        <v>2675</v>
      </c>
      <c r="B36" s="6">
        <v>919.91</v>
      </c>
      <c r="E36" t="str">
        <f t="shared" si="0"/>
        <v>North Dakota</v>
      </c>
      <c r="F36">
        <f t="shared" si="1"/>
        <v>919.91</v>
      </c>
    </row>
    <row r="37" spans="1:6" x14ac:dyDescent="0.25">
      <c r="A37" s="5" t="s">
        <v>78</v>
      </c>
      <c r="B37" s="6">
        <v>77976.840000000098</v>
      </c>
      <c r="E37" t="str">
        <f t="shared" si="0"/>
        <v>Ohio</v>
      </c>
      <c r="F37">
        <f t="shared" si="1"/>
        <v>77976.840000000098</v>
      </c>
    </row>
    <row r="38" spans="1:6" x14ac:dyDescent="0.25">
      <c r="A38" s="5" t="s">
        <v>840</v>
      </c>
      <c r="B38" s="6">
        <v>19683.389999999996</v>
      </c>
      <c r="E38" t="str">
        <f t="shared" si="0"/>
        <v>Oklahoma</v>
      </c>
      <c r="F38">
        <f t="shared" si="1"/>
        <v>19683.389999999996</v>
      </c>
    </row>
    <row r="39" spans="1:6" x14ac:dyDescent="0.25">
      <c r="A39" s="5" t="s">
        <v>91</v>
      </c>
      <c r="B39" s="6">
        <v>17431.140000000007</v>
      </c>
      <c r="E39" t="str">
        <f t="shared" si="0"/>
        <v>Oregon</v>
      </c>
      <c r="F39">
        <f t="shared" si="1"/>
        <v>17431.140000000007</v>
      </c>
    </row>
    <row r="40" spans="1:6" x14ac:dyDescent="0.25">
      <c r="A40" s="5" t="s">
        <v>23</v>
      </c>
      <c r="B40" s="6">
        <v>116512.01999999995</v>
      </c>
      <c r="E40" t="str">
        <f t="shared" si="0"/>
        <v>Pennsylvania</v>
      </c>
      <c r="F40">
        <f t="shared" si="1"/>
        <v>116512.01999999995</v>
      </c>
    </row>
    <row r="41" spans="1:6" x14ac:dyDescent="0.25">
      <c r="A41" s="5" t="s">
        <v>1529</v>
      </c>
      <c r="B41" s="6">
        <v>22627.96</v>
      </c>
      <c r="E41" t="str">
        <f t="shared" si="0"/>
        <v>Rhode Island</v>
      </c>
      <c r="F41">
        <f t="shared" si="1"/>
        <v>22627.96</v>
      </c>
    </row>
    <row r="42" spans="1:6" x14ac:dyDescent="0.25">
      <c r="A42" s="5" t="s">
        <v>70</v>
      </c>
      <c r="B42" s="6">
        <v>8481.7099999999973</v>
      </c>
      <c r="E42" t="str">
        <f t="shared" si="0"/>
        <v>South Carolina</v>
      </c>
      <c r="F42">
        <f t="shared" si="1"/>
        <v>8481.7099999999973</v>
      </c>
    </row>
    <row r="43" spans="1:6" x14ac:dyDescent="0.25">
      <c r="A43" s="5" t="s">
        <v>140</v>
      </c>
      <c r="B43" s="6">
        <v>1315.56</v>
      </c>
      <c r="E43" t="str">
        <f t="shared" si="0"/>
        <v>South Dakota</v>
      </c>
      <c r="F43">
        <f t="shared" si="1"/>
        <v>1315.56</v>
      </c>
    </row>
    <row r="44" spans="1:6" x14ac:dyDescent="0.25">
      <c r="A44" s="5" t="s">
        <v>120</v>
      </c>
      <c r="B44" s="6">
        <v>30661.919999999991</v>
      </c>
      <c r="E44" t="str">
        <f t="shared" si="0"/>
        <v>Tennessee</v>
      </c>
      <c r="F44">
        <f t="shared" si="1"/>
        <v>30661.919999999991</v>
      </c>
    </row>
    <row r="45" spans="1:6" x14ac:dyDescent="0.25">
      <c r="A45" s="5" t="s">
        <v>10</v>
      </c>
      <c r="B45" s="6">
        <v>170187.98</v>
      </c>
      <c r="E45" t="str">
        <f t="shared" si="0"/>
        <v>Texas</v>
      </c>
      <c r="F45">
        <f t="shared" si="1"/>
        <v>170187.98</v>
      </c>
    </row>
    <row r="46" spans="1:6" x14ac:dyDescent="0.25">
      <c r="A46" s="5" t="s">
        <v>296</v>
      </c>
      <c r="B46" s="6">
        <v>11220.06</v>
      </c>
      <c r="E46" t="str">
        <f t="shared" si="0"/>
        <v>Utah</v>
      </c>
      <c r="F46">
        <f t="shared" si="1"/>
        <v>11220.06</v>
      </c>
    </row>
    <row r="47" spans="1:6" x14ac:dyDescent="0.25">
      <c r="A47" s="5" t="s">
        <v>2322</v>
      </c>
      <c r="B47" s="6">
        <v>8929.3700000000008</v>
      </c>
      <c r="E47" t="str">
        <f t="shared" si="0"/>
        <v>Vermont</v>
      </c>
      <c r="F47">
        <f t="shared" si="1"/>
        <v>8929.3700000000008</v>
      </c>
    </row>
    <row r="48" spans="1:6" x14ac:dyDescent="0.25">
      <c r="A48" s="5" t="s">
        <v>55</v>
      </c>
      <c r="B48" s="6">
        <v>70636.72000000003</v>
      </c>
      <c r="E48" t="str">
        <f t="shared" si="0"/>
        <v>Virginia</v>
      </c>
      <c r="F48">
        <f t="shared" si="1"/>
        <v>70636.72000000003</v>
      </c>
    </row>
    <row r="49" spans="1:6" x14ac:dyDescent="0.25">
      <c r="A49" s="5" t="s">
        <v>164</v>
      </c>
      <c r="B49" s="6">
        <v>138641.28999999995</v>
      </c>
      <c r="E49" t="str">
        <f t="shared" si="0"/>
        <v>Washington</v>
      </c>
      <c r="F49">
        <f t="shared" si="1"/>
        <v>138641.28999999995</v>
      </c>
    </row>
    <row r="50" spans="1:6" x14ac:dyDescent="0.25">
      <c r="A50" s="5" t="s">
        <v>2687</v>
      </c>
      <c r="B50" s="6">
        <v>1209.8200000000002</v>
      </c>
      <c r="E50" t="str">
        <f t="shared" si="0"/>
        <v>West Virginia</v>
      </c>
      <c r="F50">
        <f t="shared" si="1"/>
        <v>1209.8200000000002</v>
      </c>
    </row>
    <row r="51" spans="1:6" x14ac:dyDescent="0.25">
      <c r="A51" s="5" t="s">
        <v>157</v>
      </c>
      <c r="B51" s="6">
        <v>32114.610000000015</v>
      </c>
      <c r="E51" t="str">
        <f t="shared" si="0"/>
        <v>Wisconsin</v>
      </c>
      <c r="F51">
        <f t="shared" si="1"/>
        <v>32114.610000000015</v>
      </c>
    </row>
    <row r="52" spans="1:6" x14ac:dyDescent="0.25">
      <c r="A52" s="5" t="s">
        <v>2620</v>
      </c>
      <c r="B52" s="6">
        <v>1603.14</v>
      </c>
      <c r="E52" t="str">
        <f t="shared" si="0"/>
        <v>Wyoming</v>
      </c>
      <c r="F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workbookViewId="0">
      <selection activeCell="D1" activeCellId="1" sqref="B1:B1048576 D1:D1048576"/>
    </sheetView>
  </sheetViews>
  <sheetFormatPr defaultRowHeight="14.4" x14ac:dyDescent="0.25"/>
  <cols>
    <col min="1" max="1" width="11.8984375" customWidth="1"/>
    <col min="2" max="2" width="6.796875" customWidth="1"/>
    <col min="3" max="3" width="8.8984375" customWidth="1"/>
    <col min="4" max="4" width="13" customWidth="1"/>
    <col min="5" max="5" width="14.296875" customWidth="1"/>
    <col min="6" max="6" width="108.796875" customWidth="1"/>
    <col min="7" max="7" width="8.8984375" customWidth="1"/>
    <col min="8" max="8" width="10.09765625" customWidth="1"/>
    <col min="9" max="9" width="8.59765625" customWidth="1"/>
  </cols>
  <sheetData>
    <row r="1" spans="1:11" ht="13.8" x14ac:dyDescent="0.25">
      <c r="A1" t="s">
        <v>0</v>
      </c>
      <c r="B1" t="s">
        <v>2721</v>
      </c>
      <c r="C1" t="s">
        <v>2722</v>
      </c>
      <c r="D1" t="s">
        <v>1</v>
      </c>
      <c r="E1" t="s">
        <v>2</v>
      </c>
      <c r="F1" t="s">
        <v>3</v>
      </c>
      <c r="G1" t="s">
        <v>4</v>
      </c>
      <c r="H1" t="s">
        <v>5</v>
      </c>
      <c r="I1" s="2" t="s">
        <v>6</v>
      </c>
      <c r="J1" s="3" t="s">
        <v>7</v>
      </c>
      <c r="K1" s="2" t="s">
        <v>8</v>
      </c>
    </row>
    <row r="2" spans="1:11" ht="13.8" x14ac:dyDescent="0.25">
      <c r="A2" s="1">
        <v>41642</v>
      </c>
      <c r="B2" s="3">
        <f>YEAR(SalesData[[#This Row],[Order Date]])</f>
        <v>2014</v>
      </c>
      <c r="C2" s="3">
        <f>MONTH(SalesData[[#This Row],[Order Date]])</f>
        <v>1</v>
      </c>
      <c r="D2" t="s">
        <v>9</v>
      </c>
      <c r="E2" t="s">
        <v>10</v>
      </c>
      <c r="F2" t="s">
        <v>11</v>
      </c>
      <c r="G2" t="s">
        <v>12</v>
      </c>
      <c r="H2" t="s">
        <v>13</v>
      </c>
      <c r="I2" s="2">
        <v>16.45</v>
      </c>
      <c r="J2" s="3">
        <v>2</v>
      </c>
      <c r="K2" s="2">
        <v>5.55</v>
      </c>
    </row>
    <row r="3" spans="1:11" ht="13.8" x14ac:dyDescent="0.2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ht="13.8" x14ac:dyDescent="0.25">
      <c r="A4" s="1">
        <v>41643</v>
      </c>
      <c r="B4" s="3">
        <f>YEAR(SalesData[[#This Row],[Order Date]])</f>
        <v>2014</v>
      </c>
      <c r="C4" s="3">
        <f>MONTH(SalesData[[#This Row],[Order Date]])</f>
        <v>1</v>
      </c>
      <c r="D4" t="s">
        <v>14</v>
      </c>
      <c r="E4" t="s">
        <v>15</v>
      </c>
      <c r="F4" t="s">
        <v>11</v>
      </c>
      <c r="G4" t="s">
        <v>18</v>
      </c>
      <c r="H4" t="s">
        <v>19</v>
      </c>
      <c r="I4" s="2">
        <v>272.74</v>
      </c>
      <c r="J4" s="3">
        <v>3</v>
      </c>
      <c r="K4" s="2">
        <v>-64.77</v>
      </c>
    </row>
    <row r="5" spans="1:11" ht="13.8" x14ac:dyDescent="0.25">
      <c r="A5" s="1">
        <v>41643</v>
      </c>
      <c r="B5" s="3">
        <f>YEAR(SalesData[[#This Row],[Order Date]])</f>
        <v>2014</v>
      </c>
      <c r="C5" s="3">
        <f>MONTH(SalesData[[#This Row],[Order Date]])</f>
        <v>1</v>
      </c>
      <c r="D5" t="s">
        <v>14</v>
      </c>
      <c r="E5" t="s">
        <v>15</v>
      </c>
      <c r="F5" t="s">
        <v>11</v>
      </c>
      <c r="G5" t="s">
        <v>20</v>
      </c>
      <c r="H5" t="s">
        <v>21</v>
      </c>
      <c r="I5" s="2">
        <v>3.54</v>
      </c>
      <c r="J5" s="3">
        <v>2</v>
      </c>
      <c r="K5" s="2">
        <v>-5.49</v>
      </c>
    </row>
    <row r="6" spans="1:11" ht="13.8" x14ac:dyDescent="0.25">
      <c r="A6" s="1">
        <v>41644</v>
      </c>
      <c r="B6" s="3">
        <f>YEAR(SalesData[[#This Row],[Order Date]])</f>
        <v>2014</v>
      </c>
      <c r="C6" s="3">
        <f>MONTH(SalesData[[#This Row],[Order Date]])</f>
        <v>1</v>
      </c>
      <c r="D6" t="s">
        <v>22</v>
      </c>
      <c r="E6" t="s">
        <v>23</v>
      </c>
      <c r="F6" t="s">
        <v>11</v>
      </c>
      <c r="G6" t="s">
        <v>24</v>
      </c>
      <c r="H6" t="s">
        <v>25</v>
      </c>
      <c r="I6" s="2">
        <v>19.54</v>
      </c>
      <c r="J6" s="3">
        <v>3</v>
      </c>
      <c r="K6" s="2">
        <v>4.88</v>
      </c>
    </row>
    <row r="7" spans="1:11" ht="13.8" x14ac:dyDescent="0.25">
      <c r="A7" s="1">
        <v>41645</v>
      </c>
      <c r="B7" s="3">
        <f>YEAR(SalesData[[#This Row],[Order Date]])</f>
        <v>2014</v>
      </c>
      <c r="C7" s="3">
        <f>MONTH(SalesData[[#This Row],[Order Date]])</f>
        <v>1</v>
      </c>
      <c r="D7" t="s">
        <v>29</v>
      </c>
      <c r="E7" t="s">
        <v>30</v>
      </c>
      <c r="F7" t="s">
        <v>11</v>
      </c>
      <c r="G7" t="s">
        <v>24</v>
      </c>
      <c r="H7" t="s">
        <v>31</v>
      </c>
      <c r="I7" s="2">
        <v>12.78</v>
      </c>
      <c r="J7" s="3">
        <v>3</v>
      </c>
      <c r="K7" s="2">
        <v>5.24</v>
      </c>
    </row>
    <row r="8" spans="1:11" ht="13.8" x14ac:dyDescent="0.25">
      <c r="A8" s="1">
        <v>41645</v>
      </c>
      <c r="B8" s="3">
        <f>YEAR(SalesData[[#This Row],[Order Date]])</f>
        <v>2014</v>
      </c>
      <c r="C8" s="3">
        <f>MONTH(SalesData[[#This Row],[Order Date]])</f>
        <v>1</v>
      </c>
      <c r="D8" t="s">
        <v>26</v>
      </c>
      <c r="E8" t="s">
        <v>27</v>
      </c>
      <c r="F8" t="s">
        <v>11</v>
      </c>
      <c r="G8" t="s">
        <v>12</v>
      </c>
      <c r="H8" t="s">
        <v>28</v>
      </c>
      <c r="I8" s="2">
        <v>19.440000000000001</v>
      </c>
      <c r="J8" s="3">
        <v>3</v>
      </c>
      <c r="K8" s="2">
        <v>9.33</v>
      </c>
    </row>
    <row r="9" spans="1:11" ht="13.8" x14ac:dyDescent="0.2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ht="13.8" x14ac:dyDescent="0.2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ht="13.8" x14ac:dyDescent="0.2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ht="13.8" x14ac:dyDescent="0.2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ht="13.8" x14ac:dyDescent="0.2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ht="13.8" x14ac:dyDescent="0.2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ht="13.8" x14ac:dyDescent="0.2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ht="13.8" x14ac:dyDescent="0.2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ht="13.8" x14ac:dyDescent="0.2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ht="13.8" x14ac:dyDescent="0.2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ht="13.8" x14ac:dyDescent="0.2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ht="13.8" x14ac:dyDescent="0.2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ht="13.8" x14ac:dyDescent="0.2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ht="13.8" x14ac:dyDescent="0.2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ht="13.8" x14ac:dyDescent="0.25">
      <c r="A23" s="1">
        <v>41652</v>
      </c>
      <c r="B23" s="3">
        <f>YEAR(SalesData[[#This Row],[Order Date]])</f>
        <v>2014</v>
      </c>
      <c r="C23" s="3">
        <f>MONTH(SalesData[[#This Row],[Order Date]])</f>
        <v>1</v>
      </c>
      <c r="D23" t="s">
        <v>72</v>
      </c>
      <c r="E23" t="s">
        <v>27</v>
      </c>
      <c r="F23" t="s">
        <v>11</v>
      </c>
      <c r="G23" t="s">
        <v>18</v>
      </c>
      <c r="H23" t="s">
        <v>73</v>
      </c>
      <c r="I23" s="2">
        <v>1325.85</v>
      </c>
      <c r="J23" s="3">
        <v>5</v>
      </c>
      <c r="K23" s="2">
        <v>238.65</v>
      </c>
    </row>
    <row r="24" spans="1:11" ht="13.8" x14ac:dyDescent="0.25">
      <c r="A24" s="1">
        <v>41652</v>
      </c>
      <c r="B24" s="3">
        <f>YEAR(SalesData[[#This Row],[Order Date]])</f>
        <v>2014</v>
      </c>
      <c r="C24" s="3">
        <f>MONTH(SalesData[[#This Row],[Order Date]])</f>
        <v>1</v>
      </c>
      <c r="D24" t="s">
        <v>72</v>
      </c>
      <c r="E24" t="s">
        <v>27</v>
      </c>
      <c r="F24" t="s">
        <v>34</v>
      </c>
      <c r="G24" t="s">
        <v>74</v>
      </c>
      <c r="H24" t="s">
        <v>75</v>
      </c>
      <c r="I24" s="2">
        <v>334</v>
      </c>
      <c r="J24" s="3">
        <v>3</v>
      </c>
      <c r="K24" s="2">
        <v>3.93</v>
      </c>
    </row>
    <row r="25" spans="1:11" ht="13.8" x14ac:dyDescent="0.25">
      <c r="A25" s="1">
        <v>41652</v>
      </c>
      <c r="B25" s="3">
        <f>YEAR(SalesData[[#This Row],[Order Date]])</f>
        <v>2014</v>
      </c>
      <c r="C25" s="3">
        <f>MONTH(SalesData[[#This Row],[Order Date]])</f>
        <v>1</v>
      </c>
      <c r="D25" t="s">
        <v>72</v>
      </c>
      <c r="E25" t="s">
        <v>27</v>
      </c>
      <c r="F25" t="s">
        <v>11</v>
      </c>
      <c r="G25" t="s">
        <v>24</v>
      </c>
      <c r="H25" t="s">
        <v>76</v>
      </c>
      <c r="I25" s="2">
        <v>19.899999999999999</v>
      </c>
      <c r="J25" s="3">
        <v>5</v>
      </c>
      <c r="K25" s="2">
        <v>6.57</v>
      </c>
    </row>
    <row r="26" spans="1:11" ht="13.8" x14ac:dyDescent="0.25">
      <c r="A26" s="1">
        <v>41652</v>
      </c>
      <c r="B26" s="3">
        <f>YEAR(SalesData[[#This Row],[Order Date]])</f>
        <v>2014</v>
      </c>
      <c r="C26" s="3">
        <f>MONTH(SalesData[[#This Row],[Order Date]])</f>
        <v>1</v>
      </c>
      <c r="D26" t="s">
        <v>61</v>
      </c>
      <c r="E26" t="s">
        <v>62</v>
      </c>
      <c r="F26" t="s">
        <v>11</v>
      </c>
      <c r="G26" t="s">
        <v>63</v>
      </c>
      <c r="H26" t="s">
        <v>64</v>
      </c>
      <c r="I26" s="2">
        <v>11.36</v>
      </c>
      <c r="J26" s="3">
        <v>2</v>
      </c>
      <c r="K26" s="2">
        <v>5.34</v>
      </c>
    </row>
    <row r="27" spans="1:11" ht="13.8" x14ac:dyDescent="0.25">
      <c r="A27" s="1">
        <v>41652</v>
      </c>
      <c r="B27" s="3">
        <f>YEAR(SalesData[[#This Row],[Order Date]])</f>
        <v>2014</v>
      </c>
      <c r="C27" s="3">
        <f>MONTH(SalesData[[#This Row],[Order Date]])</f>
        <v>1</v>
      </c>
      <c r="D27" t="s">
        <v>61</v>
      </c>
      <c r="E27" t="s">
        <v>62</v>
      </c>
      <c r="F27" t="s">
        <v>11</v>
      </c>
      <c r="G27" t="s">
        <v>63</v>
      </c>
      <c r="H27" t="s">
        <v>65</v>
      </c>
      <c r="I27" s="2">
        <v>50.94</v>
      </c>
      <c r="J27" s="3">
        <v>3</v>
      </c>
      <c r="K27" s="2">
        <v>25.47</v>
      </c>
    </row>
    <row r="28" spans="1:11" ht="13.8" x14ac:dyDescent="0.25">
      <c r="A28" s="1">
        <v>41652</v>
      </c>
      <c r="B28" s="3">
        <f>YEAR(SalesData[[#This Row],[Order Date]])</f>
        <v>2014</v>
      </c>
      <c r="C28" s="3">
        <f>MONTH(SalesData[[#This Row],[Order Date]])</f>
        <v>1</v>
      </c>
      <c r="D28" t="s">
        <v>61</v>
      </c>
      <c r="E28" t="s">
        <v>62</v>
      </c>
      <c r="F28" t="s">
        <v>39</v>
      </c>
      <c r="G28" t="s">
        <v>52</v>
      </c>
      <c r="H28" t="s">
        <v>66</v>
      </c>
      <c r="I28" s="2">
        <v>646.74</v>
      </c>
      <c r="J28" s="3">
        <v>6</v>
      </c>
      <c r="K28" s="2">
        <v>258.7</v>
      </c>
    </row>
    <row r="29" spans="1:11" ht="13.8" x14ac:dyDescent="0.25">
      <c r="A29" s="1">
        <v>41652</v>
      </c>
      <c r="B29" s="3">
        <f>YEAR(SalesData[[#This Row],[Order Date]])</f>
        <v>2014</v>
      </c>
      <c r="C29" s="3">
        <f>MONTH(SalesData[[#This Row],[Order Date]])</f>
        <v>1</v>
      </c>
      <c r="D29" t="s">
        <v>61</v>
      </c>
      <c r="E29" t="s">
        <v>62</v>
      </c>
      <c r="F29" t="s">
        <v>11</v>
      </c>
      <c r="G29" t="s">
        <v>20</v>
      </c>
      <c r="H29" t="s">
        <v>67</v>
      </c>
      <c r="I29" s="2">
        <v>5.64</v>
      </c>
      <c r="J29" s="3">
        <v>3</v>
      </c>
      <c r="K29" s="2">
        <v>2.71</v>
      </c>
    </row>
    <row r="30" spans="1:11" ht="13.8" x14ac:dyDescent="0.25">
      <c r="A30" s="1">
        <v>41652</v>
      </c>
      <c r="B30" s="3">
        <f>YEAR(SalesData[[#This Row],[Order Date]])</f>
        <v>2014</v>
      </c>
      <c r="C30" s="3">
        <f>MONTH(SalesData[[#This Row],[Order Date]])</f>
        <v>1</v>
      </c>
      <c r="D30" t="s">
        <v>61</v>
      </c>
      <c r="E30" t="s">
        <v>62</v>
      </c>
      <c r="F30" t="s">
        <v>11</v>
      </c>
      <c r="G30" t="s">
        <v>18</v>
      </c>
      <c r="H30" t="s">
        <v>68</v>
      </c>
      <c r="I30" s="2">
        <v>572.58000000000004</v>
      </c>
      <c r="J30" s="3">
        <v>6</v>
      </c>
      <c r="K30" s="2">
        <v>34.35</v>
      </c>
    </row>
    <row r="31" spans="1:11" ht="13.8" x14ac:dyDescent="0.25">
      <c r="A31" s="1">
        <v>41652</v>
      </c>
      <c r="B31" s="3">
        <f>YEAR(SalesData[[#This Row],[Order Date]])</f>
        <v>2014</v>
      </c>
      <c r="C31" s="3">
        <f>MONTH(SalesData[[#This Row],[Order Date]])</f>
        <v>1</v>
      </c>
      <c r="D31" t="s">
        <v>77</v>
      </c>
      <c r="E31" t="s">
        <v>78</v>
      </c>
      <c r="F31" t="s">
        <v>11</v>
      </c>
      <c r="G31" t="s">
        <v>12</v>
      </c>
      <c r="H31" t="s">
        <v>79</v>
      </c>
      <c r="I31" s="2">
        <v>37.409999999999997</v>
      </c>
      <c r="J31" s="3">
        <v>7</v>
      </c>
      <c r="K31" s="2">
        <v>13.09</v>
      </c>
    </row>
    <row r="32" spans="1:11" ht="13.8" x14ac:dyDescent="0.25">
      <c r="A32" s="1">
        <v>41652</v>
      </c>
      <c r="B32" s="3">
        <f>YEAR(SalesData[[#This Row],[Order Date]])</f>
        <v>2014</v>
      </c>
      <c r="C32" s="3">
        <f>MONTH(SalesData[[#This Row],[Order Date]])</f>
        <v>1</v>
      </c>
      <c r="D32" t="s">
        <v>77</v>
      </c>
      <c r="E32" t="s">
        <v>78</v>
      </c>
      <c r="F32" t="s">
        <v>11</v>
      </c>
      <c r="G32" t="s">
        <v>20</v>
      </c>
      <c r="H32" t="s">
        <v>80</v>
      </c>
      <c r="I32" s="2">
        <v>3.44</v>
      </c>
      <c r="J32" s="3">
        <v>2</v>
      </c>
      <c r="K32" s="2">
        <v>-2.52</v>
      </c>
    </row>
    <row r="33" spans="1:11" ht="13.8" x14ac:dyDescent="0.25">
      <c r="A33" s="1">
        <v>41652</v>
      </c>
      <c r="B33" s="3">
        <f>YEAR(SalesData[[#This Row],[Order Date]])</f>
        <v>2014</v>
      </c>
      <c r="C33" s="3">
        <f>MONTH(SalesData[[#This Row],[Order Date]])</f>
        <v>1</v>
      </c>
      <c r="D33" t="s">
        <v>69</v>
      </c>
      <c r="E33" t="s">
        <v>70</v>
      </c>
      <c r="F33" t="s">
        <v>34</v>
      </c>
      <c r="G33" t="s">
        <v>35</v>
      </c>
      <c r="H33" t="s">
        <v>71</v>
      </c>
      <c r="I33" s="2">
        <v>545.94000000000005</v>
      </c>
      <c r="J33" s="3">
        <v>6</v>
      </c>
      <c r="K33" s="2">
        <v>87.35</v>
      </c>
    </row>
    <row r="34" spans="1:11" ht="13.8" x14ac:dyDescent="0.2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ht="13.8" x14ac:dyDescent="0.2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ht="13.8" x14ac:dyDescent="0.2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ht="13.8" x14ac:dyDescent="0.2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ht="13.8" x14ac:dyDescent="0.2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ht="13.8" x14ac:dyDescent="0.2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ht="13.8" x14ac:dyDescent="0.2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ht="13.8" x14ac:dyDescent="0.2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ht="13.8" x14ac:dyDescent="0.2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ht="13.8" x14ac:dyDescent="0.2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ht="13.8" x14ac:dyDescent="0.2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ht="13.8" x14ac:dyDescent="0.2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ht="13.8" x14ac:dyDescent="0.2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ht="13.8" x14ac:dyDescent="0.2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ht="13.8" x14ac:dyDescent="0.2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ht="13.8" x14ac:dyDescent="0.2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ht="13.8" x14ac:dyDescent="0.2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ht="13.8" x14ac:dyDescent="0.2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ht="13.8" x14ac:dyDescent="0.2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ht="13.8" x14ac:dyDescent="0.25">
      <c r="A53" s="1">
        <v>41659</v>
      </c>
      <c r="B53" s="3">
        <f>YEAR(SalesData[[#This Row],[Order Date]])</f>
        <v>2014</v>
      </c>
      <c r="C53" s="3">
        <f>MONTH(SalesData[[#This Row],[Order Date]])</f>
        <v>1</v>
      </c>
      <c r="D53" t="s">
        <v>119</v>
      </c>
      <c r="E53" t="s">
        <v>120</v>
      </c>
      <c r="F53" t="s">
        <v>11</v>
      </c>
      <c r="G53" t="s">
        <v>20</v>
      </c>
      <c r="H53" t="s">
        <v>121</v>
      </c>
      <c r="I53" s="2">
        <v>67.19</v>
      </c>
      <c r="J53" s="3">
        <v>1</v>
      </c>
      <c r="K53" s="2">
        <v>-51.52</v>
      </c>
    </row>
    <row r="54" spans="1:11" ht="13.8" x14ac:dyDescent="0.25">
      <c r="A54" s="1">
        <v>41659</v>
      </c>
      <c r="B54" s="3">
        <f>YEAR(SalesData[[#This Row],[Order Date]])</f>
        <v>2014</v>
      </c>
      <c r="C54" s="3">
        <f>MONTH(SalesData[[#This Row],[Order Date]])</f>
        <v>1</v>
      </c>
      <c r="D54" t="s">
        <v>109</v>
      </c>
      <c r="E54" t="s">
        <v>110</v>
      </c>
      <c r="F54" t="s">
        <v>11</v>
      </c>
      <c r="G54" t="s">
        <v>18</v>
      </c>
      <c r="H54" t="s">
        <v>111</v>
      </c>
      <c r="I54" s="2">
        <v>13.98</v>
      </c>
      <c r="J54" s="3">
        <v>1</v>
      </c>
      <c r="K54" s="2">
        <v>4.05</v>
      </c>
    </row>
    <row r="55" spans="1:11" ht="13.8" x14ac:dyDescent="0.25">
      <c r="A55" s="1">
        <v>41659</v>
      </c>
      <c r="B55" s="3">
        <f>YEAR(SalesData[[#This Row],[Order Date]])</f>
        <v>2014</v>
      </c>
      <c r="C55" s="3">
        <f>MONTH(SalesData[[#This Row],[Order Date]])</f>
        <v>1</v>
      </c>
      <c r="D55" t="s">
        <v>109</v>
      </c>
      <c r="E55" t="s">
        <v>110</v>
      </c>
      <c r="F55" t="s">
        <v>34</v>
      </c>
      <c r="G55" t="s">
        <v>47</v>
      </c>
      <c r="H55" t="s">
        <v>112</v>
      </c>
      <c r="I55" s="2">
        <v>272.94</v>
      </c>
      <c r="J55" s="3">
        <v>3</v>
      </c>
      <c r="K55" s="2">
        <v>30.02</v>
      </c>
    </row>
    <row r="56" spans="1:11" ht="13.8" x14ac:dyDescent="0.25">
      <c r="A56" s="1">
        <v>41659</v>
      </c>
      <c r="B56" s="3">
        <f>YEAR(SalesData[[#This Row],[Order Date]])</f>
        <v>2014</v>
      </c>
      <c r="C56" s="3">
        <f>MONTH(SalesData[[#This Row],[Order Date]])</f>
        <v>1</v>
      </c>
      <c r="D56" t="s">
        <v>109</v>
      </c>
      <c r="E56" t="s">
        <v>110</v>
      </c>
      <c r="F56" t="s">
        <v>11</v>
      </c>
      <c r="G56" t="s">
        <v>20</v>
      </c>
      <c r="H56" t="s">
        <v>113</v>
      </c>
      <c r="I56" s="2">
        <v>19.05</v>
      </c>
      <c r="J56" s="3">
        <v>5</v>
      </c>
      <c r="K56" s="2">
        <v>8.9499999999999993</v>
      </c>
    </row>
    <row r="57" spans="1:11" ht="13.8" x14ac:dyDescent="0.25">
      <c r="A57" s="1">
        <v>41659</v>
      </c>
      <c r="B57" s="3">
        <f>YEAR(SalesData[[#This Row],[Order Date]])</f>
        <v>2014</v>
      </c>
      <c r="C57" s="3">
        <f>MONTH(SalesData[[#This Row],[Order Date]])</f>
        <v>1</v>
      </c>
      <c r="D57" t="s">
        <v>109</v>
      </c>
      <c r="E57" t="s">
        <v>110</v>
      </c>
      <c r="F57" t="s">
        <v>11</v>
      </c>
      <c r="G57" t="s">
        <v>92</v>
      </c>
      <c r="H57" t="s">
        <v>114</v>
      </c>
      <c r="I57" s="2">
        <v>247.72</v>
      </c>
      <c r="J57" s="3">
        <v>4</v>
      </c>
      <c r="K57" s="2">
        <v>93.58</v>
      </c>
    </row>
    <row r="58" spans="1:11" ht="13.8" x14ac:dyDescent="0.25">
      <c r="A58" s="1">
        <v>41659</v>
      </c>
      <c r="B58" s="3">
        <f>YEAR(SalesData[[#This Row],[Order Date]])</f>
        <v>2014</v>
      </c>
      <c r="C58" s="3">
        <f>MONTH(SalesData[[#This Row],[Order Date]])</f>
        <v>1</v>
      </c>
      <c r="D58" t="s">
        <v>109</v>
      </c>
      <c r="E58" t="s">
        <v>110</v>
      </c>
      <c r="F58" t="s">
        <v>11</v>
      </c>
      <c r="G58" t="s">
        <v>18</v>
      </c>
      <c r="H58" t="s">
        <v>115</v>
      </c>
      <c r="I58" s="2">
        <v>66.58</v>
      </c>
      <c r="J58" s="3">
        <v>2</v>
      </c>
      <c r="K58" s="2">
        <v>15.98</v>
      </c>
    </row>
    <row r="59" spans="1:11" ht="13.8" x14ac:dyDescent="0.25">
      <c r="A59" s="1">
        <v>41659</v>
      </c>
      <c r="B59" s="3">
        <f>YEAR(SalesData[[#This Row],[Order Date]])</f>
        <v>2014</v>
      </c>
      <c r="C59" s="3">
        <f>MONTH(SalesData[[#This Row],[Order Date]])</f>
        <v>1</v>
      </c>
      <c r="D59" t="s">
        <v>109</v>
      </c>
      <c r="E59" t="s">
        <v>110</v>
      </c>
      <c r="F59" t="s">
        <v>11</v>
      </c>
      <c r="G59" t="s">
        <v>24</v>
      </c>
      <c r="H59" t="s">
        <v>116</v>
      </c>
      <c r="I59" s="2">
        <v>43.92</v>
      </c>
      <c r="J59" s="3">
        <v>3</v>
      </c>
      <c r="K59" s="2">
        <v>12.74</v>
      </c>
    </row>
    <row r="60" spans="1:11" ht="13.8" x14ac:dyDescent="0.25">
      <c r="A60" s="1">
        <v>41659</v>
      </c>
      <c r="B60" s="3">
        <f>YEAR(SalesData[[#This Row],[Order Date]])</f>
        <v>2014</v>
      </c>
      <c r="C60" s="3">
        <f>MONTH(SalesData[[#This Row],[Order Date]])</f>
        <v>1</v>
      </c>
      <c r="D60" t="s">
        <v>109</v>
      </c>
      <c r="E60" t="s">
        <v>110</v>
      </c>
      <c r="F60" t="s">
        <v>34</v>
      </c>
      <c r="G60" t="s">
        <v>47</v>
      </c>
      <c r="H60" t="s">
        <v>117</v>
      </c>
      <c r="I60" s="2">
        <v>14.73</v>
      </c>
      <c r="J60" s="3">
        <v>3</v>
      </c>
      <c r="K60" s="2">
        <v>4.8600000000000003</v>
      </c>
    </row>
    <row r="61" spans="1:11" ht="13.8" x14ac:dyDescent="0.25">
      <c r="A61" s="1">
        <v>41659</v>
      </c>
      <c r="B61" s="3">
        <f>YEAR(SalesData[[#This Row],[Order Date]])</f>
        <v>2014</v>
      </c>
      <c r="C61" s="3">
        <f>MONTH(SalesData[[#This Row],[Order Date]])</f>
        <v>1</v>
      </c>
      <c r="D61" t="s">
        <v>109</v>
      </c>
      <c r="E61" t="s">
        <v>110</v>
      </c>
      <c r="F61" t="s">
        <v>11</v>
      </c>
      <c r="G61" t="s">
        <v>20</v>
      </c>
      <c r="H61" t="s">
        <v>118</v>
      </c>
      <c r="I61" s="2">
        <v>29.7</v>
      </c>
      <c r="J61" s="3">
        <v>5</v>
      </c>
      <c r="K61" s="2">
        <v>13.37</v>
      </c>
    </row>
    <row r="62" spans="1:11" ht="13.8" x14ac:dyDescent="0.2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ht="13.8" x14ac:dyDescent="0.2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ht="13.8" x14ac:dyDescent="0.2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ht="13.8" x14ac:dyDescent="0.25">
      <c r="A65" s="1">
        <v>41665</v>
      </c>
      <c r="B65" s="3">
        <f>YEAR(SalesData[[#This Row],[Order Date]])</f>
        <v>2014</v>
      </c>
      <c r="C65" s="3">
        <f>MONTH(SalesData[[#This Row],[Order Date]])</f>
        <v>1</v>
      </c>
      <c r="D65" t="s">
        <v>139</v>
      </c>
      <c r="E65" t="s">
        <v>140</v>
      </c>
      <c r="F65" t="s">
        <v>11</v>
      </c>
      <c r="G65" t="s">
        <v>20</v>
      </c>
      <c r="H65" t="s">
        <v>141</v>
      </c>
      <c r="I65" s="2">
        <v>10.68</v>
      </c>
      <c r="J65" s="3">
        <v>2</v>
      </c>
      <c r="K65" s="2">
        <v>5.0199999999999996</v>
      </c>
    </row>
    <row r="66" spans="1:11" ht="13.8" x14ac:dyDescent="0.25">
      <c r="A66" s="1">
        <v>41665</v>
      </c>
      <c r="B66" s="3">
        <f>YEAR(SalesData[[#This Row],[Order Date]])</f>
        <v>2014</v>
      </c>
      <c r="C66" s="3">
        <f>MONTH(SalesData[[#This Row],[Order Date]])</f>
        <v>1</v>
      </c>
      <c r="D66" t="s">
        <v>139</v>
      </c>
      <c r="E66" t="s">
        <v>140</v>
      </c>
      <c r="F66" t="s">
        <v>34</v>
      </c>
      <c r="G66" t="s">
        <v>74</v>
      </c>
      <c r="H66" t="s">
        <v>142</v>
      </c>
      <c r="I66" s="2">
        <v>141.96</v>
      </c>
      <c r="J66" s="3">
        <v>2</v>
      </c>
      <c r="K66" s="2">
        <v>39.75</v>
      </c>
    </row>
    <row r="67" spans="1:11" ht="13.8" x14ac:dyDescent="0.25">
      <c r="A67" s="1">
        <v>41665</v>
      </c>
      <c r="B67" s="3">
        <f>YEAR(SalesData[[#This Row],[Order Date]])</f>
        <v>2014</v>
      </c>
      <c r="C67" s="3">
        <f>MONTH(SalesData[[#This Row],[Order Date]])</f>
        <v>1</v>
      </c>
      <c r="D67" t="s">
        <v>131</v>
      </c>
      <c r="E67" t="s">
        <v>55</v>
      </c>
      <c r="F67" t="s">
        <v>34</v>
      </c>
      <c r="G67" t="s">
        <v>47</v>
      </c>
      <c r="H67" t="s">
        <v>132</v>
      </c>
      <c r="I67" s="2">
        <v>62.82</v>
      </c>
      <c r="J67" s="3">
        <v>3</v>
      </c>
      <c r="K67" s="2">
        <v>30.78</v>
      </c>
    </row>
    <row r="68" spans="1:11" ht="13.8" x14ac:dyDescent="0.25">
      <c r="A68" s="1">
        <v>41665</v>
      </c>
      <c r="B68" s="3">
        <f>YEAR(SalesData[[#This Row],[Order Date]])</f>
        <v>2014</v>
      </c>
      <c r="C68" s="3">
        <f>MONTH(SalesData[[#This Row],[Order Date]])</f>
        <v>1</v>
      </c>
      <c r="D68" t="s">
        <v>131</v>
      </c>
      <c r="E68" t="s">
        <v>55</v>
      </c>
      <c r="F68" t="s">
        <v>11</v>
      </c>
      <c r="G68" t="s">
        <v>18</v>
      </c>
      <c r="H68" t="s">
        <v>133</v>
      </c>
      <c r="I68" s="2">
        <v>489.92</v>
      </c>
      <c r="J68" s="3">
        <v>8</v>
      </c>
      <c r="K68" s="2">
        <v>0</v>
      </c>
    </row>
    <row r="69" spans="1:11" ht="13.8" x14ac:dyDescent="0.25">
      <c r="A69" s="1">
        <v>41665</v>
      </c>
      <c r="B69" s="3">
        <f>YEAR(SalesData[[#This Row],[Order Date]])</f>
        <v>2014</v>
      </c>
      <c r="C69" s="3">
        <f>MONTH(SalesData[[#This Row],[Order Date]])</f>
        <v>1</v>
      </c>
      <c r="D69" t="s">
        <v>131</v>
      </c>
      <c r="E69" t="s">
        <v>55</v>
      </c>
      <c r="F69" t="s">
        <v>11</v>
      </c>
      <c r="G69" t="s">
        <v>12</v>
      </c>
      <c r="H69" t="s">
        <v>134</v>
      </c>
      <c r="I69" s="2">
        <v>19.440000000000001</v>
      </c>
      <c r="J69" s="3">
        <v>3</v>
      </c>
      <c r="K69" s="2">
        <v>9.33</v>
      </c>
    </row>
    <row r="70" spans="1:11" ht="13.8" x14ac:dyDescent="0.25">
      <c r="A70" s="1">
        <v>41665</v>
      </c>
      <c r="B70" s="3">
        <f>YEAR(SalesData[[#This Row],[Order Date]])</f>
        <v>2014</v>
      </c>
      <c r="C70" s="3">
        <f>MONTH(SalesData[[#This Row],[Order Date]])</f>
        <v>1</v>
      </c>
      <c r="D70" t="s">
        <v>131</v>
      </c>
      <c r="E70" t="s">
        <v>55</v>
      </c>
      <c r="F70" t="s">
        <v>11</v>
      </c>
      <c r="G70" t="s">
        <v>12</v>
      </c>
      <c r="H70" t="s">
        <v>135</v>
      </c>
      <c r="I70" s="2">
        <v>16.68</v>
      </c>
      <c r="J70" s="3">
        <v>2</v>
      </c>
      <c r="K70" s="2">
        <v>8.34</v>
      </c>
    </row>
    <row r="71" spans="1:11" ht="13.8" x14ac:dyDescent="0.25">
      <c r="A71" s="1">
        <v>41665</v>
      </c>
      <c r="B71" s="3">
        <f>YEAR(SalesData[[#This Row],[Order Date]])</f>
        <v>2014</v>
      </c>
      <c r="C71" s="3">
        <f>MONTH(SalesData[[#This Row],[Order Date]])</f>
        <v>1</v>
      </c>
      <c r="D71" t="s">
        <v>131</v>
      </c>
      <c r="E71" t="s">
        <v>55</v>
      </c>
      <c r="F71" t="s">
        <v>39</v>
      </c>
      <c r="G71" t="s">
        <v>40</v>
      </c>
      <c r="H71" t="s">
        <v>136</v>
      </c>
      <c r="I71" s="2">
        <v>155.35</v>
      </c>
      <c r="J71" s="3">
        <v>13</v>
      </c>
      <c r="K71" s="2">
        <v>0</v>
      </c>
    </row>
    <row r="72" spans="1:11" ht="13.8" x14ac:dyDescent="0.25">
      <c r="A72" s="1">
        <v>41665</v>
      </c>
      <c r="B72" s="3">
        <f>YEAR(SalesData[[#This Row],[Order Date]])</f>
        <v>2014</v>
      </c>
      <c r="C72" s="3">
        <f>MONTH(SalesData[[#This Row],[Order Date]])</f>
        <v>1</v>
      </c>
      <c r="D72" t="s">
        <v>131</v>
      </c>
      <c r="E72" t="s">
        <v>55</v>
      </c>
      <c r="F72" t="s">
        <v>34</v>
      </c>
      <c r="G72" t="s">
        <v>47</v>
      </c>
      <c r="H72" t="s">
        <v>137</v>
      </c>
      <c r="I72" s="2">
        <v>12.42</v>
      </c>
      <c r="J72" s="3">
        <v>3</v>
      </c>
      <c r="K72" s="2">
        <v>4.47</v>
      </c>
    </row>
    <row r="73" spans="1:11" ht="13.8" x14ac:dyDescent="0.25">
      <c r="A73" s="1">
        <v>41665</v>
      </c>
      <c r="B73" s="3">
        <f>YEAR(SalesData[[#This Row],[Order Date]])</f>
        <v>2014</v>
      </c>
      <c r="C73" s="3">
        <f>MONTH(SalesData[[#This Row],[Order Date]])</f>
        <v>1</v>
      </c>
      <c r="D73" t="s">
        <v>131</v>
      </c>
      <c r="E73" t="s">
        <v>55</v>
      </c>
      <c r="F73" t="s">
        <v>39</v>
      </c>
      <c r="G73" t="s">
        <v>40</v>
      </c>
      <c r="H73" t="s">
        <v>138</v>
      </c>
      <c r="I73" s="2">
        <v>187.98</v>
      </c>
      <c r="J73" s="3">
        <v>2</v>
      </c>
      <c r="K73" s="2">
        <v>52.63</v>
      </c>
    </row>
    <row r="74" spans="1:11" ht="13.8" x14ac:dyDescent="0.2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ht="13.8" x14ac:dyDescent="0.2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ht="13.8" x14ac:dyDescent="0.2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ht="13.8" x14ac:dyDescent="0.2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ht="13.8" x14ac:dyDescent="0.2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ht="13.8" x14ac:dyDescent="0.2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ht="13.8" x14ac:dyDescent="0.2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ht="13.8" x14ac:dyDescent="0.2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ht="13.8" x14ac:dyDescent="0.2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ht="13.8" x14ac:dyDescent="0.2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ht="13.8" x14ac:dyDescent="0.2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ht="13.8" x14ac:dyDescent="0.2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ht="13.8" x14ac:dyDescent="0.2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ht="13.8" x14ac:dyDescent="0.2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ht="13.8" x14ac:dyDescent="0.2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ht="13.8" x14ac:dyDescent="0.2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ht="13.8" x14ac:dyDescent="0.25">
      <c r="A90" s="1">
        <v>41676</v>
      </c>
      <c r="B90" s="3">
        <f>YEAR(SalesData[[#This Row],[Order Date]])</f>
        <v>2014</v>
      </c>
      <c r="C90" s="3">
        <f>MONTH(SalesData[[#This Row],[Order Date]])</f>
        <v>2</v>
      </c>
      <c r="D90" t="s">
        <v>85</v>
      </c>
      <c r="E90" t="s">
        <v>15</v>
      </c>
      <c r="F90" t="s">
        <v>11</v>
      </c>
      <c r="G90" t="s">
        <v>20</v>
      </c>
      <c r="H90" t="s">
        <v>175</v>
      </c>
      <c r="I90" s="2">
        <v>8.9499999999999993</v>
      </c>
      <c r="J90" s="3">
        <v>2</v>
      </c>
      <c r="K90" s="2">
        <v>-14.77</v>
      </c>
    </row>
    <row r="91" spans="1:11" ht="13.8" x14ac:dyDescent="0.25">
      <c r="A91" s="1">
        <v>41676</v>
      </c>
      <c r="B91" s="3">
        <f>YEAR(SalesData[[#This Row],[Order Date]])</f>
        <v>2014</v>
      </c>
      <c r="C91" s="3">
        <f>MONTH(SalesData[[#This Row],[Order Date]])</f>
        <v>2</v>
      </c>
      <c r="D91" t="s">
        <v>171</v>
      </c>
      <c r="E91" t="s">
        <v>55</v>
      </c>
      <c r="F91" t="s">
        <v>11</v>
      </c>
      <c r="G91" t="s">
        <v>16</v>
      </c>
      <c r="H91" t="s">
        <v>172</v>
      </c>
      <c r="I91" s="2">
        <v>15</v>
      </c>
      <c r="J91" s="3">
        <v>4</v>
      </c>
      <c r="K91" s="2">
        <v>7.2</v>
      </c>
    </row>
    <row r="92" spans="1:11" ht="13.8" x14ac:dyDescent="0.25">
      <c r="A92" s="1">
        <v>41676</v>
      </c>
      <c r="B92" s="3">
        <f>YEAR(SalesData[[#This Row],[Order Date]])</f>
        <v>2014</v>
      </c>
      <c r="C92" s="3">
        <f>MONTH(SalesData[[#This Row],[Order Date]])</f>
        <v>2</v>
      </c>
      <c r="D92" t="s">
        <v>171</v>
      </c>
      <c r="E92" t="s">
        <v>55</v>
      </c>
      <c r="F92" t="s">
        <v>39</v>
      </c>
      <c r="G92" t="s">
        <v>40</v>
      </c>
      <c r="H92" t="s">
        <v>173</v>
      </c>
      <c r="I92" s="2">
        <v>161.61000000000001</v>
      </c>
      <c r="J92" s="3">
        <v>1</v>
      </c>
      <c r="K92" s="2">
        <v>42.02</v>
      </c>
    </row>
    <row r="93" spans="1:11" ht="13.8" x14ac:dyDescent="0.25">
      <c r="A93" s="1">
        <v>41676</v>
      </c>
      <c r="B93" s="3">
        <f>YEAR(SalesData[[#This Row],[Order Date]])</f>
        <v>2014</v>
      </c>
      <c r="C93" s="3">
        <f>MONTH(SalesData[[#This Row],[Order Date]])</f>
        <v>2</v>
      </c>
      <c r="D93" t="s">
        <v>171</v>
      </c>
      <c r="E93" t="s">
        <v>55</v>
      </c>
      <c r="F93" t="s">
        <v>39</v>
      </c>
      <c r="G93" t="s">
        <v>40</v>
      </c>
      <c r="H93" t="s">
        <v>174</v>
      </c>
      <c r="I93" s="2">
        <v>144.94999999999999</v>
      </c>
      <c r="J93" s="3">
        <v>5</v>
      </c>
      <c r="K93" s="2">
        <v>42.04</v>
      </c>
    </row>
    <row r="94" spans="1:11" ht="13.8" x14ac:dyDescent="0.25">
      <c r="A94" s="1">
        <v>41677</v>
      </c>
      <c r="B94" s="3">
        <f>YEAR(SalesData[[#This Row],[Order Date]])</f>
        <v>2014</v>
      </c>
      <c r="C94" s="3">
        <f>MONTH(SalesData[[#This Row],[Order Date]])</f>
        <v>2</v>
      </c>
      <c r="D94" t="s">
        <v>61</v>
      </c>
      <c r="E94" t="s">
        <v>149</v>
      </c>
      <c r="F94" t="s">
        <v>11</v>
      </c>
      <c r="G94" t="s">
        <v>18</v>
      </c>
      <c r="H94" t="s">
        <v>179</v>
      </c>
      <c r="I94" s="2">
        <v>64.959999999999994</v>
      </c>
      <c r="J94" s="3">
        <v>4</v>
      </c>
      <c r="K94" s="2">
        <v>9.74</v>
      </c>
    </row>
    <row r="95" spans="1:11" ht="13.8" x14ac:dyDescent="0.25">
      <c r="A95" s="1">
        <v>41677</v>
      </c>
      <c r="B95" s="3">
        <f>YEAR(SalesData[[#This Row],[Order Date]])</f>
        <v>2014</v>
      </c>
      <c r="C95" s="3">
        <f>MONTH(SalesData[[#This Row],[Order Date]])</f>
        <v>2</v>
      </c>
      <c r="D95" t="s">
        <v>176</v>
      </c>
      <c r="E95" t="s">
        <v>177</v>
      </c>
      <c r="F95" t="s">
        <v>39</v>
      </c>
      <c r="G95" t="s">
        <v>52</v>
      </c>
      <c r="H95" t="s">
        <v>178</v>
      </c>
      <c r="I95" s="2">
        <v>115.36</v>
      </c>
      <c r="J95" s="3">
        <v>7</v>
      </c>
      <c r="K95" s="2">
        <v>49.6</v>
      </c>
    </row>
    <row r="96" spans="1:11" ht="13.8" x14ac:dyDescent="0.2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ht="13.8" x14ac:dyDescent="0.25">
      <c r="A97" s="1">
        <v>41681</v>
      </c>
      <c r="B97" s="3">
        <f>YEAR(SalesData[[#This Row],[Order Date]])</f>
        <v>2014</v>
      </c>
      <c r="C97" s="3">
        <f>MONTH(SalesData[[#This Row],[Order Date]])</f>
        <v>2</v>
      </c>
      <c r="D97" t="s">
        <v>185</v>
      </c>
      <c r="E97" t="s">
        <v>186</v>
      </c>
      <c r="F97" t="s">
        <v>34</v>
      </c>
      <c r="G97" t="s">
        <v>35</v>
      </c>
      <c r="H97" t="s">
        <v>187</v>
      </c>
      <c r="I97" s="2">
        <v>60.89</v>
      </c>
      <c r="J97" s="3">
        <v>1</v>
      </c>
      <c r="K97" s="2">
        <v>15.22</v>
      </c>
    </row>
    <row r="98" spans="1:11" ht="13.8" x14ac:dyDescent="0.25">
      <c r="A98" s="1">
        <v>41681</v>
      </c>
      <c r="B98" s="3">
        <f>YEAR(SalesData[[#This Row],[Order Date]])</f>
        <v>2014</v>
      </c>
      <c r="C98" s="3">
        <f>MONTH(SalesData[[#This Row],[Order Date]])</f>
        <v>2</v>
      </c>
      <c r="D98" t="s">
        <v>185</v>
      </c>
      <c r="E98" t="s">
        <v>186</v>
      </c>
      <c r="F98" t="s">
        <v>11</v>
      </c>
      <c r="G98" t="s">
        <v>16</v>
      </c>
      <c r="H98" t="s">
        <v>188</v>
      </c>
      <c r="I98" s="2">
        <v>14.94</v>
      </c>
      <c r="J98" s="3">
        <v>3</v>
      </c>
      <c r="K98" s="2">
        <v>6.87</v>
      </c>
    </row>
    <row r="99" spans="1:11" ht="13.8" x14ac:dyDescent="0.25">
      <c r="A99" s="1">
        <v>41681</v>
      </c>
      <c r="B99" s="3">
        <f>YEAR(SalesData[[#This Row],[Order Date]])</f>
        <v>2014</v>
      </c>
      <c r="C99" s="3">
        <f>MONTH(SalesData[[#This Row],[Order Date]])</f>
        <v>2</v>
      </c>
      <c r="D99" t="s">
        <v>185</v>
      </c>
      <c r="E99" t="s">
        <v>186</v>
      </c>
      <c r="F99" t="s">
        <v>11</v>
      </c>
      <c r="G99" t="s">
        <v>20</v>
      </c>
      <c r="H99" t="s">
        <v>189</v>
      </c>
      <c r="I99" s="2">
        <v>9.64</v>
      </c>
      <c r="J99" s="3">
        <v>2</v>
      </c>
      <c r="K99" s="2">
        <v>4.43</v>
      </c>
    </row>
    <row r="100" spans="1:11" ht="13.8" x14ac:dyDescent="0.25">
      <c r="A100" s="1">
        <v>41681</v>
      </c>
      <c r="B100" s="3">
        <f>YEAR(SalesData[[#This Row],[Order Date]])</f>
        <v>2014</v>
      </c>
      <c r="C100" s="3">
        <f>MONTH(SalesData[[#This Row],[Order Date]])</f>
        <v>2</v>
      </c>
      <c r="D100" t="s">
        <v>185</v>
      </c>
      <c r="E100" t="s">
        <v>186</v>
      </c>
      <c r="F100" t="s">
        <v>34</v>
      </c>
      <c r="G100" t="s">
        <v>47</v>
      </c>
      <c r="H100" t="s">
        <v>190</v>
      </c>
      <c r="I100" s="2">
        <v>332.94</v>
      </c>
      <c r="J100" s="3">
        <v>3</v>
      </c>
      <c r="K100" s="2">
        <v>53.27</v>
      </c>
    </row>
    <row r="101" spans="1:11" ht="13.8" x14ac:dyDescent="0.25">
      <c r="A101" s="1">
        <v>41681</v>
      </c>
      <c r="B101" s="3">
        <f>YEAR(SalesData[[#This Row],[Order Date]])</f>
        <v>2014</v>
      </c>
      <c r="C101" s="3">
        <f>MONTH(SalesData[[#This Row],[Order Date]])</f>
        <v>2</v>
      </c>
      <c r="D101" t="s">
        <v>185</v>
      </c>
      <c r="E101" t="s">
        <v>186</v>
      </c>
      <c r="F101" t="s">
        <v>11</v>
      </c>
      <c r="G101" t="s">
        <v>20</v>
      </c>
      <c r="H101" t="s">
        <v>191</v>
      </c>
      <c r="I101" s="2">
        <v>51.9</v>
      </c>
      <c r="J101" s="3">
        <v>3</v>
      </c>
      <c r="K101" s="2">
        <v>24.39</v>
      </c>
    </row>
    <row r="102" spans="1:11" ht="13.8" x14ac:dyDescent="0.25">
      <c r="A102" s="1">
        <v>41681</v>
      </c>
      <c r="B102" s="3">
        <f>YEAR(SalesData[[#This Row],[Order Date]])</f>
        <v>2014</v>
      </c>
      <c r="C102" s="3">
        <f>MONTH(SalesData[[#This Row],[Order Date]])</f>
        <v>2</v>
      </c>
      <c r="D102" t="s">
        <v>185</v>
      </c>
      <c r="E102" t="s">
        <v>186</v>
      </c>
      <c r="F102" t="s">
        <v>11</v>
      </c>
      <c r="G102" t="s">
        <v>18</v>
      </c>
      <c r="H102" t="s">
        <v>192</v>
      </c>
      <c r="I102" s="2">
        <v>64.959999999999994</v>
      </c>
      <c r="J102" s="3">
        <v>2</v>
      </c>
      <c r="K102" s="2">
        <v>2.6</v>
      </c>
    </row>
    <row r="103" spans="1:11" ht="13.8" x14ac:dyDescent="0.25">
      <c r="A103" s="1">
        <v>41681</v>
      </c>
      <c r="B103" s="3">
        <f>YEAR(SalesData[[#This Row],[Order Date]])</f>
        <v>2014</v>
      </c>
      <c r="C103" s="3">
        <f>MONTH(SalesData[[#This Row],[Order Date]])</f>
        <v>2</v>
      </c>
      <c r="D103" t="s">
        <v>182</v>
      </c>
      <c r="E103" t="s">
        <v>55</v>
      </c>
      <c r="F103" t="s">
        <v>39</v>
      </c>
      <c r="G103" t="s">
        <v>52</v>
      </c>
      <c r="H103" t="s">
        <v>158</v>
      </c>
      <c r="I103" s="2">
        <v>234.45</v>
      </c>
      <c r="J103" s="3">
        <v>3</v>
      </c>
      <c r="K103" s="2">
        <v>103.16</v>
      </c>
    </row>
    <row r="104" spans="1:11" ht="13.8" x14ac:dyDescent="0.25">
      <c r="A104" s="1">
        <v>41681</v>
      </c>
      <c r="B104" s="3">
        <f>YEAR(SalesData[[#This Row],[Order Date]])</f>
        <v>2014</v>
      </c>
      <c r="C104" s="3">
        <f>MONTH(SalesData[[#This Row],[Order Date]])</f>
        <v>2</v>
      </c>
      <c r="D104" t="s">
        <v>182</v>
      </c>
      <c r="E104" t="s">
        <v>55</v>
      </c>
      <c r="F104" t="s">
        <v>34</v>
      </c>
      <c r="G104" t="s">
        <v>145</v>
      </c>
      <c r="H104" t="s">
        <v>183</v>
      </c>
      <c r="I104" s="2">
        <v>1256.22</v>
      </c>
      <c r="J104" s="3">
        <v>6</v>
      </c>
      <c r="K104" s="2">
        <v>75.37</v>
      </c>
    </row>
    <row r="105" spans="1:11" ht="13.8" x14ac:dyDescent="0.25">
      <c r="A105" s="1">
        <v>41681</v>
      </c>
      <c r="B105" s="3">
        <f>YEAR(SalesData[[#This Row],[Order Date]])</f>
        <v>2014</v>
      </c>
      <c r="C105" s="3">
        <f>MONTH(SalesData[[#This Row],[Order Date]])</f>
        <v>2</v>
      </c>
      <c r="D105" t="s">
        <v>182</v>
      </c>
      <c r="E105" t="s">
        <v>55</v>
      </c>
      <c r="F105" t="s">
        <v>11</v>
      </c>
      <c r="G105" t="s">
        <v>20</v>
      </c>
      <c r="H105" t="s">
        <v>184</v>
      </c>
      <c r="I105" s="2">
        <v>17.46</v>
      </c>
      <c r="J105" s="3">
        <v>2</v>
      </c>
      <c r="K105" s="2">
        <v>8.2100000000000009</v>
      </c>
    </row>
    <row r="106" spans="1:11" ht="13.8" x14ac:dyDescent="0.2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ht="13.8" x14ac:dyDescent="0.25">
      <c r="A107" s="1">
        <v>41684</v>
      </c>
      <c r="B107" s="3">
        <f>YEAR(SalesData[[#This Row],[Order Date]])</f>
        <v>2014</v>
      </c>
      <c r="C107" s="3">
        <f>MONTH(SalesData[[#This Row],[Order Date]])</f>
        <v>2</v>
      </c>
      <c r="D107" t="s">
        <v>197</v>
      </c>
      <c r="E107" t="s">
        <v>164</v>
      </c>
      <c r="F107" t="s">
        <v>39</v>
      </c>
      <c r="G107" t="s">
        <v>52</v>
      </c>
      <c r="H107" t="s">
        <v>198</v>
      </c>
      <c r="I107" s="2">
        <v>239.97</v>
      </c>
      <c r="J107" s="3">
        <v>3</v>
      </c>
      <c r="K107" s="2">
        <v>86.39</v>
      </c>
    </row>
    <row r="108" spans="1:11" ht="13.8" x14ac:dyDescent="0.25">
      <c r="A108" s="1">
        <v>41684</v>
      </c>
      <c r="B108" s="3">
        <f>YEAR(SalesData[[#This Row],[Order Date]])</f>
        <v>2014</v>
      </c>
      <c r="C108" s="3">
        <f>MONTH(SalesData[[#This Row],[Order Date]])</f>
        <v>2</v>
      </c>
      <c r="D108" t="s">
        <v>197</v>
      </c>
      <c r="E108" t="s">
        <v>164</v>
      </c>
      <c r="F108" t="s">
        <v>11</v>
      </c>
      <c r="G108" t="s">
        <v>92</v>
      </c>
      <c r="H108" t="s">
        <v>199</v>
      </c>
      <c r="I108" s="2">
        <v>81.96</v>
      </c>
      <c r="J108" s="3">
        <v>2</v>
      </c>
      <c r="K108" s="2">
        <v>22.95</v>
      </c>
    </row>
    <row r="109" spans="1:11" ht="13.8" x14ac:dyDescent="0.25">
      <c r="A109" s="1">
        <v>41684</v>
      </c>
      <c r="B109" s="3">
        <f>YEAR(SalesData[[#This Row],[Order Date]])</f>
        <v>2014</v>
      </c>
      <c r="C109" s="3">
        <f>MONTH(SalesData[[#This Row],[Order Date]])</f>
        <v>2</v>
      </c>
      <c r="D109" t="s">
        <v>197</v>
      </c>
      <c r="E109" t="s">
        <v>164</v>
      </c>
      <c r="F109" t="s">
        <v>11</v>
      </c>
      <c r="G109" t="s">
        <v>200</v>
      </c>
      <c r="H109" t="s">
        <v>201</v>
      </c>
      <c r="I109" s="2">
        <v>238.62</v>
      </c>
      <c r="J109" s="3">
        <v>2</v>
      </c>
      <c r="K109" s="2">
        <v>4.7699999999999996</v>
      </c>
    </row>
    <row r="110" spans="1:11" ht="13.8" x14ac:dyDescent="0.25">
      <c r="A110" s="1">
        <v>41684</v>
      </c>
      <c r="B110" s="3">
        <f>YEAR(SalesData[[#This Row],[Order Date]])</f>
        <v>2014</v>
      </c>
      <c r="C110" s="3">
        <f>MONTH(SalesData[[#This Row],[Order Date]])</f>
        <v>2</v>
      </c>
      <c r="D110" t="s">
        <v>195</v>
      </c>
      <c r="E110" t="s">
        <v>10</v>
      </c>
      <c r="F110" t="s">
        <v>11</v>
      </c>
      <c r="G110" t="s">
        <v>12</v>
      </c>
      <c r="H110" t="s">
        <v>196</v>
      </c>
      <c r="I110" s="2">
        <v>16.18</v>
      </c>
      <c r="J110" s="3">
        <v>3</v>
      </c>
      <c r="K110" s="2">
        <v>6.07</v>
      </c>
    </row>
    <row r="111" spans="1:11" ht="13.8" x14ac:dyDescent="0.2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ht="13.8" x14ac:dyDescent="0.2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ht="13.8" x14ac:dyDescent="0.2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ht="13.8" x14ac:dyDescent="0.2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ht="13.8" x14ac:dyDescent="0.25">
      <c r="A115" s="1">
        <v>41688</v>
      </c>
      <c r="B115" s="3">
        <f>YEAR(SalesData[[#This Row],[Order Date]])</f>
        <v>2014</v>
      </c>
      <c r="C115" s="3">
        <f>MONTH(SalesData[[#This Row],[Order Date]])</f>
        <v>2</v>
      </c>
      <c r="D115" t="s">
        <v>210</v>
      </c>
      <c r="E115" t="s">
        <v>10</v>
      </c>
      <c r="F115" t="s">
        <v>11</v>
      </c>
      <c r="G115" t="s">
        <v>18</v>
      </c>
      <c r="H115" t="s">
        <v>211</v>
      </c>
      <c r="I115" s="2">
        <v>12.62</v>
      </c>
      <c r="J115" s="3">
        <v>2</v>
      </c>
      <c r="K115" s="2">
        <v>-2.52</v>
      </c>
    </row>
    <row r="116" spans="1:11" ht="13.8" x14ac:dyDescent="0.25">
      <c r="A116" s="1">
        <v>41688</v>
      </c>
      <c r="B116" s="3">
        <f>YEAR(SalesData[[#This Row],[Order Date]])</f>
        <v>2014</v>
      </c>
      <c r="C116" s="3">
        <f>MONTH(SalesData[[#This Row],[Order Date]])</f>
        <v>2</v>
      </c>
      <c r="D116" t="s">
        <v>208</v>
      </c>
      <c r="E116" t="s">
        <v>10</v>
      </c>
      <c r="F116" t="s">
        <v>34</v>
      </c>
      <c r="G116" t="s">
        <v>47</v>
      </c>
      <c r="H116" t="s">
        <v>209</v>
      </c>
      <c r="I116" s="2">
        <v>25.16</v>
      </c>
      <c r="J116" s="3">
        <v>5</v>
      </c>
      <c r="K116" s="2">
        <v>-11.32</v>
      </c>
    </row>
    <row r="117" spans="1:11" ht="13.8" x14ac:dyDescent="0.2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ht="13.8" x14ac:dyDescent="0.2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ht="13.8" x14ac:dyDescent="0.2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ht="13.8" x14ac:dyDescent="0.2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ht="13.8" x14ac:dyDescent="0.2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ht="13.8" x14ac:dyDescent="0.2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ht="13.8" x14ac:dyDescent="0.2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ht="13.8" x14ac:dyDescent="0.2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ht="13.8" x14ac:dyDescent="0.2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ht="13.8" x14ac:dyDescent="0.2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ht="13.8" x14ac:dyDescent="0.2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ht="13.8" x14ac:dyDescent="0.25">
      <c r="A128" s="1">
        <v>41699</v>
      </c>
      <c r="B128" s="3">
        <f>YEAR(SalesData[[#This Row],[Order Date]])</f>
        <v>2014</v>
      </c>
      <c r="C128" s="3">
        <f>MONTH(SalesData[[#This Row],[Order Date]])</f>
        <v>3</v>
      </c>
      <c r="D128" t="s">
        <v>237</v>
      </c>
      <c r="E128" t="s">
        <v>10</v>
      </c>
      <c r="F128" t="s">
        <v>11</v>
      </c>
      <c r="G128" t="s">
        <v>18</v>
      </c>
      <c r="H128" t="s">
        <v>144</v>
      </c>
      <c r="I128" s="2">
        <v>137.35</v>
      </c>
      <c r="J128" s="3">
        <v>3</v>
      </c>
      <c r="K128" s="2">
        <v>8.58</v>
      </c>
    </row>
    <row r="129" spans="1:11" ht="13.8" x14ac:dyDescent="0.25">
      <c r="A129" s="1">
        <v>41699</v>
      </c>
      <c r="B129" s="3">
        <f>YEAR(SalesData[[#This Row],[Order Date]])</f>
        <v>2014</v>
      </c>
      <c r="C129" s="3">
        <f>MONTH(SalesData[[#This Row],[Order Date]])</f>
        <v>3</v>
      </c>
      <c r="D129" t="s">
        <v>237</v>
      </c>
      <c r="E129" t="s">
        <v>10</v>
      </c>
      <c r="F129" t="s">
        <v>34</v>
      </c>
      <c r="G129" t="s">
        <v>145</v>
      </c>
      <c r="H129" t="s">
        <v>238</v>
      </c>
      <c r="I129" s="2">
        <v>376.51</v>
      </c>
      <c r="J129" s="3">
        <v>3</v>
      </c>
      <c r="K129" s="2">
        <v>-43.03</v>
      </c>
    </row>
    <row r="130" spans="1:11" ht="13.8" x14ac:dyDescent="0.25">
      <c r="A130" s="1">
        <v>41699</v>
      </c>
      <c r="B130" s="3">
        <f>YEAR(SalesData[[#This Row],[Order Date]])</f>
        <v>2014</v>
      </c>
      <c r="C130" s="3">
        <f>MONTH(SalesData[[#This Row],[Order Date]])</f>
        <v>3</v>
      </c>
      <c r="D130" t="s">
        <v>228</v>
      </c>
      <c r="E130" t="s">
        <v>149</v>
      </c>
      <c r="F130" t="s">
        <v>39</v>
      </c>
      <c r="G130" t="s">
        <v>40</v>
      </c>
      <c r="H130" t="s">
        <v>229</v>
      </c>
      <c r="I130" s="2">
        <v>5.94</v>
      </c>
      <c r="J130" s="3">
        <v>3</v>
      </c>
      <c r="K130" s="2">
        <v>1.6</v>
      </c>
    </row>
    <row r="131" spans="1:11" ht="13.8" x14ac:dyDescent="0.2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ht="13.8" x14ac:dyDescent="0.2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ht="13.8" x14ac:dyDescent="0.2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ht="13.8" x14ac:dyDescent="0.2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ht="13.8" x14ac:dyDescent="0.25">
      <c r="A135" s="1">
        <v>41699</v>
      </c>
      <c r="B135" s="3">
        <f>YEAR(SalesData[[#This Row],[Order Date]])</f>
        <v>2014</v>
      </c>
      <c r="C135" s="3">
        <f>MONTH(SalesData[[#This Row],[Order Date]])</f>
        <v>3</v>
      </c>
      <c r="D135" t="s">
        <v>230</v>
      </c>
      <c r="E135" t="s">
        <v>15</v>
      </c>
      <c r="F135" t="s">
        <v>34</v>
      </c>
      <c r="G135" t="s">
        <v>35</v>
      </c>
      <c r="H135" t="s">
        <v>231</v>
      </c>
      <c r="I135" s="2">
        <v>634.12</v>
      </c>
      <c r="J135" s="3">
        <v>6</v>
      </c>
      <c r="K135" s="2">
        <v>-172.12</v>
      </c>
    </row>
    <row r="136" spans="1:11" ht="13.8" x14ac:dyDescent="0.25">
      <c r="A136" s="1">
        <v>41699</v>
      </c>
      <c r="B136" s="3">
        <f>YEAR(SalesData[[#This Row],[Order Date]])</f>
        <v>2014</v>
      </c>
      <c r="C136" s="3">
        <f>MONTH(SalesData[[#This Row],[Order Date]])</f>
        <v>3</v>
      </c>
      <c r="D136" t="s">
        <v>230</v>
      </c>
      <c r="E136" t="s">
        <v>15</v>
      </c>
      <c r="F136" t="s">
        <v>11</v>
      </c>
      <c r="G136" t="s">
        <v>12</v>
      </c>
      <c r="H136" t="s">
        <v>232</v>
      </c>
      <c r="I136" s="2">
        <v>17.47</v>
      </c>
      <c r="J136" s="3">
        <v>3</v>
      </c>
      <c r="K136" s="2">
        <v>5.68</v>
      </c>
    </row>
    <row r="137" spans="1:11" ht="13.8" x14ac:dyDescent="0.2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ht="13.8" x14ac:dyDescent="0.2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ht="13.8" x14ac:dyDescent="0.2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ht="13.8" x14ac:dyDescent="0.2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ht="13.8" x14ac:dyDescent="0.25">
      <c r="A141" s="1">
        <v>41701</v>
      </c>
      <c r="B141" s="3">
        <f>YEAR(SalesData[[#This Row],[Order Date]])</f>
        <v>2014</v>
      </c>
      <c r="C141" s="3">
        <f>MONTH(SalesData[[#This Row],[Order Date]])</f>
        <v>3</v>
      </c>
      <c r="D141" t="s">
        <v>246</v>
      </c>
      <c r="E141" t="s">
        <v>149</v>
      </c>
      <c r="F141" t="s">
        <v>39</v>
      </c>
      <c r="G141" t="s">
        <v>40</v>
      </c>
      <c r="H141" t="s">
        <v>247</v>
      </c>
      <c r="I141" s="2">
        <v>9.99</v>
      </c>
      <c r="J141" s="3">
        <v>1</v>
      </c>
      <c r="K141" s="2">
        <v>4.5999999999999996</v>
      </c>
    </row>
    <row r="142" spans="1:11" ht="13.8" x14ac:dyDescent="0.25">
      <c r="A142" s="1">
        <v>41701</v>
      </c>
      <c r="B142" s="3">
        <f>YEAR(SalesData[[#This Row],[Order Date]])</f>
        <v>2014</v>
      </c>
      <c r="C142" s="3">
        <f>MONTH(SalesData[[#This Row],[Order Date]])</f>
        <v>3</v>
      </c>
      <c r="D142" t="s">
        <v>246</v>
      </c>
      <c r="E142" t="s">
        <v>149</v>
      </c>
      <c r="F142" t="s">
        <v>11</v>
      </c>
      <c r="G142" t="s">
        <v>20</v>
      </c>
      <c r="H142" t="s">
        <v>165</v>
      </c>
      <c r="I142" s="2">
        <v>125.76</v>
      </c>
      <c r="J142" s="3">
        <v>3</v>
      </c>
      <c r="K142" s="2">
        <v>40.869999999999997</v>
      </c>
    </row>
    <row r="143" spans="1:11" ht="13.8" x14ac:dyDescent="0.25">
      <c r="A143" s="1">
        <v>41701</v>
      </c>
      <c r="B143" s="3">
        <f>YEAR(SalesData[[#This Row],[Order Date]])</f>
        <v>2014</v>
      </c>
      <c r="C143" s="3">
        <f>MONTH(SalesData[[#This Row],[Order Date]])</f>
        <v>3</v>
      </c>
      <c r="D143" t="s">
        <v>246</v>
      </c>
      <c r="E143" t="s">
        <v>149</v>
      </c>
      <c r="F143" t="s">
        <v>11</v>
      </c>
      <c r="G143" t="s">
        <v>20</v>
      </c>
      <c r="H143" t="s">
        <v>248</v>
      </c>
      <c r="I143" s="2">
        <v>25.32</v>
      </c>
      <c r="J143" s="3">
        <v>5</v>
      </c>
      <c r="K143" s="2">
        <v>9.18</v>
      </c>
    </row>
    <row r="144" spans="1:11" ht="13.8" x14ac:dyDescent="0.25">
      <c r="A144" s="1">
        <v>41701</v>
      </c>
      <c r="B144" s="3">
        <f>YEAR(SalesData[[#This Row],[Order Date]])</f>
        <v>2014</v>
      </c>
      <c r="C144" s="3">
        <f>MONTH(SalesData[[#This Row],[Order Date]])</f>
        <v>3</v>
      </c>
      <c r="D144" t="s">
        <v>244</v>
      </c>
      <c r="E144" t="s">
        <v>245</v>
      </c>
      <c r="F144" t="s">
        <v>11</v>
      </c>
      <c r="G144" t="s">
        <v>24</v>
      </c>
      <c r="H144" t="s">
        <v>226</v>
      </c>
      <c r="I144" s="2">
        <v>19.46</v>
      </c>
      <c r="J144" s="3">
        <v>4</v>
      </c>
      <c r="K144" s="2">
        <v>3.4</v>
      </c>
    </row>
    <row r="145" spans="1:11" ht="13.8" x14ac:dyDescent="0.25">
      <c r="A145" s="1">
        <v>41701</v>
      </c>
      <c r="B145" s="3">
        <f>YEAR(SalesData[[#This Row],[Order Date]])</f>
        <v>2014</v>
      </c>
      <c r="C145" s="3">
        <f>MONTH(SalesData[[#This Row],[Order Date]])</f>
        <v>3</v>
      </c>
      <c r="D145" t="s">
        <v>254</v>
      </c>
      <c r="E145" t="s">
        <v>27</v>
      </c>
      <c r="F145" t="s">
        <v>34</v>
      </c>
      <c r="G145" t="s">
        <v>145</v>
      </c>
      <c r="H145" t="s">
        <v>255</v>
      </c>
      <c r="I145" s="2">
        <v>626.35</v>
      </c>
      <c r="J145" s="3">
        <v>3</v>
      </c>
      <c r="K145" s="2">
        <v>-23.49</v>
      </c>
    </row>
    <row r="146" spans="1:11" ht="13.8" x14ac:dyDescent="0.25">
      <c r="A146" s="1">
        <v>41701</v>
      </c>
      <c r="B146" s="3">
        <f>YEAR(SalesData[[#This Row],[Order Date]])</f>
        <v>2014</v>
      </c>
      <c r="C146" s="3">
        <f>MONTH(SalesData[[#This Row],[Order Date]])</f>
        <v>3</v>
      </c>
      <c r="D146" t="s">
        <v>249</v>
      </c>
      <c r="E146" t="s">
        <v>78</v>
      </c>
      <c r="F146" t="s">
        <v>11</v>
      </c>
      <c r="G146" t="s">
        <v>16</v>
      </c>
      <c r="H146" t="s">
        <v>250</v>
      </c>
      <c r="I146" s="2">
        <v>15.12</v>
      </c>
      <c r="J146" s="3">
        <v>3</v>
      </c>
      <c r="K146" s="2">
        <v>4.91</v>
      </c>
    </row>
    <row r="147" spans="1:11" ht="13.8" x14ac:dyDescent="0.25">
      <c r="A147" s="1">
        <v>41701</v>
      </c>
      <c r="B147" s="3">
        <f>YEAR(SalesData[[#This Row],[Order Date]])</f>
        <v>2014</v>
      </c>
      <c r="C147" s="3">
        <f>MONTH(SalesData[[#This Row],[Order Date]])</f>
        <v>3</v>
      </c>
      <c r="D147" t="s">
        <v>249</v>
      </c>
      <c r="E147" t="s">
        <v>78</v>
      </c>
      <c r="F147" t="s">
        <v>34</v>
      </c>
      <c r="G147" t="s">
        <v>74</v>
      </c>
      <c r="H147" t="s">
        <v>99</v>
      </c>
      <c r="I147" s="2">
        <v>302.45</v>
      </c>
      <c r="J147" s="3">
        <v>5</v>
      </c>
      <c r="K147" s="2">
        <v>-199.62</v>
      </c>
    </row>
    <row r="148" spans="1:11" ht="13.8" x14ac:dyDescent="0.25">
      <c r="A148" s="1">
        <v>41701</v>
      </c>
      <c r="B148" s="3">
        <f>YEAR(SalesData[[#This Row],[Order Date]])</f>
        <v>2014</v>
      </c>
      <c r="C148" s="3">
        <f>MONTH(SalesData[[#This Row],[Order Date]])</f>
        <v>3</v>
      </c>
      <c r="D148" t="s">
        <v>249</v>
      </c>
      <c r="E148" t="s">
        <v>78</v>
      </c>
      <c r="F148" t="s">
        <v>11</v>
      </c>
      <c r="G148" t="s">
        <v>18</v>
      </c>
      <c r="H148" t="s">
        <v>251</v>
      </c>
      <c r="I148" s="2">
        <v>44.67</v>
      </c>
      <c r="J148" s="3">
        <v>8</v>
      </c>
      <c r="K148" s="2">
        <v>-10.050000000000001</v>
      </c>
    </row>
    <row r="149" spans="1:11" ht="13.8" x14ac:dyDescent="0.25">
      <c r="A149" s="1">
        <v>41701</v>
      </c>
      <c r="B149" s="3">
        <f>YEAR(SalesData[[#This Row],[Order Date]])</f>
        <v>2014</v>
      </c>
      <c r="C149" s="3">
        <f>MONTH(SalesData[[#This Row],[Order Date]])</f>
        <v>3</v>
      </c>
      <c r="D149" t="s">
        <v>252</v>
      </c>
      <c r="E149" t="s">
        <v>10</v>
      </c>
      <c r="F149" t="s">
        <v>11</v>
      </c>
      <c r="G149" t="s">
        <v>92</v>
      </c>
      <c r="H149" t="s">
        <v>253</v>
      </c>
      <c r="I149" s="2">
        <v>176.77</v>
      </c>
      <c r="J149" s="3">
        <v>3</v>
      </c>
      <c r="K149" s="2">
        <v>-459.61</v>
      </c>
    </row>
    <row r="150" spans="1:11" ht="13.8" x14ac:dyDescent="0.2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ht="13.8" x14ac:dyDescent="0.2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ht="13.8" x14ac:dyDescent="0.2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ht="13.8" x14ac:dyDescent="0.2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ht="13.8" x14ac:dyDescent="0.2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ht="13.8" x14ac:dyDescent="0.2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ht="13.8" x14ac:dyDescent="0.2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ht="13.8" x14ac:dyDescent="0.2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ht="13.8" x14ac:dyDescent="0.2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ht="13.8" x14ac:dyDescent="0.2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ht="13.8" x14ac:dyDescent="0.25">
      <c r="A160" s="1">
        <v>41705</v>
      </c>
      <c r="B160" s="3">
        <f>YEAR(SalesData[[#This Row],[Order Date]])</f>
        <v>2014</v>
      </c>
      <c r="C160" s="3">
        <f>MONTH(SalesData[[#This Row],[Order Date]])</f>
        <v>3</v>
      </c>
      <c r="D160" t="s">
        <v>270</v>
      </c>
      <c r="E160" t="s">
        <v>164</v>
      </c>
      <c r="F160" t="s">
        <v>11</v>
      </c>
      <c r="G160" t="s">
        <v>24</v>
      </c>
      <c r="H160" t="s">
        <v>271</v>
      </c>
      <c r="I160" s="2">
        <v>20.65</v>
      </c>
      <c r="J160" s="3">
        <v>5</v>
      </c>
      <c r="K160" s="2">
        <v>9.5</v>
      </c>
    </row>
    <row r="161" spans="1:11" ht="13.8" x14ac:dyDescent="0.25">
      <c r="A161" s="1">
        <v>41705</v>
      </c>
      <c r="B161" s="3">
        <f>YEAR(SalesData[[#This Row],[Order Date]])</f>
        <v>2014</v>
      </c>
      <c r="C161" s="3">
        <f>MONTH(SalesData[[#This Row],[Order Date]])</f>
        <v>3</v>
      </c>
      <c r="D161" t="s">
        <v>270</v>
      </c>
      <c r="E161" t="s">
        <v>164</v>
      </c>
      <c r="F161" t="s">
        <v>11</v>
      </c>
      <c r="G161" t="s">
        <v>18</v>
      </c>
      <c r="H161" t="s">
        <v>272</v>
      </c>
      <c r="I161" s="2">
        <v>204.9</v>
      </c>
      <c r="J161" s="3">
        <v>5</v>
      </c>
      <c r="K161" s="2">
        <v>0</v>
      </c>
    </row>
    <row r="162" spans="1:11" ht="13.8" x14ac:dyDescent="0.25">
      <c r="A162" s="1">
        <v>41705</v>
      </c>
      <c r="B162" s="3">
        <f>YEAR(SalesData[[#This Row],[Order Date]])</f>
        <v>2014</v>
      </c>
      <c r="C162" s="3">
        <f>MONTH(SalesData[[#This Row],[Order Date]])</f>
        <v>3</v>
      </c>
      <c r="D162" t="s">
        <v>270</v>
      </c>
      <c r="E162" t="s">
        <v>164</v>
      </c>
      <c r="F162" t="s">
        <v>34</v>
      </c>
      <c r="G162" t="s">
        <v>35</v>
      </c>
      <c r="H162" t="s">
        <v>273</v>
      </c>
      <c r="I162" s="2">
        <v>436.7</v>
      </c>
      <c r="J162" s="3">
        <v>6</v>
      </c>
      <c r="K162" s="2">
        <v>21.84</v>
      </c>
    </row>
    <row r="163" spans="1:11" ht="13.8" x14ac:dyDescent="0.25">
      <c r="A163" s="1">
        <v>41705</v>
      </c>
      <c r="B163" s="3">
        <f>YEAR(SalesData[[#This Row],[Order Date]])</f>
        <v>2014</v>
      </c>
      <c r="C163" s="3">
        <f>MONTH(SalesData[[#This Row],[Order Date]])</f>
        <v>3</v>
      </c>
      <c r="D163" t="s">
        <v>270</v>
      </c>
      <c r="E163" t="s">
        <v>164</v>
      </c>
      <c r="F163" t="s">
        <v>34</v>
      </c>
      <c r="G163" t="s">
        <v>35</v>
      </c>
      <c r="H163" t="s">
        <v>274</v>
      </c>
      <c r="I163" s="2">
        <v>481.57</v>
      </c>
      <c r="J163" s="3">
        <v>2</v>
      </c>
      <c r="K163" s="2">
        <v>54.18</v>
      </c>
    </row>
    <row r="164" spans="1:11" ht="13.8" x14ac:dyDescent="0.25">
      <c r="A164" s="1">
        <v>41705</v>
      </c>
      <c r="B164" s="3">
        <f>YEAR(SalesData[[#This Row],[Order Date]])</f>
        <v>2014</v>
      </c>
      <c r="C164" s="3">
        <f>MONTH(SalesData[[#This Row],[Order Date]])</f>
        <v>3</v>
      </c>
      <c r="D164" t="s">
        <v>268</v>
      </c>
      <c r="E164" t="s">
        <v>164</v>
      </c>
      <c r="F164" t="s">
        <v>11</v>
      </c>
      <c r="G164" t="s">
        <v>20</v>
      </c>
      <c r="H164" t="s">
        <v>269</v>
      </c>
      <c r="I164" s="2">
        <v>107.65</v>
      </c>
      <c r="J164" s="3">
        <v>2</v>
      </c>
      <c r="K164" s="2">
        <v>33.64</v>
      </c>
    </row>
    <row r="165" spans="1:11" ht="13.8" x14ac:dyDescent="0.25">
      <c r="A165" s="1">
        <v>41708</v>
      </c>
      <c r="B165" s="3">
        <f>YEAR(SalesData[[#This Row],[Order Date]])</f>
        <v>2014</v>
      </c>
      <c r="C165" s="3">
        <f>MONTH(SalesData[[#This Row],[Order Date]])</f>
        <v>3</v>
      </c>
      <c r="D165" t="s">
        <v>277</v>
      </c>
      <c r="E165" t="s">
        <v>278</v>
      </c>
      <c r="F165" t="s">
        <v>11</v>
      </c>
      <c r="G165" t="s">
        <v>18</v>
      </c>
      <c r="H165" t="s">
        <v>73</v>
      </c>
      <c r="I165" s="2">
        <v>636.41</v>
      </c>
      <c r="J165" s="3">
        <v>3</v>
      </c>
      <c r="K165" s="2">
        <v>-15.91</v>
      </c>
    </row>
    <row r="166" spans="1:11" ht="13.8" x14ac:dyDescent="0.25">
      <c r="A166" s="1">
        <v>41708</v>
      </c>
      <c r="B166" s="3">
        <f>YEAR(SalesData[[#This Row],[Order Date]])</f>
        <v>2014</v>
      </c>
      <c r="C166" s="3">
        <f>MONTH(SalesData[[#This Row],[Order Date]])</f>
        <v>3</v>
      </c>
      <c r="D166" t="s">
        <v>277</v>
      </c>
      <c r="E166" t="s">
        <v>278</v>
      </c>
      <c r="F166" t="s">
        <v>11</v>
      </c>
      <c r="G166" t="s">
        <v>24</v>
      </c>
      <c r="H166" t="s">
        <v>279</v>
      </c>
      <c r="I166" s="2">
        <v>83.17</v>
      </c>
      <c r="J166" s="3">
        <v>4</v>
      </c>
      <c r="K166" s="2">
        <v>9.36</v>
      </c>
    </row>
    <row r="167" spans="1:11" ht="13.8" x14ac:dyDescent="0.25">
      <c r="A167" s="1">
        <v>41708</v>
      </c>
      <c r="B167" s="3">
        <f>YEAR(SalesData[[#This Row],[Order Date]])</f>
        <v>2014</v>
      </c>
      <c r="C167" s="3">
        <f>MONTH(SalesData[[#This Row],[Order Date]])</f>
        <v>3</v>
      </c>
      <c r="D167" t="s">
        <v>275</v>
      </c>
      <c r="E167" t="s">
        <v>110</v>
      </c>
      <c r="F167" t="s">
        <v>11</v>
      </c>
      <c r="G167" t="s">
        <v>12</v>
      </c>
      <c r="H167" t="s">
        <v>276</v>
      </c>
      <c r="I167" s="2">
        <v>22.38</v>
      </c>
      <c r="J167" s="3">
        <v>2</v>
      </c>
      <c r="K167" s="2">
        <v>10.74</v>
      </c>
    </row>
    <row r="168" spans="1:11" ht="13.8" x14ac:dyDescent="0.2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ht="13.8" x14ac:dyDescent="0.2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ht="13.8" x14ac:dyDescent="0.25">
      <c r="A170" s="1">
        <v>41709</v>
      </c>
      <c r="B170" s="3">
        <f>YEAR(SalesData[[#This Row],[Order Date]])</f>
        <v>2014</v>
      </c>
      <c r="C170" s="3">
        <f>MONTH(SalesData[[#This Row],[Order Date]])</f>
        <v>3</v>
      </c>
      <c r="D170" t="s">
        <v>285</v>
      </c>
      <c r="E170" t="s">
        <v>33</v>
      </c>
      <c r="F170" t="s">
        <v>11</v>
      </c>
      <c r="G170" t="s">
        <v>92</v>
      </c>
      <c r="H170" t="s">
        <v>286</v>
      </c>
      <c r="I170" s="2">
        <v>146.76</v>
      </c>
      <c r="J170" s="3">
        <v>3</v>
      </c>
      <c r="K170" s="2">
        <v>38.159999999999997</v>
      </c>
    </row>
    <row r="171" spans="1:11" ht="13.8" x14ac:dyDescent="0.25">
      <c r="A171" s="1">
        <v>41709</v>
      </c>
      <c r="B171" s="3">
        <f>YEAR(SalesData[[#This Row],[Order Date]])</f>
        <v>2014</v>
      </c>
      <c r="C171" s="3">
        <f>MONTH(SalesData[[#This Row],[Order Date]])</f>
        <v>3</v>
      </c>
      <c r="D171" t="s">
        <v>285</v>
      </c>
      <c r="E171" t="s">
        <v>33</v>
      </c>
      <c r="F171" t="s">
        <v>39</v>
      </c>
      <c r="G171" t="s">
        <v>52</v>
      </c>
      <c r="H171" t="s">
        <v>178</v>
      </c>
      <c r="I171" s="2">
        <v>32.96</v>
      </c>
      <c r="J171" s="3">
        <v>2</v>
      </c>
      <c r="K171" s="2">
        <v>14.17</v>
      </c>
    </row>
    <row r="172" spans="1:11" ht="13.8" x14ac:dyDescent="0.25">
      <c r="A172" s="1">
        <v>41709</v>
      </c>
      <c r="B172" s="3">
        <f>YEAR(SalesData[[#This Row],[Order Date]])</f>
        <v>2014</v>
      </c>
      <c r="C172" s="3">
        <f>MONTH(SalesData[[#This Row],[Order Date]])</f>
        <v>3</v>
      </c>
      <c r="D172" t="s">
        <v>285</v>
      </c>
      <c r="E172" t="s">
        <v>33</v>
      </c>
      <c r="F172" t="s">
        <v>39</v>
      </c>
      <c r="G172" t="s">
        <v>40</v>
      </c>
      <c r="H172" t="s">
        <v>287</v>
      </c>
      <c r="I172" s="2">
        <v>587.97</v>
      </c>
      <c r="J172" s="3">
        <v>3</v>
      </c>
      <c r="K172" s="2">
        <v>164.63</v>
      </c>
    </row>
    <row r="173" spans="1:11" ht="13.8" x14ac:dyDescent="0.25">
      <c r="A173" s="1">
        <v>41709</v>
      </c>
      <c r="B173" s="3">
        <f>YEAR(SalesData[[#This Row],[Order Date]])</f>
        <v>2014</v>
      </c>
      <c r="C173" s="3">
        <f>MONTH(SalesData[[#This Row],[Order Date]])</f>
        <v>3</v>
      </c>
      <c r="D173" t="s">
        <v>285</v>
      </c>
      <c r="E173" t="s">
        <v>33</v>
      </c>
      <c r="F173" t="s">
        <v>11</v>
      </c>
      <c r="G173" t="s">
        <v>12</v>
      </c>
      <c r="H173" t="s">
        <v>288</v>
      </c>
      <c r="I173" s="2">
        <v>14.94</v>
      </c>
      <c r="J173" s="3">
        <v>3</v>
      </c>
      <c r="K173" s="2">
        <v>7.02</v>
      </c>
    </row>
    <row r="174" spans="1:11" ht="13.8" x14ac:dyDescent="0.25">
      <c r="A174" s="1">
        <v>41709</v>
      </c>
      <c r="B174" s="3">
        <f>YEAR(SalesData[[#This Row],[Order Date]])</f>
        <v>2014</v>
      </c>
      <c r="C174" s="3">
        <f>MONTH(SalesData[[#This Row],[Order Date]])</f>
        <v>3</v>
      </c>
      <c r="D174" t="s">
        <v>283</v>
      </c>
      <c r="E174" t="s">
        <v>149</v>
      </c>
      <c r="F174" t="s">
        <v>11</v>
      </c>
      <c r="G174" t="s">
        <v>12</v>
      </c>
      <c r="H174" t="s">
        <v>284</v>
      </c>
      <c r="I174" s="2">
        <v>108.92</v>
      </c>
      <c r="J174" s="3">
        <v>14</v>
      </c>
      <c r="K174" s="2">
        <v>49.01</v>
      </c>
    </row>
    <row r="175" spans="1:11" ht="13.8" x14ac:dyDescent="0.2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ht="13.8" x14ac:dyDescent="0.25">
      <c r="A176" s="1">
        <v>41712</v>
      </c>
      <c r="B176" s="3">
        <f>YEAR(SalesData[[#This Row],[Order Date]])</f>
        <v>2014</v>
      </c>
      <c r="C176" s="3">
        <f>MONTH(SalesData[[#This Row],[Order Date]])</f>
        <v>3</v>
      </c>
      <c r="D176" t="s">
        <v>293</v>
      </c>
      <c r="E176" t="s">
        <v>55</v>
      </c>
      <c r="F176" t="s">
        <v>34</v>
      </c>
      <c r="G176" t="s">
        <v>35</v>
      </c>
      <c r="H176" t="s">
        <v>294</v>
      </c>
      <c r="I176" s="2">
        <v>1139.92</v>
      </c>
      <c r="J176" s="3">
        <v>4</v>
      </c>
      <c r="K176" s="2">
        <v>284.98</v>
      </c>
    </row>
    <row r="177" spans="1:11" ht="13.8" x14ac:dyDescent="0.25">
      <c r="A177" s="1">
        <v>41712</v>
      </c>
      <c r="B177" s="3">
        <f>YEAR(SalesData[[#This Row],[Order Date]])</f>
        <v>2014</v>
      </c>
      <c r="C177" s="3">
        <f>MONTH(SalesData[[#This Row],[Order Date]])</f>
        <v>3</v>
      </c>
      <c r="D177" t="s">
        <v>291</v>
      </c>
      <c r="E177" t="s">
        <v>27</v>
      </c>
      <c r="F177" t="s">
        <v>11</v>
      </c>
      <c r="G177" t="s">
        <v>12</v>
      </c>
      <c r="H177" t="s">
        <v>152</v>
      </c>
      <c r="I177" s="2">
        <v>10.56</v>
      </c>
      <c r="J177" s="3">
        <v>2</v>
      </c>
      <c r="K177" s="2">
        <v>4.75</v>
      </c>
    </row>
    <row r="178" spans="1:11" ht="13.8" x14ac:dyDescent="0.25">
      <c r="A178" s="1">
        <v>41712</v>
      </c>
      <c r="B178" s="3">
        <f>YEAR(SalesData[[#This Row],[Order Date]])</f>
        <v>2014</v>
      </c>
      <c r="C178" s="3">
        <f>MONTH(SalesData[[#This Row],[Order Date]])</f>
        <v>3</v>
      </c>
      <c r="D178" t="s">
        <v>291</v>
      </c>
      <c r="E178" t="s">
        <v>27</v>
      </c>
      <c r="F178" t="s">
        <v>11</v>
      </c>
      <c r="G178" t="s">
        <v>24</v>
      </c>
      <c r="H178" t="s">
        <v>292</v>
      </c>
      <c r="I178" s="2">
        <v>3.38</v>
      </c>
      <c r="J178" s="3">
        <v>1</v>
      </c>
      <c r="K178" s="2">
        <v>1.25</v>
      </c>
    </row>
    <row r="179" spans="1:11" ht="13.8" x14ac:dyDescent="0.2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ht="13.8" x14ac:dyDescent="0.2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ht="13.8" x14ac:dyDescent="0.2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ht="13.8" x14ac:dyDescent="0.2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ht="13.8" x14ac:dyDescent="0.2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ht="13.8" x14ac:dyDescent="0.25">
      <c r="A184" s="1">
        <v>41712</v>
      </c>
      <c r="B184" s="3">
        <f>YEAR(SalesData[[#This Row],[Order Date]])</f>
        <v>2014</v>
      </c>
      <c r="C184" s="3">
        <f>MONTH(SalesData[[#This Row],[Order Date]])</f>
        <v>3</v>
      </c>
      <c r="D184" t="s">
        <v>305</v>
      </c>
      <c r="E184" t="s">
        <v>123</v>
      </c>
      <c r="F184" t="s">
        <v>11</v>
      </c>
      <c r="G184" t="s">
        <v>12</v>
      </c>
      <c r="H184" t="s">
        <v>306</v>
      </c>
      <c r="I184" s="2">
        <v>91.06</v>
      </c>
      <c r="J184" s="3">
        <v>6</v>
      </c>
      <c r="K184" s="2">
        <v>31.87</v>
      </c>
    </row>
    <row r="185" spans="1:11" ht="13.8" x14ac:dyDescent="0.25">
      <c r="A185" s="1">
        <v>41712</v>
      </c>
      <c r="B185" s="3">
        <f>YEAR(SalesData[[#This Row],[Order Date]])</f>
        <v>2014</v>
      </c>
      <c r="C185" s="3">
        <f>MONTH(SalesData[[#This Row],[Order Date]])</f>
        <v>3</v>
      </c>
      <c r="D185" t="s">
        <v>301</v>
      </c>
      <c r="E185" t="s">
        <v>15</v>
      </c>
      <c r="F185" t="s">
        <v>39</v>
      </c>
      <c r="G185" t="s">
        <v>302</v>
      </c>
      <c r="H185" t="s">
        <v>303</v>
      </c>
      <c r="I185" s="2">
        <v>574.91</v>
      </c>
      <c r="J185" s="3">
        <v>2</v>
      </c>
      <c r="K185" s="2">
        <v>156.05000000000001</v>
      </c>
    </row>
    <row r="186" spans="1:11" ht="13.8" x14ac:dyDescent="0.25">
      <c r="A186" s="1">
        <v>41712</v>
      </c>
      <c r="B186" s="3">
        <f>YEAR(SalesData[[#This Row],[Order Date]])</f>
        <v>2014</v>
      </c>
      <c r="C186" s="3">
        <f>MONTH(SalesData[[#This Row],[Order Date]])</f>
        <v>3</v>
      </c>
      <c r="D186" t="s">
        <v>301</v>
      </c>
      <c r="E186" t="s">
        <v>15</v>
      </c>
      <c r="F186" t="s">
        <v>11</v>
      </c>
      <c r="G186" t="s">
        <v>12</v>
      </c>
      <c r="H186" t="s">
        <v>304</v>
      </c>
      <c r="I186" s="2">
        <v>8.4499999999999993</v>
      </c>
      <c r="J186" s="3">
        <v>2</v>
      </c>
      <c r="K186" s="2">
        <v>2.64</v>
      </c>
    </row>
    <row r="187" spans="1:11" ht="13.8" x14ac:dyDescent="0.2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ht="13.8" x14ac:dyDescent="0.2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ht="13.8" x14ac:dyDescent="0.2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ht="13.8" x14ac:dyDescent="0.2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ht="13.8" x14ac:dyDescent="0.2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ht="13.8" x14ac:dyDescent="0.2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ht="13.8" x14ac:dyDescent="0.25">
      <c r="A193" s="1">
        <v>41715</v>
      </c>
      <c r="B193" s="3">
        <f>YEAR(SalesData[[#This Row],[Order Date]])</f>
        <v>2014</v>
      </c>
      <c r="C193" s="3">
        <f>MONTH(SalesData[[#This Row],[Order Date]])</f>
        <v>3</v>
      </c>
      <c r="D193" t="s">
        <v>325</v>
      </c>
      <c r="E193" t="s">
        <v>10</v>
      </c>
      <c r="F193" t="s">
        <v>11</v>
      </c>
      <c r="G193" t="s">
        <v>24</v>
      </c>
      <c r="H193" t="s">
        <v>326</v>
      </c>
      <c r="I193" s="2">
        <v>4.45</v>
      </c>
      <c r="J193" s="3">
        <v>2</v>
      </c>
      <c r="K193" s="2">
        <v>0.33</v>
      </c>
    </row>
    <row r="194" spans="1:11" ht="13.8" x14ac:dyDescent="0.25">
      <c r="A194" s="1">
        <v>41715</v>
      </c>
      <c r="B194" s="3">
        <f>YEAR(SalesData[[#This Row],[Order Date]])</f>
        <v>2014</v>
      </c>
      <c r="C194" s="3">
        <f>MONTH(SalesData[[#This Row],[Order Date]])</f>
        <v>3</v>
      </c>
      <c r="D194" t="s">
        <v>325</v>
      </c>
      <c r="E194" t="s">
        <v>10</v>
      </c>
      <c r="F194" t="s">
        <v>11</v>
      </c>
      <c r="G194" t="s">
        <v>12</v>
      </c>
      <c r="H194" t="s">
        <v>327</v>
      </c>
      <c r="I194" s="2">
        <v>5.18</v>
      </c>
      <c r="J194" s="3">
        <v>1</v>
      </c>
      <c r="K194" s="2">
        <v>1.88</v>
      </c>
    </row>
    <row r="195" spans="1:11" ht="13.8" x14ac:dyDescent="0.25">
      <c r="A195" s="1">
        <v>41715</v>
      </c>
      <c r="B195" s="3">
        <f>YEAR(SalesData[[#This Row],[Order Date]])</f>
        <v>2014</v>
      </c>
      <c r="C195" s="3">
        <f>MONTH(SalesData[[#This Row],[Order Date]])</f>
        <v>3</v>
      </c>
      <c r="D195" t="s">
        <v>325</v>
      </c>
      <c r="E195" t="s">
        <v>10</v>
      </c>
      <c r="F195" t="s">
        <v>11</v>
      </c>
      <c r="G195" t="s">
        <v>12</v>
      </c>
      <c r="H195" t="s">
        <v>328</v>
      </c>
      <c r="I195" s="2">
        <v>15.55</v>
      </c>
      <c r="J195" s="3">
        <v>3</v>
      </c>
      <c r="K195" s="2">
        <v>5.44</v>
      </c>
    </row>
    <row r="196" spans="1:11" ht="13.8" x14ac:dyDescent="0.25">
      <c r="A196" s="1">
        <v>41715</v>
      </c>
      <c r="B196" s="3">
        <f>YEAR(SalesData[[#This Row],[Order Date]])</f>
        <v>2014</v>
      </c>
      <c r="C196" s="3">
        <f>MONTH(SalesData[[#This Row],[Order Date]])</f>
        <v>3</v>
      </c>
      <c r="D196" t="s">
        <v>314</v>
      </c>
      <c r="E196" t="s">
        <v>315</v>
      </c>
      <c r="F196" t="s">
        <v>11</v>
      </c>
      <c r="G196" t="s">
        <v>92</v>
      </c>
      <c r="H196" t="s">
        <v>316</v>
      </c>
      <c r="I196" s="2">
        <v>93.78</v>
      </c>
      <c r="J196" s="3">
        <v>2</v>
      </c>
      <c r="K196" s="2">
        <v>36.57</v>
      </c>
    </row>
    <row r="197" spans="1:11" ht="13.8" x14ac:dyDescent="0.25">
      <c r="A197" s="1">
        <v>41715</v>
      </c>
      <c r="B197" s="3">
        <f>YEAR(SalesData[[#This Row],[Order Date]])</f>
        <v>2014</v>
      </c>
      <c r="C197" s="3">
        <f>MONTH(SalesData[[#This Row],[Order Date]])</f>
        <v>3</v>
      </c>
      <c r="D197" t="s">
        <v>314</v>
      </c>
      <c r="E197" t="s">
        <v>315</v>
      </c>
      <c r="F197" t="s">
        <v>11</v>
      </c>
      <c r="G197" t="s">
        <v>12</v>
      </c>
      <c r="H197" t="s">
        <v>196</v>
      </c>
      <c r="I197" s="2">
        <v>47.18</v>
      </c>
      <c r="J197" s="3">
        <v>7</v>
      </c>
      <c r="K197" s="2">
        <v>23.59</v>
      </c>
    </row>
    <row r="198" spans="1:11" ht="13.8" x14ac:dyDescent="0.25">
      <c r="A198" s="1">
        <v>41715</v>
      </c>
      <c r="B198" s="3">
        <f>YEAR(SalesData[[#This Row],[Order Date]])</f>
        <v>2014</v>
      </c>
      <c r="C198" s="3">
        <f>MONTH(SalesData[[#This Row],[Order Date]])</f>
        <v>3</v>
      </c>
      <c r="D198" t="s">
        <v>314</v>
      </c>
      <c r="E198" t="s">
        <v>315</v>
      </c>
      <c r="F198" t="s">
        <v>11</v>
      </c>
      <c r="G198" t="s">
        <v>24</v>
      </c>
      <c r="H198" t="s">
        <v>317</v>
      </c>
      <c r="I198" s="2">
        <v>19.68</v>
      </c>
      <c r="J198" s="3">
        <v>6</v>
      </c>
      <c r="K198" s="2">
        <v>5.71</v>
      </c>
    </row>
    <row r="199" spans="1:11" ht="13.8" x14ac:dyDescent="0.25">
      <c r="A199" s="1">
        <v>41715</v>
      </c>
      <c r="B199" s="3">
        <f>YEAR(SalesData[[#This Row],[Order Date]])</f>
        <v>2014</v>
      </c>
      <c r="C199" s="3">
        <f>MONTH(SalesData[[#This Row],[Order Date]])</f>
        <v>3</v>
      </c>
      <c r="D199" t="s">
        <v>314</v>
      </c>
      <c r="E199" t="s">
        <v>315</v>
      </c>
      <c r="F199" t="s">
        <v>11</v>
      </c>
      <c r="G199" t="s">
        <v>20</v>
      </c>
      <c r="H199" t="s">
        <v>141</v>
      </c>
      <c r="I199" s="2">
        <v>53.4</v>
      </c>
      <c r="J199" s="3">
        <v>10</v>
      </c>
      <c r="K199" s="2">
        <v>25.1</v>
      </c>
    </row>
    <row r="200" spans="1:11" ht="13.8" x14ac:dyDescent="0.25">
      <c r="A200" s="1">
        <v>41715</v>
      </c>
      <c r="B200" s="3">
        <f>YEAR(SalesData[[#This Row],[Order Date]])</f>
        <v>2014</v>
      </c>
      <c r="C200" s="3">
        <f>MONTH(SalesData[[#This Row],[Order Date]])</f>
        <v>3</v>
      </c>
      <c r="D200" t="s">
        <v>314</v>
      </c>
      <c r="E200" t="s">
        <v>315</v>
      </c>
      <c r="F200" t="s">
        <v>11</v>
      </c>
      <c r="G200" t="s">
        <v>20</v>
      </c>
      <c r="H200" t="s">
        <v>318</v>
      </c>
      <c r="I200" s="2">
        <v>35.880000000000003</v>
      </c>
      <c r="J200" s="3">
        <v>6</v>
      </c>
      <c r="K200" s="2">
        <v>17.22</v>
      </c>
    </row>
    <row r="201" spans="1:11" ht="13.8" x14ac:dyDescent="0.25">
      <c r="A201" s="1">
        <v>41715</v>
      </c>
      <c r="B201" s="3">
        <f>YEAR(SalesData[[#This Row],[Order Date]])</f>
        <v>2014</v>
      </c>
      <c r="C201" s="3">
        <f>MONTH(SalesData[[#This Row],[Order Date]])</f>
        <v>3</v>
      </c>
      <c r="D201" t="s">
        <v>319</v>
      </c>
      <c r="E201" t="s">
        <v>149</v>
      </c>
      <c r="F201" t="s">
        <v>34</v>
      </c>
      <c r="G201" t="s">
        <v>145</v>
      </c>
      <c r="H201" t="s">
        <v>320</v>
      </c>
      <c r="I201" s="2">
        <v>1579.75</v>
      </c>
      <c r="J201" s="3">
        <v>7</v>
      </c>
      <c r="K201" s="2">
        <v>-447.59</v>
      </c>
    </row>
    <row r="202" spans="1:11" ht="13.8" x14ac:dyDescent="0.25">
      <c r="A202" s="1">
        <v>41715</v>
      </c>
      <c r="B202" s="3">
        <f>YEAR(SalesData[[#This Row],[Order Date]])</f>
        <v>2014</v>
      </c>
      <c r="C202" s="3">
        <f>MONTH(SalesData[[#This Row],[Order Date]])</f>
        <v>3</v>
      </c>
      <c r="D202" t="s">
        <v>319</v>
      </c>
      <c r="E202" t="s">
        <v>149</v>
      </c>
      <c r="F202" t="s">
        <v>34</v>
      </c>
      <c r="G202" t="s">
        <v>145</v>
      </c>
      <c r="H202" t="s">
        <v>321</v>
      </c>
      <c r="I202" s="2">
        <v>1071.58</v>
      </c>
      <c r="J202" s="3">
        <v>4</v>
      </c>
      <c r="K202" s="2">
        <v>-553.65</v>
      </c>
    </row>
    <row r="203" spans="1:11" ht="13.8" x14ac:dyDescent="0.25">
      <c r="A203" s="1">
        <v>41715</v>
      </c>
      <c r="B203" s="3">
        <f>YEAR(SalesData[[#This Row],[Order Date]])</f>
        <v>2014</v>
      </c>
      <c r="C203" s="3">
        <f>MONTH(SalesData[[#This Row],[Order Date]])</f>
        <v>3</v>
      </c>
      <c r="D203" t="s">
        <v>319</v>
      </c>
      <c r="E203" t="s">
        <v>149</v>
      </c>
      <c r="F203" t="s">
        <v>34</v>
      </c>
      <c r="G203" t="s">
        <v>145</v>
      </c>
      <c r="H203" t="s">
        <v>322</v>
      </c>
      <c r="I203" s="2">
        <v>613.91</v>
      </c>
      <c r="J203" s="3">
        <v>3</v>
      </c>
      <c r="K203" s="2">
        <v>-122.78</v>
      </c>
    </row>
    <row r="204" spans="1:11" ht="13.8" x14ac:dyDescent="0.25">
      <c r="A204" s="1">
        <v>41715</v>
      </c>
      <c r="B204" s="3">
        <f>YEAR(SalesData[[#This Row],[Order Date]])</f>
        <v>2014</v>
      </c>
      <c r="C204" s="3">
        <f>MONTH(SalesData[[#This Row],[Order Date]])</f>
        <v>3</v>
      </c>
      <c r="D204" t="s">
        <v>319</v>
      </c>
      <c r="E204" t="s">
        <v>149</v>
      </c>
      <c r="F204" t="s">
        <v>11</v>
      </c>
      <c r="G204" t="s">
        <v>12</v>
      </c>
      <c r="H204" t="s">
        <v>323</v>
      </c>
      <c r="I204" s="2">
        <v>34.86</v>
      </c>
      <c r="J204" s="3">
        <v>7</v>
      </c>
      <c r="K204" s="2">
        <v>16.38</v>
      </c>
    </row>
    <row r="205" spans="1:11" ht="13.8" x14ac:dyDescent="0.25">
      <c r="A205" s="1">
        <v>41715</v>
      </c>
      <c r="B205" s="3">
        <f>YEAR(SalesData[[#This Row],[Order Date]])</f>
        <v>2014</v>
      </c>
      <c r="C205" s="3">
        <f>MONTH(SalesData[[#This Row],[Order Date]])</f>
        <v>3</v>
      </c>
      <c r="D205" t="s">
        <v>319</v>
      </c>
      <c r="E205" t="s">
        <v>149</v>
      </c>
      <c r="F205" t="s">
        <v>11</v>
      </c>
      <c r="G205" t="s">
        <v>12</v>
      </c>
      <c r="H205" t="s">
        <v>324</v>
      </c>
      <c r="I205" s="2">
        <v>155.04</v>
      </c>
      <c r="J205" s="3">
        <v>4</v>
      </c>
      <c r="K205" s="2">
        <v>75.97</v>
      </c>
    </row>
    <row r="206" spans="1:11" ht="13.8" x14ac:dyDescent="0.2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ht="13.8" x14ac:dyDescent="0.2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ht="13.8" x14ac:dyDescent="0.2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ht="13.8" x14ac:dyDescent="0.2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ht="13.8" x14ac:dyDescent="0.2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ht="13.8" x14ac:dyDescent="0.2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ht="13.8" x14ac:dyDescent="0.25">
      <c r="A212" s="1">
        <v>41716</v>
      </c>
      <c r="B212" s="3">
        <f>YEAR(SalesData[[#This Row],[Order Date]])</f>
        <v>2014</v>
      </c>
      <c r="C212" s="3">
        <f>MONTH(SalesData[[#This Row],[Order Date]])</f>
        <v>3</v>
      </c>
      <c r="D212" t="s">
        <v>341</v>
      </c>
      <c r="E212" t="s">
        <v>27</v>
      </c>
      <c r="F212" t="s">
        <v>34</v>
      </c>
      <c r="G212" t="s">
        <v>74</v>
      </c>
      <c r="H212" t="s">
        <v>342</v>
      </c>
      <c r="I212" s="2">
        <v>1198.33</v>
      </c>
      <c r="J212" s="3">
        <v>10</v>
      </c>
      <c r="K212" s="2">
        <v>70.489999999999995</v>
      </c>
    </row>
    <row r="213" spans="1:11" ht="13.8" x14ac:dyDescent="0.25">
      <c r="A213" s="1">
        <v>41716</v>
      </c>
      <c r="B213" s="3">
        <f>YEAR(SalesData[[#This Row],[Order Date]])</f>
        <v>2014</v>
      </c>
      <c r="C213" s="3">
        <f>MONTH(SalesData[[#This Row],[Order Date]])</f>
        <v>3</v>
      </c>
      <c r="D213" t="s">
        <v>343</v>
      </c>
      <c r="E213" t="s">
        <v>27</v>
      </c>
      <c r="F213" t="s">
        <v>34</v>
      </c>
      <c r="G213" t="s">
        <v>47</v>
      </c>
      <c r="H213" t="s">
        <v>344</v>
      </c>
      <c r="I213" s="2">
        <v>111</v>
      </c>
      <c r="J213" s="3">
        <v>2</v>
      </c>
      <c r="K213" s="2">
        <v>14.43</v>
      </c>
    </row>
    <row r="214" spans="1:11" ht="13.8" x14ac:dyDescent="0.25">
      <c r="A214" s="1">
        <v>41716</v>
      </c>
      <c r="B214" s="3">
        <f>YEAR(SalesData[[#This Row],[Order Date]])</f>
        <v>2014</v>
      </c>
      <c r="C214" s="3">
        <f>MONTH(SalesData[[#This Row],[Order Date]])</f>
        <v>3</v>
      </c>
      <c r="D214" t="s">
        <v>343</v>
      </c>
      <c r="E214" t="s">
        <v>27</v>
      </c>
      <c r="F214" t="s">
        <v>39</v>
      </c>
      <c r="G214" t="s">
        <v>302</v>
      </c>
      <c r="H214" t="s">
        <v>345</v>
      </c>
      <c r="I214" s="2">
        <v>1279.97</v>
      </c>
      <c r="J214" s="3">
        <v>4</v>
      </c>
      <c r="K214" s="2">
        <v>415.99</v>
      </c>
    </row>
    <row r="215" spans="1:11" ht="13.8" x14ac:dyDescent="0.25">
      <c r="A215" s="1">
        <v>41716</v>
      </c>
      <c r="B215" s="3">
        <f>YEAR(SalesData[[#This Row],[Order Date]])</f>
        <v>2014</v>
      </c>
      <c r="C215" s="3">
        <f>MONTH(SalesData[[#This Row],[Order Date]])</f>
        <v>3</v>
      </c>
      <c r="D215" t="s">
        <v>343</v>
      </c>
      <c r="E215" t="s">
        <v>27</v>
      </c>
      <c r="F215" t="s">
        <v>11</v>
      </c>
      <c r="G215" t="s">
        <v>18</v>
      </c>
      <c r="H215" t="s">
        <v>73</v>
      </c>
      <c r="I215" s="2">
        <v>1856.19</v>
      </c>
      <c r="J215" s="3">
        <v>7</v>
      </c>
      <c r="K215" s="2">
        <v>334.11</v>
      </c>
    </row>
    <row r="216" spans="1:11" ht="13.8" x14ac:dyDescent="0.25">
      <c r="A216" s="1">
        <v>41716</v>
      </c>
      <c r="B216" s="3">
        <f>YEAR(SalesData[[#This Row],[Order Date]])</f>
        <v>2014</v>
      </c>
      <c r="C216" s="3">
        <f>MONTH(SalesData[[#This Row],[Order Date]])</f>
        <v>3</v>
      </c>
      <c r="D216" t="s">
        <v>336</v>
      </c>
      <c r="E216" t="s">
        <v>123</v>
      </c>
      <c r="F216" t="s">
        <v>39</v>
      </c>
      <c r="G216" t="s">
        <v>302</v>
      </c>
      <c r="H216" t="s">
        <v>303</v>
      </c>
      <c r="I216" s="2">
        <v>821.3</v>
      </c>
      <c r="J216" s="3">
        <v>4</v>
      </c>
      <c r="K216" s="2">
        <v>-16.43</v>
      </c>
    </row>
    <row r="217" spans="1:11" ht="13.8" x14ac:dyDescent="0.25">
      <c r="A217" s="1">
        <v>41716</v>
      </c>
      <c r="B217" s="3">
        <f>YEAR(SalesData[[#This Row],[Order Date]])</f>
        <v>2014</v>
      </c>
      <c r="C217" s="3">
        <f>MONTH(SalesData[[#This Row],[Order Date]])</f>
        <v>3</v>
      </c>
      <c r="D217" t="s">
        <v>336</v>
      </c>
      <c r="E217" t="s">
        <v>123</v>
      </c>
      <c r="F217" t="s">
        <v>39</v>
      </c>
      <c r="G217" t="s">
        <v>302</v>
      </c>
      <c r="H217" t="s">
        <v>337</v>
      </c>
      <c r="I217" s="2">
        <v>22638.48</v>
      </c>
      <c r="J217" s="3">
        <v>6</v>
      </c>
      <c r="K217" s="2">
        <v>-1811.08</v>
      </c>
    </row>
    <row r="218" spans="1:11" ht="13.8" x14ac:dyDescent="0.25">
      <c r="A218" s="1">
        <v>41716</v>
      </c>
      <c r="B218" s="3">
        <f>YEAR(SalesData[[#This Row],[Order Date]])</f>
        <v>2014</v>
      </c>
      <c r="C218" s="3">
        <f>MONTH(SalesData[[#This Row],[Order Date]])</f>
        <v>3</v>
      </c>
      <c r="D218" t="s">
        <v>336</v>
      </c>
      <c r="E218" t="s">
        <v>123</v>
      </c>
      <c r="F218" t="s">
        <v>11</v>
      </c>
      <c r="G218" t="s">
        <v>12</v>
      </c>
      <c r="H218" t="s">
        <v>127</v>
      </c>
      <c r="I218" s="2">
        <v>21.38</v>
      </c>
      <c r="J218" s="3">
        <v>4</v>
      </c>
      <c r="K218" s="2">
        <v>7.48</v>
      </c>
    </row>
    <row r="219" spans="1:11" ht="13.8" x14ac:dyDescent="0.25">
      <c r="A219" s="1">
        <v>41716</v>
      </c>
      <c r="B219" s="3">
        <f>YEAR(SalesData[[#This Row],[Order Date]])</f>
        <v>2014</v>
      </c>
      <c r="C219" s="3">
        <f>MONTH(SalesData[[#This Row],[Order Date]])</f>
        <v>3</v>
      </c>
      <c r="D219" t="s">
        <v>336</v>
      </c>
      <c r="E219" t="s">
        <v>123</v>
      </c>
      <c r="F219" t="s">
        <v>11</v>
      </c>
      <c r="G219" t="s">
        <v>24</v>
      </c>
      <c r="H219" t="s">
        <v>338</v>
      </c>
      <c r="I219" s="2">
        <v>8.02</v>
      </c>
      <c r="J219" s="3">
        <v>3</v>
      </c>
      <c r="K219" s="2">
        <v>1</v>
      </c>
    </row>
    <row r="220" spans="1:11" ht="13.8" x14ac:dyDescent="0.25">
      <c r="A220" s="1">
        <v>41716</v>
      </c>
      <c r="B220" s="3">
        <f>YEAR(SalesData[[#This Row],[Order Date]])</f>
        <v>2014</v>
      </c>
      <c r="C220" s="3">
        <f>MONTH(SalesData[[#This Row],[Order Date]])</f>
        <v>3</v>
      </c>
      <c r="D220" t="s">
        <v>336</v>
      </c>
      <c r="E220" t="s">
        <v>123</v>
      </c>
      <c r="F220" t="s">
        <v>34</v>
      </c>
      <c r="G220" t="s">
        <v>47</v>
      </c>
      <c r="H220" t="s">
        <v>339</v>
      </c>
      <c r="I220" s="2">
        <v>30.77</v>
      </c>
      <c r="J220" s="3">
        <v>2</v>
      </c>
      <c r="K220" s="2">
        <v>8.08</v>
      </c>
    </row>
    <row r="221" spans="1:11" ht="13.8" x14ac:dyDescent="0.25">
      <c r="A221" s="1">
        <v>41716</v>
      </c>
      <c r="B221" s="3">
        <f>YEAR(SalesData[[#This Row],[Order Date]])</f>
        <v>2014</v>
      </c>
      <c r="C221" s="3">
        <f>MONTH(SalesData[[#This Row],[Order Date]])</f>
        <v>3</v>
      </c>
      <c r="D221" t="s">
        <v>336</v>
      </c>
      <c r="E221" t="s">
        <v>123</v>
      </c>
      <c r="F221" t="s">
        <v>11</v>
      </c>
      <c r="G221" t="s">
        <v>43</v>
      </c>
      <c r="H221" t="s">
        <v>160</v>
      </c>
      <c r="I221" s="2">
        <v>18.940000000000001</v>
      </c>
      <c r="J221" s="3">
        <v>3</v>
      </c>
      <c r="K221" s="2">
        <v>5.92</v>
      </c>
    </row>
    <row r="222" spans="1:11" ht="13.8" x14ac:dyDescent="0.25">
      <c r="A222" s="1">
        <v>41716</v>
      </c>
      <c r="B222" s="3">
        <f>YEAR(SalesData[[#This Row],[Order Date]])</f>
        <v>2014</v>
      </c>
      <c r="C222" s="3">
        <f>MONTH(SalesData[[#This Row],[Order Date]])</f>
        <v>3</v>
      </c>
      <c r="D222" t="s">
        <v>336</v>
      </c>
      <c r="E222" t="s">
        <v>123</v>
      </c>
      <c r="F222" t="s">
        <v>34</v>
      </c>
      <c r="G222" t="s">
        <v>47</v>
      </c>
      <c r="H222" t="s">
        <v>340</v>
      </c>
      <c r="I222" s="2">
        <v>122.35</v>
      </c>
      <c r="J222" s="3">
        <v>3</v>
      </c>
      <c r="K222" s="2">
        <v>15.29</v>
      </c>
    </row>
    <row r="223" spans="1:11" ht="13.8" x14ac:dyDescent="0.2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ht="13.8" x14ac:dyDescent="0.2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ht="13.8" x14ac:dyDescent="0.2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ht="13.8" x14ac:dyDescent="0.2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ht="13.8" x14ac:dyDescent="0.2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ht="13.8" x14ac:dyDescent="0.2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ht="13.8" x14ac:dyDescent="0.2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ht="13.8" x14ac:dyDescent="0.2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ht="13.8" x14ac:dyDescent="0.2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ht="13.8" x14ac:dyDescent="0.25">
      <c r="A232" s="1">
        <v>41719</v>
      </c>
      <c r="B232" s="3">
        <f>YEAR(SalesData[[#This Row],[Order Date]])</f>
        <v>2014</v>
      </c>
      <c r="C232" s="3">
        <f>MONTH(SalesData[[#This Row],[Order Date]])</f>
        <v>3</v>
      </c>
      <c r="D232" t="s">
        <v>363</v>
      </c>
      <c r="E232" t="s">
        <v>120</v>
      </c>
      <c r="F232" t="s">
        <v>11</v>
      </c>
      <c r="G232" t="s">
        <v>16</v>
      </c>
      <c r="H232" t="s">
        <v>364</v>
      </c>
      <c r="I232" s="2">
        <v>59.2</v>
      </c>
      <c r="J232" s="3">
        <v>5</v>
      </c>
      <c r="K232" s="2">
        <v>22.2</v>
      </c>
    </row>
    <row r="233" spans="1:11" ht="13.8" x14ac:dyDescent="0.25">
      <c r="A233" s="1">
        <v>41719</v>
      </c>
      <c r="B233" s="3">
        <f>YEAR(SalesData[[#This Row],[Order Date]])</f>
        <v>2014</v>
      </c>
      <c r="C233" s="3">
        <f>MONTH(SalesData[[#This Row],[Order Date]])</f>
        <v>3</v>
      </c>
      <c r="D233" t="s">
        <v>363</v>
      </c>
      <c r="E233" t="s">
        <v>120</v>
      </c>
      <c r="F233" t="s">
        <v>34</v>
      </c>
      <c r="G233" t="s">
        <v>47</v>
      </c>
      <c r="H233" t="s">
        <v>365</v>
      </c>
      <c r="I233" s="2">
        <v>32.950000000000003</v>
      </c>
      <c r="J233" s="3">
        <v>3</v>
      </c>
      <c r="K233" s="2">
        <v>6.59</v>
      </c>
    </row>
    <row r="234" spans="1:11" ht="13.8" x14ac:dyDescent="0.25">
      <c r="A234" s="1">
        <v>41719</v>
      </c>
      <c r="B234" s="3">
        <f>YEAR(SalesData[[#This Row],[Order Date]])</f>
        <v>2014</v>
      </c>
      <c r="C234" s="3">
        <f>MONTH(SalesData[[#This Row],[Order Date]])</f>
        <v>3</v>
      </c>
      <c r="D234" t="s">
        <v>363</v>
      </c>
      <c r="E234" t="s">
        <v>120</v>
      </c>
      <c r="F234" t="s">
        <v>34</v>
      </c>
      <c r="G234" t="s">
        <v>35</v>
      </c>
      <c r="H234" t="s">
        <v>71</v>
      </c>
      <c r="I234" s="2">
        <v>218.38</v>
      </c>
      <c r="J234" s="3">
        <v>3</v>
      </c>
      <c r="K234" s="2">
        <v>-10.92</v>
      </c>
    </row>
    <row r="235" spans="1:11" ht="13.8" x14ac:dyDescent="0.25">
      <c r="A235" s="1">
        <v>41719</v>
      </c>
      <c r="B235" s="3">
        <f>YEAR(SalesData[[#This Row],[Order Date]])</f>
        <v>2014</v>
      </c>
      <c r="C235" s="3">
        <f>MONTH(SalesData[[#This Row],[Order Date]])</f>
        <v>3</v>
      </c>
      <c r="D235" t="s">
        <v>357</v>
      </c>
      <c r="E235" t="s">
        <v>55</v>
      </c>
      <c r="F235" t="s">
        <v>39</v>
      </c>
      <c r="G235" t="s">
        <v>40</v>
      </c>
      <c r="H235" t="s">
        <v>358</v>
      </c>
      <c r="I235" s="2">
        <v>3499.93</v>
      </c>
      <c r="J235" s="3">
        <v>7</v>
      </c>
      <c r="K235" s="2">
        <v>909.98</v>
      </c>
    </row>
    <row r="236" spans="1:11" ht="13.8" x14ac:dyDescent="0.25">
      <c r="A236" s="1">
        <v>41719</v>
      </c>
      <c r="B236" s="3">
        <f>YEAR(SalesData[[#This Row],[Order Date]])</f>
        <v>2014</v>
      </c>
      <c r="C236" s="3">
        <f>MONTH(SalesData[[#This Row],[Order Date]])</f>
        <v>3</v>
      </c>
      <c r="D236" t="s">
        <v>357</v>
      </c>
      <c r="E236" t="s">
        <v>55</v>
      </c>
      <c r="F236" t="s">
        <v>11</v>
      </c>
      <c r="G236" t="s">
        <v>16</v>
      </c>
      <c r="H236" t="s">
        <v>359</v>
      </c>
      <c r="I236" s="2">
        <v>14.4</v>
      </c>
      <c r="J236" s="3">
        <v>5</v>
      </c>
      <c r="K236" s="2">
        <v>6.62</v>
      </c>
    </row>
    <row r="237" spans="1:11" ht="13.8" x14ac:dyDescent="0.25">
      <c r="A237" s="1">
        <v>41719</v>
      </c>
      <c r="B237" s="3">
        <f>YEAR(SalesData[[#This Row],[Order Date]])</f>
        <v>2014</v>
      </c>
      <c r="C237" s="3">
        <f>MONTH(SalesData[[#This Row],[Order Date]])</f>
        <v>3</v>
      </c>
      <c r="D237" t="s">
        <v>357</v>
      </c>
      <c r="E237" t="s">
        <v>55</v>
      </c>
      <c r="F237" t="s">
        <v>11</v>
      </c>
      <c r="G237" t="s">
        <v>12</v>
      </c>
      <c r="H237" t="s">
        <v>360</v>
      </c>
      <c r="I237" s="2">
        <v>122.97</v>
      </c>
      <c r="J237" s="3">
        <v>3</v>
      </c>
      <c r="K237" s="2">
        <v>60.26</v>
      </c>
    </row>
    <row r="238" spans="1:11" ht="13.8" x14ac:dyDescent="0.25">
      <c r="A238" s="1">
        <v>41719</v>
      </c>
      <c r="B238" s="3">
        <f>YEAR(SalesData[[#This Row],[Order Date]])</f>
        <v>2014</v>
      </c>
      <c r="C238" s="3">
        <f>MONTH(SalesData[[#This Row],[Order Date]])</f>
        <v>3</v>
      </c>
      <c r="D238" t="s">
        <v>357</v>
      </c>
      <c r="E238" t="s">
        <v>55</v>
      </c>
      <c r="F238" t="s">
        <v>11</v>
      </c>
      <c r="G238" t="s">
        <v>24</v>
      </c>
      <c r="H238" t="s">
        <v>361</v>
      </c>
      <c r="I238" s="2">
        <v>9.32</v>
      </c>
      <c r="J238" s="3">
        <v>4</v>
      </c>
      <c r="K238" s="2">
        <v>2.7</v>
      </c>
    </row>
    <row r="239" spans="1:11" ht="13.8" x14ac:dyDescent="0.25">
      <c r="A239" s="1">
        <v>41719</v>
      </c>
      <c r="B239" s="3">
        <f>YEAR(SalesData[[#This Row],[Order Date]])</f>
        <v>2014</v>
      </c>
      <c r="C239" s="3">
        <f>MONTH(SalesData[[#This Row],[Order Date]])</f>
        <v>3</v>
      </c>
      <c r="D239" t="s">
        <v>357</v>
      </c>
      <c r="E239" t="s">
        <v>55</v>
      </c>
      <c r="F239" t="s">
        <v>11</v>
      </c>
      <c r="G239" t="s">
        <v>20</v>
      </c>
      <c r="H239" t="s">
        <v>362</v>
      </c>
      <c r="I239" s="2">
        <v>122.94</v>
      </c>
      <c r="J239" s="3">
        <v>3</v>
      </c>
      <c r="K239" s="2">
        <v>59.01</v>
      </c>
    </row>
    <row r="240" spans="1:11" ht="13.8" x14ac:dyDescent="0.25">
      <c r="A240" s="1">
        <v>41719</v>
      </c>
      <c r="B240" s="3">
        <f>YEAR(SalesData[[#This Row],[Order Date]])</f>
        <v>2014</v>
      </c>
      <c r="C240" s="3">
        <f>MONTH(SalesData[[#This Row],[Order Date]])</f>
        <v>3</v>
      </c>
      <c r="D240" t="s">
        <v>355</v>
      </c>
      <c r="E240" t="s">
        <v>245</v>
      </c>
      <c r="F240" t="s">
        <v>11</v>
      </c>
      <c r="G240" t="s">
        <v>18</v>
      </c>
      <c r="H240" t="s">
        <v>356</v>
      </c>
      <c r="I240" s="2">
        <v>16.27</v>
      </c>
      <c r="J240" s="3">
        <v>1</v>
      </c>
      <c r="K240" s="2">
        <v>-3.86</v>
      </c>
    </row>
    <row r="241" spans="1:11" ht="13.8" x14ac:dyDescent="0.25">
      <c r="A241" s="1">
        <v>41720</v>
      </c>
      <c r="B241" s="3">
        <f>YEAR(SalesData[[#This Row],[Order Date]])</f>
        <v>2014</v>
      </c>
      <c r="C241" s="3">
        <f>MONTH(SalesData[[#This Row],[Order Date]])</f>
        <v>3</v>
      </c>
      <c r="D241" t="s">
        <v>369</v>
      </c>
      <c r="E241" t="s">
        <v>95</v>
      </c>
      <c r="F241" t="s">
        <v>11</v>
      </c>
      <c r="G241" t="s">
        <v>12</v>
      </c>
      <c r="H241" t="s">
        <v>370</v>
      </c>
      <c r="I241" s="2">
        <v>74.349999999999994</v>
      </c>
      <c r="J241" s="3">
        <v>3</v>
      </c>
      <c r="K241" s="2">
        <v>23.24</v>
      </c>
    </row>
    <row r="242" spans="1:11" ht="13.8" x14ac:dyDescent="0.25">
      <c r="A242" s="1">
        <v>41720</v>
      </c>
      <c r="B242" s="3">
        <f>YEAR(SalesData[[#This Row],[Order Date]])</f>
        <v>2014</v>
      </c>
      <c r="C242" s="3">
        <f>MONTH(SalesData[[#This Row],[Order Date]])</f>
        <v>3</v>
      </c>
      <c r="D242" t="s">
        <v>369</v>
      </c>
      <c r="E242" t="s">
        <v>95</v>
      </c>
      <c r="F242" t="s">
        <v>34</v>
      </c>
      <c r="G242" t="s">
        <v>35</v>
      </c>
      <c r="H242" t="s">
        <v>371</v>
      </c>
      <c r="I242" s="2">
        <v>314.35000000000002</v>
      </c>
      <c r="J242" s="3">
        <v>3</v>
      </c>
      <c r="K242" s="2">
        <v>-35.36</v>
      </c>
    </row>
    <row r="243" spans="1:11" ht="13.8" x14ac:dyDescent="0.25">
      <c r="A243" s="1">
        <v>41720</v>
      </c>
      <c r="B243" s="3">
        <f>YEAR(SalesData[[#This Row],[Order Date]])</f>
        <v>2014</v>
      </c>
      <c r="C243" s="3">
        <f>MONTH(SalesData[[#This Row],[Order Date]])</f>
        <v>3</v>
      </c>
      <c r="D243" t="s">
        <v>366</v>
      </c>
      <c r="E243" t="s">
        <v>245</v>
      </c>
      <c r="F243" t="s">
        <v>11</v>
      </c>
      <c r="G243" t="s">
        <v>20</v>
      </c>
      <c r="H243" t="s">
        <v>367</v>
      </c>
      <c r="I243" s="2">
        <v>7.64</v>
      </c>
      <c r="J243" s="3">
        <v>4</v>
      </c>
      <c r="K243" s="2">
        <v>-5.86</v>
      </c>
    </row>
    <row r="244" spans="1:11" ht="13.8" x14ac:dyDescent="0.25">
      <c r="A244" s="1">
        <v>41720</v>
      </c>
      <c r="B244" s="3">
        <f>YEAR(SalesData[[#This Row],[Order Date]])</f>
        <v>2014</v>
      </c>
      <c r="C244" s="3">
        <f>MONTH(SalesData[[#This Row],[Order Date]])</f>
        <v>3</v>
      </c>
      <c r="D244" t="s">
        <v>366</v>
      </c>
      <c r="E244" t="s">
        <v>245</v>
      </c>
      <c r="F244" t="s">
        <v>11</v>
      </c>
      <c r="G244" t="s">
        <v>20</v>
      </c>
      <c r="H244" t="s">
        <v>368</v>
      </c>
      <c r="I244" s="2">
        <v>51.47</v>
      </c>
      <c r="J244" s="3">
        <v>5</v>
      </c>
      <c r="K244" s="2">
        <v>-39.46</v>
      </c>
    </row>
    <row r="245" spans="1:11" ht="13.8" x14ac:dyDescent="0.2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ht="13.8" x14ac:dyDescent="0.25">
      <c r="A246" s="1">
        <v>41721</v>
      </c>
      <c r="B246" s="3">
        <f>YEAR(SalesData[[#This Row],[Order Date]])</f>
        <v>2014</v>
      </c>
      <c r="C246" s="3">
        <f>MONTH(SalesData[[#This Row],[Order Date]])</f>
        <v>3</v>
      </c>
      <c r="D246" t="s">
        <v>376</v>
      </c>
      <c r="E246" t="s">
        <v>123</v>
      </c>
      <c r="F246" t="s">
        <v>11</v>
      </c>
      <c r="G246" t="s">
        <v>16</v>
      </c>
      <c r="H246" t="s">
        <v>377</v>
      </c>
      <c r="I246" s="2">
        <v>9.91</v>
      </c>
      <c r="J246" s="3">
        <v>3</v>
      </c>
      <c r="K246" s="2">
        <v>3.22</v>
      </c>
    </row>
    <row r="247" spans="1:11" ht="13.8" x14ac:dyDescent="0.25">
      <c r="A247" s="1">
        <v>41721</v>
      </c>
      <c r="B247" s="3">
        <f>YEAR(SalesData[[#This Row],[Order Date]])</f>
        <v>2014</v>
      </c>
      <c r="C247" s="3">
        <f>MONTH(SalesData[[#This Row],[Order Date]])</f>
        <v>3</v>
      </c>
      <c r="D247" t="s">
        <v>373</v>
      </c>
      <c r="E247" t="s">
        <v>27</v>
      </c>
      <c r="F247" t="s">
        <v>11</v>
      </c>
      <c r="G247" t="s">
        <v>18</v>
      </c>
      <c r="H247" t="s">
        <v>374</v>
      </c>
      <c r="I247" s="2">
        <v>330.4</v>
      </c>
      <c r="J247" s="3">
        <v>2</v>
      </c>
      <c r="K247" s="2">
        <v>85.9</v>
      </c>
    </row>
    <row r="248" spans="1:11" ht="13.8" x14ac:dyDescent="0.25">
      <c r="A248" s="1">
        <v>41721</v>
      </c>
      <c r="B248" s="3">
        <f>YEAR(SalesData[[#This Row],[Order Date]])</f>
        <v>2014</v>
      </c>
      <c r="C248" s="3">
        <f>MONTH(SalesData[[#This Row],[Order Date]])</f>
        <v>3</v>
      </c>
      <c r="D248" t="s">
        <v>373</v>
      </c>
      <c r="E248" t="s">
        <v>27</v>
      </c>
      <c r="F248" t="s">
        <v>39</v>
      </c>
      <c r="G248" t="s">
        <v>40</v>
      </c>
      <c r="H248" t="s">
        <v>375</v>
      </c>
      <c r="I248" s="2">
        <v>604.75</v>
      </c>
      <c r="J248" s="3">
        <v>6</v>
      </c>
      <c r="K248" s="2">
        <v>37.799999999999997</v>
      </c>
    </row>
    <row r="249" spans="1:11" ht="13.8" x14ac:dyDescent="0.2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ht="13.8" x14ac:dyDescent="0.2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ht="13.8" x14ac:dyDescent="0.2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ht="13.8" x14ac:dyDescent="0.2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ht="13.8" x14ac:dyDescent="0.2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ht="13.8" x14ac:dyDescent="0.2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ht="13.8" x14ac:dyDescent="0.2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ht="13.8" x14ac:dyDescent="0.25">
      <c r="A256" s="1">
        <v>41724</v>
      </c>
      <c r="B256" s="3">
        <f>YEAR(SalesData[[#This Row],[Order Date]])</f>
        <v>2014</v>
      </c>
      <c r="C256" s="3">
        <f>MONTH(SalesData[[#This Row],[Order Date]])</f>
        <v>3</v>
      </c>
      <c r="D256" t="s">
        <v>392</v>
      </c>
      <c r="E256" t="s">
        <v>27</v>
      </c>
      <c r="F256" t="s">
        <v>11</v>
      </c>
      <c r="G256" t="s">
        <v>16</v>
      </c>
      <c r="H256" t="s">
        <v>393</v>
      </c>
      <c r="I256" s="2">
        <v>18.75</v>
      </c>
      <c r="J256" s="3">
        <v>5</v>
      </c>
      <c r="K256" s="2">
        <v>9</v>
      </c>
    </row>
    <row r="257" spans="1:11" ht="13.8" x14ac:dyDescent="0.2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ht="13.8" x14ac:dyDescent="0.2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ht="13.8" x14ac:dyDescent="0.2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ht="13.8" x14ac:dyDescent="0.25">
      <c r="A260" s="1">
        <v>41724</v>
      </c>
      <c r="B260" s="3">
        <f>YEAR(SalesData[[#This Row],[Order Date]])</f>
        <v>2014</v>
      </c>
      <c r="C260" s="3">
        <f>MONTH(SalesData[[#This Row],[Order Date]])</f>
        <v>3</v>
      </c>
      <c r="D260" t="s">
        <v>387</v>
      </c>
      <c r="E260" t="s">
        <v>27</v>
      </c>
      <c r="F260" t="s">
        <v>39</v>
      </c>
      <c r="G260" t="s">
        <v>52</v>
      </c>
      <c r="H260" t="s">
        <v>388</v>
      </c>
      <c r="I260" s="2">
        <v>66.3</v>
      </c>
      <c r="J260" s="3">
        <v>3</v>
      </c>
      <c r="K260" s="2">
        <v>8.6199999999999992</v>
      </c>
    </row>
    <row r="261" spans="1:11" ht="13.8" x14ac:dyDescent="0.2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ht="13.8" x14ac:dyDescent="0.2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ht="13.8" x14ac:dyDescent="0.2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ht="13.8" x14ac:dyDescent="0.2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ht="13.8" x14ac:dyDescent="0.2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ht="13.8" x14ac:dyDescent="0.25">
      <c r="A266" s="1">
        <v>41728</v>
      </c>
      <c r="B266" s="3">
        <f>YEAR(SalesData[[#This Row],[Order Date]])</f>
        <v>2014</v>
      </c>
      <c r="C266" s="3">
        <f>MONTH(SalesData[[#This Row],[Order Date]])</f>
        <v>3</v>
      </c>
      <c r="D266" t="s">
        <v>407</v>
      </c>
      <c r="E266" t="s">
        <v>164</v>
      </c>
      <c r="F266" t="s">
        <v>11</v>
      </c>
      <c r="G266" t="s">
        <v>18</v>
      </c>
      <c r="H266" t="s">
        <v>408</v>
      </c>
      <c r="I266" s="2">
        <v>15.84</v>
      </c>
      <c r="J266" s="3">
        <v>3</v>
      </c>
      <c r="K266" s="2">
        <v>0</v>
      </c>
    </row>
    <row r="267" spans="1:11" ht="13.8" x14ac:dyDescent="0.25">
      <c r="A267" s="1">
        <v>41728</v>
      </c>
      <c r="B267" s="3">
        <f>YEAR(SalesData[[#This Row],[Order Date]])</f>
        <v>2014</v>
      </c>
      <c r="C267" s="3">
        <f>MONTH(SalesData[[#This Row],[Order Date]])</f>
        <v>3</v>
      </c>
      <c r="D267" t="s">
        <v>407</v>
      </c>
      <c r="E267" t="s">
        <v>164</v>
      </c>
      <c r="F267" t="s">
        <v>11</v>
      </c>
      <c r="G267" t="s">
        <v>16</v>
      </c>
      <c r="H267" t="s">
        <v>409</v>
      </c>
      <c r="I267" s="2">
        <v>44.4</v>
      </c>
      <c r="J267" s="3">
        <v>3</v>
      </c>
      <c r="K267" s="2">
        <v>22.2</v>
      </c>
    </row>
    <row r="268" spans="1:11" ht="13.8" x14ac:dyDescent="0.25">
      <c r="A268" s="1">
        <v>41728</v>
      </c>
      <c r="B268" s="3">
        <f>YEAR(SalesData[[#This Row],[Order Date]])</f>
        <v>2014</v>
      </c>
      <c r="C268" s="3">
        <f>MONTH(SalesData[[#This Row],[Order Date]])</f>
        <v>3</v>
      </c>
      <c r="D268" t="s">
        <v>185</v>
      </c>
      <c r="E268" t="s">
        <v>27</v>
      </c>
      <c r="F268" t="s">
        <v>34</v>
      </c>
      <c r="G268" t="s">
        <v>74</v>
      </c>
      <c r="H268" t="s">
        <v>412</v>
      </c>
      <c r="I268" s="2">
        <v>205.67</v>
      </c>
      <c r="J268" s="3">
        <v>2</v>
      </c>
      <c r="K268" s="2">
        <v>-12.1</v>
      </c>
    </row>
    <row r="269" spans="1:11" ht="13.8" x14ac:dyDescent="0.25">
      <c r="A269" s="1">
        <v>41728</v>
      </c>
      <c r="B269" s="3">
        <f>YEAR(SalesData[[#This Row],[Order Date]])</f>
        <v>2014</v>
      </c>
      <c r="C269" s="3">
        <f>MONTH(SalesData[[#This Row],[Order Date]])</f>
        <v>3</v>
      </c>
      <c r="D269" t="s">
        <v>405</v>
      </c>
      <c r="E269" t="s">
        <v>149</v>
      </c>
      <c r="F269" t="s">
        <v>11</v>
      </c>
      <c r="G269" t="s">
        <v>24</v>
      </c>
      <c r="H269" t="s">
        <v>406</v>
      </c>
      <c r="I269" s="2">
        <v>49.65</v>
      </c>
      <c r="J269" s="3">
        <v>5</v>
      </c>
      <c r="K269" s="2">
        <v>20.85</v>
      </c>
    </row>
    <row r="270" spans="1:11" ht="13.8" x14ac:dyDescent="0.25">
      <c r="A270" s="1">
        <v>41728</v>
      </c>
      <c r="B270" s="3">
        <f>YEAR(SalesData[[#This Row],[Order Date]])</f>
        <v>2014</v>
      </c>
      <c r="C270" s="3">
        <f>MONTH(SalesData[[#This Row],[Order Date]])</f>
        <v>3</v>
      </c>
      <c r="D270" t="s">
        <v>413</v>
      </c>
      <c r="E270" t="s">
        <v>10</v>
      </c>
      <c r="F270" t="s">
        <v>11</v>
      </c>
      <c r="G270" t="s">
        <v>63</v>
      </c>
      <c r="H270" t="s">
        <v>414</v>
      </c>
      <c r="I270" s="2">
        <v>335.72</v>
      </c>
      <c r="J270" s="3">
        <v>5</v>
      </c>
      <c r="K270" s="2">
        <v>113.31</v>
      </c>
    </row>
    <row r="271" spans="1:11" ht="13.8" x14ac:dyDescent="0.25">
      <c r="A271" s="1">
        <v>41728</v>
      </c>
      <c r="B271" s="3">
        <f>YEAR(SalesData[[#This Row],[Order Date]])</f>
        <v>2014</v>
      </c>
      <c r="C271" s="3">
        <f>MONTH(SalesData[[#This Row],[Order Date]])</f>
        <v>3</v>
      </c>
      <c r="D271" t="s">
        <v>413</v>
      </c>
      <c r="E271" t="s">
        <v>10</v>
      </c>
      <c r="F271" t="s">
        <v>39</v>
      </c>
      <c r="G271" t="s">
        <v>40</v>
      </c>
      <c r="H271" t="s">
        <v>415</v>
      </c>
      <c r="I271" s="2">
        <v>251.94</v>
      </c>
      <c r="J271" s="3">
        <v>7</v>
      </c>
      <c r="K271" s="2">
        <v>88.18</v>
      </c>
    </row>
    <row r="272" spans="1:11" ht="13.8" x14ac:dyDescent="0.25">
      <c r="A272" s="1">
        <v>41728</v>
      </c>
      <c r="B272" s="3">
        <f>YEAR(SalesData[[#This Row],[Order Date]])</f>
        <v>2014</v>
      </c>
      <c r="C272" s="3">
        <f>MONTH(SalesData[[#This Row],[Order Date]])</f>
        <v>3</v>
      </c>
      <c r="D272" t="s">
        <v>413</v>
      </c>
      <c r="E272" t="s">
        <v>10</v>
      </c>
      <c r="F272" t="s">
        <v>34</v>
      </c>
      <c r="G272" t="s">
        <v>35</v>
      </c>
      <c r="H272" t="s">
        <v>416</v>
      </c>
      <c r="I272" s="2">
        <v>127.3</v>
      </c>
      <c r="J272" s="3">
        <v>7</v>
      </c>
      <c r="K272" s="2">
        <v>-9.09</v>
      </c>
    </row>
    <row r="273" spans="1:11" ht="13.8" x14ac:dyDescent="0.25">
      <c r="A273" s="1">
        <v>41728</v>
      </c>
      <c r="B273" s="3">
        <f>YEAR(SalesData[[#This Row],[Order Date]])</f>
        <v>2014</v>
      </c>
      <c r="C273" s="3">
        <f>MONTH(SalesData[[#This Row],[Order Date]])</f>
        <v>3</v>
      </c>
      <c r="D273" t="s">
        <v>417</v>
      </c>
      <c r="E273" t="s">
        <v>315</v>
      </c>
      <c r="F273" t="s">
        <v>11</v>
      </c>
      <c r="G273" t="s">
        <v>18</v>
      </c>
      <c r="H273" t="s">
        <v>418</v>
      </c>
      <c r="I273" s="2">
        <v>129.30000000000001</v>
      </c>
      <c r="J273" s="3">
        <v>2</v>
      </c>
      <c r="K273" s="2">
        <v>6.47</v>
      </c>
    </row>
    <row r="274" spans="1:11" ht="13.8" x14ac:dyDescent="0.25">
      <c r="A274" s="1">
        <v>41728</v>
      </c>
      <c r="B274" s="3">
        <f>YEAR(SalesData[[#This Row],[Order Date]])</f>
        <v>2014</v>
      </c>
      <c r="C274" s="3">
        <f>MONTH(SalesData[[#This Row],[Order Date]])</f>
        <v>3</v>
      </c>
      <c r="D274" t="s">
        <v>410</v>
      </c>
      <c r="E274" t="s">
        <v>149</v>
      </c>
      <c r="F274" t="s">
        <v>11</v>
      </c>
      <c r="G274" t="s">
        <v>24</v>
      </c>
      <c r="H274" t="s">
        <v>411</v>
      </c>
      <c r="I274" s="2">
        <v>10.5</v>
      </c>
      <c r="J274" s="3">
        <v>5</v>
      </c>
      <c r="K274" s="2">
        <v>2.94</v>
      </c>
    </row>
    <row r="275" spans="1:11" ht="13.8" x14ac:dyDescent="0.2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ht="13.8" x14ac:dyDescent="0.2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ht="13.8" x14ac:dyDescent="0.25">
      <c r="A277" s="1">
        <v>41729</v>
      </c>
      <c r="B277" s="3">
        <f>YEAR(SalesData[[#This Row],[Order Date]])</f>
        <v>2014</v>
      </c>
      <c r="C277" s="3">
        <f>MONTH(SalesData[[#This Row],[Order Date]])</f>
        <v>3</v>
      </c>
      <c r="D277" t="s">
        <v>424</v>
      </c>
      <c r="E277" t="s">
        <v>15</v>
      </c>
      <c r="F277" t="s">
        <v>11</v>
      </c>
      <c r="G277" t="s">
        <v>20</v>
      </c>
      <c r="H277" t="s">
        <v>425</v>
      </c>
      <c r="I277" s="2">
        <v>8.1300000000000008</v>
      </c>
      <c r="J277" s="3">
        <v>7</v>
      </c>
      <c r="K277" s="2">
        <v>-13.83</v>
      </c>
    </row>
    <row r="278" spans="1:11" ht="13.8" x14ac:dyDescent="0.25">
      <c r="A278" s="1">
        <v>41729</v>
      </c>
      <c r="B278" s="3">
        <f>YEAR(SalesData[[#This Row],[Order Date]])</f>
        <v>2014</v>
      </c>
      <c r="C278" s="3">
        <f>MONTH(SalesData[[#This Row],[Order Date]])</f>
        <v>3</v>
      </c>
      <c r="D278" t="s">
        <v>424</v>
      </c>
      <c r="E278" t="s">
        <v>15</v>
      </c>
      <c r="F278" t="s">
        <v>39</v>
      </c>
      <c r="G278" t="s">
        <v>52</v>
      </c>
      <c r="H278" t="s">
        <v>426</v>
      </c>
      <c r="I278" s="2">
        <v>79.98</v>
      </c>
      <c r="J278" s="3">
        <v>2</v>
      </c>
      <c r="K278" s="2">
        <v>14</v>
      </c>
    </row>
    <row r="279" spans="1:11" ht="13.8" x14ac:dyDescent="0.25">
      <c r="A279" s="1">
        <v>41729</v>
      </c>
      <c r="B279" s="3">
        <f>YEAR(SalesData[[#This Row],[Order Date]])</f>
        <v>2014</v>
      </c>
      <c r="C279" s="3">
        <f>MONTH(SalesData[[#This Row],[Order Date]])</f>
        <v>3</v>
      </c>
      <c r="D279" t="s">
        <v>422</v>
      </c>
      <c r="E279" t="s">
        <v>23</v>
      </c>
      <c r="F279" t="s">
        <v>11</v>
      </c>
      <c r="G279" t="s">
        <v>20</v>
      </c>
      <c r="H279" t="s">
        <v>423</v>
      </c>
      <c r="I279" s="2">
        <v>0.85</v>
      </c>
      <c r="J279" s="3">
        <v>1</v>
      </c>
      <c r="K279" s="2">
        <v>-0.6</v>
      </c>
    </row>
    <row r="280" spans="1:11" ht="13.8" x14ac:dyDescent="0.2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ht="13.8" x14ac:dyDescent="0.2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ht="13.8" x14ac:dyDescent="0.2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ht="13.8" x14ac:dyDescent="0.2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ht="13.8" x14ac:dyDescent="0.25">
      <c r="A284" s="1">
        <v>41730</v>
      </c>
      <c r="B284" s="3">
        <f>YEAR(SalesData[[#This Row],[Order Date]])</f>
        <v>2014</v>
      </c>
      <c r="C284" s="3">
        <f>MONTH(SalesData[[#This Row],[Order Date]])</f>
        <v>4</v>
      </c>
      <c r="D284" t="s">
        <v>433</v>
      </c>
      <c r="E284" t="s">
        <v>434</v>
      </c>
      <c r="F284" t="s">
        <v>11</v>
      </c>
      <c r="G284" t="s">
        <v>18</v>
      </c>
      <c r="H284" t="s">
        <v>435</v>
      </c>
      <c r="I284" s="2">
        <v>66.959999999999994</v>
      </c>
      <c r="J284" s="3">
        <v>4</v>
      </c>
      <c r="K284" s="2">
        <v>2.68</v>
      </c>
    </row>
    <row r="285" spans="1:11" ht="13.8" x14ac:dyDescent="0.25">
      <c r="A285" s="1">
        <v>41730</v>
      </c>
      <c r="B285" s="3">
        <f>YEAR(SalesData[[#This Row],[Order Date]])</f>
        <v>2014</v>
      </c>
      <c r="C285" s="3">
        <f>MONTH(SalesData[[#This Row],[Order Date]])</f>
        <v>4</v>
      </c>
      <c r="D285" t="s">
        <v>433</v>
      </c>
      <c r="E285" t="s">
        <v>434</v>
      </c>
      <c r="F285" t="s">
        <v>11</v>
      </c>
      <c r="G285" t="s">
        <v>20</v>
      </c>
      <c r="H285" t="s">
        <v>436</v>
      </c>
      <c r="I285" s="2">
        <v>6.24</v>
      </c>
      <c r="J285" s="3">
        <v>2</v>
      </c>
      <c r="K285" s="2">
        <v>3.06</v>
      </c>
    </row>
    <row r="286" spans="1:11" ht="13.8" x14ac:dyDescent="0.25">
      <c r="A286" s="1">
        <v>41730</v>
      </c>
      <c r="B286" s="3">
        <f>YEAR(SalesData[[#This Row],[Order Date]])</f>
        <v>2014</v>
      </c>
      <c r="C286" s="3">
        <f>MONTH(SalesData[[#This Row],[Order Date]])</f>
        <v>4</v>
      </c>
      <c r="D286" t="s">
        <v>405</v>
      </c>
      <c r="E286" t="s">
        <v>27</v>
      </c>
      <c r="F286" t="s">
        <v>11</v>
      </c>
      <c r="G286" t="s">
        <v>16</v>
      </c>
      <c r="H286" t="s">
        <v>409</v>
      </c>
      <c r="I286" s="2">
        <v>29.6</v>
      </c>
      <c r="J286" s="3">
        <v>2</v>
      </c>
      <c r="K286" s="2">
        <v>14.8</v>
      </c>
    </row>
    <row r="287" spans="1:11" ht="13.8" x14ac:dyDescent="0.25">
      <c r="A287" s="1">
        <v>41730</v>
      </c>
      <c r="B287" s="3">
        <f>YEAR(SalesData[[#This Row],[Order Date]])</f>
        <v>2014</v>
      </c>
      <c r="C287" s="3">
        <f>MONTH(SalesData[[#This Row],[Order Date]])</f>
        <v>4</v>
      </c>
      <c r="D287" t="s">
        <v>405</v>
      </c>
      <c r="E287" t="s">
        <v>27</v>
      </c>
      <c r="F287" t="s">
        <v>11</v>
      </c>
      <c r="G287" t="s">
        <v>20</v>
      </c>
      <c r="H287" t="s">
        <v>432</v>
      </c>
      <c r="I287" s="2">
        <v>17.09</v>
      </c>
      <c r="J287" s="3">
        <v>4</v>
      </c>
      <c r="K287" s="2">
        <v>5.55</v>
      </c>
    </row>
    <row r="288" spans="1:11" ht="13.8" x14ac:dyDescent="0.25">
      <c r="A288" s="1">
        <v>41731</v>
      </c>
      <c r="B288" s="3">
        <f>YEAR(SalesData[[#This Row],[Order Date]])</f>
        <v>2014</v>
      </c>
      <c r="C288" s="3">
        <f>MONTH(SalesData[[#This Row],[Order Date]])</f>
        <v>4</v>
      </c>
      <c r="D288" t="s">
        <v>443</v>
      </c>
      <c r="E288" t="s">
        <v>55</v>
      </c>
      <c r="F288" t="s">
        <v>34</v>
      </c>
      <c r="G288" t="s">
        <v>47</v>
      </c>
      <c r="H288" t="s">
        <v>444</v>
      </c>
      <c r="I288" s="2">
        <v>177.68</v>
      </c>
      <c r="J288" s="3">
        <v>2</v>
      </c>
      <c r="K288" s="2">
        <v>46.2</v>
      </c>
    </row>
    <row r="289" spans="1:11" ht="13.8" x14ac:dyDescent="0.25">
      <c r="A289" s="1">
        <v>41731</v>
      </c>
      <c r="B289" s="3">
        <f>YEAR(SalesData[[#This Row],[Order Date]])</f>
        <v>2014</v>
      </c>
      <c r="C289" s="3">
        <f>MONTH(SalesData[[#This Row],[Order Date]])</f>
        <v>4</v>
      </c>
      <c r="D289" t="s">
        <v>437</v>
      </c>
      <c r="E289" t="s">
        <v>30</v>
      </c>
      <c r="F289" t="s">
        <v>11</v>
      </c>
      <c r="G289" t="s">
        <v>12</v>
      </c>
      <c r="H289" t="s">
        <v>438</v>
      </c>
      <c r="I289" s="2">
        <v>15.84</v>
      </c>
      <c r="J289" s="3">
        <v>3</v>
      </c>
      <c r="K289" s="2">
        <v>7.13</v>
      </c>
    </row>
    <row r="290" spans="1:11" ht="13.8" x14ac:dyDescent="0.25">
      <c r="A290" s="1">
        <v>41731</v>
      </c>
      <c r="B290" s="3">
        <f>YEAR(SalesData[[#This Row],[Order Date]])</f>
        <v>2014</v>
      </c>
      <c r="C290" s="3">
        <f>MONTH(SalesData[[#This Row],[Order Date]])</f>
        <v>4</v>
      </c>
      <c r="D290" t="s">
        <v>437</v>
      </c>
      <c r="E290" t="s">
        <v>30</v>
      </c>
      <c r="F290" t="s">
        <v>39</v>
      </c>
      <c r="G290" t="s">
        <v>40</v>
      </c>
      <c r="H290" t="s">
        <v>439</v>
      </c>
      <c r="I290" s="2">
        <v>1049.93</v>
      </c>
      <c r="J290" s="3">
        <v>7</v>
      </c>
      <c r="K290" s="2">
        <v>293.98</v>
      </c>
    </row>
    <row r="291" spans="1:11" ht="13.8" x14ac:dyDescent="0.25">
      <c r="A291" s="1">
        <v>41731</v>
      </c>
      <c r="B291" s="3">
        <f>YEAR(SalesData[[#This Row],[Order Date]])</f>
        <v>2014</v>
      </c>
      <c r="C291" s="3">
        <f>MONTH(SalesData[[#This Row],[Order Date]])</f>
        <v>4</v>
      </c>
      <c r="D291" t="s">
        <v>437</v>
      </c>
      <c r="E291" t="s">
        <v>30</v>
      </c>
      <c r="F291" t="s">
        <v>11</v>
      </c>
      <c r="G291" t="s">
        <v>92</v>
      </c>
      <c r="H291" t="s">
        <v>440</v>
      </c>
      <c r="I291" s="2">
        <v>154.9</v>
      </c>
      <c r="J291" s="3">
        <v>5</v>
      </c>
      <c r="K291" s="2">
        <v>40.270000000000003</v>
      </c>
    </row>
    <row r="292" spans="1:11" ht="13.8" x14ac:dyDescent="0.25">
      <c r="A292" s="1">
        <v>41731</v>
      </c>
      <c r="B292" s="3">
        <f>YEAR(SalesData[[#This Row],[Order Date]])</f>
        <v>2014</v>
      </c>
      <c r="C292" s="3">
        <f>MONTH(SalesData[[#This Row],[Order Date]])</f>
        <v>4</v>
      </c>
      <c r="D292" t="s">
        <v>252</v>
      </c>
      <c r="E292" t="s">
        <v>10</v>
      </c>
      <c r="F292" t="s">
        <v>11</v>
      </c>
      <c r="G292" t="s">
        <v>12</v>
      </c>
      <c r="H292" t="s">
        <v>441</v>
      </c>
      <c r="I292" s="2">
        <v>26.72</v>
      </c>
      <c r="J292" s="3">
        <v>5</v>
      </c>
      <c r="K292" s="2">
        <v>9.35</v>
      </c>
    </row>
    <row r="293" spans="1:11" ht="13.8" x14ac:dyDescent="0.25">
      <c r="A293" s="1">
        <v>41731</v>
      </c>
      <c r="B293" s="3">
        <f>YEAR(SalesData[[#This Row],[Order Date]])</f>
        <v>2014</v>
      </c>
      <c r="C293" s="3">
        <f>MONTH(SalesData[[#This Row],[Order Date]])</f>
        <v>4</v>
      </c>
      <c r="D293" t="s">
        <v>252</v>
      </c>
      <c r="E293" t="s">
        <v>10</v>
      </c>
      <c r="F293" t="s">
        <v>11</v>
      </c>
      <c r="G293" t="s">
        <v>12</v>
      </c>
      <c r="H293" t="s">
        <v>442</v>
      </c>
      <c r="I293" s="2">
        <v>33.49</v>
      </c>
      <c r="J293" s="3">
        <v>7</v>
      </c>
      <c r="K293" s="2">
        <v>10.47</v>
      </c>
    </row>
    <row r="294" spans="1:11" ht="13.8" x14ac:dyDescent="0.2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ht="13.8" x14ac:dyDescent="0.2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ht="13.8" x14ac:dyDescent="0.2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ht="13.8" x14ac:dyDescent="0.25">
      <c r="A297" s="1">
        <v>41733</v>
      </c>
      <c r="B297" s="3">
        <f>YEAR(SalesData[[#This Row],[Order Date]])</f>
        <v>2014</v>
      </c>
      <c r="C297" s="3">
        <f>MONTH(SalesData[[#This Row],[Order Date]])</f>
        <v>4</v>
      </c>
      <c r="D297" t="s">
        <v>452</v>
      </c>
      <c r="E297" t="s">
        <v>62</v>
      </c>
      <c r="F297" t="s">
        <v>11</v>
      </c>
      <c r="G297" t="s">
        <v>18</v>
      </c>
      <c r="H297" t="s">
        <v>453</v>
      </c>
      <c r="I297" s="2">
        <v>232.55</v>
      </c>
      <c r="J297" s="3">
        <v>5</v>
      </c>
      <c r="K297" s="2">
        <v>9.3000000000000007</v>
      </c>
    </row>
    <row r="298" spans="1:11" ht="13.8" x14ac:dyDescent="0.25">
      <c r="A298" s="1">
        <v>41733</v>
      </c>
      <c r="B298" s="3">
        <f>YEAR(SalesData[[#This Row],[Order Date]])</f>
        <v>2014</v>
      </c>
      <c r="C298" s="3">
        <f>MONTH(SalesData[[#This Row],[Order Date]])</f>
        <v>4</v>
      </c>
      <c r="D298" t="s">
        <v>452</v>
      </c>
      <c r="E298" t="s">
        <v>62</v>
      </c>
      <c r="F298" t="s">
        <v>39</v>
      </c>
      <c r="G298" t="s">
        <v>52</v>
      </c>
      <c r="H298" t="s">
        <v>454</v>
      </c>
      <c r="I298" s="2">
        <v>99.98</v>
      </c>
      <c r="J298" s="3">
        <v>2</v>
      </c>
      <c r="K298" s="2">
        <v>42.99</v>
      </c>
    </row>
    <row r="299" spans="1:11" ht="13.8" x14ac:dyDescent="0.25">
      <c r="A299" s="1">
        <v>41733</v>
      </c>
      <c r="B299" s="3">
        <f>YEAR(SalesData[[#This Row],[Order Date]])</f>
        <v>2014</v>
      </c>
      <c r="C299" s="3">
        <f>MONTH(SalesData[[#This Row],[Order Date]])</f>
        <v>4</v>
      </c>
      <c r="D299" t="s">
        <v>452</v>
      </c>
      <c r="E299" t="s">
        <v>62</v>
      </c>
      <c r="F299" t="s">
        <v>11</v>
      </c>
      <c r="G299" t="s">
        <v>12</v>
      </c>
      <c r="H299" t="s">
        <v>455</v>
      </c>
      <c r="I299" s="2">
        <v>19.440000000000001</v>
      </c>
      <c r="J299" s="3">
        <v>3</v>
      </c>
      <c r="K299" s="2">
        <v>9.33</v>
      </c>
    </row>
    <row r="300" spans="1:11" ht="13.8" x14ac:dyDescent="0.25">
      <c r="A300" s="1">
        <v>41733</v>
      </c>
      <c r="B300" s="3">
        <f>YEAR(SalesData[[#This Row],[Order Date]])</f>
        <v>2014</v>
      </c>
      <c r="C300" s="3">
        <f>MONTH(SalesData[[#This Row],[Order Date]])</f>
        <v>4</v>
      </c>
      <c r="D300" t="s">
        <v>452</v>
      </c>
      <c r="E300" t="s">
        <v>62</v>
      </c>
      <c r="F300" t="s">
        <v>11</v>
      </c>
      <c r="G300" t="s">
        <v>12</v>
      </c>
      <c r="H300" t="s">
        <v>327</v>
      </c>
      <c r="I300" s="2">
        <v>12.96</v>
      </c>
      <c r="J300" s="3">
        <v>2</v>
      </c>
      <c r="K300" s="2">
        <v>6.35</v>
      </c>
    </row>
    <row r="301" spans="1:11" ht="13.8" x14ac:dyDescent="0.25">
      <c r="A301" s="1">
        <v>41733</v>
      </c>
      <c r="B301" s="3">
        <f>YEAR(SalesData[[#This Row],[Order Date]])</f>
        <v>2014</v>
      </c>
      <c r="C301" s="3">
        <f>MONTH(SalesData[[#This Row],[Order Date]])</f>
        <v>4</v>
      </c>
      <c r="D301" t="s">
        <v>450</v>
      </c>
      <c r="E301" t="s">
        <v>27</v>
      </c>
      <c r="F301" t="s">
        <v>11</v>
      </c>
      <c r="G301" t="s">
        <v>20</v>
      </c>
      <c r="H301" t="s">
        <v>451</v>
      </c>
      <c r="I301" s="2">
        <v>7.18</v>
      </c>
      <c r="J301" s="3">
        <v>2</v>
      </c>
      <c r="K301" s="2">
        <v>2.25</v>
      </c>
    </row>
    <row r="302" spans="1:11" ht="13.8" x14ac:dyDescent="0.25">
      <c r="A302" s="1">
        <v>41733</v>
      </c>
      <c r="B302" s="3">
        <f>YEAR(SalesData[[#This Row],[Order Date]])</f>
        <v>2014</v>
      </c>
      <c r="C302" s="3">
        <f>MONTH(SalesData[[#This Row],[Order Date]])</f>
        <v>4</v>
      </c>
      <c r="D302" t="s">
        <v>380</v>
      </c>
      <c r="E302" t="s">
        <v>110</v>
      </c>
      <c r="F302" t="s">
        <v>34</v>
      </c>
      <c r="G302" t="s">
        <v>47</v>
      </c>
      <c r="H302" t="s">
        <v>448</v>
      </c>
      <c r="I302" s="2">
        <v>5.47</v>
      </c>
      <c r="J302" s="3">
        <v>1</v>
      </c>
      <c r="K302" s="2">
        <v>2.35</v>
      </c>
    </row>
    <row r="303" spans="1:11" ht="13.8" x14ac:dyDescent="0.25">
      <c r="A303" s="1">
        <v>41733</v>
      </c>
      <c r="B303" s="3">
        <f>YEAR(SalesData[[#This Row],[Order Date]])</f>
        <v>2014</v>
      </c>
      <c r="C303" s="3">
        <f>MONTH(SalesData[[#This Row],[Order Date]])</f>
        <v>4</v>
      </c>
      <c r="D303" t="s">
        <v>380</v>
      </c>
      <c r="E303" t="s">
        <v>110</v>
      </c>
      <c r="F303" t="s">
        <v>11</v>
      </c>
      <c r="G303" t="s">
        <v>24</v>
      </c>
      <c r="H303" t="s">
        <v>449</v>
      </c>
      <c r="I303" s="2">
        <v>79.36</v>
      </c>
      <c r="J303" s="3">
        <v>4</v>
      </c>
      <c r="K303" s="2">
        <v>23.81</v>
      </c>
    </row>
    <row r="304" spans="1:11" ht="13.8" x14ac:dyDescent="0.25">
      <c r="A304" s="1">
        <v>41733</v>
      </c>
      <c r="B304" s="3">
        <f>YEAR(SalesData[[#This Row],[Order Date]])</f>
        <v>2014</v>
      </c>
      <c r="C304" s="3">
        <f>MONTH(SalesData[[#This Row],[Order Date]])</f>
        <v>4</v>
      </c>
      <c r="D304" t="s">
        <v>446</v>
      </c>
      <c r="E304" t="s">
        <v>27</v>
      </c>
      <c r="F304" t="s">
        <v>11</v>
      </c>
      <c r="G304" t="s">
        <v>16</v>
      </c>
      <c r="H304" t="s">
        <v>447</v>
      </c>
      <c r="I304" s="2">
        <v>18.899999999999999</v>
      </c>
      <c r="J304" s="3">
        <v>6</v>
      </c>
      <c r="K304" s="2">
        <v>9.07</v>
      </c>
    </row>
    <row r="305" spans="1:11" ht="13.8" x14ac:dyDescent="0.25">
      <c r="A305" s="1">
        <v>41734</v>
      </c>
      <c r="B305" s="3">
        <f>YEAR(SalesData[[#This Row],[Order Date]])</f>
        <v>2014</v>
      </c>
      <c r="C305" s="3">
        <f>MONTH(SalesData[[#This Row],[Order Date]])</f>
        <v>4</v>
      </c>
      <c r="D305" t="s">
        <v>458</v>
      </c>
      <c r="E305" t="s">
        <v>55</v>
      </c>
      <c r="F305" t="s">
        <v>11</v>
      </c>
      <c r="G305" t="s">
        <v>24</v>
      </c>
      <c r="H305" t="s">
        <v>459</v>
      </c>
      <c r="I305" s="2">
        <v>22.96</v>
      </c>
      <c r="J305" s="3">
        <v>7</v>
      </c>
      <c r="K305" s="2">
        <v>7.58</v>
      </c>
    </row>
    <row r="306" spans="1:11" ht="13.8" x14ac:dyDescent="0.25">
      <c r="A306" s="1">
        <v>41734</v>
      </c>
      <c r="B306" s="3">
        <f>YEAR(SalesData[[#This Row],[Order Date]])</f>
        <v>2014</v>
      </c>
      <c r="C306" s="3">
        <f>MONTH(SalesData[[#This Row],[Order Date]])</f>
        <v>4</v>
      </c>
      <c r="D306" t="s">
        <v>458</v>
      </c>
      <c r="E306" t="s">
        <v>55</v>
      </c>
      <c r="F306" t="s">
        <v>39</v>
      </c>
      <c r="G306" t="s">
        <v>40</v>
      </c>
      <c r="H306" t="s">
        <v>174</v>
      </c>
      <c r="I306" s="2">
        <v>28.99</v>
      </c>
      <c r="J306" s="3">
        <v>1</v>
      </c>
      <c r="K306" s="2">
        <v>8.41</v>
      </c>
    </row>
    <row r="307" spans="1:11" ht="13.8" x14ac:dyDescent="0.25">
      <c r="A307" s="1">
        <v>41734</v>
      </c>
      <c r="B307" s="3">
        <f>YEAR(SalesData[[#This Row],[Order Date]])</f>
        <v>2014</v>
      </c>
      <c r="C307" s="3">
        <f>MONTH(SalesData[[#This Row],[Order Date]])</f>
        <v>4</v>
      </c>
      <c r="D307" t="s">
        <v>458</v>
      </c>
      <c r="E307" t="s">
        <v>55</v>
      </c>
      <c r="F307" t="s">
        <v>11</v>
      </c>
      <c r="G307" t="s">
        <v>12</v>
      </c>
      <c r="H307" t="s">
        <v>331</v>
      </c>
      <c r="I307" s="2">
        <v>12.96</v>
      </c>
      <c r="J307" s="3">
        <v>2</v>
      </c>
      <c r="K307" s="2">
        <v>6.35</v>
      </c>
    </row>
    <row r="308" spans="1:11" ht="13.8" x14ac:dyDescent="0.25">
      <c r="A308" s="1">
        <v>41734</v>
      </c>
      <c r="B308" s="3">
        <f>YEAR(SalesData[[#This Row],[Order Date]])</f>
        <v>2014</v>
      </c>
      <c r="C308" s="3">
        <f>MONTH(SalesData[[#This Row],[Order Date]])</f>
        <v>4</v>
      </c>
      <c r="D308" t="s">
        <v>458</v>
      </c>
      <c r="E308" t="s">
        <v>55</v>
      </c>
      <c r="F308" t="s">
        <v>11</v>
      </c>
      <c r="G308" t="s">
        <v>24</v>
      </c>
      <c r="H308" t="s">
        <v>460</v>
      </c>
      <c r="I308" s="2">
        <v>22.96</v>
      </c>
      <c r="J308" s="3">
        <v>7</v>
      </c>
      <c r="K308" s="2">
        <v>6.66</v>
      </c>
    </row>
    <row r="309" spans="1:11" ht="13.8" x14ac:dyDescent="0.25">
      <c r="A309" s="1">
        <v>41734</v>
      </c>
      <c r="B309" s="3">
        <f>YEAR(SalesData[[#This Row],[Order Date]])</f>
        <v>2014</v>
      </c>
      <c r="C309" s="3">
        <f>MONTH(SalesData[[#This Row],[Order Date]])</f>
        <v>4</v>
      </c>
      <c r="D309" t="s">
        <v>458</v>
      </c>
      <c r="E309" t="s">
        <v>55</v>
      </c>
      <c r="F309" t="s">
        <v>11</v>
      </c>
      <c r="G309" t="s">
        <v>200</v>
      </c>
      <c r="H309" t="s">
        <v>461</v>
      </c>
      <c r="I309" s="2">
        <v>4164.05</v>
      </c>
      <c r="J309" s="3">
        <v>5</v>
      </c>
      <c r="K309" s="2">
        <v>83.28</v>
      </c>
    </row>
    <row r="310" spans="1:11" ht="13.8" x14ac:dyDescent="0.25">
      <c r="A310" s="1">
        <v>41734</v>
      </c>
      <c r="B310" s="3">
        <f>YEAR(SalesData[[#This Row],[Order Date]])</f>
        <v>2014</v>
      </c>
      <c r="C310" s="3">
        <f>MONTH(SalesData[[#This Row],[Order Date]])</f>
        <v>4</v>
      </c>
      <c r="D310" t="s">
        <v>462</v>
      </c>
      <c r="E310" t="s">
        <v>15</v>
      </c>
      <c r="F310" t="s">
        <v>11</v>
      </c>
      <c r="G310" t="s">
        <v>18</v>
      </c>
      <c r="H310" t="s">
        <v>463</v>
      </c>
      <c r="I310" s="2">
        <v>49.63</v>
      </c>
      <c r="J310" s="3">
        <v>4</v>
      </c>
      <c r="K310" s="2">
        <v>3.72</v>
      </c>
    </row>
    <row r="311" spans="1:11" ht="13.8" x14ac:dyDescent="0.25">
      <c r="A311" s="1">
        <v>41734</v>
      </c>
      <c r="B311" s="3">
        <f>YEAR(SalesData[[#This Row],[Order Date]])</f>
        <v>2014</v>
      </c>
      <c r="C311" s="3">
        <f>MONTH(SalesData[[#This Row],[Order Date]])</f>
        <v>4</v>
      </c>
      <c r="D311" t="s">
        <v>462</v>
      </c>
      <c r="E311" t="s">
        <v>15</v>
      </c>
      <c r="F311" t="s">
        <v>11</v>
      </c>
      <c r="G311" t="s">
        <v>18</v>
      </c>
      <c r="H311" t="s">
        <v>464</v>
      </c>
      <c r="I311" s="2">
        <v>52.1</v>
      </c>
      <c r="J311" s="3">
        <v>4</v>
      </c>
      <c r="K311" s="2">
        <v>3.91</v>
      </c>
    </row>
    <row r="312" spans="1:11" ht="13.8" x14ac:dyDescent="0.25">
      <c r="A312" s="1">
        <v>41734</v>
      </c>
      <c r="B312" s="3">
        <f>YEAR(SalesData[[#This Row],[Order Date]])</f>
        <v>2014</v>
      </c>
      <c r="C312" s="3">
        <f>MONTH(SalesData[[#This Row],[Order Date]])</f>
        <v>4</v>
      </c>
      <c r="D312" t="s">
        <v>468</v>
      </c>
      <c r="E312" t="s">
        <v>33</v>
      </c>
      <c r="F312" t="s">
        <v>11</v>
      </c>
      <c r="G312" t="s">
        <v>20</v>
      </c>
      <c r="H312" t="s">
        <v>469</v>
      </c>
      <c r="I312" s="2">
        <v>115.36</v>
      </c>
      <c r="J312" s="3">
        <v>7</v>
      </c>
      <c r="K312" s="2">
        <v>56.53</v>
      </c>
    </row>
    <row r="313" spans="1:11" ht="13.8" x14ac:dyDescent="0.2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ht="13.8" x14ac:dyDescent="0.2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ht="13.8" x14ac:dyDescent="0.2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ht="13.8" x14ac:dyDescent="0.2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ht="13.8" x14ac:dyDescent="0.25">
      <c r="A317" s="1">
        <v>41734</v>
      </c>
      <c r="B317" s="3">
        <f>YEAR(SalesData[[#This Row],[Order Date]])</f>
        <v>2014</v>
      </c>
      <c r="C317" s="3">
        <f>MONTH(SalesData[[#This Row],[Order Date]])</f>
        <v>4</v>
      </c>
      <c r="D317" t="s">
        <v>456</v>
      </c>
      <c r="E317" t="s">
        <v>149</v>
      </c>
      <c r="F317" t="s">
        <v>11</v>
      </c>
      <c r="G317" t="s">
        <v>12</v>
      </c>
      <c r="H317" t="s">
        <v>457</v>
      </c>
      <c r="I317" s="2">
        <v>55.48</v>
      </c>
      <c r="J317" s="3">
        <v>1</v>
      </c>
      <c r="K317" s="2">
        <v>26.63</v>
      </c>
    </row>
    <row r="318" spans="1:11" ht="13.8" x14ac:dyDescent="0.25">
      <c r="A318" s="1">
        <v>41735</v>
      </c>
      <c r="B318" s="3">
        <f>YEAR(SalesData[[#This Row],[Order Date]])</f>
        <v>2014</v>
      </c>
      <c r="C318" s="3">
        <f>MONTH(SalesData[[#This Row],[Order Date]])</f>
        <v>4</v>
      </c>
      <c r="D318" t="s">
        <v>478</v>
      </c>
      <c r="E318" t="s">
        <v>27</v>
      </c>
      <c r="F318" t="s">
        <v>34</v>
      </c>
      <c r="G318" t="s">
        <v>47</v>
      </c>
      <c r="H318" t="s">
        <v>479</v>
      </c>
      <c r="I318" s="2">
        <v>91.96</v>
      </c>
      <c r="J318" s="3">
        <v>2</v>
      </c>
      <c r="K318" s="2">
        <v>15.63</v>
      </c>
    </row>
    <row r="319" spans="1:11" ht="13.8" x14ac:dyDescent="0.25">
      <c r="A319" s="1">
        <v>41735</v>
      </c>
      <c r="B319" s="3">
        <f>YEAR(SalesData[[#This Row],[Order Date]])</f>
        <v>2014</v>
      </c>
      <c r="C319" s="3">
        <f>MONTH(SalesData[[#This Row],[Order Date]])</f>
        <v>4</v>
      </c>
      <c r="D319" t="s">
        <v>478</v>
      </c>
      <c r="E319" t="s">
        <v>27</v>
      </c>
      <c r="F319" t="s">
        <v>34</v>
      </c>
      <c r="G319" t="s">
        <v>47</v>
      </c>
      <c r="H319" t="s">
        <v>480</v>
      </c>
      <c r="I319" s="2">
        <v>33.11</v>
      </c>
      <c r="J319" s="3">
        <v>7</v>
      </c>
      <c r="K319" s="2">
        <v>12.91</v>
      </c>
    </row>
    <row r="320" spans="1:11" ht="13.8" x14ac:dyDescent="0.25">
      <c r="A320" s="1">
        <v>41735</v>
      </c>
      <c r="B320" s="3">
        <f>YEAR(SalesData[[#This Row],[Order Date]])</f>
        <v>2014</v>
      </c>
      <c r="C320" s="3">
        <f>MONTH(SalesData[[#This Row],[Order Date]])</f>
        <v>4</v>
      </c>
      <c r="D320" t="s">
        <v>478</v>
      </c>
      <c r="E320" t="s">
        <v>27</v>
      </c>
      <c r="F320" t="s">
        <v>11</v>
      </c>
      <c r="G320" t="s">
        <v>12</v>
      </c>
      <c r="H320" t="s">
        <v>481</v>
      </c>
      <c r="I320" s="2">
        <v>19.440000000000001</v>
      </c>
      <c r="J320" s="3">
        <v>3</v>
      </c>
      <c r="K320" s="2">
        <v>9.33</v>
      </c>
    </row>
    <row r="321" spans="1:11" ht="13.8" x14ac:dyDescent="0.25">
      <c r="A321" s="1">
        <v>41735</v>
      </c>
      <c r="B321" s="3">
        <f>YEAR(SalesData[[#This Row],[Order Date]])</f>
        <v>2014</v>
      </c>
      <c r="C321" s="3">
        <f>MONTH(SalesData[[#This Row],[Order Date]])</f>
        <v>4</v>
      </c>
      <c r="D321" t="s">
        <v>478</v>
      </c>
      <c r="E321" t="s">
        <v>27</v>
      </c>
      <c r="F321" t="s">
        <v>11</v>
      </c>
      <c r="G321" t="s">
        <v>12</v>
      </c>
      <c r="H321" t="s">
        <v>482</v>
      </c>
      <c r="I321" s="2">
        <v>55.48</v>
      </c>
      <c r="J321" s="3">
        <v>1</v>
      </c>
      <c r="K321" s="2">
        <v>26.63</v>
      </c>
    </row>
    <row r="322" spans="1:11" ht="13.8" x14ac:dyDescent="0.25">
      <c r="A322" s="1">
        <v>41735</v>
      </c>
      <c r="B322" s="3">
        <f>YEAR(SalesData[[#This Row],[Order Date]])</f>
        <v>2014</v>
      </c>
      <c r="C322" s="3">
        <f>MONTH(SalesData[[#This Row],[Order Date]])</f>
        <v>4</v>
      </c>
      <c r="D322" t="s">
        <v>483</v>
      </c>
      <c r="E322" t="s">
        <v>27</v>
      </c>
      <c r="F322" t="s">
        <v>11</v>
      </c>
      <c r="G322" t="s">
        <v>24</v>
      </c>
      <c r="H322" t="s">
        <v>484</v>
      </c>
      <c r="I322" s="2">
        <v>70.95</v>
      </c>
      <c r="J322" s="3">
        <v>3</v>
      </c>
      <c r="K322" s="2">
        <v>18.45</v>
      </c>
    </row>
    <row r="323" spans="1:11" ht="13.8" x14ac:dyDescent="0.25">
      <c r="A323" s="1">
        <v>41735</v>
      </c>
      <c r="B323" s="3">
        <f>YEAR(SalesData[[#This Row],[Order Date]])</f>
        <v>2014</v>
      </c>
      <c r="C323" s="3">
        <f>MONTH(SalesData[[#This Row],[Order Date]])</f>
        <v>4</v>
      </c>
      <c r="D323" t="s">
        <v>483</v>
      </c>
      <c r="E323" t="s">
        <v>27</v>
      </c>
      <c r="F323" t="s">
        <v>11</v>
      </c>
      <c r="G323" t="s">
        <v>20</v>
      </c>
      <c r="H323" t="s">
        <v>485</v>
      </c>
      <c r="I323" s="2">
        <v>65.569999999999993</v>
      </c>
      <c r="J323" s="3">
        <v>2</v>
      </c>
      <c r="K323" s="2">
        <v>23.77</v>
      </c>
    </row>
    <row r="324" spans="1:11" ht="13.8" x14ac:dyDescent="0.25">
      <c r="A324" s="1">
        <v>41735</v>
      </c>
      <c r="B324" s="3">
        <f>YEAR(SalesData[[#This Row],[Order Date]])</f>
        <v>2014</v>
      </c>
      <c r="C324" s="3">
        <f>MONTH(SalesData[[#This Row],[Order Date]])</f>
        <v>4</v>
      </c>
      <c r="D324" t="s">
        <v>483</v>
      </c>
      <c r="E324" t="s">
        <v>27</v>
      </c>
      <c r="F324" t="s">
        <v>39</v>
      </c>
      <c r="G324" t="s">
        <v>52</v>
      </c>
      <c r="H324" t="s">
        <v>486</v>
      </c>
      <c r="I324" s="2">
        <v>299.97000000000003</v>
      </c>
      <c r="J324" s="3">
        <v>3</v>
      </c>
      <c r="K324" s="2">
        <v>131.99</v>
      </c>
    </row>
    <row r="325" spans="1:11" ht="13.8" x14ac:dyDescent="0.25">
      <c r="A325" s="1">
        <v>41735</v>
      </c>
      <c r="B325" s="3">
        <f>YEAR(SalesData[[#This Row],[Order Date]])</f>
        <v>2014</v>
      </c>
      <c r="C325" s="3">
        <f>MONTH(SalesData[[#This Row],[Order Date]])</f>
        <v>4</v>
      </c>
      <c r="D325" t="s">
        <v>470</v>
      </c>
      <c r="E325" t="s">
        <v>23</v>
      </c>
      <c r="F325" t="s">
        <v>11</v>
      </c>
      <c r="G325" t="s">
        <v>20</v>
      </c>
      <c r="H325" t="s">
        <v>471</v>
      </c>
      <c r="I325" s="2">
        <v>44.91</v>
      </c>
      <c r="J325" s="3">
        <v>6</v>
      </c>
      <c r="K325" s="2">
        <v>-35.93</v>
      </c>
    </row>
    <row r="326" spans="1:11" ht="13.8" x14ac:dyDescent="0.25">
      <c r="A326" s="1">
        <v>41735</v>
      </c>
      <c r="B326" s="3">
        <f>YEAR(SalesData[[#This Row],[Order Date]])</f>
        <v>2014</v>
      </c>
      <c r="C326" s="3">
        <f>MONTH(SalesData[[#This Row],[Order Date]])</f>
        <v>4</v>
      </c>
      <c r="D326" t="s">
        <v>475</v>
      </c>
      <c r="E326" t="s">
        <v>164</v>
      </c>
      <c r="F326" t="s">
        <v>34</v>
      </c>
      <c r="G326" t="s">
        <v>145</v>
      </c>
      <c r="H326" t="s">
        <v>476</v>
      </c>
      <c r="I326" s="2">
        <v>653.54999999999995</v>
      </c>
      <c r="J326" s="3">
        <v>3</v>
      </c>
      <c r="K326" s="2">
        <v>111.1</v>
      </c>
    </row>
    <row r="327" spans="1:11" ht="13.8" x14ac:dyDescent="0.25">
      <c r="A327" s="1">
        <v>41735</v>
      </c>
      <c r="B327" s="3">
        <f>YEAR(SalesData[[#This Row],[Order Date]])</f>
        <v>2014</v>
      </c>
      <c r="C327" s="3">
        <f>MONTH(SalesData[[#This Row],[Order Date]])</f>
        <v>4</v>
      </c>
      <c r="D327" t="s">
        <v>475</v>
      </c>
      <c r="E327" t="s">
        <v>164</v>
      </c>
      <c r="F327" t="s">
        <v>39</v>
      </c>
      <c r="G327" t="s">
        <v>52</v>
      </c>
      <c r="H327" t="s">
        <v>477</v>
      </c>
      <c r="I327" s="2">
        <v>33.9</v>
      </c>
      <c r="J327" s="3">
        <v>2</v>
      </c>
      <c r="K327" s="2">
        <v>2.0299999999999998</v>
      </c>
    </row>
    <row r="328" spans="1:11" ht="13.8" x14ac:dyDescent="0.25">
      <c r="A328" s="1">
        <v>41735</v>
      </c>
      <c r="B328" s="3">
        <f>YEAR(SalesData[[#This Row],[Order Date]])</f>
        <v>2014</v>
      </c>
      <c r="C328" s="3">
        <f>MONTH(SalesData[[#This Row],[Order Date]])</f>
        <v>4</v>
      </c>
      <c r="D328" t="s">
        <v>131</v>
      </c>
      <c r="E328" t="s">
        <v>23</v>
      </c>
      <c r="F328" t="s">
        <v>11</v>
      </c>
      <c r="G328" t="s">
        <v>200</v>
      </c>
      <c r="H328" t="s">
        <v>472</v>
      </c>
      <c r="I328" s="2">
        <v>10.3</v>
      </c>
      <c r="J328" s="3">
        <v>1</v>
      </c>
      <c r="K328" s="2">
        <v>-2.19</v>
      </c>
    </row>
    <row r="329" spans="1:11" ht="13.8" x14ac:dyDescent="0.25">
      <c r="A329" s="1">
        <v>41735</v>
      </c>
      <c r="B329" s="3">
        <f>YEAR(SalesData[[#This Row],[Order Date]])</f>
        <v>2014</v>
      </c>
      <c r="C329" s="3">
        <f>MONTH(SalesData[[#This Row],[Order Date]])</f>
        <v>4</v>
      </c>
      <c r="D329" t="s">
        <v>131</v>
      </c>
      <c r="E329" t="s">
        <v>23</v>
      </c>
      <c r="F329" t="s">
        <v>34</v>
      </c>
      <c r="G329" t="s">
        <v>145</v>
      </c>
      <c r="H329" t="s">
        <v>473</v>
      </c>
      <c r="I329" s="2">
        <v>154.76</v>
      </c>
      <c r="J329" s="3">
        <v>3</v>
      </c>
      <c r="K329" s="2">
        <v>-36.11</v>
      </c>
    </row>
    <row r="330" spans="1:11" ht="13.8" x14ac:dyDescent="0.25">
      <c r="A330" s="1">
        <v>41735</v>
      </c>
      <c r="B330" s="3">
        <f>YEAR(SalesData[[#This Row],[Order Date]])</f>
        <v>2014</v>
      </c>
      <c r="C330" s="3">
        <f>MONTH(SalesData[[#This Row],[Order Date]])</f>
        <v>4</v>
      </c>
      <c r="D330" t="s">
        <v>131</v>
      </c>
      <c r="E330" t="s">
        <v>23</v>
      </c>
      <c r="F330" t="s">
        <v>39</v>
      </c>
      <c r="G330" t="s">
        <v>52</v>
      </c>
      <c r="H330" t="s">
        <v>474</v>
      </c>
      <c r="I330" s="2">
        <v>116.78</v>
      </c>
      <c r="J330" s="3">
        <v>2</v>
      </c>
      <c r="K330" s="2">
        <v>21.9</v>
      </c>
    </row>
    <row r="331" spans="1:11" ht="13.8" x14ac:dyDescent="0.2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ht="13.8" x14ac:dyDescent="0.2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ht="13.8" x14ac:dyDescent="0.2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ht="13.8" x14ac:dyDescent="0.2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ht="13.8" x14ac:dyDescent="0.2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ht="13.8" x14ac:dyDescent="0.2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ht="13.8" x14ac:dyDescent="0.2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ht="13.8" x14ac:dyDescent="0.25">
      <c r="A338" s="1">
        <v>41737</v>
      </c>
      <c r="B338" s="3">
        <f>YEAR(SalesData[[#This Row],[Order Date]])</f>
        <v>2014</v>
      </c>
      <c r="C338" s="3">
        <f>MONTH(SalesData[[#This Row],[Order Date]])</f>
        <v>4</v>
      </c>
      <c r="D338" t="s">
        <v>503</v>
      </c>
      <c r="E338" t="s">
        <v>78</v>
      </c>
      <c r="F338" t="s">
        <v>34</v>
      </c>
      <c r="G338" t="s">
        <v>145</v>
      </c>
      <c r="H338" t="s">
        <v>504</v>
      </c>
      <c r="I338" s="2">
        <v>172.11</v>
      </c>
      <c r="J338" s="3">
        <v>1</v>
      </c>
      <c r="K338" s="2">
        <v>-94.66</v>
      </c>
    </row>
    <row r="339" spans="1:11" ht="13.8" x14ac:dyDescent="0.25">
      <c r="A339" s="1">
        <v>41737</v>
      </c>
      <c r="B339" s="3">
        <f>YEAR(SalesData[[#This Row],[Order Date]])</f>
        <v>2014</v>
      </c>
      <c r="C339" s="3">
        <f>MONTH(SalesData[[#This Row],[Order Date]])</f>
        <v>4</v>
      </c>
      <c r="D339" t="s">
        <v>180</v>
      </c>
      <c r="E339" t="s">
        <v>27</v>
      </c>
      <c r="F339" t="s">
        <v>34</v>
      </c>
      <c r="G339" t="s">
        <v>145</v>
      </c>
      <c r="H339" t="s">
        <v>501</v>
      </c>
      <c r="I339" s="2">
        <v>99.59</v>
      </c>
      <c r="J339" s="3">
        <v>1</v>
      </c>
      <c r="K339" s="2">
        <v>2.4900000000000002</v>
      </c>
    </row>
    <row r="340" spans="1:11" ht="13.8" x14ac:dyDescent="0.25">
      <c r="A340" s="1">
        <v>41737</v>
      </c>
      <c r="B340" s="3">
        <f>YEAR(SalesData[[#This Row],[Order Date]])</f>
        <v>2014</v>
      </c>
      <c r="C340" s="3">
        <f>MONTH(SalesData[[#This Row],[Order Date]])</f>
        <v>4</v>
      </c>
      <c r="D340" t="s">
        <v>180</v>
      </c>
      <c r="E340" t="s">
        <v>27</v>
      </c>
      <c r="F340" t="s">
        <v>39</v>
      </c>
      <c r="G340" t="s">
        <v>52</v>
      </c>
      <c r="H340" t="s">
        <v>502</v>
      </c>
      <c r="I340" s="2">
        <v>399.96</v>
      </c>
      <c r="J340" s="3">
        <v>4</v>
      </c>
      <c r="K340" s="2">
        <v>139.99</v>
      </c>
    </row>
    <row r="341" spans="1:11" ht="13.8" x14ac:dyDescent="0.25">
      <c r="A341" s="1">
        <v>41737</v>
      </c>
      <c r="B341" s="3">
        <f>YEAR(SalesData[[#This Row],[Order Date]])</f>
        <v>2014</v>
      </c>
      <c r="C341" s="3">
        <f>MONTH(SalesData[[#This Row],[Order Date]])</f>
        <v>4</v>
      </c>
      <c r="D341" t="s">
        <v>500</v>
      </c>
      <c r="E341" t="s">
        <v>95</v>
      </c>
      <c r="F341" t="s">
        <v>11</v>
      </c>
      <c r="G341" t="s">
        <v>43</v>
      </c>
      <c r="H341" t="s">
        <v>44</v>
      </c>
      <c r="I341" s="2">
        <v>49.79</v>
      </c>
      <c r="J341" s="3">
        <v>8</v>
      </c>
      <c r="K341" s="2">
        <v>-11.83</v>
      </c>
    </row>
    <row r="342" spans="1:11" ht="13.8" x14ac:dyDescent="0.25">
      <c r="A342" s="1">
        <v>41737</v>
      </c>
      <c r="B342" s="3">
        <f>YEAR(SalesData[[#This Row],[Order Date]])</f>
        <v>2014</v>
      </c>
      <c r="C342" s="3">
        <f>MONTH(SalesData[[#This Row],[Order Date]])</f>
        <v>4</v>
      </c>
      <c r="D342" t="s">
        <v>498</v>
      </c>
      <c r="E342" t="s">
        <v>488</v>
      </c>
      <c r="F342" t="s">
        <v>34</v>
      </c>
      <c r="G342" t="s">
        <v>145</v>
      </c>
      <c r="H342" t="s">
        <v>499</v>
      </c>
      <c r="I342" s="2">
        <v>1215.92</v>
      </c>
      <c r="J342" s="3">
        <v>8</v>
      </c>
      <c r="K342" s="2">
        <v>316.14</v>
      </c>
    </row>
    <row r="343" spans="1:11" ht="13.8" x14ac:dyDescent="0.25">
      <c r="A343" s="1">
        <v>41740</v>
      </c>
      <c r="B343" s="3">
        <f>YEAR(SalesData[[#This Row],[Order Date]])</f>
        <v>2014</v>
      </c>
      <c r="C343" s="3">
        <f>MONTH(SalesData[[#This Row],[Order Date]])</f>
        <v>4</v>
      </c>
      <c r="D343" t="s">
        <v>512</v>
      </c>
      <c r="E343" t="s">
        <v>10</v>
      </c>
      <c r="F343" t="s">
        <v>39</v>
      </c>
      <c r="G343" t="s">
        <v>40</v>
      </c>
      <c r="H343" t="s">
        <v>513</v>
      </c>
      <c r="I343" s="2">
        <v>758.35</v>
      </c>
      <c r="J343" s="3">
        <v>6</v>
      </c>
      <c r="K343" s="2">
        <v>265.42</v>
      </c>
    </row>
    <row r="344" spans="1:11" ht="13.8" x14ac:dyDescent="0.25">
      <c r="A344" s="1">
        <v>41740</v>
      </c>
      <c r="B344" s="3">
        <f>YEAR(SalesData[[#This Row],[Order Date]])</f>
        <v>2014</v>
      </c>
      <c r="C344" s="3">
        <f>MONTH(SalesData[[#This Row],[Order Date]])</f>
        <v>4</v>
      </c>
      <c r="D344" t="s">
        <v>505</v>
      </c>
      <c r="E344" t="s">
        <v>123</v>
      </c>
      <c r="F344" t="s">
        <v>11</v>
      </c>
      <c r="G344" t="s">
        <v>43</v>
      </c>
      <c r="H344" t="s">
        <v>506</v>
      </c>
      <c r="I344" s="2">
        <v>6.91</v>
      </c>
      <c r="J344" s="3">
        <v>3</v>
      </c>
      <c r="K344" s="2">
        <v>2.33</v>
      </c>
    </row>
    <row r="345" spans="1:11" ht="13.8" x14ac:dyDescent="0.25">
      <c r="A345" s="1">
        <v>41740</v>
      </c>
      <c r="B345" s="3">
        <f>YEAR(SalesData[[#This Row],[Order Date]])</f>
        <v>2014</v>
      </c>
      <c r="C345" s="3">
        <f>MONTH(SalesData[[#This Row],[Order Date]])</f>
        <v>4</v>
      </c>
      <c r="D345" t="s">
        <v>505</v>
      </c>
      <c r="E345" t="s">
        <v>123</v>
      </c>
      <c r="F345" t="s">
        <v>39</v>
      </c>
      <c r="G345" t="s">
        <v>52</v>
      </c>
      <c r="H345" t="s">
        <v>261</v>
      </c>
      <c r="I345" s="2">
        <v>383.98</v>
      </c>
      <c r="J345" s="3">
        <v>3</v>
      </c>
      <c r="K345" s="2">
        <v>81.59</v>
      </c>
    </row>
    <row r="346" spans="1:11" ht="13.8" x14ac:dyDescent="0.25">
      <c r="A346" s="1">
        <v>41740</v>
      </c>
      <c r="B346" s="3">
        <f>YEAR(SalesData[[#This Row],[Order Date]])</f>
        <v>2014</v>
      </c>
      <c r="C346" s="3">
        <f>MONTH(SalesData[[#This Row],[Order Date]])</f>
        <v>4</v>
      </c>
      <c r="D346" t="s">
        <v>505</v>
      </c>
      <c r="E346" t="s">
        <v>123</v>
      </c>
      <c r="F346" t="s">
        <v>11</v>
      </c>
      <c r="G346" t="s">
        <v>12</v>
      </c>
      <c r="H346" t="s">
        <v>507</v>
      </c>
      <c r="I346" s="2">
        <v>10.37</v>
      </c>
      <c r="J346" s="3">
        <v>2</v>
      </c>
      <c r="K346" s="2">
        <v>3.63</v>
      </c>
    </row>
    <row r="347" spans="1:11" ht="13.8" x14ac:dyDescent="0.25">
      <c r="A347" s="1">
        <v>41740</v>
      </c>
      <c r="B347" s="3">
        <f>YEAR(SalesData[[#This Row],[Order Date]])</f>
        <v>2014</v>
      </c>
      <c r="C347" s="3">
        <f>MONTH(SalesData[[#This Row],[Order Date]])</f>
        <v>4</v>
      </c>
      <c r="D347" t="s">
        <v>505</v>
      </c>
      <c r="E347" t="s">
        <v>123</v>
      </c>
      <c r="F347" t="s">
        <v>39</v>
      </c>
      <c r="G347" t="s">
        <v>52</v>
      </c>
      <c r="H347" t="s">
        <v>508</v>
      </c>
      <c r="I347" s="2">
        <v>335.94</v>
      </c>
      <c r="J347" s="3">
        <v>7</v>
      </c>
      <c r="K347" s="2">
        <v>41.99</v>
      </c>
    </row>
    <row r="348" spans="1:11" ht="13.8" x14ac:dyDescent="0.25">
      <c r="A348" s="1">
        <v>41740</v>
      </c>
      <c r="B348" s="3">
        <f>YEAR(SalesData[[#This Row],[Order Date]])</f>
        <v>2014</v>
      </c>
      <c r="C348" s="3">
        <f>MONTH(SalesData[[#This Row],[Order Date]])</f>
        <v>4</v>
      </c>
      <c r="D348" t="s">
        <v>514</v>
      </c>
      <c r="E348" t="s">
        <v>515</v>
      </c>
      <c r="F348" t="s">
        <v>11</v>
      </c>
      <c r="G348" t="s">
        <v>18</v>
      </c>
      <c r="H348" t="s">
        <v>516</v>
      </c>
      <c r="I348" s="2">
        <v>87.08</v>
      </c>
      <c r="J348" s="3">
        <v>7</v>
      </c>
      <c r="K348" s="2">
        <v>24.38</v>
      </c>
    </row>
    <row r="349" spans="1:11" ht="13.8" x14ac:dyDescent="0.25">
      <c r="A349" s="1">
        <v>41740</v>
      </c>
      <c r="B349" s="3">
        <f>YEAR(SalesData[[#This Row],[Order Date]])</f>
        <v>2014</v>
      </c>
      <c r="C349" s="3">
        <f>MONTH(SalesData[[#This Row],[Order Date]])</f>
        <v>4</v>
      </c>
      <c r="D349" t="s">
        <v>514</v>
      </c>
      <c r="E349" t="s">
        <v>515</v>
      </c>
      <c r="F349" t="s">
        <v>39</v>
      </c>
      <c r="G349" t="s">
        <v>40</v>
      </c>
      <c r="H349" t="s">
        <v>517</v>
      </c>
      <c r="I349" s="2">
        <v>105.58</v>
      </c>
      <c r="J349" s="3">
        <v>2</v>
      </c>
      <c r="K349" s="2">
        <v>9.24</v>
      </c>
    </row>
    <row r="350" spans="1:11" ht="13.8" x14ac:dyDescent="0.25">
      <c r="A350" s="1">
        <v>41740</v>
      </c>
      <c r="B350" s="3">
        <f>YEAR(SalesData[[#This Row],[Order Date]])</f>
        <v>2014</v>
      </c>
      <c r="C350" s="3">
        <f>MONTH(SalesData[[#This Row],[Order Date]])</f>
        <v>4</v>
      </c>
      <c r="D350" t="s">
        <v>514</v>
      </c>
      <c r="E350" t="s">
        <v>515</v>
      </c>
      <c r="F350" t="s">
        <v>39</v>
      </c>
      <c r="G350" t="s">
        <v>52</v>
      </c>
      <c r="H350" t="s">
        <v>518</v>
      </c>
      <c r="I350" s="2">
        <v>217.44</v>
      </c>
      <c r="J350" s="3">
        <v>6</v>
      </c>
      <c r="K350" s="2">
        <v>91.32</v>
      </c>
    </row>
    <row r="351" spans="1:11" ht="13.8" x14ac:dyDescent="0.25">
      <c r="A351" s="1">
        <v>41740</v>
      </c>
      <c r="B351" s="3">
        <f>YEAR(SalesData[[#This Row],[Order Date]])</f>
        <v>2014</v>
      </c>
      <c r="C351" s="3">
        <f>MONTH(SalesData[[#This Row],[Order Date]])</f>
        <v>4</v>
      </c>
      <c r="D351" t="s">
        <v>509</v>
      </c>
      <c r="E351" t="s">
        <v>510</v>
      </c>
      <c r="F351" t="s">
        <v>11</v>
      </c>
      <c r="G351" t="s">
        <v>20</v>
      </c>
      <c r="H351" t="s">
        <v>511</v>
      </c>
      <c r="I351" s="2">
        <v>9.58</v>
      </c>
      <c r="J351" s="3">
        <v>1</v>
      </c>
      <c r="K351" s="2">
        <v>3.35</v>
      </c>
    </row>
    <row r="352" spans="1:11" ht="13.8" x14ac:dyDescent="0.25">
      <c r="A352" s="1">
        <v>41741</v>
      </c>
      <c r="B352" s="3">
        <f>YEAR(SalesData[[#This Row],[Order Date]])</f>
        <v>2014</v>
      </c>
      <c r="C352" s="3">
        <f>MONTH(SalesData[[#This Row],[Order Date]])</f>
        <v>4</v>
      </c>
      <c r="D352" t="s">
        <v>525</v>
      </c>
      <c r="E352" t="s">
        <v>27</v>
      </c>
      <c r="F352" t="s">
        <v>11</v>
      </c>
      <c r="G352" t="s">
        <v>24</v>
      </c>
      <c r="H352" t="s">
        <v>526</v>
      </c>
      <c r="I352" s="2">
        <v>39.68</v>
      </c>
      <c r="J352" s="3">
        <v>2</v>
      </c>
      <c r="K352" s="2">
        <v>16.27</v>
      </c>
    </row>
    <row r="353" spans="1:11" ht="13.8" x14ac:dyDescent="0.25">
      <c r="A353" s="1">
        <v>41741</v>
      </c>
      <c r="B353" s="3">
        <f>YEAR(SalesData[[#This Row],[Order Date]])</f>
        <v>2014</v>
      </c>
      <c r="C353" s="3">
        <f>MONTH(SalesData[[#This Row],[Order Date]])</f>
        <v>4</v>
      </c>
      <c r="D353" t="s">
        <v>519</v>
      </c>
      <c r="E353" t="s">
        <v>27</v>
      </c>
      <c r="F353" t="s">
        <v>39</v>
      </c>
      <c r="G353" t="s">
        <v>40</v>
      </c>
      <c r="H353" t="s">
        <v>520</v>
      </c>
      <c r="I353" s="2">
        <v>1075.0899999999999</v>
      </c>
      <c r="J353" s="3">
        <v>14</v>
      </c>
      <c r="K353" s="2">
        <v>94.07</v>
      </c>
    </row>
    <row r="354" spans="1:11" ht="13.8" x14ac:dyDescent="0.25">
      <c r="A354" s="1">
        <v>41741</v>
      </c>
      <c r="B354" s="3">
        <f>YEAR(SalesData[[#This Row],[Order Date]])</f>
        <v>2014</v>
      </c>
      <c r="C354" s="3">
        <f>MONTH(SalesData[[#This Row],[Order Date]])</f>
        <v>4</v>
      </c>
      <c r="D354" t="s">
        <v>519</v>
      </c>
      <c r="E354" t="s">
        <v>27</v>
      </c>
      <c r="F354" t="s">
        <v>39</v>
      </c>
      <c r="G354" t="s">
        <v>40</v>
      </c>
      <c r="H354" t="s">
        <v>521</v>
      </c>
      <c r="I354" s="2">
        <v>438.37</v>
      </c>
      <c r="J354" s="3">
        <v>4</v>
      </c>
      <c r="K354" s="2">
        <v>38.36</v>
      </c>
    </row>
    <row r="355" spans="1:11" ht="13.8" x14ac:dyDescent="0.25">
      <c r="A355" s="1">
        <v>41741</v>
      </c>
      <c r="B355" s="3">
        <f>YEAR(SalesData[[#This Row],[Order Date]])</f>
        <v>2014</v>
      </c>
      <c r="C355" s="3">
        <f>MONTH(SalesData[[#This Row],[Order Date]])</f>
        <v>4</v>
      </c>
      <c r="D355" t="s">
        <v>519</v>
      </c>
      <c r="E355" t="s">
        <v>27</v>
      </c>
      <c r="F355" t="s">
        <v>11</v>
      </c>
      <c r="G355" t="s">
        <v>20</v>
      </c>
      <c r="H355" t="s">
        <v>522</v>
      </c>
      <c r="I355" s="2">
        <v>18.09</v>
      </c>
      <c r="J355" s="3">
        <v>7</v>
      </c>
      <c r="K355" s="2">
        <v>6.56</v>
      </c>
    </row>
    <row r="356" spans="1:11" ht="13.8" x14ac:dyDescent="0.25">
      <c r="A356" s="1">
        <v>41741</v>
      </c>
      <c r="B356" s="3">
        <f>YEAR(SalesData[[#This Row],[Order Date]])</f>
        <v>2014</v>
      </c>
      <c r="C356" s="3">
        <f>MONTH(SalesData[[#This Row],[Order Date]])</f>
        <v>4</v>
      </c>
      <c r="D356" t="s">
        <v>519</v>
      </c>
      <c r="E356" t="s">
        <v>27</v>
      </c>
      <c r="F356" t="s">
        <v>34</v>
      </c>
      <c r="G356" t="s">
        <v>74</v>
      </c>
      <c r="H356" t="s">
        <v>412</v>
      </c>
      <c r="I356" s="2">
        <v>308.5</v>
      </c>
      <c r="J356" s="3">
        <v>3</v>
      </c>
      <c r="K356" s="2">
        <v>-18.149999999999999</v>
      </c>
    </row>
    <row r="357" spans="1:11" ht="13.8" x14ac:dyDescent="0.25">
      <c r="A357" s="1">
        <v>41741</v>
      </c>
      <c r="B357" s="3">
        <f>YEAR(SalesData[[#This Row],[Order Date]])</f>
        <v>2014</v>
      </c>
      <c r="C357" s="3">
        <f>MONTH(SalesData[[#This Row],[Order Date]])</f>
        <v>4</v>
      </c>
      <c r="D357" t="s">
        <v>523</v>
      </c>
      <c r="E357" t="s">
        <v>129</v>
      </c>
      <c r="F357" t="s">
        <v>11</v>
      </c>
      <c r="G357" t="s">
        <v>12</v>
      </c>
      <c r="H357" t="s">
        <v>524</v>
      </c>
      <c r="I357" s="2">
        <v>32.4</v>
      </c>
      <c r="J357" s="3">
        <v>5</v>
      </c>
      <c r="K357" s="2">
        <v>15.55</v>
      </c>
    </row>
    <row r="358" spans="1:11" ht="13.8" x14ac:dyDescent="0.25">
      <c r="A358" s="1">
        <v>41742</v>
      </c>
      <c r="B358" s="3">
        <f>YEAR(SalesData[[#This Row],[Order Date]])</f>
        <v>2014</v>
      </c>
      <c r="C358" s="3">
        <f>MONTH(SalesData[[#This Row],[Order Date]])</f>
        <v>4</v>
      </c>
      <c r="D358" t="s">
        <v>530</v>
      </c>
      <c r="E358" t="s">
        <v>531</v>
      </c>
      <c r="F358" t="s">
        <v>11</v>
      </c>
      <c r="G358" t="s">
        <v>16</v>
      </c>
      <c r="H358" t="s">
        <v>532</v>
      </c>
      <c r="I358" s="2">
        <v>7.83</v>
      </c>
      <c r="J358" s="3">
        <v>3</v>
      </c>
      <c r="K358" s="2">
        <v>3.6</v>
      </c>
    </row>
    <row r="359" spans="1:11" ht="13.8" x14ac:dyDescent="0.25">
      <c r="A359" s="1">
        <v>41742</v>
      </c>
      <c r="B359" s="3">
        <f>YEAR(SalesData[[#This Row],[Order Date]])</f>
        <v>2014</v>
      </c>
      <c r="C359" s="3">
        <f>MONTH(SalesData[[#This Row],[Order Date]])</f>
        <v>4</v>
      </c>
      <c r="D359" t="s">
        <v>387</v>
      </c>
      <c r="E359" t="s">
        <v>23</v>
      </c>
      <c r="F359" t="s">
        <v>11</v>
      </c>
      <c r="G359" t="s">
        <v>24</v>
      </c>
      <c r="H359" t="s">
        <v>527</v>
      </c>
      <c r="I359" s="2">
        <v>17.86</v>
      </c>
      <c r="J359" s="3">
        <v>4</v>
      </c>
      <c r="K359" s="2">
        <v>1.1200000000000001</v>
      </c>
    </row>
    <row r="360" spans="1:11" ht="13.8" x14ac:dyDescent="0.25">
      <c r="A360" s="1">
        <v>41742</v>
      </c>
      <c r="B360" s="3">
        <f>YEAR(SalesData[[#This Row],[Order Date]])</f>
        <v>2014</v>
      </c>
      <c r="C360" s="3">
        <f>MONTH(SalesData[[#This Row],[Order Date]])</f>
        <v>4</v>
      </c>
      <c r="D360" t="s">
        <v>387</v>
      </c>
      <c r="E360" t="s">
        <v>23</v>
      </c>
      <c r="F360" t="s">
        <v>11</v>
      </c>
      <c r="G360" t="s">
        <v>20</v>
      </c>
      <c r="H360" t="s">
        <v>528</v>
      </c>
      <c r="I360" s="2">
        <v>509.97</v>
      </c>
      <c r="J360" s="3">
        <v>10</v>
      </c>
      <c r="K360" s="2">
        <v>-407.98</v>
      </c>
    </row>
    <row r="361" spans="1:11" ht="13.8" x14ac:dyDescent="0.25">
      <c r="A361" s="1">
        <v>41742</v>
      </c>
      <c r="B361" s="3">
        <f>YEAR(SalesData[[#This Row],[Order Date]])</f>
        <v>2014</v>
      </c>
      <c r="C361" s="3">
        <f>MONTH(SalesData[[#This Row],[Order Date]])</f>
        <v>4</v>
      </c>
      <c r="D361" t="s">
        <v>387</v>
      </c>
      <c r="E361" t="s">
        <v>23</v>
      </c>
      <c r="F361" t="s">
        <v>11</v>
      </c>
      <c r="G361" t="s">
        <v>43</v>
      </c>
      <c r="H361" t="s">
        <v>160</v>
      </c>
      <c r="I361" s="2">
        <v>30.99</v>
      </c>
      <c r="J361" s="3">
        <v>13</v>
      </c>
      <c r="K361" s="2">
        <v>10.07</v>
      </c>
    </row>
    <row r="362" spans="1:11" ht="13.8" x14ac:dyDescent="0.25">
      <c r="A362" s="1">
        <v>41742</v>
      </c>
      <c r="B362" s="3">
        <f>YEAR(SalesData[[#This Row],[Order Date]])</f>
        <v>2014</v>
      </c>
      <c r="C362" s="3">
        <f>MONTH(SalesData[[#This Row],[Order Date]])</f>
        <v>4</v>
      </c>
      <c r="D362" t="s">
        <v>387</v>
      </c>
      <c r="E362" t="s">
        <v>23</v>
      </c>
      <c r="F362" t="s">
        <v>39</v>
      </c>
      <c r="G362" t="s">
        <v>40</v>
      </c>
      <c r="H362" t="s">
        <v>529</v>
      </c>
      <c r="I362" s="2">
        <v>71.930000000000007</v>
      </c>
      <c r="J362" s="3">
        <v>12</v>
      </c>
      <c r="K362" s="2">
        <v>8.39</v>
      </c>
    </row>
    <row r="363" spans="1:11" ht="13.8" x14ac:dyDescent="0.2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ht="13.8" x14ac:dyDescent="0.2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ht="13.8" x14ac:dyDescent="0.2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ht="13.8" x14ac:dyDescent="0.2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ht="13.8" x14ac:dyDescent="0.2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ht="13.8" x14ac:dyDescent="0.2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ht="13.8" x14ac:dyDescent="0.2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ht="13.8" x14ac:dyDescent="0.2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ht="13.8" x14ac:dyDescent="0.2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ht="13.8" x14ac:dyDescent="0.2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ht="13.8" x14ac:dyDescent="0.2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ht="13.8" x14ac:dyDescent="0.25">
      <c r="A374" s="1">
        <v>41748</v>
      </c>
      <c r="B374" s="3">
        <f>YEAR(SalesData[[#This Row],[Order Date]])</f>
        <v>2014</v>
      </c>
      <c r="C374" s="3">
        <f>MONTH(SalesData[[#This Row],[Order Date]])</f>
        <v>4</v>
      </c>
      <c r="D374" t="s">
        <v>547</v>
      </c>
      <c r="E374" t="s">
        <v>55</v>
      </c>
      <c r="F374" t="s">
        <v>11</v>
      </c>
      <c r="G374" t="s">
        <v>20</v>
      </c>
      <c r="H374" t="s">
        <v>548</v>
      </c>
      <c r="I374" s="2">
        <v>58.05</v>
      </c>
      <c r="J374" s="3">
        <v>3</v>
      </c>
      <c r="K374" s="2">
        <v>26.7</v>
      </c>
    </row>
    <row r="375" spans="1:11" ht="13.8" x14ac:dyDescent="0.25">
      <c r="A375" s="1">
        <v>41748</v>
      </c>
      <c r="B375" s="3">
        <f>YEAR(SalesData[[#This Row],[Order Date]])</f>
        <v>2014</v>
      </c>
      <c r="C375" s="3">
        <f>MONTH(SalesData[[#This Row],[Order Date]])</f>
        <v>4</v>
      </c>
      <c r="D375" t="s">
        <v>547</v>
      </c>
      <c r="E375" t="s">
        <v>55</v>
      </c>
      <c r="F375" t="s">
        <v>11</v>
      </c>
      <c r="G375" t="s">
        <v>12</v>
      </c>
      <c r="H375" t="s">
        <v>549</v>
      </c>
      <c r="I375" s="2">
        <v>71.28</v>
      </c>
      <c r="J375" s="3">
        <v>11</v>
      </c>
      <c r="K375" s="2">
        <v>34.21</v>
      </c>
    </row>
    <row r="376" spans="1:11" ht="13.8" x14ac:dyDescent="0.25">
      <c r="A376" s="1">
        <v>41748</v>
      </c>
      <c r="B376" s="3">
        <f>YEAR(SalesData[[#This Row],[Order Date]])</f>
        <v>2014</v>
      </c>
      <c r="C376" s="3">
        <f>MONTH(SalesData[[#This Row],[Order Date]])</f>
        <v>4</v>
      </c>
      <c r="D376" t="s">
        <v>545</v>
      </c>
      <c r="E376" t="s">
        <v>27</v>
      </c>
      <c r="F376" t="s">
        <v>34</v>
      </c>
      <c r="G376" t="s">
        <v>47</v>
      </c>
      <c r="H376" t="s">
        <v>546</v>
      </c>
      <c r="I376" s="2">
        <v>76.14</v>
      </c>
      <c r="J376" s="3">
        <v>3</v>
      </c>
      <c r="K376" s="2">
        <v>26.65</v>
      </c>
    </row>
    <row r="377" spans="1:11" ht="13.8" x14ac:dyDescent="0.25">
      <c r="A377" s="1">
        <v>41749</v>
      </c>
      <c r="B377" s="3">
        <f>YEAR(SalesData[[#This Row],[Order Date]])</f>
        <v>2014</v>
      </c>
      <c r="C377" s="3">
        <f>MONTH(SalesData[[#This Row],[Order Date]])</f>
        <v>4</v>
      </c>
      <c r="D377" t="s">
        <v>552</v>
      </c>
      <c r="E377" t="s">
        <v>27</v>
      </c>
      <c r="F377" t="s">
        <v>34</v>
      </c>
      <c r="G377" t="s">
        <v>47</v>
      </c>
      <c r="H377" t="s">
        <v>553</v>
      </c>
      <c r="I377" s="2">
        <v>59.92</v>
      </c>
      <c r="J377" s="3">
        <v>4</v>
      </c>
      <c r="K377" s="2">
        <v>27.56</v>
      </c>
    </row>
    <row r="378" spans="1:11" ht="13.8" x14ac:dyDescent="0.25">
      <c r="A378" s="1">
        <v>41749</v>
      </c>
      <c r="B378" s="3">
        <f>YEAR(SalesData[[#This Row],[Order Date]])</f>
        <v>2014</v>
      </c>
      <c r="C378" s="3">
        <f>MONTH(SalesData[[#This Row],[Order Date]])</f>
        <v>4</v>
      </c>
      <c r="D378" t="s">
        <v>58</v>
      </c>
      <c r="E378" t="s">
        <v>10</v>
      </c>
      <c r="F378" t="s">
        <v>34</v>
      </c>
      <c r="G378" t="s">
        <v>145</v>
      </c>
      <c r="H378" t="s">
        <v>550</v>
      </c>
      <c r="I378" s="2">
        <v>744.1</v>
      </c>
      <c r="J378" s="3">
        <v>5</v>
      </c>
      <c r="K378" s="2">
        <v>-95.67</v>
      </c>
    </row>
    <row r="379" spans="1:11" ht="13.8" x14ac:dyDescent="0.25">
      <c r="A379" s="1">
        <v>41749</v>
      </c>
      <c r="B379" s="3">
        <f>YEAR(SalesData[[#This Row],[Order Date]])</f>
        <v>2014</v>
      </c>
      <c r="C379" s="3">
        <f>MONTH(SalesData[[#This Row],[Order Date]])</f>
        <v>4</v>
      </c>
      <c r="D379" t="s">
        <v>58</v>
      </c>
      <c r="E379" t="s">
        <v>10</v>
      </c>
      <c r="F379" t="s">
        <v>11</v>
      </c>
      <c r="G379" t="s">
        <v>18</v>
      </c>
      <c r="H379" t="s">
        <v>551</v>
      </c>
      <c r="I379" s="2">
        <v>44.84</v>
      </c>
      <c r="J379" s="3">
        <v>5</v>
      </c>
      <c r="K379" s="2">
        <v>5.61</v>
      </c>
    </row>
    <row r="380" spans="1:11" ht="13.8" x14ac:dyDescent="0.25">
      <c r="A380" s="1">
        <v>41749</v>
      </c>
      <c r="B380" s="3">
        <f>YEAR(SalesData[[#This Row],[Order Date]])</f>
        <v>2014</v>
      </c>
      <c r="C380" s="3">
        <f>MONTH(SalesData[[#This Row],[Order Date]])</f>
        <v>4</v>
      </c>
      <c r="D380" t="s">
        <v>58</v>
      </c>
      <c r="E380" t="s">
        <v>10</v>
      </c>
      <c r="F380" t="s">
        <v>34</v>
      </c>
      <c r="G380" t="s">
        <v>145</v>
      </c>
      <c r="H380" t="s">
        <v>504</v>
      </c>
      <c r="I380" s="2">
        <v>401.59</v>
      </c>
      <c r="J380" s="3">
        <v>2</v>
      </c>
      <c r="K380" s="2">
        <v>-131.94999999999999</v>
      </c>
    </row>
    <row r="381" spans="1:11" ht="13.8" x14ac:dyDescent="0.2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ht="13.8" x14ac:dyDescent="0.2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ht="13.8" x14ac:dyDescent="0.2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ht="13.8" x14ac:dyDescent="0.2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ht="13.8" x14ac:dyDescent="0.25">
      <c r="A385" s="1">
        <v>41752</v>
      </c>
      <c r="B385" s="3">
        <f>YEAR(SalesData[[#This Row],[Order Date]])</f>
        <v>2014</v>
      </c>
      <c r="C385" s="3">
        <f>MONTH(SalesData[[#This Row],[Order Date]])</f>
        <v>4</v>
      </c>
      <c r="D385" t="s">
        <v>562</v>
      </c>
      <c r="E385" t="s">
        <v>78</v>
      </c>
      <c r="F385" t="s">
        <v>34</v>
      </c>
      <c r="G385" t="s">
        <v>35</v>
      </c>
      <c r="H385" t="s">
        <v>430</v>
      </c>
      <c r="I385" s="2">
        <v>281.37</v>
      </c>
      <c r="J385" s="3">
        <v>2</v>
      </c>
      <c r="K385" s="2">
        <v>-12.06</v>
      </c>
    </row>
    <row r="386" spans="1:11" ht="13.8" x14ac:dyDescent="0.25">
      <c r="A386" s="1">
        <v>41752</v>
      </c>
      <c r="B386" s="3">
        <f>YEAR(SalesData[[#This Row],[Order Date]])</f>
        <v>2014</v>
      </c>
      <c r="C386" s="3">
        <f>MONTH(SalesData[[#This Row],[Order Date]])</f>
        <v>4</v>
      </c>
      <c r="D386" t="s">
        <v>562</v>
      </c>
      <c r="E386" t="s">
        <v>78</v>
      </c>
      <c r="F386" t="s">
        <v>11</v>
      </c>
      <c r="G386" t="s">
        <v>20</v>
      </c>
      <c r="H386" t="s">
        <v>436</v>
      </c>
      <c r="I386" s="2">
        <v>7.49</v>
      </c>
      <c r="J386" s="3">
        <v>8</v>
      </c>
      <c r="K386" s="2">
        <v>-5.24</v>
      </c>
    </row>
    <row r="387" spans="1:11" ht="13.8" x14ac:dyDescent="0.25">
      <c r="A387" s="1">
        <v>41752</v>
      </c>
      <c r="B387" s="3">
        <f>YEAR(SalesData[[#This Row],[Order Date]])</f>
        <v>2014</v>
      </c>
      <c r="C387" s="3">
        <f>MONTH(SalesData[[#This Row],[Order Date]])</f>
        <v>4</v>
      </c>
      <c r="D387" t="s">
        <v>562</v>
      </c>
      <c r="E387" t="s">
        <v>78</v>
      </c>
      <c r="F387" t="s">
        <v>34</v>
      </c>
      <c r="G387" t="s">
        <v>47</v>
      </c>
      <c r="H387" t="s">
        <v>563</v>
      </c>
      <c r="I387" s="2">
        <v>22.34</v>
      </c>
      <c r="J387" s="3">
        <v>4</v>
      </c>
      <c r="K387" s="2">
        <v>7.82</v>
      </c>
    </row>
    <row r="388" spans="1:11" ht="13.8" x14ac:dyDescent="0.25">
      <c r="A388" s="1">
        <v>41752</v>
      </c>
      <c r="B388" s="3">
        <f>YEAR(SalesData[[#This Row],[Order Date]])</f>
        <v>2014</v>
      </c>
      <c r="C388" s="3">
        <f>MONTH(SalesData[[#This Row],[Order Date]])</f>
        <v>4</v>
      </c>
      <c r="D388" t="s">
        <v>180</v>
      </c>
      <c r="E388" t="s">
        <v>27</v>
      </c>
      <c r="F388" t="s">
        <v>11</v>
      </c>
      <c r="G388" t="s">
        <v>12</v>
      </c>
      <c r="H388" t="s">
        <v>264</v>
      </c>
      <c r="I388" s="2">
        <v>48.91</v>
      </c>
      <c r="J388" s="3">
        <v>1</v>
      </c>
      <c r="K388" s="2">
        <v>22.99</v>
      </c>
    </row>
    <row r="389" spans="1:11" ht="13.8" x14ac:dyDescent="0.25">
      <c r="A389" s="1">
        <v>41752</v>
      </c>
      <c r="B389" s="3">
        <f>YEAR(SalesData[[#This Row],[Order Date]])</f>
        <v>2014</v>
      </c>
      <c r="C389" s="3">
        <f>MONTH(SalesData[[#This Row],[Order Date]])</f>
        <v>4</v>
      </c>
      <c r="D389" t="s">
        <v>560</v>
      </c>
      <c r="E389" t="s">
        <v>23</v>
      </c>
      <c r="F389" t="s">
        <v>11</v>
      </c>
      <c r="G389" t="s">
        <v>20</v>
      </c>
      <c r="H389" t="s">
        <v>561</v>
      </c>
      <c r="I389" s="2">
        <v>2.5</v>
      </c>
      <c r="J389" s="3">
        <v>3</v>
      </c>
      <c r="K389" s="2">
        <v>-1.75</v>
      </c>
    </row>
    <row r="390" spans="1:11" ht="13.8" x14ac:dyDescent="0.25">
      <c r="A390" s="1">
        <v>41754</v>
      </c>
      <c r="B390" s="3">
        <f>YEAR(SalesData[[#This Row],[Order Date]])</f>
        <v>2014</v>
      </c>
      <c r="C390" s="3">
        <f>MONTH(SalesData[[#This Row],[Order Date]])</f>
        <v>4</v>
      </c>
      <c r="D390" t="s">
        <v>569</v>
      </c>
      <c r="E390" t="s">
        <v>27</v>
      </c>
      <c r="F390" t="s">
        <v>34</v>
      </c>
      <c r="G390" t="s">
        <v>47</v>
      </c>
      <c r="H390" t="s">
        <v>570</v>
      </c>
      <c r="I390" s="2">
        <v>303.25</v>
      </c>
      <c r="J390" s="3">
        <v>5</v>
      </c>
      <c r="K390" s="2">
        <v>63.68</v>
      </c>
    </row>
    <row r="391" spans="1:11" ht="13.8" x14ac:dyDescent="0.25">
      <c r="A391" s="1">
        <v>41754</v>
      </c>
      <c r="B391" s="3">
        <f>YEAR(SalesData[[#This Row],[Order Date]])</f>
        <v>2014</v>
      </c>
      <c r="C391" s="3">
        <f>MONTH(SalesData[[#This Row],[Order Date]])</f>
        <v>4</v>
      </c>
      <c r="D391" t="s">
        <v>569</v>
      </c>
      <c r="E391" t="s">
        <v>27</v>
      </c>
      <c r="F391" t="s">
        <v>11</v>
      </c>
      <c r="G391" t="s">
        <v>92</v>
      </c>
      <c r="H391" t="s">
        <v>571</v>
      </c>
      <c r="I391" s="2">
        <v>270.72000000000003</v>
      </c>
      <c r="J391" s="3">
        <v>3</v>
      </c>
      <c r="K391" s="2">
        <v>78.510000000000005</v>
      </c>
    </row>
    <row r="392" spans="1:11" ht="13.8" x14ac:dyDescent="0.25">
      <c r="A392" s="1">
        <v>41754</v>
      </c>
      <c r="B392" s="3">
        <f>YEAR(SalesData[[#This Row],[Order Date]])</f>
        <v>2014</v>
      </c>
      <c r="C392" s="3">
        <f>MONTH(SalesData[[#This Row],[Order Date]])</f>
        <v>4</v>
      </c>
      <c r="D392" t="s">
        <v>569</v>
      </c>
      <c r="E392" t="s">
        <v>27</v>
      </c>
      <c r="F392" t="s">
        <v>34</v>
      </c>
      <c r="G392" t="s">
        <v>35</v>
      </c>
      <c r="H392" t="s">
        <v>572</v>
      </c>
      <c r="I392" s="2">
        <v>1487.04</v>
      </c>
      <c r="J392" s="3">
        <v>5</v>
      </c>
      <c r="K392" s="2">
        <v>148.69999999999999</v>
      </c>
    </row>
    <row r="393" spans="1:11" ht="13.8" x14ac:dyDescent="0.25">
      <c r="A393" s="1">
        <v>41754</v>
      </c>
      <c r="B393" s="3">
        <f>YEAR(SalesData[[#This Row],[Order Date]])</f>
        <v>2014</v>
      </c>
      <c r="C393" s="3">
        <f>MONTH(SalesData[[#This Row],[Order Date]])</f>
        <v>4</v>
      </c>
      <c r="D393" t="s">
        <v>564</v>
      </c>
      <c r="E393" t="s">
        <v>10</v>
      </c>
      <c r="F393" t="s">
        <v>11</v>
      </c>
      <c r="G393" t="s">
        <v>12</v>
      </c>
      <c r="H393" t="s">
        <v>565</v>
      </c>
      <c r="I393" s="2">
        <v>10.37</v>
      </c>
      <c r="J393" s="3">
        <v>2</v>
      </c>
      <c r="K393" s="2">
        <v>3.63</v>
      </c>
    </row>
    <row r="394" spans="1:11" ht="13.8" x14ac:dyDescent="0.25">
      <c r="A394" s="1">
        <v>41754</v>
      </c>
      <c r="B394" s="3">
        <f>YEAR(SalesData[[#This Row],[Order Date]])</f>
        <v>2014</v>
      </c>
      <c r="C394" s="3">
        <f>MONTH(SalesData[[#This Row],[Order Date]])</f>
        <v>4</v>
      </c>
      <c r="D394" t="s">
        <v>564</v>
      </c>
      <c r="E394" t="s">
        <v>10</v>
      </c>
      <c r="F394" t="s">
        <v>11</v>
      </c>
      <c r="G394" t="s">
        <v>24</v>
      </c>
      <c r="H394" t="s">
        <v>566</v>
      </c>
      <c r="I394" s="2">
        <v>6.24</v>
      </c>
      <c r="J394" s="3">
        <v>3</v>
      </c>
      <c r="K394" s="2">
        <v>0.55000000000000004</v>
      </c>
    </row>
    <row r="395" spans="1:11" ht="13.8" x14ac:dyDescent="0.25">
      <c r="A395" s="1">
        <v>41754</v>
      </c>
      <c r="B395" s="3">
        <f>YEAR(SalesData[[#This Row],[Order Date]])</f>
        <v>2014</v>
      </c>
      <c r="C395" s="3">
        <f>MONTH(SalesData[[#This Row],[Order Date]])</f>
        <v>4</v>
      </c>
      <c r="D395" t="s">
        <v>567</v>
      </c>
      <c r="E395" t="s">
        <v>245</v>
      </c>
      <c r="F395" t="s">
        <v>39</v>
      </c>
      <c r="G395" t="s">
        <v>40</v>
      </c>
      <c r="H395" t="s">
        <v>568</v>
      </c>
      <c r="I395" s="2">
        <v>302.38</v>
      </c>
      <c r="J395" s="3">
        <v>3</v>
      </c>
      <c r="K395" s="2">
        <v>37.799999999999997</v>
      </c>
    </row>
    <row r="396" spans="1:11" ht="13.8" x14ac:dyDescent="0.2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ht="13.8" x14ac:dyDescent="0.2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ht="13.8" x14ac:dyDescent="0.2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ht="13.8" x14ac:dyDescent="0.2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ht="13.8" x14ac:dyDescent="0.25">
      <c r="A400" s="1">
        <v>41757</v>
      </c>
      <c r="B400" s="3">
        <f>YEAR(SalesData[[#This Row],[Order Date]])</f>
        <v>2014</v>
      </c>
      <c r="C400" s="3">
        <f>MONTH(SalesData[[#This Row],[Order Date]])</f>
        <v>4</v>
      </c>
      <c r="D400" t="s">
        <v>587</v>
      </c>
      <c r="E400" t="s">
        <v>27</v>
      </c>
      <c r="F400" t="s">
        <v>39</v>
      </c>
      <c r="G400" t="s">
        <v>40</v>
      </c>
      <c r="H400" t="s">
        <v>588</v>
      </c>
      <c r="I400" s="2">
        <v>1679.96</v>
      </c>
      <c r="J400" s="3">
        <v>5</v>
      </c>
      <c r="K400" s="2">
        <v>126</v>
      </c>
    </row>
    <row r="401" spans="1:11" ht="13.8" x14ac:dyDescent="0.25">
      <c r="A401" s="1">
        <v>41757</v>
      </c>
      <c r="B401" s="3">
        <f>YEAR(SalesData[[#This Row],[Order Date]])</f>
        <v>2014</v>
      </c>
      <c r="C401" s="3">
        <f>MONTH(SalesData[[#This Row],[Order Date]])</f>
        <v>4</v>
      </c>
      <c r="D401" t="s">
        <v>589</v>
      </c>
      <c r="E401" t="s">
        <v>149</v>
      </c>
      <c r="F401" t="s">
        <v>39</v>
      </c>
      <c r="G401" t="s">
        <v>52</v>
      </c>
      <c r="H401" t="s">
        <v>198</v>
      </c>
      <c r="I401" s="2">
        <v>159.97999999999999</v>
      </c>
      <c r="J401" s="3">
        <v>2</v>
      </c>
      <c r="K401" s="2">
        <v>57.59</v>
      </c>
    </row>
    <row r="402" spans="1:11" ht="13.8" x14ac:dyDescent="0.25">
      <c r="A402" s="1">
        <v>41757</v>
      </c>
      <c r="B402" s="3">
        <f>YEAR(SalesData[[#This Row],[Order Date]])</f>
        <v>2014</v>
      </c>
      <c r="C402" s="3">
        <f>MONTH(SalesData[[#This Row],[Order Date]])</f>
        <v>4</v>
      </c>
      <c r="D402" t="s">
        <v>583</v>
      </c>
      <c r="E402" t="s">
        <v>78</v>
      </c>
      <c r="F402" t="s">
        <v>11</v>
      </c>
      <c r="G402" t="s">
        <v>16</v>
      </c>
      <c r="H402" t="s">
        <v>584</v>
      </c>
      <c r="I402" s="2">
        <v>6.91</v>
      </c>
      <c r="J402" s="3">
        <v>3</v>
      </c>
      <c r="K402" s="2">
        <v>2.5099999999999998</v>
      </c>
    </row>
    <row r="403" spans="1:11" ht="13.8" x14ac:dyDescent="0.25">
      <c r="A403" s="1">
        <v>41757</v>
      </c>
      <c r="B403" s="3">
        <f>YEAR(SalesData[[#This Row],[Order Date]])</f>
        <v>2014</v>
      </c>
      <c r="C403" s="3">
        <f>MONTH(SalesData[[#This Row],[Order Date]])</f>
        <v>4</v>
      </c>
      <c r="D403" t="s">
        <v>583</v>
      </c>
      <c r="E403" t="s">
        <v>78</v>
      </c>
      <c r="F403" t="s">
        <v>11</v>
      </c>
      <c r="G403" t="s">
        <v>18</v>
      </c>
      <c r="H403" t="s">
        <v>585</v>
      </c>
      <c r="I403" s="2">
        <v>27.1</v>
      </c>
      <c r="J403" s="3">
        <v>3</v>
      </c>
      <c r="K403" s="2">
        <v>2.0299999999999998</v>
      </c>
    </row>
    <row r="404" spans="1:11" ht="13.8" x14ac:dyDescent="0.25">
      <c r="A404" s="1">
        <v>41757</v>
      </c>
      <c r="B404" s="3">
        <f>YEAR(SalesData[[#This Row],[Order Date]])</f>
        <v>2014</v>
      </c>
      <c r="C404" s="3">
        <f>MONTH(SalesData[[#This Row],[Order Date]])</f>
        <v>4</v>
      </c>
      <c r="D404" t="s">
        <v>583</v>
      </c>
      <c r="E404" t="s">
        <v>78</v>
      </c>
      <c r="F404" t="s">
        <v>11</v>
      </c>
      <c r="G404" t="s">
        <v>18</v>
      </c>
      <c r="H404" t="s">
        <v>586</v>
      </c>
      <c r="I404" s="2">
        <v>177.57</v>
      </c>
      <c r="J404" s="3">
        <v>2</v>
      </c>
      <c r="K404" s="2">
        <v>-37.729999999999997</v>
      </c>
    </row>
    <row r="405" spans="1:11" ht="13.8" x14ac:dyDescent="0.25">
      <c r="A405" s="1">
        <v>41757</v>
      </c>
      <c r="B405" s="3">
        <f>YEAR(SalesData[[#This Row],[Order Date]])</f>
        <v>2014</v>
      </c>
      <c r="C405" s="3">
        <f>MONTH(SalesData[[#This Row],[Order Date]])</f>
        <v>4</v>
      </c>
      <c r="D405" t="s">
        <v>578</v>
      </c>
      <c r="E405" t="s">
        <v>531</v>
      </c>
      <c r="F405" t="s">
        <v>11</v>
      </c>
      <c r="G405" t="s">
        <v>20</v>
      </c>
      <c r="H405" t="s">
        <v>579</v>
      </c>
      <c r="I405" s="2">
        <v>20.86</v>
      </c>
      <c r="J405" s="3">
        <v>2</v>
      </c>
      <c r="K405" s="2">
        <v>9.39</v>
      </c>
    </row>
    <row r="406" spans="1:11" ht="13.8" x14ac:dyDescent="0.25">
      <c r="A406" s="1">
        <v>41757</v>
      </c>
      <c r="B406" s="3">
        <f>YEAR(SalesData[[#This Row],[Order Date]])</f>
        <v>2014</v>
      </c>
      <c r="C406" s="3">
        <f>MONTH(SalesData[[#This Row],[Order Date]])</f>
        <v>4</v>
      </c>
      <c r="D406" t="s">
        <v>578</v>
      </c>
      <c r="E406" t="s">
        <v>531</v>
      </c>
      <c r="F406" t="s">
        <v>11</v>
      </c>
      <c r="G406" t="s">
        <v>18</v>
      </c>
      <c r="H406" t="s">
        <v>580</v>
      </c>
      <c r="I406" s="2">
        <v>497.61</v>
      </c>
      <c r="J406" s="3">
        <v>9</v>
      </c>
      <c r="K406" s="2">
        <v>129.38</v>
      </c>
    </row>
    <row r="407" spans="1:11" ht="13.8" x14ac:dyDescent="0.25">
      <c r="A407" s="1">
        <v>41757</v>
      </c>
      <c r="B407" s="3">
        <f>YEAR(SalesData[[#This Row],[Order Date]])</f>
        <v>2014</v>
      </c>
      <c r="C407" s="3">
        <f>MONTH(SalesData[[#This Row],[Order Date]])</f>
        <v>4</v>
      </c>
      <c r="D407" t="s">
        <v>578</v>
      </c>
      <c r="E407" t="s">
        <v>531</v>
      </c>
      <c r="F407" t="s">
        <v>11</v>
      </c>
      <c r="G407" t="s">
        <v>24</v>
      </c>
      <c r="H407" t="s">
        <v>581</v>
      </c>
      <c r="I407" s="2">
        <v>5.34</v>
      </c>
      <c r="J407" s="3">
        <v>2</v>
      </c>
      <c r="K407" s="2">
        <v>1.5</v>
      </c>
    </row>
    <row r="408" spans="1:11" ht="13.8" x14ac:dyDescent="0.25">
      <c r="A408" s="1">
        <v>41757</v>
      </c>
      <c r="B408" s="3">
        <f>YEAR(SalesData[[#This Row],[Order Date]])</f>
        <v>2014</v>
      </c>
      <c r="C408" s="3">
        <f>MONTH(SalesData[[#This Row],[Order Date]])</f>
        <v>4</v>
      </c>
      <c r="D408" t="s">
        <v>578</v>
      </c>
      <c r="E408" t="s">
        <v>531</v>
      </c>
      <c r="F408" t="s">
        <v>11</v>
      </c>
      <c r="G408" t="s">
        <v>16</v>
      </c>
      <c r="H408" t="s">
        <v>582</v>
      </c>
      <c r="I408" s="2">
        <v>3.15</v>
      </c>
      <c r="J408" s="3">
        <v>1</v>
      </c>
      <c r="K408" s="2">
        <v>1.51</v>
      </c>
    </row>
    <row r="409" spans="1:11" ht="13.8" x14ac:dyDescent="0.25">
      <c r="A409" s="1">
        <v>41758</v>
      </c>
      <c r="B409" s="3">
        <f>YEAR(SalesData[[#This Row],[Order Date]])</f>
        <v>2014</v>
      </c>
      <c r="C409" s="3">
        <f>MONTH(SalesData[[#This Row],[Order Date]])</f>
        <v>4</v>
      </c>
      <c r="D409" t="s">
        <v>592</v>
      </c>
      <c r="E409" t="s">
        <v>62</v>
      </c>
      <c r="F409" t="s">
        <v>34</v>
      </c>
      <c r="G409" t="s">
        <v>35</v>
      </c>
      <c r="H409" t="s">
        <v>416</v>
      </c>
      <c r="I409" s="2">
        <v>51.96</v>
      </c>
      <c r="J409" s="3">
        <v>2</v>
      </c>
      <c r="K409" s="2">
        <v>12.99</v>
      </c>
    </row>
    <row r="410" spans="1:11" ht="13.8" x14ac:dyDescent="0.25">
      <c r="A410" s="1">
        <v>41758</v>
      </c>
      <c r="B410" s="3">
        <f>YEAR(SalesData[[#This Row],[Order Date]])</f>
        <v>2014</v>
      </c>
      <c r="C410" s="3">
        <f>MONTH(SalesData[[#This Row],[Order Date]])</f>
        <v>4</v>
      </c>
      <c r="D410" t="s">
        <v>592</v>
      </c>
      <c r="E410" t="s">
        <v>62</v>
      </c>
      <c r="F410" t="s">
        <v>11</v>
      </c>
      <c r="G410" t="s">
        <v>20</v>
      </c>
      <c r="H410" t="s">
        <v>318</v>
      </c>
      <c r="I410" s="2">
        <v>17.940000000000001</v>
      </c>
      <c r="J410" s="3">
        <v>3</v>
      </c>
      <c r="K410" s="2">
        <v>8.61</v>
      </c>
    </row>
    <row r="411" spans="1:11" ht="13.8" x14ac:dyDescent="0.25">
      <c r="A411" s="1">
        <v>41758</v>
      </c>
      <c r="B411" s="3">
        <f>YEAR(SalesData[[#This Row],[Order Date]])</f>
        <v>2014</v>
      </c>
      <c r="C411" s="3">
        <f>MONTH(SalesData[[#This Row],[Order Date]])</f>
        <v>4</v>
      </c>
      <c r="D411" t="s">
        <v>596</v>
      </c>
      <c r="E411" t="s">
        <v>59</v>
      </c>
      <c r="F411" t="s">
        <v>39</v>
      </c>
      <c r="G411" t="s">
        <v>40</v>
      </c>
      <c r="H411" t="s">
        <v>597</v>
      </c>
      <c r="I411" s="2">
        <v>19.98</v>
      </c>
      <c r="J411" s="3">
        <v>2</v>
      </c>
      <c r="K411" s="2">
        <v>5.19</v>
      </c>
    </row>
    <row r="412" spans="1:11" ht="13.8" x14ac:dyDescent="0.2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ht="13.8" x14ac:dyDescent="0.2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ht="13.8" x14ac:dyDescent="0.25">
      <c r="A414" s="1">
        <v>41758</v>
      </c>
      <c r="B414" s="3">
        <f>YEAR(SalesData[[#This Row],[Order Date]])</f>
        <v>2014</v>
      </c>
      <c r="C414" s="3">
        <f>MONTH(SalesData[[#This Row],[Order Date]])</f>
        <v>4</v>
      </c>
      <c r="D414" t="s">
        <v>590</v>
      </c>
      <c r="E414" t="s">
        <v>149</v>
      </c>
      <c r="F414" t="s">
        <v>34</v>
      </c>
      <c r="G414" t="s">
        <v>47</v>
      </c>
      <c r="H414" t="s">
        <v>591</v>
      </c>
      <c r="I414" s="2">
        <v>17.46</v>
      </c>
      <c r="J414" s="3">
        <v>2</v>
      </c>
      <c r="K414" s="2">
        <v>5.94</v>
      </c>
    </row>
    <row r="415" spans="1:11" ht="13.8" x14ac:dyDescent="0.25">
      <c r="A415" s="1">
        <v>41759</v>
      </c>
      <c r="B415" s="3">
        <f>YEAR(SalesData[[#This Row],[Order Date]])</f>
        <v>2014</v>
      </c>
      <c r="C415" s="3">
        <f>MONTH(SalesData[[#This Row],[Order Date]])</f>
        <v>4</v>
      </c>
      <c r="D415" t="s">
        <v>599</v>
      </c>
      <c r="E415" t="s">
        <v>33</v>
      </c>
      <c r="F415" t="s">
        <v>11</v>
      </c>
      <c r="G415" t="s">
        <v>24</v>
      </c>
      <c r="H415" t="s">
        <v>600</v>
      </c>
      <c r="I415" s="2">
        <v>174.95</v>
      </c>
      <c r="J415" s="3">
        <v>5</v>
      </c>
      <c r="K415" s="2">
        <v>45.49</v>
      </c>
    </row>
    <row r="416" spans="1:11" ht="13.8" x14ac:dyDescent="0.25">
      <c r="A416" s="1">
        <v>41759</v>
      </c>
      <c r="B416" s="3">
        <f>YEAR(SalesData[[#This Row],[Order Date]])</f>
        <v>2014</v>
      </c>
      <c r="C416" s="3">
        <f>MONTH(SalesData[[#This Row],[Order Date]])</f>
        <v>4</v>
      </c>
      <c r="D416" t="s">
        <v>599</v>
      </c>
      <c r="E416" t="s">
        <v>33</v>
      </c>
      <c r="F416" t="s">
        <v>11</v>
      </c>
      <c r="G416" t="s">
        <v>18</v>
      </c>
      <c r="H416" t="s">
        <v>374</v>
      </c>
      <c r="I416" s="2">
        <v>826</v>
      </c>
      <c r="J416" s="3">
        <v>5</v>
      </c>
      <c r="K416" s="2">
        <v>214.76</v>
      </c>
    </row>
    <row r="417" spans="1:11" ht="13.8" x14ac:dyDescent="0.25">
      <c r="A417" s="1">
        <v>41759</v>
      </c>
      <c r="B417" s="3">
        <f>YEAR(SalesData[[#This Row],[Order Date]])</f>
        <v>2014</v>
      </c>
      <c r="C417" s="3">
        <f>MONTH(SalesData[[#This Row],[Order Date]])</f>
        <v>4</v>
      </c>
      <c r="D417" t="s">
        <v>217</v>
      </c>
      <c r="E417" t="s">
        <v>329</v>
      </c>
      <c r="F417" t="s">
        <v>39</v>
      </c>
      <c r="G417" t="s">
        <v>52</v>
      </c>
      <c r="H417" t="s">
        <v>598</v>
      </c>
      <c r="I417" s="2">
        <v>47.79</v>
      </c>
      <c r="J417" s="3">
        <v>3</v>
      </c>
      <c r="K417" s="2">
        <v>16.25</v>
      </c>
    </row>
    <row r="418" spans="1:11" ht="13.8" x14ac:dyDescent="0.2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ht="13.8" x14ac:dyDescent="0.2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ht="13.8" x14ac:dyDescent="0.2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ht="13.8" x14ac:dyDescent="0.2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ht="13.8" x14ac:dyDescent="0.2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ht="13.8" x14ac:dyDescent="0.25">
      <c r="A423" s="1">
        <v>41763</v>
      </c>
      <c r="B423" s="3">
        <f>YEAR(SalesData[[#This Row],[Order Date]])</f>
        <v>2014</v>
      </c>
      <c r="C423" s="3">
        <f>MONTH(SalesData[[#This Row],[Order Date]])</f>
        <v>5</v>
      </c>
      <c r="D423" t="s">
        <v>612</v>
      </c>
      <c r="E423" t="s">
        <v>613</v>
      </c>
      <c r="F423" t="s">
        <v>34</v>
      </c>
      <c r="G423" t="s">
        <v>47</v>
      </c>
      <c r="H423" t="s">
        <v>365</v>
      </c>
      <c r="I423" s="2">
        <v>27.46</v>
      </c>
      <c r="J423" s="3">
        <v>2</v>
      </c>
      <c r="K423" s="2">
        <v>9.89</v>
      </c>
    </row>
    <row r="424" spans="1:11" ht="13.8" x14ac:dyDescent="0.25">
      <c r="A424" s="1">
        <v>41763</v>
      </c>
      <c r="B424" s="3">
        <f>YEAR(SalesData[[#This Row],[Order Date]])</f>
        <v>2014</v>
      </c>
      <c r="C424" s="3">
        <f>MONTH(SalesData[[#This Row],[Order Date]])</f>
        <v>5</v>
      </c>
      <c r="D424" t="s">
        <v>615</v>
      </c>
      <c r="E424" t="s">
        <v>164</v>
      </c>
      <c r="F424" t="s">
        <v>34</v>
      </c>
      <c r="G424" t="s">
        <v>47</v>
      </c>
      <c r="H424" t="s">
        <v>616</v>
      </c>
      <c r="I424" s="2">
        <v>12.18</v>
      </c>
      <c r="J424" s="3">
        <v>7</v>
      </c>
      <c r="K424" s="2">
        <v>3.9</v>
      </c>
    </row>
    <row r="425" spans="1:11" ht="13.8" x14ac:dyDescent="0.25">
      <c r="A425" s="1">
        <v>41763</v>
      </c>
      <c r="B425" s="3">
        <f>YEAR(SalesData[[#This Row],[Order Date]])</f>
        <v>2014</v>
      </c>
      <c r="C425" s="3">
        <f>MONTH(SalesData[[#This Row],[Order Date]])</f>
        <v>5</v>
      </c>
      <c r="D425" t="s">
        <v>615</v>
      </c>
      <c r="E425" t="s">
        <v>164</v>
      </c>
      <c r="F425" t="s">
        <v>11</v>
      </c>
      <c r="G425" t="s">
        <v>92</v>
      </c>
      <c r="H425" t="s">
        <v>617</v>
      </c>
      <c r="I425" s="2">
        <v>57.68</v>
      </c>
      <c r="J425" s="3">
        <v>4</v>
      </c>
      <c r="K425" s="2">
        <v>19.03</v>
      </c>
    </row>
    <row r="426" spans="1:11" ht="13.8" x14ac:dyDescent="0.25">
      <c r="A426" s="1">
        <v>41763</v>
      </c>
      <c r="B426" s="3">
        <f>YEAR(SalesData[[#This Row],[Order Date]])</f>
        <v>2014</v>
      </c>
      <c r="C426" s="3">
        <f>MONTH(SalesData[[#This Row],[Order Date]])</f>
        <v>5</v>
      </c>
      <c r="D426" t="s">
        <v>417</v>
      </c>
      <c r="E426" t="s">
        <v>10</v>
      </c>
      <c r="F426" t="s">
        <v>11</v>
      </c>
      <c r="G426" t="s">
        <v>24</v>
      </c>
      <c r="H426" t="s">
        <v>484</v>
      </c>
      <c r="I426" s="2">
        <v>37.840000000000003</v>
      </c>
      <c r="J426" s="3">
        <v>2</v>
      </c>
      <c r="K426" s="2">
        <v>2.84</v>
      </c>
    </row>
    <row r="427" spans="1:11" ht="13.8" x14ac:dyDescent="0.25">
      <c r="A427" s="1">
        <v>41763</v>
      </c>
      <c r="B427" s="3">
        <f>YEAR(SalesData[[#This Row],[Order Date]])</f>
        <v>2014</v>
      </c>
      <c r="C427" s="3">
        <f>MONTH(SalesData[[#This Row],[Order Date]])</f>
        <v>5</v>
      </c>
      <c r="D427" t="s">
        <v>417</v>
      </c>
      <c r="E427" t="s">
        <v>10</v>
      </c>
      <c r="F427" t="s">
        <v>11</v>
      </c>
      <c r="G427" t="s">
        <v>43</v>
      </c>
      <c r="H427" t="s">
        <v>614</v>
      </c>
      <c r="I427" s="2">
        <v>5.47</v>
      </c>
      <c r="J427" s="3">
        <v>6</v>
      </c>
      <c r="K427" s="2">
        <v>1.85</v>
      </c>
    </row>
    <row r="428" spans="1:11" ht="13.8" x14ac:dyDescent="0.25">
      <c r="A428" s="1">
        <v>41763</v>
      </c>
      <c r="B428" s="3">
        <f>YEAR(SalesData[[#This Row],[Order Date]])</f>
        <v>2014</v>
      </c>
      <c r="C428" s="3">
        <f>MONTH(SalesData[[#This Row],[Order Date]])</f>
        <v>5</v>
      </c>
      <c r="D428" t="s">
        <v>610</v>
      </c>
      <c r="E428" t="s">
        <v>110</v>
      </c>
      <c r="F428" t="s">
        <v>11</v>
      </c>
      <c r="G428" t="s">
        <v>20</v>
      </c>
      <c r="H428" t="s">
        <v>611</v>
      </c>
      <c r="I428" s="2">
        <v>46.8</v>
      </c>
      <c r="J428" s="3">
        <v>4</v>
      </c>
      <c r="K428" s="2">
        <v>21.06</v>
      </c>
    </row>
    <row r="429" spans="1:11" ht="13.8" x14ac:dyDescent="0.25">
      <c r="A429" s="1">
        <v>41764</v>
      </c>
      <c r="B429" s="3">
        <f>YEAR(SalesData[[#This Row],[Order Date]])</f>
        <v>2014</v>
      </c>
      <c r="C429" s="3">
        <f>MONTH(SalesData[[#This Row],[Order Date]])</f>
        <v>5</v>
      </c>
      <c r="D429" t="s">
        <v>622</v>
      </c>
      <c r="E429" t="s">
        <v>10</v>
      </c>
      <c r="F429" t="s">
        <v>34</v>
      </c>
      <c r="G429" t="s">
        <v>35</v>
      </c>
      <c r="H429" t="s">
        <v>187</v>
      </c>
      <c r="I429" s="2">
        <v>127.87</v>
      </c>
      <c r="J429" s="3">
        <v>3</v>
      </c>
      <c r="K429" s="2">
        <v>-9.1300000000000008</v>
      </c>
    </row>
    <row r="430" spans="1:11" ht="13.8" x14ac:dyDescent="0.25">
      <c r="A430" s="1">
        <v>41764</v>
      </c>
      <c r="B430" s="3">
        <f>YEAR(SalesData[[#This Row],[Order Date]])</f>
        <v>2014</v>
      </c>
      <c r="C430" s="3">
        <f>MONTH(SalesData[[#This Row],[Order Date]])</f>
        <v>5</v>
      </c>
      <c r="D430" t="s">
        <v>624</v>
      </c>
      <c r="E430" t="s">
        <v>55</v>
      </c>
      <c r="F430" t="s">
        <v>11</v>
      </c>
      <c r="G430" t="s">
        <v>20</v>
      </c>
      <c r="H430" t="s">
        <v>118</v>
      </c>
      <c r="I430" s="2">
        <v>11.88</v>
      </c>
      <c r="J430" s="3">
        <v>2</v>
      </c>
      <c r="K430" s="2">
        <v>5.35</v>
      </c>
    </row>
    <row r="431" spans="1:11" ht="13.8" x14ac:dyDescent="0.25">
      <c r="A431" s="1">
        <v>41764</v>
      </c>
      <c r="B431" s="3">
        <f>YEAR(SalesData[[#This Row],[Order Date]])</f>
        <v>2014</v>
      </c>
      <c r="C431" s="3">
        <f>MONTH(SalesData[[#This Row],[Order Date]])</f>
        <v>5</v>
      </c>
      <c r="D431" t="s">
        <v>624</v>
      </c>
      <c r="E431" t="s">
        <v>55</v>
      </c>
      <c r="F431" t="s">
        <v>11</v>
      </c>
      <c r="G431" t="s">
        <v>12</v>
      </c>
      <c r="H431" t="s">
        <v>625</v>
      </c>
      <c r="I431" s="2">
        <v>35.44</v>
      </c>
      <c r="J431" s="3">
        <v>1</v>
      </c>
      <c r="K431" s="2">
        <v>16.66</v>
      </c>
    </row>
    <row r="432" spans="1:11" ht="13.8" x14ac:dyDescent="0.25">
      <c r="A432" s="1">
        <v>41764</v>
      </c>
      <c r="B432" s="3">
        <f>YEAR(SalesData[[#This Row],[Order Date]])</f>
        <v>2014</v>
      </c>
      <c r="C432" s="3">
        <f>MONTH(SalesData[[#This Row],[Order Date]])</f>
        <v>5</v>
      </c>
      <c r="D432" t="s">
        <v>433</v>
      </c>
      <c r="E432" t="s">
        <v>15</v>
      </c>
      <c r="F432" t="s">
        <v>11</v>
      </c>
      <c r="G432" t="s">
        <v>18</v>
      </c>
      <c r="H432" t="s">
        <v>623</v>
      </c>
      <c r="I432" s="2">
        <v>45.25</v>
      </c>
      <c r="J432" s="3">
        <v>2</v>
      </c>
      <c r="K432" s="2">
        <v>3.96</v>
      </c>
    </row>
    <row r="433" spans="1:11" ht="13.8" x14ac:dyDescent="0.25">
      <c r="A433" s="1">
        <v>41764</v>
      </c>
      <c r="B433" s="3">
        <f>YEAR(SalesData[[#This Row],[Order Date]])</f>
        <v>2014</v>
      </c>
      <c r="C433" s="3">
        <f>MONTH(SalesData[[#This Row],[Order Date]])</f>
        <v>5</v>
      </c>
      <c r="D433" t="s">
        <v>618</v>
      </c>
      <c r="E433" t="s">
        <v>33</v>
      </c>
      <c r="F433" t="s">
        <v>11</v>
      </c>
      <c r="G433" t="s">
        <v>12</v>
      </c>
      <c r="H433" t="s">
        <v>619</v>
      </c>
      <c r="I433" s="2">
        <v>9.42</v>
      </c>
      <c r="J433" s="3">
        <v>3</v>
      </c>
      <c r="K433" s="2">
        <v>4.24</v>
      </c>
    </row>
    <row r="434" spans="1:11" ht="13.8" x14ac:dyDescent="0.25">
      <c r="A434" s="1">
        <v>41764</v>
      </c>
      <c r="B434" s="3">
        <f>YEAR(SalesData[[#This Row],[Order Date]])</f>
        <v>2014</v>
      </c>
      <c r="C434" s="3">
        <f>MONTH(SalesData[[#This Row],[Order Date]])</f>
        <v>5</v>
      </c>
      <c r="D434" t="s">
        <v>618</v>
      </c>
      <c r="E434" t="s">
        <v>33</v>
      </c>
      <c r="F434" t="s">
        <v>11</v>
      </c>
      <c r="G434" t="s">
        <v>24</v>
      </c>
      <c r="H434" t="s">
        <v>620</v>
      </c>
      <c r="I434" s="2">
        <v>6.56</v>
      </c>
      <c r="J434" s="3">
        <v>2</v>
      </c>
      <c r="K434" s="2">
        <v>1.9</v>
      </c>
    </row>
    <row r="435" spans="1:11" ht="13.8" x14ac:dyDescent="0.25">
      <c r="A435" s="1">
        <v>41764</v>
      </c>
      <c r="B435" s="3">
        <f>YEAR(SalesData[[#This Row],[Order Date]])</f>
        <v>2014</v>
      </c>
      <c r="C435" s="3">
        <f>MONTH(SalesData[[#This Row],[Order Date]])</f>
        <v>5</v>
      </c>
      <c r="D435" t="s">
        <v>618</v>
      </c>
      <c r="E435" t="s">
        <v>33</v>
      </c>
      <c r="F435" t="s">
        <v>11</v>
      </c>
      <c r="G435" t="s">
        <v>12</v>
      </c>
      <c r="H435" t="s">
        <v>621</v>
      </c>
      <c r="I435" s="2">
        <v>24.56</v>
      </c>
      <c r="J435" s="3">
        <v>2</v>
      </c>
      <c r="K435" s="2">
        <v>11.54</v>
      </c>
    </row>
    <row r="436" spans="1:11" ht="13.8" x14ac:dyDescent="0.2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ht="13.8" x14ac:dyDescent="0.2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ht="13.8" x14ac:dyDescent="0.2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ht="13.8" x14ac:dyDescent="0.2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ht="13.8" x14ac:dyDescent="0.2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ht="13.8" x14ac:dyDescent="0.2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ht="13.8" x14ac:dyDescent="0.2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ht="13.8" x14ac:dyDescent="0.2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ht="13.8" x14ac:dyDescent="0.2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ht="13.8" x14ac:dyDescent="0.2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ht="13.8" x14ac:dyDescent="0.2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ht="13.8" x14ac:dyDescent="0.2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ht="13.8" x14ac:dyDescent="0.2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ht="13.8" x14ac:dyDescent="0.2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ht="13.8" x14ac:dyDescent="0.2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ht="13.8" x14ac:dyDescent="0.2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ht="13.8" x14ac:dyDescent="0.2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ht="13.8" x14ac:dyDescent="0.2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ht="13.8" x14ac:dyDescent="0.2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ht="13.8" x14ac:dyDescent="0.2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ht="13.8" x14ac:dyDescent="0.2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ht="13.8" x14ac:dyDescent="0.2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ht="13.8" x14ac:dyDescent="0.25">
      <c r="A458" s="1">
        <v>41770</v>
      </c>
      <c r="B458" s="3">
        <f>YEAR(SalesData[[#This Row],[Order Date]])</f>
        <v>2014</v>
      </c>
      <c r="C458" s="3">
        <f>MONTH(SalesData[[#This Row],[Order Date]])</f>
        <v>5</v>
      </c>
      <c r="D458" t="s">
        <v>657</v>
      </c>
      <c r="E458" t="s">
        <v>149</v>
      </c>
      <c r="F458" t="s">
        <v>11</v>
      </c>
      <c r="G458" t="s">
        <v>92</v>
      </c>
      <c r="H458" t="s">
        <v>658</v>
      </c>
      <c r="I458" s="2">
        <v>35.909999999999997</v>
      </c>
      <c r="J458" s="3">
        <v>3</v>
      </c>
      <c r="K458" s="2">
        <v>9.6999999999999993</v>
      </c>
    </row>
    <row r="459" spans="1:11" ht="13.8" x14ac:dyDescent="0.25">
      <c r="A459" s="1">
        <v>41770</v>
      </c>
      <c r="B459" s="3">
        <f>YEAR(SalesData[[#This Row],[Order Date]])</f>
        <v>2014</v>
      </c>
      <c r="C459" s="3">
        <f>MONTH(SalesData[[#This Row],[Order Date]])</f>
        <v>5</v>
      </c>
      <c r="D459" t="s">
        <v>661</v>
      </c>
      <c r="E459" t="s">
        <v>15</v>
      </c>
      <c r="F459" t="s">
        <v>11</v>
      </c>
      <c r="G459" t="s">
        <v>12</v>
      </c>
      <c r="H459" t="s">
        <v>232</v>
      </c>
      <c r="I459" s="2">
        <v>17.47</v>
      </c>
      <c r="J459" s="3">
        <v>3</v>
      </c>
      <c r="K459" s="2">
        <v>5.68</v>
      </c>
    </row>
    <row r="460" spans="1:11" ht="13.8" x14ac:dyDescent="0.25">
      <c r="A460" s="1">
        <v>41770</v>
      </c>
      <c r="B460" s="3">
        <f>YEAR(SalesData[[#This Row],[Order Date]])</f>
        <v>2014</v>
      </c>
      <c r="C460" s="3">
        <f>MONTH(SalesData[[#This Row],[Order Date]])</f>
        <v>5</v>
      </c>
      <c r="D460" t="s">
        <v>661</v>
      </c>
      <c r="E460" t="s">
        <v>15</v>
      </c>
      <c r="F460" t="s">
        <v>11</v>
      </c>
      <c r="G460" t="s">
        <v>20</v>
      </c>
      <c r="H460" t="s">
        <v>662</v>
      </c>
      <c r="I460" s="2">
        <v>104.58</v>
      </c>
      <c r="J460" s="3">
        <v>9</v>
      </c>
      <c r="K460" s="2">
        <v>-172.56</v>
      </c>
    </row>
    <row r="461" spans="1:11" ht="13.8" x14ac:dyDescent="0.25">
      <c r="A461" s="1">
        <v>41770</v>
      </c>
      <c r="B461" s="3">
        <f>YEAR(SalesData[[#This Row],[Order Date]])</f>
        <v>2014</v>
      </c>
      <c r="C461" s="3">
        <f>MONTH(SalesData[[#This Row],[Order Date]])</f>
        <v>5</v>
      </c>
      <c r="D461" t="s">
        <v>651</v>
      </c>
      <c r="E461" t="s">
        <v>10</v>
      </c>
      <c r="F461" t="s">
        <v>39</v>
      </c>
      <c r="G461" t="s">
        <v>52</v>
      </c>
      <c r="H461" t="s">
        <v>652</v>
      </c>
      <c r="I461" s="2">
        <v>58.11</v>
      </c>
      <c r="J461" s="3">
        <v>2</v>
      </c>
      <c r="K461" s="2">
        <v>7.26</v>
      </c>
    </row>
    <row r="462" spans="1:11" ht="13.8" x14ac:dyDescent="0.25">
      <c r="A462" s="1">
        <v>41770</v>
      </c>
      <c r="B462" s="3">
        <f>YEAR(SalesData[[#This Row],[Order Date]])</f>
        <v>2014</v>
      </c>
      <c r="C462" s="3">
        <f>MONTH(SalesData[[#This Row],[Order Date]])</f>
        <v>5</v>
      </c>
      <c r="D462" t="s">
        <v>651</v>
      </c>
      <c r="E462" t="s">
        <v>10</v>
      </c>
      <c r="F462" t="s">
        <v>39</v>
      </c>
      <c r="G462" t="s">
        <v>40</v>
      </c>
      <c r="H462" t="s">
        <v>653</v>
      </c>
      <c r="I462" s="2">
        <v>100.79</v>
      </c>
      <c r="J462" s="3">
        <v>1</v>
      </c>
      <c r="K462" s="2">
        <v>6.3</v>
      </c>
    </row>
    <row r="463" spans="1:11" ht="13.8" x14ac:dyDescent="0.25">
      <c r="A463" s="1">
        <v>41770</v>
      </c>
      <c r="B463" s="3">
        <f>YEAR(SalesData[[#This Row],[Order Date]])</f>
        <v>2014</v>
      </c>
      <c r="C463" s="3">
        <f>MONTH(SalesData[[#This Row],[Order Date]])</f>
        <v>5</v>
      </c>
      <c r="D463" t="s">
        <v>651</v>
      </c>
      <c r="E463" t="s">
        <v>10</v>
      </c>
      <c r="F463" t="s">
        <v>34</v>
      </c>
      <c r="G463" t="s">
        <v>47</v>
      </c>
      <c r="H463" t="s">
        <v>654</v>
      </c>
      <c r="I463" s="2">
        <v>66.11</v>
      </c>
      <c r="J463" s="3">
        <v>4</v>
      </c>
      <c r="K463" s="2">
        <v>-84.29</v>
      </c>
    </row>
    <row r="464" spans="1:11" ht="13.8" x14ac:dyDescent="0.25">
      <c r="A464" s="1">
        <v>41770</v>
      </c>
      <c r="B464" s="3">
        <f>YEAR(SalesData[[#This Row],[Order Date]])</f>
        <v>2014</v>
      </c>
      <c r="C464" s="3">
        <f>MONTH(SalesData[[#This Row],[Order Date]])</f>
        <v>5</v>
      </c>
      <c r="D464" t="s">
        <v>655</v>
      </c>
      <c r="E464" t="s">
        <v>10</v>
      </c>
      <c r="F464" t="s">
        <v>39</v>
      </c>
      <c r="G464" t="s">
        <v>52</v>
      </c>
      <c r="H464" t="s">
        <v>656</v>
      </c>
      <c r="I464" s="2">
        <v>46.86</v>
      </c>
      <c r="J464" s="3">
        <v>2</v>
      </c>
      <c r="K464" s="2">
        <v>7.62</v>
      </c>
    </row>
    <row r="465" spans="1:11" ht="13.8" x14ac:dyDescent="0.25">
      <c r="A465" s="1">
        <v>41770</v>
      </c>
      <c r="B465" s="3">
        <f>YEAR(SalesData[[#This Row],[Order Date]])</f>
        <v>2014</v>
      </c>
      <c r="C465" s="3">
        <f>MONTH(SalesData[[#This Row],[Order Date]])</f>
        <v>5</v>
      </c>
      <c r="D465" t="s">
        <v>659</v>
      </c>
      <c r="E465" t="s">
        <v>10</v>
      </c>
      <c r="F465" t="s">
        <v>34</v>
      </c>
      <c r="G465" t="s">
        <v>35</v>
      </c>
      <c r="H465" t="s">
        <v>660</v>
      </c>
      <c r="I465" s="2">
        <v>1212.96</v>
      </c>
      <c r="J465" s="3">
        <v>8</v>
      </c>
      <c r="K465" s="2">
        <v>-69.31</v>
      </c>
    </row>
    <row r="466" spans="1:11" ht="13.8" x14ac:dyDescent="0.2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ht="13.8" x14ac:dyDescent="0.2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ht="13.8" x14ac:dyDescent="0.25">
      <c r="A468" s="1">
        <v>41772</v>
      </c>
      <c r="B468" s="3">
        <f>YEAR(SalesData[[#This Row],[Order Date]])</f>
        <v>2014</v>
      </c>
      <c r="C468" s="3">
        <f>MONTH(SalesData[[#This Row],[Order Date]])</f>
        <v>5</v>
      </c>
      <c r="D468" t="s">
        <v>558</v>
      </c>
      <c r="E468" t="s">
        <v>27</v>
      </c>
      <c r="F468" t="s">
        <v>34</v>
      </c>
      <c r="G468" t="s">
        <v>35</v>
      </c>
      <c r="H468" t="s">
        <v>382</v>
      </c>
      <c r="I468" s="2">
        <v>279.45999999999998</v>
      </c>
      <c r="J468" s="3">
        <v>6</v>
      </c>
      <c r="K468" s="2">
        <v>20.96</v>
      </c>
    </row>
    <row r="469" spans="1:11" ht="13.8" x14ac:dyDescent="0.25">
      <c r="A469" s="1">
        <v>41772</v>
      </c>
      <c r="B469" s="3">
        <f>YEAR(SalesData[[#This Row],[Order Date]])</f>
        <v>2014</v>
      </c>
      <c r="C469" s="3">
        <f>MONTH(SalesData[[#This Row],[Order Date]])</f>
        <v>5</v>
      </c>
      <c r="D469" t="s">
        <v>558</v>
      </c>
      <c r="E469" t="s">
        <v>27</v>
      </c>
      <c r="F469" t="s">
        <v>11</v>
      </c>
      <c r="G469" t="s">
        <v>12</v>
      </c>
      <c r="H469" t="s">
        <v>332</v>
      </c>
      <c r="I469" s="2">
        <v>8</v>
      </c>
      <c r="J469" s="3">
        <v>2</v>
      </c>
      <c r="K469" s="2">
        <v>3.84</v>
      </c>
    </row>
    <row r="470" spans="1:11" ht="13.8" x14ac:dyDescent="0.25">
      <c r="A470" s="1">
        <v>41772</v>
      </c>
      <c r="B470" s="3">
        <f>YEAR(SalesData[[#This Row],[Order Date]])</f>
        <v>2014</v>
      </c>
      <c r="C470" s="3">
        <f>MONTH(SalesData[[#This Row],[Order Date]])</f>
        <v>5</v>
      </c>
      <c r="D470" t="s">
        <v>664</v>
      </c>
      <c r="E470" t="s">
        <v>296</v>
      </c>
      <c r="F470" t="s">
        <v>11</v>
      </c>
      <c r="G470" t="s">
        <v>18</v>
      </c>
      <c r="H470" t="s">
        <v>638</v>
      </c>
      <c r="I470" s="2">
        <v>55.5</v>
      </c>
      <c r="J470" s="3">
        <v>2</v>
      </c>
      <c r="K470" s="2">
        <v>9.99</v>
      </c>
    </row>
    <row r="471" spans="1:11" ht="13.8" x14ac:dyDescent="0.25">
      <c r="A471" s="1">
        <v>41772</v>
      </c>
      <c r="B471" s="3">
        <f>YEAR(SalesData[[#This Row],[Order Date]])</f>
        <v>2014</v>
      </c>
      <c r="C471" s="3">
        <f>MONTH(SalesData[[#This Row],[Order Date]])</f>
        <v>5</v>
      </c>
      <c r="D471" t="s">
        <v>665</v>
      </c>
      <c r="E471" t="s">
        <v>123</v>
      </c>
      <c r="F471" t="s">
        <v>11</v>
      </c>
      <c r="G471" t="s">
        <v>43</v>
      </c>
      <c r="H471" t="s">
        <v>160</v>
      </c>
      <c r="I471" s="2">
        <v>7.1</v>
      </c>
      <c r="J471" s="3">
        <v>2</v>
      </c>
      <c r="K471" s="2">
        <v>2.4</v>
      </c>
    </row>
    <row r="472" spans="1:11" ht="13.8" x14ac:dyDescent="0.25">
      <c r="A472" s="1">
        <v>41772</v>
      </c>
      <c r="B472" s="3">
        <f>YEAR(SalesData[[#This Row],[Order Date]])</f>
        <v>2014</v>
      </c>
      <c r="C472" s="3">
        <f>MONTH(SalesData[[#This Row],[Order Date]])</f>
        <v>5</v>
      </c>
      <c r="D472" t="s">
        <v>665</v>
      </c>
      <c r="E472" t="s">
        <v>123</v>
      </c>
      <c r="F472" t="s">
        <v>11</v>
      </c>
      <c r="G472" t="s">
        <v>20</v>
      </c>
      <c r="H472" t="s">
        <v>666</v>
      </c>
      <c r="I472" s="2">
        <v>398.35</v>
      </c>
      <c r="J472" s="3">
        <v>8</v>
      </c>
      <c r="K472" s="2">
        <v>-331.96</v>
      </c>
    </row>
    <row r="473" spans="1:11" ht="13.8" x14ac:dyDescent="0.25">
      <c r="A473" s="1">
        <v>41772</v>
      </c>
      <c r="B473" s="3">
        <f>YEAR(SalesData[[#This Row],[Order Date]])</f>
        <v>2014</v>
      </c>
      <c r="C473" s="3">
        <f>MONTH(SalesData[[#This Row],[Order Date]])</f>
        <v>5</v>
      </c>
      <c r="D473" t="s">
        <v>667</v>
      </c>
      <c r="E473" t="s">
        <v>27</v>
      </c>
      <c r="F473" t="s">
        <v>39</v>
      </c>
      <c r="G473" t="s">
        <v>52</v>
      </c>
      <c r="H473" t="s">
        <v>668</v>
      </c>
      <c r="I473" s="2">
        <v>149.97</v>
      </c>
      <c r="J473" s="3">
        <v>3</v>
      </c>
      <c r="K473" s="2">
        <v>52.49</v>
      </c>
    </row>
    <row r="474" spans="1:11" ht="13.8" x14ac:dyDescent="0.2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ht="13.8" x14ac:dyDescent="0.25">
      <c r="A475" s="1">
        <v>41775</v>
      </c>
      <c r="B475" s="3">
        <f>YEAR(SalesData[[#This Row],[Order Date]])</f>
        <v>2014</v>
      </c>
      <c r="C475" s="3">
        <f>MONTH(SalesData[[#This Row],[Order Date]])</f>
        <v>5</v>
      </c>
      <c r="D475" t="s">
        <v>672</v>
      </c>
      <c r="E475" t="s">
        <v>27</v>
      </c>
      <c r="F475" t="s">
        <v>39</v>
      </c>
      <c r="G475" t="s">
        <v>52</v>
      </c>
      <c r="H475" t="s">
        <v>673</v>
      </c>
      <c r="I475" s="2">
        <v>56.4</v>
      </c>
      <c r="J475" s="3">
        <v>3</v>
      </c>
      <c r="K475" s="2">
        <v>3.38</v>
      </c>
    </row>
    <row r="476" spans="1:11" ht="13.8" x14ac:dyDescent="0.25">
      <c r="A476" s="1">
        <v>41775</v>
      </c>
      <c r="B476" s="3">
        <f>YEAR(SalesData[[#This Row],[Order Date]])</f>
        <v>2014</v>
      </c>
      <c r="C476" s="3">
        <f>MONTH(SalesData[[#This Row],[Order Date]])</f>
        <v>5</v>
      </c>
      <c r="D476" t="s">
        <v>671</v>
      </c>
      <c r="E476" t="s">
        <v>27</v>
      </c>
      <c r="F476" t="s">
        <v>34</v>
      </c>
      <c r="G476" t="s">
        <v>35</v>
      </c>
      <c r="H476" t="s">
        <v>382</v>
      </c>
      <c r="I476" s="2">
        <v>232.88</v>
      </c>
      <c r="J476" s="3">
        <v>5</v>
      </c>
      <c r="K476" s="2">
        <v>17.47</v>
      </c>
    </row>
    <row r="477" spans="1:11" ht="13.8" x14ac:dyDescent="0.2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ht="13.8" x14ac:dyDescent="0.2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ht="13.8" x14ac:dyDescent="0.25">
      <c r="A479" s="1">
        <v>41777</v>
      </c>
      <c r="B479" s="3">
        <f>YEAR(SalesData[[#This Row],[Order Date]])</f>
        <v>2014</v>
      </c>
      <c r="C479" s="3">
        <f>MONTH(SalesData[[#This Row],[Order Date]])</f>
        <v>5</v>
      </c>
      <c r="D479" t="s">
        <v>680</v>
      </c>
      <c r="E479" t="s">
        <v>10</v>
      </c>
      <c r="F479" t="s">
        <v>11</v>
      </c>
      <c r="G479" t="s">
        <v>12</v>
      </c>
      <c r="H479" t="s">
        <v>679</v>
      </c>
      <c r="I479" s="2">
        <v>3.98</v>
      </c>
      <c r="J479" s="3">
        <v>1</v>
      </c>
      <c r="K479" s="2">
        <v>1.44</v>
      </c>
    </row>
    <row r="480" spans="1:11" ht="13.8" x14ac:dyDescent="0.25">
      <c r="A480" s="1">
        <v>41777</v>
      </c>
      <c r="B480" s="3">
        <f>YEAR(SalesData[[#This Row],[Order Date]])</f>
        <v>2014</v>
      </c>
      <c r="C480" s="3">
        <f>MONTH(SalesData[[#This Row],[Order Date]])</f>
        <v>5</v>
      </c>
      <c r="D480" t="s">
        <v>677</v>
      </c>
      <c r="E480" t="s">
        <v>78</v>
      </c>
      <c r="F480" t="s">
        <v>34</v>
      </c>
      <c r="G480" t="s">
        <v>47</v>
      </c>
      <c r="H480" t="s">
        <v>678</v>
      </c>
      <c r="I480" s="2">
        <v>149.22999999999999</v>
      </c>
      <c r="J480" s="3">
        <v>3</v>
      </c>
      <c r="K480" s="2">
        <v>3.73</v>
      </c>
    </row>
    <row r="481" spans="1:11" ht="13.8" x14ac:dyDescent="0.25">
      <c r="A481" s="1">
        <v>41777</v>
      </c>
      <c r="B481" s="3">
        <f>YEAR(SalesData[[#This Row],[Order Date]])</f>
        <v>2014</v>
      </c>
      <c r="C481" s="3">
        <f>MONTH(SalesData[[#This Row],[Order Date]])</f>
        <v>5</v>
      </c>
      <c r="D481" t="s">
        <v>677</v>
      </c>
      <c r="E481" t="s">
        <v>78</v>
      </c>
      <c r="F481" t="s">
        <v>11</v>
      </c>
      <c r="G481" t="s">
        <v>12</v>
      </c>
      <c r="H481" t="s">
        <v>679</v>
      </c>
      <c r="I481" s="2">
        <v>15.94</v>
      </c>
      <c r="J481" s="3">
        <v>4</v>
      </c>
      <c r="K481" s="2">
        <v>5.78</v>
      </c>
    </row>
    <row r="482" spans="1:11" ht="13.8" x14ac:dyDescent="0.2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ht="13.8" x14ac:dyDescent="0.2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ht="13.8" x14ac:dyDescent="0.25">
      <c r="A484" s="1">
        <v>41779</v>
      </c>
      <c r="B484" s="3">
        <f>YEAR(SalesData[[#This Row],[Order Date]])</f>
        <v>2014</v>
      </c>
      <c r="C484" s="3">
        <f>MONTH(SalesData[[#This Row],[Order Date]])</f>
        <v>5</v>
      </c>
      <c r="D484" t="s">
        <v>689</v>
      </c>
      <c r="E484" t="s">
        <v>10</v>
      </c>
      <c r="F484" t="s">
        <v>34</v>
      </c>
      <c r="G484" t="s">
        <v>47</v>
      </c>
      <c r="H484" t="s">
        <v>690</v>
      </c>
      <c r="I484" s="2">
        <v>10.33</v>
      </c>
      <c r="J484" s="3">
        <v>3</v>
      </c>
      <c r="K484" s="2">
        <v>-5.94</v>
      </c>
    </row>
    <row r="485" spans="1:11" ht="13.8" x14ac:dyDescent="0.25">
      <c r="A485" s="1">
        <v>41779</v>
      </c>
      <c r="B485" s="3">
        <f>YEAR(SalesData[[#This Row],[Order Date]])</f>
        <v>2014</v>
      </c>
      <c r="C485" s="3">
        <f>MONTH(SalesData[[#This Row],[Order Date]])</f>
        <v>5</v>
      </c>
      <c r="D485" t="s">
        <v>689</v>
      </c>
      <c r="E485" t="s">
        <v>10</v>
      </c>
      <c r="F485" t="s">
        <v>11</v>
      </c>
      <c r="G485" t="s">
        <v>12</v>
      </c>
      <c r="H485" t="s">
        <v>524</v>
      </c>
      <c r="I485" s="2">
        <v>10.37</v>
      </c>
      <c r="J485" s="3">
        <v>2</v>
      </c>
      <c r="K485" s="2">
        <v>3.63</v>
      </c>
    </row>
    <row r="486" spans="1:11" ht="13.8" x14ac:dyDescent="0.25">
      <c r="A486" s="1">
        <v>41779</v>
      </c>
      <c r="B486" s="3">
        <f>YEAR(SalesData[[#This Row],[Order Date]])</f>
        <v>2014</v>
      </c>
      <c r="C486" s="3">
        <f>MONTH(SalesData[[#This Row],[Order Date]])</f>
        <v>5</v>
      </c>
      <c r="D486" t="s">
        <v>689</v>
      </c>
      <c r="E486" t="s">
        <v>10</v>
      </c>
      <c r="F486" t="s">
        <v>39</v>
      </c>
      <c r="G486" t="s">
        <v>52</v>
      </c>
      <c r="H486" t="s">
        <v>691</v>
      </c>
      <c r="I486" s="2">
        <v>20.78</v>
      </c>
      <c r="J486" s="3">
        <v>2</v>
      </c>
      <c r="K486" s="2">
        <v>-3.64</v>
      </c>
    </row>
    <row r="487" spans="1:11" ht="13.8" x14ac:dyDescent="0.25">
      <c r="A487" s="1">
        <v>41779</v>
      </c>
      <c r="B487" s="3">
        <f>YEAR(SalesData[[#This Row],[Order Date]])</f>
        <v>2014</v>
      </c>
      <c r="C487" s="3">
        <f>MONTH(SalesData[[#This Row],[Order Date]])</f>
        <v>5</v>
      </c>
      <c r="D487" t="s">
        <v>689</v>
      </c>
      <c r="E487" t="s">
        <v>10</v>
      </c>
      <c r="F487" t="s">
        <v>11</v>
      </c>
      <c r="G487" t="s">
        <v>18</v>
      </c>
      <c r="H487" t="s">
        <v>435</v>
      </c>
      <c r="I487" s="2">
        <v>66.959999999999994</v>
      </c>
      <c r="J487" s="3">
        <v>5</v>
      </c>
      <c r="K487" s="2">
        <v>-13.39</v>
      </c>
    </row>
    <row r="488" spans="1:11" ht="13.8" x14ac:dyDescent="0.25">
      <c r="A488" s="1">
        <v>41779</v>
      </c>
      <c r="B488" s="3">
        <f>YEAR(SalesData[[#This Row],[Order Date]])</f>
        <v>2014</v>
      </c>
      <c r="C488" s="3">
        <f>MONTH(SalesData[[#This Row],[Order Date]])</f>
        <v>5</v>
      </c>
      <c r="D488" t="s">
        <v>684</v>
      </c>
      <c r="E488" t="s">
        <v>685</v>
      </c>
      <c r="F488" t="s">
        <v>11</v>
      </c>
      <c r="G488" t="s">
        <v>92</v>
      </c>
      <c r="H488" t="s">
        <v>686</v>
      </c>
      <c r="I488" s="2">
        <v>33.28</v>
      </c>
      <c r="J488" s="3">
        <v>4</v>
      </c>
      <c r="K488" s="2">
        <v>9.32</v>
      </c>
    </row>
    <row r="489" spans="1:11" ht="13.8" x14ac:dyDescent="0.25">
      <c r="A489" s="1">
        <v>41779</v>
      </c>
      <c r="B489" s="3">
        <f>YEAR(SalesData[[#This Row],[Order Date]])</f>
        <v>2014</v>
      </c>
      <c r="C489" s="3">
        <f>MONTH(SalesData[[#This Row],[Order Date]])</f>
        <v>5</v>
      </c>
      <c r="D489" t="s">
        <v>684</v>
      </c>
      <c r="E489" t="s">
        <v>685</v>
      </c>
      <c r="F489" t="s">
        <v>11</v>
      </c>
      <c r="G489" t="s">
        <v>24</v>
      </c>
      <c r="H489" t="s">
        <v>687</v>
      </c>
      <c r="I489" s="2">
        <v>38.520000000000003</v>
      </c>
      <c r="J489" s="3">
        <v>9</v>
      </c>
      <c r="K489" s="2">
        <v>11.94</v>
      </c>
    </row>
    <row r="490" spans="1:11" ht="13.8" x14ac:dyDescent="0.25">
      <c r="A490" s="1">
        <v>41779</v>
      </c>
      <c r="B490" s="3">
        <f>YEAR(SalesData[[#This Row],[Order Date]])</f>
        <v>2014</v>
      </c>
      <c r="C490" s="3">
        <f>MONTH(SalesData[[#This Row],[Order Date]])</f>
        <v>5</v>
      </c>
      <c r="D490" t="s">
        <v>684</v>
      </c>
      <c r="E490" t="s">
        <v>685</v>
      </c>
      <c r="F490" t="s">
        <v>34</v>
      </c>
      <c r="G490" t="s">
        <v>47</v>
      </c>
      <c r="H490" t="s">
        <v>688</v>
      </c>
      <c r="I490" s="2">
        <v>139.86000000000001</v>
      </c>
      <c r="J490" s="3">
        <v>7</v>
      </c>
      <c r="K490" s="2">
        <v>60.14</v>
      </c>
    </row>
    <row r="491" spans="1:11" ht="13.8" x14ac:dyDescent="0.25">
      <c r="A491" s="1">
        <v>41780</v>
      </c>
      <c r="B491" s="3">
        <f>YEAR(SalesData[[#This Row],[Order Date]])</f>
        <v>2014</v>
      </c>
      <c r="C491" s="3">
        <f>MONTH(SalesData[[#This Row],[Order Date]])</f>
        <v>5</v>
      </c>
      <c r="D491" t="s">
        <v>695</v>
      </c>
      <c r="E491" t="s">
        <v>27</v>
      </c>
      <c r="F491" t="s">
        <v>11</v>
      </c>
      <c r="G491" t="s">
        <v>24</v>
      </c>
      <c r="H491" t="s">
        <v>76</v>
      </c>
      <c r="I491" s="2">
        <v>31.84</v>
      </c>
      <c r="J491" s="3">
        <v>8</v>
      </c>
      <c r="K491" s="2">
        <v>10.51</v>
      </c>
    </row>
    <row r="492" spans="1:11" ht="13.8" x14ac:dyDescent="0.25">
      <c r="A492" s="1">
        <v>41780</v>
      </c>
      <c r="B492" s="3">
        <f>YEAR(SalesData[[#This Row],[Order Date]])</f>
        <v>2014</v>
      </c>
      <c r="C492" s="3">
        <f>MONTH(SalesData[[#This Row],[Order Date]])</f>
        <v>5</v>
      </c>
      <c r="D492" t="s">
        <v>696</v>
      </c>
      <c r="E492" t="s">
        <v>434</v>
      </c>
      <c r="F492" t="s">
        <v>11</v>
      </c>
      <c r="G492" t="s">
        <v>20</v>
      </c>
      <c r="H492" t="s">
        <v>697</v>
      </c>
      <c r="I492" s="2">
        <v>447.86</v>
      </c>
      <c r="J492" s="3">
        <v>7</v>
      </c>
      <c r="K492" s="2">
        <v>219.45</v>
      </c>
    </row>
    <row r="493" spans="1:11" ht="13.8" x14ac:dyDescent="0.25">
      <c r="A493" s="1">
        <v>41780</v>
      </c>
      <c r="B493" s="3">
        <f>YEAR(SalesData[[#This Row],[Order Date]])</f>
        <v>2014</v>
      </c>
      <c r="C493" s="3">
        <f>MONTH(SalesData[[#This Row],[Order Date]])</f>
        <v>5</v>
      </c>
      <c r="D493" t="s">
        <v>696</v>
      </c>
      <c r="E493" t="s">
        <v>434</v>
      </c>
      <c r="F493" t="s">
        <v>11</v>
      </c>
      <c r="G493" t="s">
        <v>12</v>
      </c>
      <c r="H493" t="s">
        <v>698</v>
      </c>
      <c r="I493" s="2">
        <v>17.940000000000001</v>
      </c>
      <c r="J493" s="3">
        <v>3</v>
      </c>
      <c r="K493" s="2">
        <v>8.7899999999999991</v>
      </c>
    </row>
    <row r="494" spans="1:11" ht="13.8" x14ac:dyDescent="0.25">
      <c r="A494" s="1">
        <v>41780</v>
      </c>
      <c r="B494" s="3">
        <f>YEAR(SalesData[[#This Row],[Order Date]])</f>
        <v>2014</v>
      </c>
      <c r="C494" s="3">
        <f>MONTH(SalesData[[#This Row],[Order Date]])</f>
        <v>5</v>
      </c>
      <c r="D494" t="s">
        <v>696</v>
      </c>
      <c r="E494" t="s">
        <v>434</v>
      </c>
      <c r="F494" t="s">
        <v>11</v>
      </c>
      <c r="G494" t="s">
        <v>92</v>
      </c>
      <c r="H494" t="s">
        <v>199</v>
      </c>
      <c r="I494" s="2">
        <v>245.88</v>
      </c>
      <c r="J494" s="3">
        <v>6</v>
      </c>
      <c r="K494" s="2">
        <v>68.849999999999994</v>
      </c>
    </row>
    <row r="495" spans="1:11" ht="13.8" x14ac:dyDescent="0.25">
      <c r="A495" s="1">
        <v>41780</v>
      </c>
      <c r="B495" s="3">
        <f>YEAR(SalesData[[#This Row],[Order Date]])</f>
        <v>2014</v>
      </c>
      <c r="C495" s="3">
        <f>MONTH(SalesData[[#This Row],[Order Date]])</f>
        <v>5</v>
      </c>
      <c r="D495" t="s">
        <v>596</v>
      </c>
      <c r="E495" t="s">
        <v>10</v>
      </c>
      <c r="F495" t="s">
        <v>11</v>
      </c>
      <c r="G495" t="s">
        <v>63</v>
      </c>
      <c r="H495" t="s">
        <v>64</v>
      </c>
      <c r="I495" s="2">
        <v>56.06</v>
      </c>
      <c r="J495" s="3">
        <v>6</v>
      </c>
      <c r="K495" s="2">
        <v>21.02</v>
      </c>
    </row>
    <row r="496" spans="1:11" ht="13.8" x14ac:dyDescent="0.25">
      <c r="A496" s="1">
        <v>41780</v>
      </c>
      <c r="B496" s="3">
        <f>YEAR(SalesData[[#This Row],[Order Date]])</f>
        <v>2014</v>
      </c>
      <c r="C496" s="3">
        <f>MONTH(SalesData[[#This Row],[Order Date]])</f>
        <v>5</v>
      </c>
      <c r="D496" t="s">
        <v>596</v>
      </c>
      <c r="E496" t="s">
        <v>10</v>
      </c>
      <c r="F496" t="s">
        <v>34</v>
      </c>
      <c r="G496" t="s">
        <v>35</v>
      </c>
      <c r="H496" t="s">
        <v>699</v>
      </c>
      <c r="I496" s="2">
        <v>107.77</v>
      </c>
      <c r="J496" s="3">
        <v>2</v>
      </c>
      <c r="K496" s="2">
        <v>-29.25</v>
      </c>
    </row>
    <row r="497" spans="1:11" ht="13.8" x14ac:dyDescent="0.25">
      <c r="A497" s="1">
        <v>41780</v>
      </c>
      <c r="B497" s="3">
        <f>YEAR(SalesData[[#This Row],[Order Date]])</f>
        <v>2014</v>
      </c>
      <c r="C497" s="3">
        <f>MONTH(SalesData[[#This Row],[Order Date]])</f>
        <v>5</v>
      </c>
      <c r="D497" t="s">
        <v>596</v>
      </c>
      <c r="E497" t="s">
        <v>10</v>
      </c>
      <c r="F497" t="s">
        <v>11</v>
      </c>
      <c r="G497" t="s">
        <v>12</v>
      </c>
      <c r="H497" t="s">
        <v>700</v>
      </c>
      <c r="I497" s="2">
        <v>4.83</v>
      </c>
      <c r="J497" s="3">
        <v>1</v>
      </c>
      <c r="K497" s="2">
        <v>1.63</v>
      </c>
    </row>
    <row r="498" spans="1:11" ht="13.8" x14ac:dyDescent="0.25">
      <c r="A498" s="1">
        <v>41780</v>
      </c>
      <c r="B498" s="3">
        <f>YEAR(SalesData[[#This Row],[Order Date]])</f>
        <v>2014</v>
      </c>
      <c r="C498" s="3">
        <f>MONTH(SalesData[[#This Row],[Order Date]])</f>
        <v>5</v>
      </c>
      <c r="D498" t="s">
        <v>596</v>
      </c>
      <c r="E498" t="s">
        <v>10</v>
      </c>
      <c r="F498" t="s">
        <v>11</v>
      </c>
      <c r="G498" t="s">
        <v>20</v>
      </c>
      <c r="H498" t="s">
        <v>701</v>
      </c>
      <c r="I498" s="2">
        <v>18.239999999999998</v>
      </c>
      <c r="J498" s="3">
        <v>3</v>
      </c>
      <c r="K498" s="2">
        <v>-31.01</v>
      </c>
    </row>
    <row r="499" spans="1:11" ht="13.8" x14ac:dyDescent="0.25">
      <c r="A499" s="1">
        <v>41780</v>
      </c>
      <c r="B499" s="3">
        <f>YEAR(SalesData[[#This Row],[Order Date]])</f>
        <v>2014</v>
      </c>
      <c r="C499" s="3">
        <f>MONTH(SalesData[[#This Row],[Order Date]])</f>
        <v>5</v>
      </c>
      <c r="D499" t="s">
        <v>692</v>
      </c>
      <c r="E499" t="s">
        <v>55</v>
      </c>
      <c r="F499" t="s">
        <v>11</v>
      </c>
      <c r="G499" t="s">
        <v>20</v>
      </c>
      <c r="H499" t="s">
        <v>693</v>
      </c>
      <c r="I499" s="2">
        <v>2715.93</v>
      </c>
      <c r="J499" s="3">
        <v>7</v>
      </c>
      <c r="K499" s="2">
        <v>1276.49</v>
      </c>
    </row>
    <row r="500" spans="1:11" ht="13.8" x14ac:dyDescent="0.25">
      <c r="A500" s="1">
        <v>41780</v>
      </c>
      <c r="B500" s="3">
        <f>YEAR(SalesData[[#This Row],[Order Date]])</f>
        <v>2014</v>
      </c>
      <c r="C500" s="3">
        <f>MONTH(SalesData[[#This Row],[Order Date]])</f>
        <v>5</v>
      </c>
      <c r="D500" t="s">
        <v>692</v>
      </c>
      <c r="E500" t="s">
        <v>55</v>
      </c>
      <c r="F500" t="s">
        <v>39</v>
      </c>
      <c r="G500" t="s">
        <v>40</v>
      </c>
      <c r="H500" t="s">
        <v>694</v>
      </c>
      <c r="I500" s="2">
        <v>617.97</v>
      </c>
      <c r="J500" s="3">
        <v>3</v>
      </c>
      <c r="K500" s="2">
        <v>173.03</v>
      </c>
    </row>
    <row r="501" spans="1:11" ht="13.8" x14ac:dyDescent="0.2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ht="13.8" x14ac:dyDescent="0.2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ht="13.8" x14ac:dyDescent="0.2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ht="13.8" x14ac:dyDescent="0.2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ht="13.8" x14ac:dyDescent="0.2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ht="13.8" x14ac:dyDescent="0.2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ht="13.8" x14ac:dyDescent="0.2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ht="13.8" x14ac:dyDescent="0.2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ht="13.8" x14ac:dyDescent="0.2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ht="13.8" x14ac:dyDescent="0.2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ht="13.8" x14ac:dyDescent="0.25">
      <c r="A511" s="1">
        <v>41784</v>
      </c>
      <c r="B511" s="3">
        <f>YEAR(SalesData[[#This Row],[Order Date]])</f>
        <v>2014</v>
      </c>
      <c r="C511" s="3">
        <f>MONTH(SalesData[[#This Row],[Order Date]])</f>
        <v>5</v>
      </c>
      <c r="D511" t="s">
        <v>717</v>
      </c>
      <c r="E511" t="s">
        <v>149</v>
      </c>
      <c r="F511" t="s">
        <v>11</v>
      </c>
      <c r="G511" t="s">
        <v>12</v>
      </c>
      <c r="H511" t="s">
        <v>718</v>
      </c>
      <c r="I511" s="2">
        <v>14.62</v>
      </c>
      <c r="J511" s="3">
        <v>2</v>
      </c>
      <c r="K511" s="2">
        <v>6.73</v>
      </c>
    </row>
    <row r="512" spans="1:11" ht="13.8" x14ac:dyDescent="0.25">
      <c r="A512" s="1">
        <v>41784</v>
      </c>
      <c r="B512" s="3">
        <f>YEAR(SalesData[[#This Row],[Order Date]])</f>
        <v>2014</v>
      </c>
      <c r="C512" s="3">
        <f>MONTH(SalesData[[#This Row],[Order Date]])</f>
        <v>5</v>
      </c>
      <c r="D512" t="s">
        <v>714</v>
      </c>
      <c r="E512" t="s">
        <v>15</v>
      </c>
      <c r="F512" t="s">
        <v>11</v>
      </c>
      <c r="G512" t="s">
        <v>92</v>
      </c>
      <c r="H512" t="s">
        <v>715</v>
      </c>
      <c r="I512" s="2">
        <v>75.599999999999994</v>
      </c>
      <c r="J512" s="3">
        <v>2</v>
      </c>
      <c r="K512" s="2">
        <v>-166.32</v>
      </c>
    </row>
    <row r="513" spans="1:11" ht="13.8" x14ac:dyDescent="0.25">
      <c r="A513" s="1">
        <v>41784</v>
      </c>
      <c r="B513" s="3">
        <f>YEAR(SalesData[[#This Row],[Order Date]])</f>
        <v>2014</v>
      </c>
      <c r="C513" s="3">
        <f>MONTH(SalesData[[#This Row],[Order Date]])</f>
        <v>5</v>
      </c>
      <c r="D513" t="s">
        <v>714</v>
      </c>
      <c r="E513" t="s">
        <v>15</v>
      </c>
      <c r="F513" t="s">
        <v>34</v>
      </c>
      <c r="G513" t="s">
        <v>47</v>
      </c>
      <c r="H513" t="s">
        <v>716</v>
      </c>
      <c r="I513" s="2">
        <v>29.32</v>
      </c>
      <c r="J513" s="3">
        <v>2</v>
      </c>
      <c r="K513" s="2">
        <v>-24.19</v>
      </c>
    </row>
    <row r="514" spans="1:11" ht="13.8" x14ac:dyDescent="0.25">
      <c r="A514" s="1">
        <v>41785</v>
      </c>
      <c r="B514" s="3">
        <f>YEAR(SalesData[[#This Row],[Order Date]])</f>
        <v>2014</v>
      </c>
      <c r="C514" s="3">
        <f>MONTH(SalesData[[#This Row],[Order Date]])</f>
        <v>5</v>
      </c>
      <c r="D514" t="s">
        <v>724</v>
      </c>
      <c r="E514" t="s">
        <v>296</v>
      </c>
      <c r="F514" t="s">
        <v>11</v>
      </c>
      <c r="G514" t="s">
        <v>12</v>
      </c>
      <c r="H514" t="s">
        <v>108</v>
      </c>
      <c r="I514" s="2">
        <v>48.4</v>
      </c>
      <c r="J514" s="3">
        <v>5</v>
      </c>
      <c r="K514" s="2">
        <v>23.23</v>
      </c>
    </row>
    <row r="515" spans="1:11" ht="13.8" x14ac:dyDescent="0.25">
      <c r="A515" s="1">
        <v>41785</v>
      </c>
      <c r="B515" s="3">
        <f>YEAR(SalesData[[#This Row],[Order Date]])</f>
        <v>2014</v>
      </c>
      <c r="C515" s="3">
        <f>MONTH(SalesData[[#This Row],[Order Date]])</f>
        <v>5</v>
      </c>
      <c r="D515" t="s">
        <v>722</v>
      </c>
      <c r="E515" t="s">
        <v>27</v>
      </c>
      <c r="F515" t="s">
        <v>34</v>
      </c>
      <c r="G515" t="s">
        <v>35</v>
      </c>
      <c r="H515" t="s">
        <v>723</v>
      </c>
      <c r="I515" s="2">
        <v>225.3</v>
      </c>
      <c r="J515" s="3">
        <v>2</v>
      </c>
      <c r="K515" s="2">
        <v>22.53</v>
      </c>
    </row>
    <row r="516" spans="1:11" ht="13.8" x14ac:dyDescent="0.25">
      <c r="A516" s="1">
        <v>41785</v>
      </c>
      <c r="B516" s="3">
        <f>YEAR(SalesData[[#This Row],[Order Date]])</f>
        <v>2014</v>
      </c>
      <c r="C516" s="3">
        <f>MONTH(SalesData[[#This Row],[Order Date]])</f>
        <v>5</v>
      </c>
      <c r="D516" t="s">
        <v>197</v>
      </c>
      <c r="E516" t="s">
        <v>27</v>
      </c>
      <c r="F516" t="s">
        <v>34</v>
      </c>
      <c r="G516" t="s">
        <v>74</v>
      </c>
      <c r="H516" t="s">
        <v>719</v>
      </c>
      <c r="I516" s="2">
        <v>290.67</v>
      </c>
      <c r="J516" s="3">
        <v>2</v>
      </c>
      <c r="K516" s="2">
        <v>27.36</v>
      </c>
    </row>
    <row r="517" spans="1:11" ht="13.8" x14ac:dyDescent="0.25">
      <c r="A517" s="1">
        <v>41785</v>
      </c>
      <c r="B517" s="3">
        <f>YEAR(SalesData[[#This Row],[Order Date]])</f>
        <v>2014</v>
      </c>
      <c r="C517" s="3">
        <f>MONTH(SalesData[[#This Row],[Order Date]])</f>
        <v>5</v>
      </c>
      <c r="D517" t="s">
        <v>197</v>
      </c>
      <c r="E517" t="s">
        <v>27</v>
      </c>
      <c r="F517" t="s">
        <v>39</v>
      </c>
      <c r="G517" t="s">
        <v>40</v>
      </c>
      <c r="H517" t="s">
        <v>720</v>
      </c>
      <c r="I517" s="2">
        <v>201.58</v>
      </c>
      <c r="J517" s="3">
        <v>2</v>
      </c>
      <c r="K517" s="2">
        <v>20.16</v>
      </c>
    </row>
    <row r="518" spans="1:11" ht="13.8" x14ac:dyDescent="0.25">
      <c r="A518" s="1">
        <v>41785</v>
      </c>
      <c r="B518" s="3">
        <f>YEAR(SalesData[[#This Row],[Order Date]])</f>
        <v>2014</v>
      </c>
      <c r="C518" s="3">
        <f>MONTH(SalesData[[#This Row],[Order Date]])</f>
        <v>5</v>
      </c>
      <c r="D518" t="s">
        <v>197</v>
      </c>
      <c r="E518" t="s">
        <v>27</v>
      </c>
      <c r="F518" t="s">
        <v>39</v>
      </c>
      <c r="G518" t="s">
        <v>40</v>
      </c>
      <c r="H518" t="s">
        <v>721</v>
      </c>
      <c r="I518" s="2">
        <v>83.98</v>
      </c>
      <c r="J518" s="3">
        <v>2</v>
      </c>
      <c r="K518" s="2">
        <v>31.49</v>
      </c>
    </row>
    <row r="519" spans="1:11" ht="13.8" x14ac:dyDescent="0.2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ht="13.8" x14ac:dyDescent="0.2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ht="13.8" x14ac:dyDescent="0.2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ht="13.8" x14ac:dyDescent="0.25">
      <c r="A522" s="1">
        <v>41786</v>
      </c>
      <c r="B522" s="3">
        <f>YEAR(SalesData[[#This Row],[Order Date]])</f>
        <v>2014</v>
      </c>
      <c r="C522" s="3">
        <f>MONTH(SalesData[[#This Row],[Order Date]])</f>
        <v>5</v>
      </c>
      <c r="D522" t="s">
        <v>732</v>
      </c>
      <c r="E522" t="s">
        <v>15</v>
      </c>
      <c r="F522" t="s">
        <v>11</v>
      </c>
      <c r="G522" t="s">
        <v>20</v>
      </c>
      <c r="H522" t="s">
        <v>733</v>
      </c>
      <c r="I522" s="2">
        <v>17.46</v>
      </c>
      <c r="J522" s="3">
        <v>6</v>
      </c>
      <c r="K522" s="2">
        <v>-30.56</v>
      </c>
    </row>
    <row r="523" spans="1:11" ht="13.8" x14ac:dyDescent="0.25">
      <c r="A523" s="1">
        <v>41786</v>
      </c>
      <c r="B523" s="3">
        <f>YEAR(SalesData[[#This Row],[Order Date]])</f>
        <v>2014</v>
      </c>
      <c r="C523" s="3">
        <f>MONTH(SalesData[[#This Row],[Order Date]])</f>
        <v>5</v>
      </c>
      <c r="D523" t="s">
        <v>567</v>
      </c>
      <c r="E523" t="s">
        <v>27</v>
      </c>
      <c r="F523" t="s">
        <v>39</v>
      </c>
      <c r="G523" t="s">
        <v>40</v>
      </c>
      <c r="H523" t="s">
        <v>730</v>
      </c>
      <c r="I523" s="2">
        <v>1113.5</v>
      </c>
      <c r="J523" s="3">
        <v>12</v>
      </c>
      <c r="K523" s="2">
        <v>125.27</v>
      </c>
    </row>
    <row r="524" spans="1:11" ht="13.8" x14ac:dyDescent="0.25">
      <c r="A524" s="1">
        <v>41786</v>
      </c>
      <c r="B524" s="3">
        <f>YEAR(SalesData[[#This Row],[Order Date]])</f>
        <v>2014</v>
      </c>
      <c r="C524" s="3">
        <f>MONTH(SalesData[[#This Row],[Order Date]])</f>
        <v>5</v>
      </c>
      <c r="D524" t="s">
        <v>567</v>
      </c>
      <c r="E524" t="s">
        <v>27</v>
      </c>
      <c r="F524" t="s">
        <v>39</v>
      </c>
      <c r="G524" t="s">
        <v>52</v>
      </c>
      <c r="H524" t="s">
        <v>731</v>
      </c>
      <c r="I524" s="2">
        <v>99.99</v>
      </c>
      <c r="J524" s="3">
        <v>1</v>
      </c>
      <c r="K524" s="2">
        <v>38</v>
      </c>
    </row>
    <row r="525" spans="1:11" ht="13.8" x14ac:dyDescent="0.25">
      <c r="A525" s="1">
        <v>41786</v>
      </c>
      <c r="B525" s="3">
        <f>YEAR(SalesData[[#This Row],[Order Date]])</f>
        <v>2014</v>
      </c>
      <c r="C525" s="3">
        <f>MONTH(SalesData[[#This Row],[Order Date]])</f>
        <v>5</v>
      </c>
      <c r="D525" t="s">
        <v>727</v>
      </c>
      <c r="E525" t="s">
        <v>27</v>
      </c>
      <c r="F525" t="s">
        <v>34</v>
      </c>
      <c r="G525" t="s">
        <v>145</v>
      </c>
      <c r="H525" t="s">
        <v>728</v>
      </c>
      <c r="I525" s="2">
        <v>567.12</v>
      </c>
      <c r="J525" s="3">
        <v>10</v>
      </c>
      <c r="K525" s="2">
        <v>-28.36</v>
      </c>
    </row>
    <row r="526" spans="1:11" ht="13.8" x14ac:dyDescent="0.25">
      <c r="A526" s="1">
        <v>41786</v>
      </c>
      <c r="B526" s="3">
        <f>YEAR(SalesData[[#This Row],[Order Date]])</f>
        <v>2014</v>
      </c>
      <c r="C526" s="3">
        <f>MONTH(SalesData[[#This Row],[Order Date]])</f>
        <v>5</v>
      </c>
      <c r="D526" t="s">
        <v>727</v>
      </c>
      <c r="E526" t="s">
        <v>27</v>
      </c>
      <c r="F526" t="s">
        <v>11</v>
      </c>
      <c r="G526" t="s">
        <v>18</v>
      </c>
      <c r="H526" t="s">
        <v>729</v>
      </c>
      <c r="I526" s="2">
        <v>359.32</v>
      </c>
      <c r="J526" s="3">
        <v>4</v>
      </c>
      <c r="K526" s="2">
        <v>7.19</v>
      </c>
    </row>
    <row r="527" spans="1:11" ht="13.8" x14ac:dyDescent="0.25">
      <c r="A527" s="1">
        <v>41787</v>
      </c>
      <c r="B527" s="3">
        <f>YEAR(SalesData[[#This Row],[Order Date]])</f>
        <v>2014</v>
      </c>
      <c r="C527" s="3">
        <f>MONTH(SalesData[[#This Row],[Order Date]])</f>
        <v>5</v>
      </c>
      <c r="D527" t="s">
        <v>736</v>
      </c>
      <c r="E527" t="s">
        <v>164</v>
      </c>
      <c r="F527" t="s">
        <v>11</v>
      </c>
      <c r="G527" t="s">
        <v>20</v>
      </c>
      <c r="H527" t="s">
        <v>737</v>
      </c>
      <c r="I527" s="2">
        <v>136.96</v>
      </c>
      <c r="J527" s="3">
        <v>4</v>
      </c>
      <c r="K527" s="2">
        <v>51.36</v>
      </c>
    </row>
    <row r="528" spans="1:11" ht="13.8" x14ac:dyDescent="0.25">
      <c r="A528" s="1">
        <v>41787</v>
      </c>
      <c r="B528" s="3">
        <f>YEAR(SalesData[[#This Row],[Order Date]])</f>
        <v>2014</v>
      </c>
      <c r="C528" s="3">
        <f>MONTH(SalesData[[#This Row],[Order Date]])</f>
        <v>5</v>
      </c>
      <c r="D528" t="s">
        <v>734</v>
      </c>
      <c r="E528" t="s">
        <v>164</v>
      </c>
      <c r="F528" t="s">
        <v>39</v>
      </c>
      <c r="G528" t="s">
        <v>40</v>
      </c>
      <c r="H528" t="s">
        <v>735</v>
      </c>
      <c r="I528" s="2">
        <v>57.41</v>
      </c>
      <c r="J528" s="3">
        <v>6</v>
      </c>
      <c r="K528" s="2">
        <v>5.74</v>
      </c>
    </row>
    <row r="529" spans="1:11" ht="13.8" x14ac:dyDescent="0.25">
      <c r="A529" s="1">
        <v>41787</v>
      </c>
      <c r="B529" s="3">
        <f>YEAR(SalesData[[#This Row],[Order Date]])</f>
        <v>2014</v>
      </c>
      <c r="C529" s="3">
        <f>MONTH(SalesData[[#This Row],[Order Date]])</f>
        <v>5</v>
      </c>
      <c r="D529" t="s">
        <v>734</v>
      </c>
      <c r="E529" t="s">
        <v>164</v>
      </c>
      <c r="F529" t="s">
        <v>39</v>
      </c>
      <c r="G529" t="s">
        <v>52</v>
      </c>
      <c r="H529" t="s">
        <v>298</v>
      </c>
      <c r="I529" s="2">
        <v>27.6</v>
      </c>
      <c r="J529" s="3">
        <v>4</v>
      </c>
      <c r="K529" s="2">
        <v>2.21</v>
      </c>
    </row>
    <row r="530" spans="1:11" ht="13.8" x14ac:dyDescent="0.2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ht="13.8" x14ac:dyDescent="0.25">
      <c r="A531" s="1">
        <v>41789</v>
      </c>
      <c r="B531" s="3">
        <f>YEAR(SalesData[[#This Row],[Order Date]])</f>
        <v>2014</v>
      </c>
      <c r="C531" s="3">
        <f>MONTH(SalesData[[#This Row],[Order Date]])</f>
        <v>5</v>
      </c>
      <c r="D531" t="s">
        <v>742</v>
      </c>
      <c r="E531" t="s">
        <v>149</v>
      </c>
      <c r="F531" t="s">
        <v>11</v>
      </c>
      <c r="G531" t="s">
        <v>20</v>
      </c>
      <c r="H531" t="s">
        <v>627</v>
      </c>
      <c r="I531" s="2">
        <v>70.37</v>
      </c>
      <c r="J531" s="3">
        <v>4</v>
      </c>
      <c r="K531" s="2">
        <v>26.39</v>
      </c>
    </row>
    <row r="532" spans="1:11" ht="13.8" x14ac:dyDescent="0.25">
      <c r="A532" s="1">
        <v>41789</v>
      </c>
      <c r="B532" s="3">
        <f>YEAR(SalesData[[#This Row],[Order Date]])</f>
        <v>2014</v>
      </c>
      <c r="C532" s="3">
        <f>MONTH(SalesData[[#This Row],[Order Date]])</f>
        <v>5</v>
      </c>
      <c r="D532" t="s">
        <v>743</v>
      </c>
      <c r="E532" t="s">
        <v>149</v>
      </c>
      <c r="F532" t="s">
        <v>11</v>
      </c>
      <c r="G532" t="s">
        <v>20</v>
      </c>
      <c r="H532" t="s">
        <v>744</v>
      </c>
      <c r="I532" s="2">
        <v>25.58</v>
      </c>
      <c r="J532" s="3">
        <v>2</v>
      </c>
      <c r="K532" s="2">
        <v>8.9499999999999993</v>
      </c>
    </row>
    <row r="533" spans="1:11" ht="13.8" x14ac:dyDescent="0.25">
      <c r="A533" s="1">
        <v>41789</v>
      </c>
      <c r="B533" s="3">
        <f>YEAR(SalesData[[#This Row],[Order Date]])</f>
        <v>2014</v>
      </c>
      <c r="C533" s="3">
        <f>MONTH(SalesData[[#This Row],[Order Date]])</f>
        <v>5</v>
      </c>
      <c r="D533" t="s">
        <v>743</v>
      </c>
      <c r="E533" t="s">
        <v>149</v>
      </c>
      <c r="F533" t="s">
        <v>39</v>
      </c>
      <c r="G533" t="s">
        <v>40</v>
      </c>
      <c r="H533" t="s">
        <v>745</v>
      </c>
      <c r="I533" s="2">
        <v>464</v>
      </c>
      <c r="J533" s="3">
        <v>5</v>
      </c>
      <c r="K533" s="2">
        <v>134.56</v>
      </c>
    </row>
    <row r="534" spans="1:11" ht="13.8" x14ac:dyDescent="0.25">
      <c r="A534" s="1">
        <v>41789</v>
      </c>
      <c r="B534" s="3">
        <f>YEAR(SalesData[[#This Row],[Order Date]])</f>
        <v>2014</v>
      </c>
      <c r="C534" s="3">
        <f>MONTH(SalesData[[#This Row],[Order Date]])</f>
        <v>5</v>
      </c>
      <c r="D534" t="s">
        <v>743</v>
      </c>
      <c r="E534" t="s">
        <v>149</v>
      </c>
      <c r="F534" t="s">
        <v>11</v>
      </c>
      <c r="G534" t="s">
        <v>92</v>
      </c>
      <c r="H534" t="s">
        <v>746</v>
      </c>
      <c r="I534" s="2">
        <v>235.95</v>
      </c>
      <c r="J534" s="3">
        <v>3</v>
      </c>
      <c r="K534" s="2">
        <v>77.86</v>
      </c>
    </row>
    <row r="535" spans="1:11" ht="13.8" x14ac:dyDescent="0.25">
      <c r="A535" s="1">
        <v>41789</v>
      </c>
      <c r="B535" s="3">
        <f>YEAR(SalesData[[#This Row],[Order Date]])</f>
        <v>2014</v>
      </c>
      <c r="C535" s="3">
        <f>MONTH(SalesData[[#This Row],[Order Date]])</f>
        <v>5</v>
      </c>
      <c r="D535" t="s">
        <v>743</v>
      </c>
      <c r="E535" t="s">
        <v>149</v>
      </c>
      <c r="F535" t="s">
        <v>11</v>
      </c>
      <c r="G535" t="s">
        <v>12</v>
      </c>
      <c r="H535" t="s">
        <v>747</v>
      </c>
      <c r="I535" s="2">
        <v>39.96</v>
      </c>
      <c r="J535" s="3">
        <v>4</v>
      </c>
      <c r="K535" s="2">
        <v>17.98</v>
      </c>
    </row>
    <row r="536" spans="1:11" ht="13.8" x14ac:dyDescent="0.25">
      <c r="A536" s="1">
        <v>41789</v>
      </c>
      <c r="B536" s="3">
        <f>YEAR(SalesData[[#This Row],[Order Date]])</f>
        <v>2014</v>
      </c>
      <c r="C536" s="3">
        <f>MONTH(SalesData[[#This Row],[Order Date]])</f>
        <v>5</v>
      </c>
      <c r="D536" t="s">
        <v>748</v>
      </c>
      <c r="E536" t="s">
        <v>15</v>
      </c>
      <c r="F536" t="s">
        <v>39</v>
      </c>
      <c r="G536" t="s">
        <v>603</v>
      </c>
      <c r="H536" t="s">
        <v>604</v>
      </c>
      <c r="I536" s="2">
        <v>719.98</v>
      </c>
      <c r="J536" s="3">
        <v>3</v>
      </c>
      <c r="K536" s="2">
        <v>135</v>
      </c>
    </row>
    <row r="537" spans="1:11" ht="13.8" x14ac:dyDescent="0.25">
      <c r="A537" s="1">
        <v>41789</v>
      </c>
      <c r="B537" s="3">
        <f>YEAR(SalesData[[#This Row],[Order Date]])</f>
        <v>2014</v>
      </c>
      <c r="C537" s="3">
        <f>MONTH(SalesData[[#This Row],[Order Date]])</f>
        <v>5</v>
      </c>
      <c r="D537" t="s">
        <v>740</v>
      </c>
      <c r="E537" t="s">
        <v>15</v>
      </c>
      <c r="F537" t="s">
        <v>34</v>
      </c>
      <c r="G537" t="s">
        <v>145</v>
      </c>
      <c r="H537" t="s">
        <v>741</v>
      </c>
      <c r="I537" s="2">
        <v>355.46</v>
      </c>
      <c r="J537" s="3">
        <v>3</v>
      </c>
      <c r="K537" s="2">
        <v>-184.84</v>
      </c>
    </row>
    <row r="538" spans="1:11" ht="13.8" x14ac:dyDescent="0.2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ht="13.8" x14ac:dyDescent="0.2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ht="13.8" x14ac:dyDescent="0.25">
      <c r="A540" s="1">
        <v>41791</v>
      </c>
      <c r="B540" s="3">
        <f>YEAR(SalesData[[#This Row],[Order Date]])</f>
        <v>2014</v>
      </c>
      <c r="C540" s="3">
        <f>MONTH(SalesData[[#This Row],[Order Date]])</f>
        <v>6</v>
      </c>
      <c r="D540" t="s">
        <v>757</v>
      </c>
      <c r="E540" t="s">
        <v>177</v>
      </c>
      <c r="F540" t="s">
        <v>11</v>
      </c>
      <c r="G540" t="s">
        <v>20</v>
      </c>
      <c r="H540" t="s">
        <v>758</v>
      </c>
      <c r="I540" s="2">
        <v>45.48</v>
      </c>
      <c r="J540" s="3">
        <v>3</v>
      </c>
      <c r="K540" s="2">
        <v>20.92</v>
      </c>
    </row>
    <row r="541" spans="1:11" ht="13.8" x14ac:dyDescent="0.25">
      <c r="A541" s="1">
        <v>41791</v>
      </c>
      <c r="B541" s="3">
        <f>YEAR(SalesData[[#This Row],[Order Date]])</f>
        <v>2014</v>
      </c>
      <c r="C541" s="3">
        <f>MONTH(SalesData[[#This Row],[Order Date]])</f>
        <v>6</v>
      </c>
      <c r="D541" t="s">
        <v>757</v>
      </c>
      <c r="E541" t="s">
        <v>177</v>
      </c>
      <c r="F541" t="s">
        <v>11</v>
      </c>
      <c r="G541" t="s">
        <v>24</v>
      </c>
      <c r="H541" t="s">
        <v>759</v>
      </c>
      <c r="I541" s="2">
        <v>289.2</v>
      </c>
      <c r="J541" s="3">
        <v>6</v>
      </c>
      <c r="K541" s="2">
        <v>83.87</v>
      </c>
    </row>
    <row r="542" spans="1:11" ht="13.8" x14ac:dyDescent="0.25">
      <c r="A542" s="1">
        <v>41791</v>
      </c>
      <c r="B542" s="3">
        <f>YEAR(SalesData[[#This Row],[Order Date]])</f>
        <v>2014</v>
      </c>
      <c r="C542" s="3">
        <f>MONTH(SalesData[[#This Row],[Order Date]])</f>
        <v>6</v>
      </c>
      <c r="D542" t="s">
        <v>752</v>
      </c>
      <c r="E542" t="s">
        <v>315</v>
      </c>
      <c r="F542" t="s">
        <v>34</v>
      </c>
      <c r="G542" t="s">
        <v>35</v>
      </c>
      <c r="H542" t="s">
        <v>36</v>
      </c>
      <c r="I542" s="2">
        <v>2001.86</v>
      </c>
      <c r="J542" s="3">
        <v>7</v>
      </c>
      <c r="K542" s="2">
        <v>580.54</v>
      </c>
    </row>
    <row r="543" spans="1:11" ht="13.8" x14ac:dyDescent="0.25">
      <c r="A543" s="1">
        <v>41791</v>
      </c>
      <c r="B543" s="3">
        <f>YEAR(SalesData[[#This Row],[Order Date]])</f>
        <v>2014</v>
      </c>
      <c r="C543" s="3">
        <f>MONTH(SalesData[[#This Row],[Order Date]])</f>
        <v>6</v>
      </c>
      <c r="D543" t="s">
        <v>752</v>
      </c>
      <c r="E543" t="s">
        <v>315</v>
      </c>
      <c r="F543" t="s">
        <v>11</v>
      </c>
      <c r="G543" t="s">
        <v>18</v>
      </c>
      <c r="H543" t="s">
        <v>753</v>
      </c>
      <c r="I543" s="2">
        <v>166.72</v>
      </c>
      <c r="J543" s="3">
        <v>2</v>
      </c>
      <c r="K543" s="2">
        <v>41.68</v>
      </c>
    </row>
    <row r="544" spans="1:11" ht="13.8" x14ac:dyDescent="0.25">
      <c r="A544" s="1">
        <v>41791</v>
      </c>
      <c r="B544" s="3">
        <f>YEAR(SalesData[[#This Row],[Order Date]])</f>
        <v>2014</v>
      </c>
      <c r="C544" s="3">
        <f>MONTH(SalesData[[#This Row],[Order Date]])</f>
        <v>6</v>
      </c>
      <c r="D544" t="s">
        <v>752</v>
      </c>
      <c r="E544" t="s">
        <v>315</v>
      </c>
      <c r="F544" t="s">
        <v>11</v>
      </c>
      <c r="G544" t="s">
        <v>12</v>
      </c>
      <c r="H544" t="s">
        <v>754</v>
      </c>
      <c r="I544" s="2">
        <v>47.88</v>
      </c>
      <c r="J544" s="3">
        <v>6</v>
      </c>
      <c r="K544" s="2">
        <v>23.94</v>
      </c>
    </row>
    <row r="545" spans="1:11" ht="13.8" x14ac:dyDescent="0.25">
      <c r="A545" s="1">
        <v>41791</v>
      </c>
      <c r="B545" s="3">
        <f>YEAR(SalesData[[#This Row],[Order Date]])</f>
        <v>2014</v>
      </c>
      <c r="C545" s="3">
        <f>MONTH(SalesData[[#This Row],[Order Date]])</f>
        <v>6</v>
      </c>
      <c r="D545" t="s">
        <v>752</v>
      </c>
      <c r="E545" t="s">
        <v>315</v>
      </c>
      <c r="F545" t="s">
        <v>11</v>
      </c>
      <c r="G545" t="s">
        <v>92</v>
      </c>
      <c r="H545" t="s">
        <v>755</v>
      </c>
      <c r="I545" s="2">
        <v>1503.25</v>
      </c>
      <c r="J545" s="3">
        <v>5</v>
      </c>
      <c r="K545" s="2">
        <v>496.07</v>
      </c>
    </row>
    <row r="546" spans="1:11" ht="13.8" x14ac:dyDescent="0.25">
      <c r="A546" s="1">
        <v>41791</v>
      </c>
      <c r="B546" s="3">
        <f>YEAR(SalesData[[#This Row],[Order Date]])</f>
        <v>2014</v>
      </c>
      <c r="C546" s="3">
        <f>MONTH(SalesData[[#This Row],[Order Date]])</f>
        <v>6</v>
      </c>
      <c r="D546" t="s">
        <v>752</v>
      </c>
      <c r="E546" t="s">
        <v>315</v>
      </c>
      <c r="F546" t="s">
        <v>11</v>
      </c>
      <c r="G546" t="s">
        <v>12</v>
      </c>
      <c r="H546" t="s">
        <v>756</v>
      </c>
      <c r="I546" s="2">
        <v>25.92</v>
      </c>
      <c r="J546" s="3">
        <v>4</v>
      </c>
      <c r="K546" s="2">
        <v>12.44</v>
      </c>
    </row>
    <row r="547" spans="1:11" ht="13.8" x14ac:dyDescent="0.2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ht="13.8" x14ac:dyDescent="0.2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ht="13.8" x14ac:dyDescent="0.2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ht="13.8" x14ac:dyDescent="0.2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ht="13.8" x14ac:dyDescent="0.2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ht="13.8" x14ac:dyDescent="0.2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ht="13.8" x14ac:dyDescent="0.2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ht="13.8" x14ac:dyDescent="0.2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ht="13.8" x14ac:dyDescent="0.2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ht="13.8" x14ac:dyDescent="0.25">
      <c r="A556" s="1">
        <v>41793</v>
      </c>
      <c r="B556" s="3">
        <f>YEAR(SalesData[[#This Row],[Order Date]])</f>
        <v>2014</v>
      </c>
      <c r="C556" s="3">
        <f>MONTH(SalesData[[#This Row],[Order Date]])</f>
        <v>6</v>
      </c>
      <c r="D556" t="s">
        <v>771</v>
      </c>
      <c r="E556" t="s">
        <v>15</v>
      </c>
      <c r="F556" t="s">
        <v>11</v>
      </c>
      <c r="G556" t="s">
        <v>16</v>
      </c>
      <c r="H556" t="s">
        <v>772</v>
      </c>
      <c r="I556" s="2">
        <v>15.94</v>
      </c>
      <c r="J556" s="3">
        <v>4</v>
      </c>
      <c r="K556" s="2">
        <v>5.18</v>
      </c>
    </row>
    <row r="557" spans="1:11" ht="13.8" x14ac:dyDescent="0.25">
      <c r="A557" s="1">
        <v>41793</v>
      </c>
      <c r="B557" s="3">
        <f>YEAR(SalesData[[#This Row],[Order Date]])</f>
        <v>2014</v>
      </c>
      <c r="C557" s="3">
        <f>MONTH(SalesData[[#This Row],[Order Date]])</f>
        <v>6</v>
      </c>
      <c r="D557" t="s">
        <v>771</v>
      </c>
      <c r="E557" t="s">
        <v>15</v>
      </c>
      <c r="F557" t="s">
        <v>34</v>
      </c>
      <c r="G557" t="s">
        <v>47</v>
      </c>
      <c r="H557" t="s">
        <v>773</v>
      </c>
      <c r="I557" s="2">
        <v>61.54</v>
      </c>
      <c r="J557" s="3">
        <v>7</v>
      </c>
      <c r="K557" s="2">
        <v>-40</v>
      </c>
    </row>
    <row r="558" spans="1:11" ht="13.8" x14ac:dyDescent="0.25">
      <c r="A558" s="1">
        <v>41793</v>
      </c>
      <c r="B558" s="3">
        <f>YEAR(SalesData[[#This Row],[Order Date]])</f>
        <v>2014</v>
      </c>
      <c r="C558" s="3">
        <f>MONTH(SalesData[[#This Row],[Order Date]])</f>
        <v>6</v>
      </c>
      <c r="D558" t="s">
        <v>771</v>
      </c>
      <c r="E558" t="s">
        <v>15</v>
      </c>
      <c r="F558" t="s">
        <v>11</v>
      </c>
      <c r="G558" t="s">
        <v>18</v>
      </c>
      <c r="H558" t="s">
        <v>580</v>
      </c>
      <c r="I558" s="2">
        <v>132.69999999999999</v>
      </c>
      <c r="J558" s="3">
        <v>3</v>
      </c>
      <c r="K558" s="2">
        <v>9.9499999999999993</v>
      </c>
    </row>
    <row r="559" spans="1:11" ht="13.8" x14ac:dyDescent="0.25">
      <c r="A559" s="1">
        <v>41793</v>
      </c>
      <c r="B559" s="3">
        <f>YEAR(SalesData[[#This Row],[Order Date]])</f>
        <v>2014</v>
      </c>
      <c r="C559" s="3">
        <f>MONTH(SalesData[[#This Row],[Order Date]])</f>
        <v>6</v>
      </c>
      <c r="D559" t="s">
        <v>769</v>
      </c>
      <c r="E559" t="s">
        <v>110</v>
      </c>
      <c r="F559" t="s">
        <v>11</v>
      </c>
      <c r="G559" t="s">
        <v>63</v>
      </c>
      <c r="H559" t="s">
        <v>770</v>
      </c>
      <c r="I559" s="2">
        <v>15.28</v>
      </c>
      <c r="J559" s="3">
        <v>2</v>
      </c>
      <c r="K559" s="2">
        <v>7.49</v>
      </c>
    </row>
    <row r="560" spans="1:11" ht="13.8" x14ac:dyDescent="0.25">
      <c r="A560" s="1">
        <v>41793</v>
      </c>
      <c r="B560" s="3">
        <f>YEAR(SalesData[[#This Row],[Order Date]])</f>
        <v>2014</v>
      </c>
      <c r="C560" s="3">
        <f>MONTH(SalesData[[#This Row],[Order Date]])</f>
        <v>6</v>
      </c>
      <c r="D560" t="s">
        <v>768</v>
      </c>
      <c r="E560" t="s">
        <v>164</v>
      </c>
      <c r="F560" t="s">
        <v>34</v>
      </c>
      <c r="G560" t="s">
        <v>145</v>
      </c>
      <c r="H560" t="s">
        <v>473</v>
      </c>
      <c r="I560" s="2">
        <v>515.88</v>
      </c>
      <c r="J560" s="3">
        <v>6</v>
      </c>
      <c r="K560" s="2">
        <v>113.49</v>
      </c>
    </row>
    <row r="561" spans="1:11" ht="13.8" x14ac:dyDescent="0.25">
      <c r="A561" s="1">
        <v>41794</v>
      </c>
      <c r="B561" s="3">
        <f>YEAR(SalesData[[#This Row],[Order Date]])</f>
        <v>2014</v>
      </c>
      <c r="C561" s="3">
        <f>MONTH(SalesData[[#This Row],[Order Date]])</f>
        <v>6</v>
      </c>
      <c r="D561" t="s">
        <v>774</v>
      </c>
      <c r="E561" t="s">
        <v>149</v>
      </c>
      <c r="F561" t="s">
        <v>34</v>
      </c>
      <c r="G561" t="s">
        <v>47</v>
      </c>
      <c r="H561" t="s">
        <v>775</v>
      </c>
      <c r="I561" s="2">
        <v>56.96</v>
      </c>
      <c r="J561" s="3">
        <v>2</v>
      </c>
      <c r="K561" s="2">
        <v>21.08</v>
      </c>
    </row>
    <row r="562" spans="1:11" ht="13.8" x14ac:dyDescent="0.25">
      <c r="A562" s="1">
        <v>41794</v>
      </c>
      <c r="B562" s="3">
        <f>YEAR(SalesData[[#This Row],[Order Date]])</f>
        <v>2014</v>
      </c>
      <c r="C562" s="3">
        <f>MONTH(SalesData[[#This Row],[Order Date]])</f>
        <v>6</v>
      </c>
      <c r="D562" t="s">
        <v>774</v>
      </c>
      <c r="E562" t="s">
        <v>149</v>
      </c>
      <c r="F562" t="s">
        <v>11</v>
      </c>
      <c r="G562" t="s">
        <v>92</v>
      </c>
      <c r="H562" t="s">
        <v>776</v>
      </c>
      <c r="I562" s="2">
        <v>15.56</v>
      </c>
      <c r="J562" s="3">
        <v>4</v>
      </c>
      <c r="K562" s="2">
        <v>4.05</v>
      </c>
    </row>
    <row r="563" spans="1:11" ht="13.8" x14ac:dyDescent="0.25">
      <c r="A563" s="1">
        <v>41794</v>
      </c>
      <c r="B563" s="3">
        <f>YEAR(SalesData[[#This Row],[Order Date]])</f>
        <v>2014</v>
      </c>
      <c r="C563" s="3">
        <f>MONTH(SalesData[[#This Row],[Order Date]])</f>
        <v>6</v>
      </c>
      <c r="D563" t="s">
        <v>774</v>
      </c>
      <c r="E563" t="s">
        <v>149</v>
      </c>
      <c r="F563" t="s">
        <v>34</v>
      </c>
      <c r="G563" t="s">
        <v>74</v>
      </c>
      <c r="H563" t="s">
        <v>777</v>
      </c>
      <c r="I563" s="2">
        <v>353.57</v>
      </c>
      <c r="J563" s="3">
        <v>2</v>
      </c>
      <c r="K563" s="2">
        <v>-44.2</v>
      </c>
    </row>
    <row r="564" spans="1:11" ht="13.8" x14ac:dyDescent="0.25">
      <c r="A564" s="1">
        <v>41794</v>
      </c>
      <c r="B564" s="3">
        <f>YEAR(SalesData[[#This Row],[Order Date]])</f>
        <v>2014</v>
      </c>
      <c r="C564" s="3">
        <f>MONTH(SalesData[[#This Row],[Order Date]])</f>
        <v>6</v>
      </c>
      <c r="D564" t="s">
        <v>774</v>
      </c>
      <c r="E564" t="s">
        <v>149</v>
      </c>
      <c r="F564" t="s">
        <v>34</v>
      </c>
      <c r="G564" t="s">
        <v>47</v>
      </c>
      <c r="H564" t="s">
        <v>563</v>
      </c>
      <c r="I564" s="2">
        <v>13.96</v>
      </c>
      <c r="J564" s="3">
        <v>2</v>
      </c>
      <c r="K564" s="2">
        <v>6.7</v>
      </c>
    </row>
    <row r="565" spans="1:11" ht="13.8" x14ac:dyDescent="0.25">
      <c r="A565" s="1">
        <v>41794</v>
      </c>
      <c r="B565" s="3">
        <f>YEAR(SalesData[[#This Row],[Order Date]])</f>
        <v>2014</v>
      </c>
      <c r="C565" s="3">
        <f>MONTH(SalesData[[#This Row],[Order Date]])</f>
        <v>6</v>
      </c>
      <c r="D565" t="s">
        <v>413</v>
      </c>
      <c r="E565" t="s">
        <v>78</v>
      </c>
      <c r="F565" t="s">
        <v>11</v>
      </c>
      <c r="G565" t="s">
        <v>12</v>
      </c>
      <c r="H565" t="s">
        <v>625</v>
      </c>
      <c r="I565" s="2">
        <v>16.22</v>
      </c>
      <c r="J565" s="3">
        <v>2</v>
      </c>
      <c r="K565" s="2">
        <v>5.88</v>
      </c>
    </row>
    <row r="566" spans="1:11" ht="13.8" x14ac:dyDescent="0.2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ht="13.8" x14ac:dyDescent="0.2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ht="13.8" x14ac:dyDescent="0.2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ht="13.8" x14ac:dyDescent="0.2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ht="13.8" x14ac:dyDescent="0.2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ht="13.8" x14ac:dyDescent="0.2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ht="13.8" x14ac:dyDescent="0.25">
      <c r="A572" s="1">
        <v>41796</v>
      </c>
      <c r="B572" s="3">
        <f>YEAR(SalesData[[#This Row],[Order Date]])</f>
        <v>2014</v>
      </c>
      <c r="C572" s="3">
        <f>MONTH(SalesData[[#This Row],[Order Date]])</f>
        <v>6</v>
      </c>
      <c r="D572" t="s">
        <v>523</v>
      </c>
      <c r="E572" t="s">
        <v>123</v>
      </c>
      <c r="F572" t="s">
        <v>11</v>
      </c>
      <c r="G572" t="s">
        <v>20</v>
      </c>
      <c r="H572" t="s">
        <v>787</v>
      </c>
      <c r="I572" s="2">
        <v>1.37</v>
      </c>
      <c r="J572" s="3">
        <v>1</v>
      </c>
      <c r="K572" s="2">
        <v>-0.91</v>
      </c>
    </row>
    <row r="573" spans="1:11" ht="13.8" x14ac:dyDescent="0.25">
      <c r="A573" s="1">
        <v>41796</v>
      </c>
      <c r="B573" s="3">
        <f>YEAR(SalesData[[#This Row],[Order Date]])</f>
        <v>2014</v>
      </c>
      <c r="C573" s="3">
        <f>MONTH(SalesData[[#This Row],[Order Date]])</f>
        <v>6</v>
      </c>
      <c r="D573" t="s">
        <v>523</v>
      </c>
      <c r="E573" t="s">
        <v>123</v>
      </c>
      <c r="F573" t="s">
        <v>11</v>
      </c>
      <c r="G573" t="s">
        <v>12</v>
      </c>
      <c r="H573" t="s">
        <v>713</v>
      </c>
      <c r="I573" s="2">
        <v>62.02</v>
      </c>
      <c r="J573" s="3">
        <v>2</v>
      </c>
      <c r="K573" s="2">
        <v>22.48</v>
      </c>
    </row>
    <row r="574" spans="1:11" ht="13.8" x14ac:dyDescent="0.25">
      <c r="A574" s="1">
        <v>41796</v>
      </c>
      <c r="B574" s="3">
        <f>YEAR(SalesData[[#This Row],[Order Date]])</f>
        <v>2014</v>
      </c>
      <c r="C574" s="3">
        <f>MONTH(SalesData[[#This Row],[Order Date]])</f>
        <v>6</v>
      </c>
      <c r="D574" t="s">
        <v>786</v>
      </c>
      <c r="E574" t="s">
        <v>10</v>
      </c>
      <c r="F574" t="s">
        <v>11</v>
      </c>
      <c r="G574" t="s">
        <v>16</v>
      </c>
      <c r="H574" t="s">
        <v>89</v>
      </c>
      <c r="I574" s="2">
        <v>100.24</v>
      </c>
      <c r="J574" s="3">
        <v>10</v>
      </c>
      <c r="K574" s="2">
        <v>33.83</v>
      </c>
    </row>
    <row r="575" spans="1:11" ht="13.8" x14ac:dyDescent="0.2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ht="13.8" x14ac:dyDescent="0.2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ht="13.8" x14ac:dyDescent="0.2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ht="13.8" x14ac:dyDescent="0.2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ht="13.8" x14ac:dyDescent="0.2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ht="13.8" x14ac:dyDescent="0.2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ht="13.8" x14ac:dyDescent="0.2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ht="13.8" x14ac:dyDescent="0.2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ht="13.8" x14ac:dyDescent="0.2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ht="13.8" x14ac:dyDescent="0.2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ht="13.8" x14ac:dyDescent="0.2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ht="13.8" x14ac:dyDescent="0.2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ht="13.8" x14ac:dyDescent="0.2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ht="13.8" x14ac:dyDescent="0.2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ht="13.8" x14ac:dyDescent="0.2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ht="13.8" x14ac:dyDescent="0.2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ht="13.8" x14ac:dyDescent="0.2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ht="13.8" x14ac:dyDescent="0.2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ht="13.8" x14ac:dyDescent="0.2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ht="13.8" x14ac:dyDescent="0.2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ht="13.8" x14ac:dyDescent="0.2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ht="13.8" x14ac:dyDescent="0.2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ht="13.8" x14ac:dyDescent="0.2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ht="13.8" x14ac:dyDescent="0.2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ht="13.8" x14ac:dyDescent="0.2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ht="13.8" x14ac:dyDescent="0.2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ht="13.8" x14ac:dyDescent="0.2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ht="13.8" x14ac:dyDescent="0.2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ht="13.8" x14ac:dyDescent="0.2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ht="13.8" x14ac:dyDescent="0.25">
      <c r="A604" s="1">
        <v>41806</v>
      </c>
      <c r="B604" s="3">
        <f>YEAR(SalesData[[#This Row],[Order Date]])</f>
        <v>2014</v>
      </c>
      <c r="C604" s="3">
        <f>MONTH(SalesData[[#This Row],[Order Date]])</f>
        <v>6</v>
      </c>
      <c r="D604" t="s">
        <v>280</v>
      </c>
      <c r="E604" t="s">
        <v>149</v>
      </c>
      <c r="F604" t="s">
        <v>11</v>
      </c>
      <c r="G604" t="s">
        <v>63</v>
      </c>
      <c r="H604" t="s">
        <v>64</v>
      </c>
      <c r="I604" s="2">
        <v>41.4</v>
      </c>
      <c r="J604" s="3">
        <v>5</v>
      </c>
      <c r="K604" s="2">
        <v>19.46</v>
      </c>
    </row>
    <row r="605" spans="1:11" ht="13.8" x14ac:dyDescent="0.25">
      <c r="A605" s="1">
        <v>41806</v>
      </c>
      <c r="B605" s="3">
        <f>YEAR(SalesData[[#This Row],[Order Date]])</f>
        <v>2014</v>
      </c>
      <c r="C605" s="3">
        <f>MONTH(SalesData[[#This Row],[Order Date]])</f>
        <v>6</v>
      </c>
      <c r="D605" t="s">
        <v>280</v>
      </c>
      <c r="E605" t="s">
        <v>149</v>
      </c>
      <c r="F605" t="s">
        <v>11</v>
      </c>
      <c r="G605" t="s">
        <v>24</v>
      </c>
      <c r="H605" t="s">
        <v>823</v>
      </c>
      <c r="I605" s="2">
        <v>35</v>
      </c>
      <c r="J605" s="3">
        <v>4</v>
      </c>
      <c r="K605" s="2">
        <v>10.5</v>
      </c>
    </row>
    <row r="606" spans="1:11" ht="13.8" x14ac:dyDescent="0.25">
      <c r="A606" s="1">
        <v>41806</v>
      </c>
      <c r="B606" s="3">
        <f>YEAR(SalesData[[#This Row],[Order Date]])</f>
        <v>2014</v>
      </c>
      <c r="C606" s="3">
        <f>MONTH(SalesData[[#This Row],[Order Date]])</f>
        <v>6</v>
      </c>
      <c r="D606" t="s">
        <v>280</v>
      </c>
      <c r="E606" t="s">
        <v>149</v>
      </c>
      <c r="F606" t="s">
        <v>11</v>
      </c>
      <c r="G606" t="s">
        <v>20</v>
      </c>
      <c r="H606" t="s">
        <v>469</v>
      </c>
      <c r="I606" s="2">
        <v>39.549999999999997</v>
      </c>
      <c r="J606" s="3">
        <v>3</v>
      </c>
      <c r="K606" s="2">
        <v>14.34</v>
      </c>
    </row>
    <row r="607" spans="1:11" ht="13.8" x14ac:dyDescent="0.25">
      <c r="A607" s="1">
        <v>41806</v>
      </c>
      <c r="B607" s="3">
        <f>YEAR(SalesData[[#This Row],[Order Date]])</f>
        <v>2014</v>
      </c>
      <c r="C607" s="3">
        <f>MONTH(SalesData[[#This Row],[Order Date]])</f>
        <v>6</v>
      </c>
      <c r="D607" t="s">
        <v>822</v>
      </c>
      <c r="E607" t="s">
        <v>129</v>
      </c>
      <c r="F607" t="s">
        <v>34</v>
      </c>
      <c r="G607" t="s">
        <v>35</v>
      </c>
      <c r="H607" t="s">
        <v>194</v>
      </c>
      <c r="I607" s="2">
        <v>647.84</v>
      </c>
      <c r="J607" s="3">
        <v>8</v>
      </c>
      <c r="K607" s="2">
        <v>32.39</v>
      </c>
    </row>
    <row r="608" spans="1:11" ht="13.8" x14ac:dyDescent="0.2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ht="13.8" x14ac:dyDescent="0.2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ht="13.8" x14ac:dyDescent="0.2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ht="13.8" x14ac:dyDescent="0.2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ht="13.8" x14ac:dyDescent="0.2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ht="13.8" x14ac:dyDescent="0.2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ht="13.8" x14ac:dyDescent="0.25">
      <c r="A614" s="1">
        <v>41810</v>
      </c>
      <c r="B614" s="3">
        <f>YEAR(SalesData[[#This Row],[Order Date]])</f>
        <v>2014</v>
      </c>
      <c r="C614" s="3">
        <f>MONTH(SalesData[[#This Row],[Order Date]])</f>
        <v>6</v>
      </c>
      <c r="D614" t="s">
        <v>839</v>
      </c>
      <c r="E614" t="s">
        <v>840</v>
      </c>
      <c r="F614" t="s">
        <v>11</v>
      </c>
      <c r="G614" t="s">
        <v>92</v>
      </c>
      <c r="H614" t="s">
        <v>746</v>
      </c>
      <c r="I614" s="2">
        <v>471.9</v>
      </c>
      <c r="J614" s="3">
        <v>6</v>
      </c>
      <c r="K614" s="2">
        <v>155.72999999999999</v>
      </c>
    </row>
    <row r="615" spans="1:11" ht="13.8" x14ac:dyDescent="0.25">
      <c r="A615" s="1">
        <v>41810</v>
      </c>
      <c r="B615" s="3">
        <f>YEAR(SalesData[[#This Row],[Order Date]])</f>
        <v>2014</v>
      </c>
      <c r="C615" s="3">
        <f>MONTH(SalesData[[#This Row],[Order Date]])</f>
        <v>6</v>
      </c>
      <c r="D615" t="s">
        <v>839</v>
      </c>
      <c r="E615" t="s">
        <v>840</v>
      </c>
      <c r="F615" t="s">
        <v>11</v>
      </c>
      <c r="G615" t="s">
        <v>24</v>
      </c>
      <c r="H615" t="s">
        <v>841</v>
      </c>
      <c r="I615" s="2">
        <v>3.52</v>
      </c>
      <c r="J615" s="3">
        <v>2</v>
      </c>
      <c r="K615" s="2">
        <v>1.69</v>
      </c>
    </row>
    <row r="616" spans="1:11" ht="13.8" x14ac:dyDescent="0.25">
      <c r="A616" s="1">
        <v>41810</v>
      </c>
      <c r="B616" s="3">
        <f>YEAR(SalesData[[#This Row],[Order Date]])</f>
        <v>2014</v>
      </c>
      <c r="C616" s="3">
        <f>MONTH(SalesData[[#This Row],[Order Date]])</f>
        <v>6</v>
      </c>
      <c r="D616" t="s">
        <v>252</v>
      </c>
      <c r="E616" t="s">
        <v>10</v>
      </c>
      <c r="F616" t="s">
        <v>39</v>
      </c>
      <c r="G616" t="s">
        <v>40</v>
      </c>
      <c r="H616" t="s">
        <v>833</v>
      </c>
      <c r="I616" s="2">
        <v>201.58</v>
      </c>
      <c r="J616" s="3">
        <v>2</v>
      </c>
      <c r="K616" s="2">
        <v>20.16</v>
      </c>
    </row>
    <row r="617" spans="1:11" ht="13.8" x14ac:dyDescent="0.25">
      <c r="A617" s="1">
        <v>41810</v>
      </c>
      <c r="B617" s="3">
        <f>YEAR(SalesData[[#This Row],[Order Date]])</f>
        <v>2014</v>
      </c>
      <c r="C617" s="3">
        <f>MONTH(SalesData[[#This Row],[Order Date]])</f>
        <v>6</v>
      </c>
      <c r="D617" t="s">
        <v>252</v>
      </c>
      <c r="E617" t="s">
        <v>10</v>
      </c>
      <c r="F617" t="s">
        <v>11</v>
      </c>
      <c r="G617" t="s">
        <v>20</v>
      </c>
      <c r="H617" t="s">
        <v>834</v>
      </c>
      <c r="I617" s="2">
        <v>3.39</v>
      </c>
      <c r="J617" s="3">
        <v>4</v>
      </c>
      <c r="K617" s="2">
        <v>-5.09</v>
      </c>
    </row>
    <row r="618" spans="1:11" ht="13.8" x14ac:dyDescent="0.25">
      <c r="A618" s="1">
        <v>41810</v>
      </c>
      <c r="B618" s="3">
        <f>YEAR(SalesData[[#This Row],[Order Date]])</f>
        <v>2014</v>
      </c>
      <c r="C618" s="3">
        <f>MONTH(SalesData[[#This Row],[Order Date]])</f>
        <v>6</v>
      </c>
      <c r="D618" t="s">
        <v>252</v>
      </c>
      <c r="E618" t="s">
        <v>10</v>
      </c>
      <c r="F618" t="s">
        <v>34</v>
      </c>
      <c r="G618" t="s">
        <v>74</v>
      </c>
      <c r="H618" t="s">
        <v>835</v>
      </c>
      <c r="I618" s="2">
        <v>193.07</v>
      </c>
      <c r="J618" s="3">
        <v>4</v>
      </c>
      <c r="K618" s="2">
        <v>-19.87</v>
      </c>
    </row>
    <row r="619" spans="1:11" ht="13.8" x14ac:dyDescent="0.25">
      <c r="A619" s="1">
        <v>41810</v>
      </c>
      <c r="B619" s="3">
        <f>YEAR(SalesData[[#This Row],[Order Date]])</f>
        <v>2014</v>
      </c>
      <c r="C619" s="3">
        <f>MONTH(SalesData[[#This Row],[Order Date]])</f>
        <v>6</v>
      </c>
      <c r="D619" t="s">
        <v>252</v>
      </c>
      <c r="E619" t="s">
        <v>10</v>
      </c>
      <c r="F619" t="s">
        <v>11</v>
      </c>
      <c r="G619" t="s">
        <v>12</v>
      </c>
      <c r="H619" t="s">
        <v>836</v>
      </c>
      <c r="I619" s="2">
        <v>15.55</v>
      </c>
      <c r="J619" s="3">
        <v>3</v>
      </c>
      <c r="K619" s="2">
        <v>5.44</v>
      </c>
    </row>
    <row r="620" spans="1:11" ht="13.8" x14ac:dyDescent="0.25">
      <c r="A620" s="1">
        <v>41810</v>
      </c>
      <c r="B620" s="3">
        <f>YEAR(SalesData[[#This Row],[Order Date]])</f>
        <v>2014</v>
      </c>
      <c r="C620" s="3">
        <f>MONTH(SalesData[[#This Row],[Order Date]])</f>
        <v>6</v>
      </c>
      <c r="D620" t="s">
        <v>252</v>
      </c>
      <c r="E620" t="s">
        <v>10</v>
      </c>
      <c r="F620" t="s">
        <v>11</v>
      </c>
      <c r="G620" t="s">
        <v>12</v>
      </c>
      <c r="H620" t="s">
        <v>240</v>
      </c>
      <c r="I620" s="2">
        <v>11.65</v>
      </c>
      <c r="J620" s="3">
        <v>2</v>
      </c>
      <c r="K620" s="2">
        <v>4.08</v>
      </c>
    </row>
    <row r="621" spans="1:11" ht="13.8" x14ac:dyDescent="0.25">
      <c r="A621" s="1">
        <v>41810</v>
      </c>
      <c r="B621" s="3">
        <f>YEAR(SalesData[[#This Row],[Order Date]])</f>
        <v>2014</v>
      </c>
      <c r="C621" s="3">
        <f>MONTH(SalesData[[#This Row],[Order Date]])</f>
        <v>6</v>
      </c>
      <c r="D621" t="s">
        <v>252</v>
      </c>
      <c r="E621" t="s">
        <v>10</v>
      </c>
      <c r="F621" t="s">
        <v>39</v>
      </c>
      <c r="G621" t="s">
        <v>302</v>
      </c>
      <c r="H621" t="s">
        <v>837</v>
      </c>
      <c r="I621" s="2">
        <v>418.8</v>
      </c>
      <c r="J621" s="3">
        <v>2</v>
      </c>
      <c r="K621" s="2">
        <v>-97.72</v>
      </c>
    </row>
    <row r="622" spans="1:11" ht="13.8" x14ac:dyDescent="0.25">
      <c r="A622" s="1">
        <v>41810</v>
      </c>
      <c r="B622" s="3">
        <f>YEAR(SalesData[[#This Row],[Order Date]])</f>
        <v>2014</v>
      </c>
      <c r="C622" s="3">
        <f>MONTH(SalesData[[#This Row],[Order Date]])</f>
        <v>6</v>
      </c>
      <c r="D622" t="s">
        <v>252</v>
      </c>
      <c r="E622" t="s">
        <v>10</v>
      </c>
      <c r="F622" t="s">
        <v>11</v>
      </c>
      <c r="G622" t="s">
        <v>18</v>
      </c>
      <c r="H622" t="s">
        <v>838</v>
      </c>
      <c r="I622" s="2">
        <v>509.49</v>
      </c>
      <c r="J622" s="3">
        <v>7</v>
      </c>
      <c r="K622" s="2">
        <v>-127.37</v>
      </c>
    </row>
    <row r="623" spans="1:11" ht="13.8" x14ac:dyDescent="0.25">
      <c r="A623" s="1">
        <v>41811</v>
      </c>
      <c r="B623" s="3">
        <f>YEAR(SalesData[[#This Row],[Order Date]])</f>
        <v>2014</v>
      </c>
      <c r="C623" s="3">
        <f>MONTH(SalesData[[#This Row],[Order Date]])</f>
        <v>6</v>
      </c>
      <c r="D623" t="s">
        <v>227</v>
      </c>
      <c r="E623" t="s">
        <v>177</v>
      </c>
      <c r="F623" t="s">
        <v>39</v>
      </c>
      <c r="G623" t="s">
        <v>40</v>
      </c>
      <c r="H623" t="s">
        <v>42</v>
      </c>
      <c r="I623" s="2">
        <v>1322.93</v>
      </c>
      <c r="J623" s="3">
        <v>7</v>
      </c>
      <c r="K623" s="2">
        <v>357.19</v>
      </c>
    </row>
    <row r="624" spans="1:11" ht="13.8" x14ac:dyDescent="0.25">
      <c r="A624" s="1">
        <v>41811</v>
      </c>
      <c r="B624" s="3">
        <f>YEAR(SalesData[[#This Row],[Order Date]])</f>
        <v>2014</v>
      </c>
      <c r="C624" s="3">
        <f>MONTH(SalesData[[#This Row],[Order Date]])</f>
        <v>6</v>
      </c>
      <c r="D624" t="s">
        <v>227</v>
      </c>
      <c r="E624" t="s">
        <v>177</v>
      </c>
      <c r="F624" t="s">
        <v>11</v>
      </c>
      <c r="G624" t="s">
        <v>24</v>
      </c>
      <c r="H624" t="s">
        <v>844</v>
      </c>
      <c r="I624" s="2">
        <v>3.76</v>
      </c>
      <c r="J624" s="3">
        <v>2</v>
      </c>
      <c r="K624" s="2">
        <v>1.0900000000000001</v>
      </c>
    </row>
    <row r="625" spans="1:11" ht="13.8" x14ac:dyDescent="0.25">
      <c r="A625" s="1">
        <v>41811</v>
      </c>
      <c r="B625" s="3">
        <f>YEAR(SalesData[[#This Row],[Order Date]])</f>
        <v>2014</v>
      </c>
      <c r="C625" s="3">
        <f>MONTH(SalesData[[#This Row],[Order Date]])</f>
        <v>6</v>
      </c>
      <c r="D625" t="s">
        <v>742</v>
      </c>
      <c r="E625" t="s">
        <v>149</v>
      </c>
      <c r="F625" t="s">
        <v>39</v>
      </c>
      <c r="G625" t="s">
        <v>40</v>
      </c>
      <c r="H625" t="s">
        <v>856</v>
      </c>
      <c r="I625" s="2">
        <v>1214.8499999999999</v>
      </c>
      <c r="J625" s="3">
        <v>3</v>
      </c>
      <c r="K625" s="2">
        <v>352.31</v>
      </c>
    </row>
    <row r="626" spans="1:11" ht="13.8" x14ac:dyDescent="0.25">
      <c r="A626" s="1">
        <v>41811</v>
      </c>
      <c r="B626" s="3">
        <f>YEAR(SalesData[[#This Row],[Order Date]])</f>
        <v>2014</v>
      </c>
      <c r="C626" s="3">
        <f>MONTH(SalesData[[#This Row],[Order Date]])</f>
        <v>6</v>
      </c>
      <c r="D626" t="s">
        <v>667</v>
      </c>
      <c r="E626" t="s">
        <v>55</v>
      </c>
      <c r="F626" t="s">
        <v>34</v>
      </c>
      <c r="G626" t="s">
        <v>47</v>
      </c>
      <c r="H626" t="s">
        <v>842</v>
      </c>
      <c r="I626" s="2">
        <v>104.01</v>
      </c>
      <c r="J626" s="3">
        <v>1</v>
      </c>
      <c r="K626" s="2">
        <v>14.56</v>
      </c>
    </row>
    <row r="627" spans="1:11" ht="13.8" x14ac:dyDescent="0.25">
      <c r="A627" s="1">
        <v>41811</v>
      </c>
      <c r="B627" s="3">
        <f>YEAR(SalesData[[#This Row],[Order Date]])</f>
        <v>2014</v>
      </c>
      <c r="C627" s="3">
        <f>MONTH(SalesData[[#This Row],[Order Date]])</f>
        <v>6</v>
      </c>
      <c r="D627" t="s">
        <v>667</v>
      </c>
      <c r="E627" t="s">
        <v>55</v>
      </c>
      <c r="F627" t="s">
        <v>39</v>
      </c>
      <c r="G627" t="s">
        <v>40</v>
      </c>
      <c r="H627" t="s">
        <v>802</v>
      </c>
      <c r="I627" s="2">
        <v>284.82</v>
      </c>
      <c r="J627" s="3">
        <v>1</v>
      </c>
      <c r="K627" s="2">
        <v>74.05</v>
      </c>
    </row>
    <row r="628" spans="1:11" ht="13.8" x14ac:dyDescent="0.25">
      <c r="A628" s="1">
        <v>41811</v>
      </c>
      <c r="B628" s="3">
        <f>YEAR(SalesData[[#This Row],[Order Date]])</f>
        <v>2014</v>
      </c>
      <c r="C628" s="3">
        <f>MONTH(SalesData[[#This Row],[Order Date]])</f>
        <v>6</v>
      </c>
      <c r="D628" t="s">
        <v>667</v>
      </c>
      <c r="E628" t="s">
        <v>55</v>
      </c>
      <c r="F628" t="s">
        <v>11</v>
      </c>
      <c r="G628" t="s">
        <v>18</v>
      </c>
      <c r="H628" t="s">
        <v>843</v>
      </c>
      <c r="I628" s="2">
        <v>36.840000000000003</v>
      </c>
      <c r="J628" s="3">
        <v>3</v>
      </c>
      <c r="K628" s="2">
        <v>10.32</v>
      </c>
    </row>
    <row r="629" spans="1:11" ht="13.8" x14ac:dyDescent="0.25">
      <c r="A629" s="1">
        <v>41811</v>
      </c>
      <c r="B629" s="3">
        <f>YEAR(SalesData[[#This Row],[Order Date]])</f>
        <v>2014</v>
      </c>
      <c r="C629" s="3">
        <f>MONTH(SalesData[[#This Row],[Order Date]])</f>
        <v>6</v>
      </c>
      <c r="D629" t="s">
        <v>848</v>
      </c>
      <c r="E629" t="s">
        <v>23</v>
      </c>
      <c r="F629" t="s">
        <v>11</v>
      </c>
      <c r="G629" t="s">
        <v>63</v>
      </c>
      <c r="H629" t="s">
        <v>64</v>
      </c>
      <c r="I629" s="2">
        <v>24.9</v>
      </c>
      <c r="J629" s="3">
        <v>4</v>
      </c>
      <c r="K629" s="2">
        <v>8.4</v>
      </c>
    </row>
    <row r="630" spans="1:11" ht="13.8" x14ac:dyDescent="0.25">
      <c r="A630" s="1">
        <v>41811</v>
      </c>
      <c r="B630" s="3">
        <f>YEAR(SalesData[[#This Row],[Order Date]])</f>
        <v>2014</v>
      </c>
      <c r="C630" s="3">
        <f>MONTH(SalesData[[#This Row],[Order Date]])</f>
        <v>6</v>
      </c>
      <c r="D630" t="s">
        <v>848</v>
      </c>
      <c r="E630" t="s">
        <v>23</v>
      </c>
      <c r="F630" t="s">
        <v>34</v>
      </c>
      <c r="G630" t="s">
        <v>47</v>
      </c>
      <c r="H630" t="s">
        <v>849</v>
      </c>
      <c r="I630" s="2">
        <v>3.98</v>
      </c>
      <c r="J630" s="3">
        <v>1</v>
      </c>
      <c r="K630" s="2">
        <v>0.65</v>
      </c>
    </row>
    <row r="631" spans="1:11" ht="13.8" x14ac:dyDescent="0.25">
      <c r="A631" s="1">
        <v>41811</v>
      </c>
      <c r="B631" s="3">
        <f>YEAR(SalesData[[#This Row],[Order Date]])</f>
        <v>2014</v>
      </c>
      <c r="C631" s="3">
        <f>MONTH(SalesData[[#This Row],[Order Date]])</f>
        <v>6</v>
      </c>
      <c r="D631" t="s">
        <v>848</v>
      </c>
      <c r="E631" t="s">
        <v>23</v>
      </c>
      <c r="F631" t="s">
        <v>39</v>
      </c>
      <c r="G631" t="s">
        <v>52</v>
      </c>
      <c r="H631" t="s">
        <v>84</v>
      </c>
      <c r="I631" s="2">
        <v>95.97</v>
      </c>
      <c r="J631" s="3">
        <v>4</v>
      </c>
      <c r="K631" s="2">
        <v>28.79</v>
      </c>
    </row>
    <row r="632" spans="1:11" ht="13.8" x14ac:dyDescent="0.25">
      <c r="A632" s="1">
        <v>41811</v>
      </c>
      <c r="B632" s="3">
        <f>YEAR(SalesData[[#This Row],[Order Date]])</f>
        <v>2014</v>
      </c>
      <c r="C632" s="3">
        <f>MONTH(SalesData[[#This Row],[Order Date]])</f>
        <v>6</v>
      </c>
      <c r="D632" t="s">
        <v>848</v>
      </c>
      <c r="E632" t="s">
        <v>23</v>
      </c>
      <c r="F632" t="s">
        <v>39</v>
      </c>
      <c r="G632" t="s">
        <v>302</v>
      </c>
      <c r="H632" t="s">
        <v>850</v>
      </c>
      <c r="I632" s="2">
        <v>206.99</v>
      </c>
      <c r="J632" s="3">
        <v>3</v>
      </c>
      <c r="K632" s="2">
        <v>-172.49</v>
      </c>
    </row>
    <row r="633" spans="1:11" ht="13.8" x14ac:dyDescent="0.25">
      <c r="A633" s="1">
        <v>41811</v>
      </c>
      <c r="B633" s="3">
        <f>YEAR(SalesData[[#This Row],[Order Date]])</f>
        <v>2014</v>
      </c>
      <c r="C633" s="3">
        <f>MONTH(SalesData[[#This Row],[Order Date]])</f>
        <v>6</v>
      </c>
      <c r="D633" t="s">
        <v>848</v>
      </c>
      <c r="E633" t="s">
        <v>23</v>
      </c>
      <c r="F633" t="s">
        <v>11</v>
      </c>
      <c r="G633" t="s">
        <v>92</v>
      </c>
      <c r="H633" t="s">
        <v>851</v>
      </c>
      <c r="I633" s="2">
        <v>44.42</v>
      </c>
      <c r="J633" s="3">
        <v>2</v>
      </c>
      <c r="K633" s="2">
        <v>3.89</v>
      </c>
    </row>
    <row r="634" spans="1:11" ht="13.8" x14ac:dyDescent="0.25">
      <c r="A634" s="1">
        <v>41811</v>
      </c>
      <c r="B634" s="3">
        <f>YEAR(SalesData[[#This Row],[Order Date]])</f>
        <v>2014</v>
      </c>
      <c r="C634" s="3">
        <f>MONTH(SalesData[[#This Row],[Order Date]])</f>
        <v>6</v>
      </c>
      <c r="D634" t="s">
        <v>848</v>
      </c>
      <c r="E634" t="s">
        <v>23</v>
      </c>
      <c r="F634" t="s">
        <v>11</v>
      </c>
      <c r="G634" t="s">
        <v>20</v>
      </c>
      <c r="H634" t="s">
        <v>852</v>
      </c>
      <c r="I634" s="2">
        <v>9.01</v>
      </c>
      <c r="J634" s="3">
        <v>2</v>
      </c>
      <c r="K634" s="2">
        <v>-7.2</v>
      </c>
    </row>
    <row r="635" spans="1:11" ht="13.8" x14ac:dyDescent="0.25">
      <c r="A635" s="1">
        <v>41811</v>
      </c>
      <c r="B635" s="3">
        <f>YEAR(SalesData[[#This Row],[Order Date]])</f>
        <v>2014</v>
      </c>
      <c r="C635" s="3">
        <f>MONTH(SalesData[[#This Row],[Order Date]])</f>
        <v>6</v>
      </c>
      <c r="D635" t="s">
        <v>655</v>
      </c>
      <c r="E635" t="s">
        <v>613</v>
      </c>
      <c r="F635" t="s">
        <v>11</v>
      </c>
      <c r="G635" t="s">
        <v>24</v>
      </c>
      <c r="H635" t="s">
        <v>845</v>
      </c>
      <c r="I635" s="2">
        <v>21.4</v>
      </c>
      <c r="J635" s="3">
        <v>5</v>
      </c>
      <c r="K635" s="2">
        <v>6.21</v>
      </c>
    </row>
    <row r="636" spans="1:11" ht="13.8" x14ac:dyDescent="0.25">
      <c r="A636" s="1">
        <v>41811</v>
      </c>
      <c r="B636" s="3">
        <f>YEAR(SalesData[[#This Row],[Order Date]])</f>
        <v>2014</v>
      </c>
      <c r="C636" s="3">
        <f>MONTH(SalesData[[#This Row],[Order Date]])</f>
        <v>6</v>
      </c>
      <c r="D636" t="s">
        <v>523</v>
      </c>
      <c r="E636" t="s">
        <v>278</v>
      </c>
      <c r="F636" t="s">
        <v>11</v>
      </c>
      <c r="G636" t="s">
        <v>20</v>
      </c>
      <c r="H636" t="s">
        <v>846</v>
      </c>
      <c r="I636" s="2">
        <v>11.09</v>
      </c>
      <c r="J636" s="3">
        <v>7</v>
      </c>
      <c r="K636" s="2">
        <v>-8.1300000000000008</v>
      </c>
    </row>
    <row r="637" spans="1:11" ht="13.8" x14ac:dyDescent="0.25">
      <c r="A637" s="1">
        <v>41811</v>
      </c>
      <c r="B637" s="3">
        <f>YEAR(SalesData[[#This Row],[Order Date]])</f>
        <v>2014</v>
      </c>
      <c r="C637" s="3">
        <f>MONTH(SalesData[[#This Row],[Order Date]])</f>
        <v>6</v>
      </c>
      <c r="D637" t="s">
        <v>523</v>
      </c>
      <c r="E637" t="s">
        <v>278</v>
      </c>
      <c r="F637" t="s">
        <v>11</v>
      </c>
      <c r="G637" t="s">
        <v>20</v>
      </c>
      <c r="H637" t="s">
        <v>847</v>
      </c>
      <c r="I637" s="2">
        <v>25.16</v>
      </c>
      <c r="J637" s="3">
        <v>2</v>
      </c>
      <c r="K637" s="2">
        <v>-16.78</v>
      </c>
    </row>
    <row r="638" spans="1:11" ht="13.8" x14ac:dyDescent="0.25">
      <c r="A638" s="1">
        <v>41811</v>
      </c>
      <c r="B638" s="3">
        <f>YEAR(SalesData[[#This Row],[Order Date]])</f>
        <v>2014</v>
      </c>
      <c r="C638" s="3">
        <f>MONTH(SalesData[[#This Row],[Order Date]])</f>
        <v>6</v>
      </c>
      <c r="D638" t="s">
        <v>853</v>
      </c>
      <c r="E638" t="s">
        <v>149</v>
      </c>
      <c r="F638" t="s">
        <v>11</v>
      </c>
      <c r="G638" t="s">
        <v>12</v>
      </c>
      <c r="H638" t="s">
        <v>854</v>
      </c>
      <c r="I638" s="2">
        <v>19.649999999999999</v>
      </c>
      <c r="J638" s="3">
        <v>3</v>
      </c>
      <c r="K638" s="2">
        <v>9.0399999999999991</v>
      </c>
    </row>
    <row r="639" spans="1:11" ht="13.8" x14ac:dyDescent="0.25">
      <c r="A639" s="1">
        <v>41811</v>
      </c>
      <c r="B639" s="3">
        <f>YEAR(SalesData[[#This Row],[Order Date]])</f>
        <v>2014</v>
      </c>
      <c r="C639" s="3">
        <f>MONTH(SalesData[[#This Row],[Order Date]])</f>
        <v>6</v>
      </c>
      <c r="D639" t="s">
        <v>853</v>
      </c>
      <c r="E639" t="s">
        <v>149</v>
      </c>
      <c r="F639" t="s">
        <v>39</v>
      </c>
      <c r="G639" t="s">
        <v>40</v>
      </c>
      <c r="H639" t="s">
        <v>855</v>
      </c>
      <c r="I639" s="2">
        <v>617.97</v>
      </c>
      <c r="J639" s="3">
        <v>3</v>
      </c>
      <c r="K639" s="2">
        <v>160.66999999999999</v>
      </c>
    </row>
    <row r="640" spans="1:11" ht="13.8" x14ac:dyDescent="0.25">
      <c r="A640" s="1">
        <v>41811</v>
      </c>
      <c r="B640" s="3">
        <f>YEAR(SalesData[[#This Row],[Order Date]])</f>
        <v>2014</v>
      </c>
      <c r="C640" s="3">
        <f>MONTH(SalesData[[#This Row],[Order Date]])</f>
        <v>6</v>
      </c>
      <c r="D640" t="s">
        <v>853</v>
      </c>
      <c r="E640" t="s">
        <v>149</v>
      </c>
      <c r="F640" t="s">
        <v>11</v>
      </c>
      <c r="G640" t="s">
        <v>92</v>
      </c>
      <c r="H640" t="s">
        <v>206</v>
      </c>
      <c r="I640" s="2">
        <v>59.7</v>
      </c>
      <c r="J640" s="3">
        <v>3</v>
      </c>
      <c r="K640" s="2">
        <v>26.87</v>
      </c>
    </row>
    <row r="641" spans="1:11" ht="13.8" x14ac:dyDescent="0.25">
      <c r="A641" s="1">
        <v>41812</v>
      </c>
      <c r="B641" s="3">
        <f>YEAR(SalesData[[#This Row],[Order Date]])</f>
        <v>2014</v>
      </c>
      <c r="C641" s="3">
        <f>MONTH(SalesData[[#This Row],[Order Date]])</f>
        <v>6</v>
      </c>
      <c r="D641" t="s">
        <v>861</v>
      </c>
      <c r="E641" t="s">
        <v>23</v>
      </c>
      <c r="F641" t="s">
        <v>34</v>
      </c>
      <c r="G641" t="s">
        <v>35</v>
      </c>
      <c r="H641" t="s">
        <v>862</v>
      </c>
      <c r="I641" s="2">
        <v>170.06</v>
      </c>
      <c r="J641" s="3">
        <v>3</v>
      </c>
      <c r="K641" s="2">
        <v>-4.8600000000000003</v>
      </c>
    </row>
    <row r="642" spans="1:11" ht="13.8" x14ac:dyDescent="0.25">
      <c r="A642" s="1">
        <v>41812</v>
      </c>
      <c r="B642" s="3">
        <f>YEAR(SalesData[[#This Row],[Order Date]])</f>
        <v>2014</v>
      </c>
      <c r="C642" s="3">
        <f>MONTH(SalesData[[#This Row],[Order Date]])</f>
        <v>6</v>
      </c>
      <c r="D642" t="s">
        <v>861</v>
      </c>
      <c r="E642" t="s">
        <v>23</v>
      </c>
      <c r="F642" t="s">
        <v>39</v>
      </c>
      <c r="G642" t="s">
        <v>40</v>
      </c>
      <c r="H642" t="s">
        <v>863</v>
      </c>
      <c r="I642" s="2">
        <v>82.78</v>
      </c>
      <c r="J642" s="3">
        <v>3</v>
      </c>
      <c r="K642" s="2">
        <v>-15.18</v>
      </c>
    </row>
    <row r="643" spans="1:11" ht="13.8" x14ac:dyDescent="0.25">
      <c r="A643" s="1">
        <v>41812</v>
      </c>
      <c r="B643" s="3">
        <f>YEAR(SalesData[[#This Row],[Order Date]])</f>
        <v>2014</v>
      </c>
      <c r="C643" s="3">
        <f>MONTH(SalesData[[#This Row],[Order Date]])</f>
        <v>6</v>
      </c>
      <c r="D643" t="s">
        <v>861</v>
      </c>
      <c r="E643" t="s">
        <v>23</v>
      </c>
      <c r="F643" t="s">
        <v>34</v>
      </c>
      <c r="G643" t="s">
        <v>35</v>
      </c>
      <c r="H643" t="s">
        <v>864</v>
      </c>
      <c r="I643" s="2">
        <v>853.93</v>
      </c>
      <c r="J643" s="3">
        <v>5</v>
      </c>
      <c r="K643" s="2">
        <v>0</v>
      </c>
    </row>
    <row r="644" spans="1:11" ht="13.8" x14ac:dyDescent="0.25">
      <c r="A644" s="1">
        <v>41812</v>
      </c>
      <c r="B644" s="3">
        <f>YEAR(SalesData[[#This Row],[Order Date]])</f>
        <v>2014</v>
      </c>
      <c r="C644" s="3">
        <f>MONTH(SalesData[[#This Row],[Order Date]])</f>
        <v>6</v>
      </c>
      <c r="D644" t="s">
        <v>859</v>
      </c>
      <c r="E644" t="s">
        <v>315</v>
      </c>
      <c r="F644" t="s">
        <v>11</v>
      </c>
      <c r="G644" t="s">
        <v>18</v>
      </c>
      <c r="H644" t="s">
        <v>860</v>
      </c>
      <c r="I644" s="2">
        <v>501.81</v>
      </c>
      <c r="J644" s="3">
        <v>3</v>
      </c>
      <c r="K644" s="2">
        <v>0</v>
      </c>
    </row>
    <row r="645" spans="1:11" ht="13.8" x14ac:dyDescent="0.25">
      <c r="A645" s="1">
        <v>41812</v>
      </c>
      <c r="B645" s="3">
        <f>YEAR(SalesData[[#This Row],[Order Date]])</f>
        <v>2014</v>
      </c>
      <c r="C645" s="3">
        <f>MONTH(SalesData[[#This Row],[Order Date]])</f>
        <v>6</v>
      </c>
      <c r="D645" t="s">
        <v>859</v>
      </c>
      <c r="E645" t="s">
        <v>315</v>
      </c>
      <c r="F645" t="s">
        <v>11</v>
      </c>
      <c r="G645" t="s">
        <v>18</v>
      </c>
      <c r="H645" t="s">
        <v>236</v>
      </c>
      <c r="I645" s="2">
        <v>161.94</v>
      </c>
      <c r="J645" s="3">
        <v>3</v>
      </c>
      <c r="K645" s="2">
        <v>9.7200000000000006</v>
      </c>
    </row>
    <row r="646" spans="1:11" ht="13.8" x14ac:dyDescent="0.25">
      <c r="A646" s="1">
        <v>41812</v>
      </c>
      <c r="B646" s="3">
        <f>YEAR(SalesData[[#This Row],[Order Date]])</f>
        <v>2014</v>
      </c>
      <c r="C646" s="3">
        <f>MONTH(SalesData[[#This Row],[Order Date]])</f>
        <v>6</v>
      </c>
      <c r="D646" t="s">
        <v>857</v>
      </c>
      <c r="E646" t="s">
        <v>278</v>
      </c>
      <c r="F646" t="s">
        <v>39</v>
      </c>
      <c r="G646" t="s">
        <v>52</v>
      </c>
      <c r="H646" t="s">
        <v>858</v>
      </c>
      <c r="I646" s="2">
        <v>196.75</v>
      </c>
      <c r="J646" s="3">
        <v>6</v>
      </c>
      <c r="K646" s="2">
        <v>56.57</v>
      </c>
    </row>
    <row r="647" spans="1:11" ht="13.8" x14ac:dyDescent="0.2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ht="13.8" x14ac:dyDescent="0.2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ht="13.8" x14ac:dyDescent="0.2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ht="13.8" x14ac:dyDescent="0.2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ht="13.8" x14ac:dyDescent="0.2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ht="13.8" x14ac:dyDescent="0.25">
      <c r="A652" s="1">
        <v>41815</v>
      </c>
      <c r="B652" s="3">
        <f>YEAR(SalesData[[#This Row],[Order Date]])</f>
        <v>2014</v>
      </c>
      <c r="C652" s="3">
        <f>MONTH(SalesData[[#This Row],[Order Date]])</f>
        <v>6</v>
      </c>
      <c r="D652" t="s">
        <v>875</v>
      </c>
      <c r="E652" t="s">
        <v>91</v>
      </c>
      <c r="F652" t="s">
        <v>39</v>
      </c>
      <c r="G652" t="s">
        <v>40</v>
      </c>
      <c r="H652" t="s">
        <v>876</v>
      </c>
      <c r="I652" s="2">
        <v>263.95999999999998</v>
      </c>
      <c r="J652" s="3">
        <v>5</v>
      </c>
      <c r="K652" s="2">
        <v>19.8</v>
      </c>
    </row>
    <row r="653" spans="1:11" ht="13.8" x14ac:dyDescent="0.25">
      <c r="A653" s="1">
        <v>41815</v>
      </c>
      <c r="B653" s="3">
        <f>YEAR(SalesData[[#This Row],[Order Date]])</f>
        <v>2014</v>
      </c>
      <c r="C653" s="3">
        <f>MONTH(SalesData[[#This Row],[Order Date]])</f>
        <v>6</v>
      </c>
      <c r="D653" t="s">
        <v>875</v>
      </c>
      <c r="E653" t="s">
        <v>91</v>
      </c>
      <c r="F653" t="s">
        <v>11</v>
      </c>
      <c r="G653" t="s">
        <v>24</v>
      </c>
      <c r="H653" t="s">
        <v>25</v>
      </c>
      <c r="I653" s="2">
        <v>71.63</v>
      </c>
      <c r="J653" s="3">
        <v>11</v>
      </c>
      <c r="K653" s="2">
        <v>17.91</v>
      </c>
    </row>
    <row r="654" spans="1:11" ht="13.8" x14ac:dyDescent="0.25">
      <c r="A654" s="1">
        <v>41815</v>
      </c>
      <c r="B654" s="3">
        <f>YEAR(SalesData[[#This Row],[Order Date]])</f>
        <v>2014</v>
      </c>
      <c r="C654" s="3">
        <f>MONTH(SalesData[[#This Row],[Order Date]])</f>
        <v>6</v>
      </c>
      <c r="D654" t="s">
        <v>875</v>
      </c>
      <c r="E654" t="s">
        <v>91</v>
      </c>
      <c r="F654" t="s">
        <v>11</v>
      </c>
      <c r="G654" t="s">
        <v>24</v>
      </c>
      <c r="H654" t="s">
        <v>877</v>
      </c>
      <c r="I654" s="2">
        <v>9.33</v>
      </c>
      <c r="J654" s="3">
        <v>1</v>
      </c>
      <c r="K654" s="2">
        <v>0.82</v>
      </c>
    </row>
    <row r="655" spans="1:11" ht="13.8" x14ac:dyDescent="0.25">
      <c r="A655" s="1">
        <v>41815</v>
      </c>
      <c r="B655" s="3">
        <f>YEAR(SalesData[[#This Row],[Order Date]])</f>
        <v>2014</v>
      </c>
      <c r="C655" s="3">
        <f>MONTH(SalesData[[#This Row],[Order Date]])</f>
        <v>6</v>
      </c>
      <c r="D655" t="s">
        <v>873</v>
      </c>
      <c r="E655" t="s">
        <v>27</v>
      </c>
      <c r="F655" t="s">
        <v>34</v>
      </c>
      <c r="G655" t="s">
        <v>145</v>
      </c>
      <c r="H655" t="s">
        <v>874</v>
      </c>
      <c r="I655" s="2">
        <v>447.84</v>
      </c>
      <c r="J655" s="3">
        <v>5</v>
      </c>
      <c r="K655" s="2">
        <v>11.2</v>
      </c>
    </row>
    <row r="656" spans="1:11" ht="13.8" x14ac:dyDescent="0.2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ht="13.8" x14ac:dyDescent="0.2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ht="13.8" x14ac:dyDescent="0.2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ht="13.8" x14ac:dyDescent="0.2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ht="13.8" x14ac:dyDescent="0.2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ht="13.8" x14ac:dyDescent="0.2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ht="13.8" x14ac:dyDescent="0.2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ht="13.8" x14ac:dyDescent="0.2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ht="13.8" x14ac:dyDescent="0.2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ht="13.8" x14ac:dyDescent="0.2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ht="13.8" x14ac:dyDescent="0.2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ht="13.8" x14ac:dyDescent="0.25">
      <c r="A667" s="1">
        <v>41820</v>
      </c>
      <c r="B667" s="3">
        <f>YEAR(SalesData[[#This Row],[Order Date]])</f>
        <v>2014</v>
      </c>
      <c r="C667" s="3">
        <f>MONTH(SalesData[[#This Row],[Order Date]])</f>
        <v>6</v>
      </c>
      <c r="D667" t="s">
        <v>891</v>
      </c>
      <c r="E667" t="s">
        <v>27</v>
      </c>
      <c r="F667" t="s">
        <v>11</v>
      </c>
      <c r="G667" t="s">
        <v>24</v>
      </c>
      <c r="H667" t="s">
        <v>258</v>
      </c>
      <c r="I667" s="2">
        <v>32.4</v>
      </c>
      <c r="J667" s="3">
        <v>5</v>
      </c>
      <c r="K667" s="2">
        <v>10.37</v>
      </c>
    </row>
    <row r="668" spans="1:11" ht="13.8" x14ac:dyDescent="0.25">
      <c r="A668" s="1">
        <v>41820</v>
      </c>
      <c r="B668" s="3">
        <f>YEAR(SalesData[[#This Row],[Order Date]])</f>
        <v>2014</v>
      </c>
      <c r="C668" s="3">
        <f>MONTH(SalesData[[#This Row],[Order Date]])</f>
        <v>6</v>
      </c>
      <c r="D668" t="s">
        <v>895</v>
      </c>
      <c r="E668" t="s">
        <v>245</v>
      </c>
      <c r="F668" t="s">
        <v>11</v>
      </c>
      <c r="G668" t="s">
        <v>12</v>
      </c>
      <c r="H668" t="s">
        <v>896</v>
      </c>
      <c r="I668" s="2">
        <v>310.69</v>
      </c>
      <c r="J668" s="3">
        <v>7</v>
      </c>
      <c r="K668" s="2">
        <v>108.74</v>
      </c>
    </row>
    <row r="669" spans="1:11" ht="13.8" x14ac:dyDescent="0.25">
      <c r="A669" s="1">
        <v>41820</v>
      </c>
      <c r="B669" s="3">
        <f>YEAR(SalesData[[#This Row],[Order Date]])</f>
        <v>2014</v>
      </c>
      <c r="C669" s="3">
        <f>MONTH(SalesData[[#This Row],[Order Date]])</f>
        <v>6</v>
      </c>
      <c r="D669" t="s">
        <v>602</v>
      </c>
      <c r="E669" t="s">
        <v>149</v>
      </c>
      <c r="F669" t="s">
        <v>11</v>
      </c>
      <c r="G669" t="s">
        <v>20</v>
      </c>
      <c r="H669" t="s">
        <v>893</v>
      </c>
      <c r="I669" s="2">
        <v>2.69</v>
      </c>
      <c r="J669" s="3">
        <v>1</v>
      </c>
      <c r="K669" s="2">
        <v>0.84</v>
      </c>
    </row>
    <row r="670" spans="1:11" ht="13.8" x14ac:dyDescent="0.25">
      <c r="A670" s="1">
        <v>41820</v>
      </c>
      <c r="B670" s="3">
        <f>YEAR(SalesData[[#This Row],[Order Date]])</f>
        <v>2014</v>
      </c>
      <c r="C670" s="3">
        <f>MONTH(SalesData[[#This Row],[Order Date]])</f>
        <v>6</v>
      </c>
      <c r="D670" t="s">
        <v>602</v>
      </c>
      <c r="E670" t="s">
        <v>149</v>
      </c>
      <c r="F670" t="s">
        <v>11</v>
      </c>
      <c r="G670" t="s">
        <v>24</v>
      </c>
      <c r="H670" t="s">
        <v>894</v>
      </c>
      <c r="I670" s="2">
        <v>6.6</v>
      </c>
      <c r="J670" s="3">
        <v>3</v>
      </c>
      <c r="K670" s="2">
        <v>2.9</v>
      </c>
    </row>
    <row r="671" spans="1:11" ht="13.8" x14ac:dyDescent="0.25">
      <c r="A671" s="1">
        <v>41820</v>
      </c>
      <c r="B671" s="3">
        <f>YEAR(SalesData[[#This Row],[Order Date]])</f>
        <v>2014</v>
      </c>
      <c r="C671" s="3">
        <f>MONTH(SalesData[[#This Row],[Order Date]])</f>
        <v>6</v>
      </c>
      <c r="D671" t="s">
        <v>887</v>
      </c>
      <c r="E671" t="s">
        <v>149</v>
      </c>
      <c r="F671" t="s">
        <v>11</v>
      </c>
      <c r="G671" t="s">
        <v>20</v>
      </c>
      <c r="H671" t="s">
        <v>888</v>
      </c>
      <c r="I671" s="2">
        <v>334.77</v>
      </c>
      <c r="J671" s="3">
        <v>7</v>
      </c>
      <c r="K671" s="2">
        <v>108.8</v>
      </c>
    </row>
    <row r="672" spans="1:11" ht="13.8" x14ac:dyDescent="0.25">
      <c r="A672" s="1">
        <v>41820</v>
      </c>
      <c r="B672" s="3">
        <f>YEAR(SalesData[[#This Row],[Order Date]])</f>
        <v>2014</v>
      </c>
      <c r="C672" s="3">
        <f>MONTH(SalesData[[#This Row],[Order Date]])</f>
        <v>6</v>
      </c>
      <c r="D672" t="s">
        <v>892</v>
      </c>
      <c r="E672" t="s">
        <v>10</v>
      </c>
      <c r="F672" t="s">
        <v>11</v>
      </c>
      <c r="G672" t="s">
        <v>12</v>
      </c>
      <c r="H672" t="s">
        <v>28</v>
      </c>
      <c r="I672" s="2">
        <v>25.92</v>
      </c>
      <c r="J672" s="3">
        <v>5</v>
      </c>
      <c r="K672" s="2">
        <v>9.07</v>
      </c>
    </row>
    <row r="673" spans="1:11" ht="13.8" x14ac:dyDescent="0.25">
      <c r="A673" s="1">
        <v>41820</v>
      </c>
      <c r="B673" s="3">
        <f>YEAR(SalesData[[#This Row],[Order Date]])</f>
        <v>2014</v>
      </c>
      <c r="C673" s="3">
        <f>MONTH(SalesData[[#This Row],[Order Date]])</f>
        <v>6</v>
      </c>
      <c r="D673" t="s">
        <v>892</v>
      </c>
      <c r="E673" t="s">
        <v>10</v>
      </c>
      <c r="F673" t="s">
        <v>11</v>
      </c>
      <c r="G673" t="s">
        <v>43</v>
      </c>
      <c r="H673" t="s">
        <v>160</v>
      </c>
      <c r="I673" s="2">
        <v>21.31</v>
      </c>
      <c r="J673" s="3">
        <v>6</v>
      </c>
      <c r="K673" s="2">
        <v>7.19</v>
      </c>
    </row>
    <row r="674" spans="1:11" ht="13.8" x14ac:dyDescent="0.25">
      <c r="A674" s="1">
        <v>41820</v>
      </c>
      <c r="B674" s="3">
        <f>YEAR(SalesData[[#This Row],[Order Date]])</f>
        <v>2014</v>
      </c>
      <c r="C674" s="3">
        <f>MONTH(SalesData[[#This Row],[Order Date]])</f>
        <v>6</v>
      </c>
      <c r="D674" t="s">
        <v>889</v>
      </c>
      <c r="E674" t="s">
        <v>15</v>
      </c>
      <c r="F674" t="s">
        <v>11</v>
      </c>
      <c r="G674" t="s">
        <v>24</v>
      </c>
      <c r="H674" t="s">
        <v>890</v>
      </c>
      <c r="I674" s="2">
        <v>5.25</v>
      </c>
      <c r="J674" s="3">
        <v>4</v>
      </c>
      <c r="K674" s="2">
        <v>1.64</v>
      </c>
    </row>
    <row r="675" spans="1:11" ht="13.8" x14ac:dyDescent="0.2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ht="13.8" x14ac:dyDescent="0.2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ht="13.8" x14ac:dyDescent="0.2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ht="13.8" x14ac:dyDescent="0.2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ht="13.8" x14ac:dyDescent="0.2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ht="13.8" x14ac:dyDescent="0.2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ht="13.8" x14ac:dyDescent="0.2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ht="13.8" x14ac:dyDescent="0.2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ht="13.8" x14ac:dyDescent="0.2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ht="13.8" x14ac:dyDescent="0.25">
      <c r="A684" s="1">
        <v>41825</v>
      </c>
      <c r="B684" s="3">
        <f>YEAR(SalesData[[#This Row],[Order Date]])</f>
        <v>2014</v>
      </c>
      <c r="C684" s="3">
        <f>MONTH(SalesData[[#This Row],[Order Date]])</f>
        <v>7</v>
      </c>
      <c r="D684" t="s">
        <v>907</v>
      </c>
      <c r="E684" t="s">
        <v>10</v>
      </c>
      <c r="F684" t="s">
        <v>11</v>
      </c>
      <c r="G684" t="s">
        <v>18</v>
      </c>
      <c r="H684" t="s">
        <v>908</v>
      </c>
      <c r="I684" s="2">
        <v>220.78</v>
      </c>
      <c r="J684" s="3">
        <v>3</v>
      </c>
      <c r="K684" s="2">
        <v>-44.16</v>
      </c>
    </row>
    <row r="685" spans="1:11" ht="13.8" x14ac:dyDescent="0.25">
      <c r="A685" s="1">
        <v>41825</v>
      </c>
      <c r="B685" s="3">
        <f>YEAR(SalesData[[#This Row],[Order Date]])</f>
        <v>2014</v>
      </c>
      <c r="C685" s="3">
        <f>MONTH(SalesData[[#This Row],[Order Date]])</f>
        <v>7</v>
      </c>
      <c r="D685" t="s">
        <v>907</v>
      </c>
      <c r="E685" t="s">
        <v>10</v>
      </c>
      <c r="F685" t="s">
        <v>11</v>
      </c>
      <c r="G685" t="s">
        <v>18</v>
      </c>
      <c r="H685" t="s">
        <v>909</v>
      </c>
      <c r="I685" s="2">
        <v>281.42</v>
      </c>
      <c r="J685" s="3">
        <v>11</v>
      </c>
      <c r="K685" s="2">
        <v>-35.18</v>
      </c>
    </row>
    <row r="686" spans="1:11" ht="13.8" x14ac:dyDescent="0.25">
      <c r="A686" s="1">
        <v>41825</v>
      </c>
      <c r="B686" s="3">
        <f>YEAR(SalesData[[#This Row],[Order Date]])</f>
        <v>2014</v>
      </c>
      <c r="C686" s="3">
        <f>MONTH(SalesData[[#This Row],[Order Date]])</f>
        <v>7</v>
      </c>
      <c r="D686" t="s">
        <v>90</v>
      </c>
      <c r="E686" t="s">
        <v>120</v>
      </c>
      <c r="F686" t="s">
        <v>11</v>
      </c>
      <c r="G686" t="s">
        <v>24</v>
      </c>
      <c r="H686" t="s">
        <v>798</v>
      </c>
      <c r="I686" s="2">
        <v>4.37</v>
      </c>
      <c r="J686" s="3">
        <v>3</v>
      </c>
      <c r="K686" s="2">
        <v>0.38</v>
      </c>
    </row>
    <row r="687" spans="1:11" ht="13.8" x14ac:dyDescent="0.25">
      <c r="A687" s="1">
        <v>41825</v>
      </c>
      <c r="B687" s="3">
        <f>YEAR(SalesData[[#This Row],[Order Date]])</f>
        <v>2014</v>
      </c>
      <c r="C687" s="3">
        <f>MONTH(SalesData[[#This Row],[Order Date]])</f>
        <v>7</v>
      </c>
      <c r="D687" t="s">
        <v>910</v>
      </c>
      <c r="E687" t="s">
        <v>27</v>
      </c>
      <c r="F687" t="s">
        <v>11</v>
      </c>
      <c r="G687" t="s">
        <v>20</v>
      </c>
      <c r="H687" t="s">
        <v>911</v>
      </c>
      <c r="I687" s="2">
        <v>180.96</v>
      </c>
      <c r="J687" s="3">
        <v>6</v>
      </c>
      <c r="K687" s="2">
        <v>67.86</v>
      </c>
    </row>
    <row r="688" spans="1:11" ht="13.8" x14ac:dyDescent="0.25">
      <c r="A688" s="1">
        <v>41825</v>
      </c>
      <c r="B688" s="3">
        <f>YEAR(SalesData[[#This Row],[Order Date]])</f>
        <v>2014</v>
      </c>
      <c r="C688" s="3">
        <f>MONTH(SalesData[[#This Row],[Order Date]])</f>
        <v>7</v>
      </c>
      <c r="D688" t="s">
        <v>912</v>
      </c>
      <c r="E688" t="s">
        <v>123</v>
      </c>
      <c r="F688" t="s">
        <v>34</v>
      </c>
      <c r="G688" t="s">
        <v>47</v>
      </c>
      <c r="H688" t="s">
        <v>913</v>
      </c>
      <c r="I688" s="2">
        <v>19.52</v>
      </c>
      <c r="J688" s="3">
        <v>2</v>
      </c>
      <c r="K688" s="2">
        <v>5.37</v>
      </c>
    </row>
    <row r="689" spans="1:11" ht="13.8" x14ac:dyDescent="0.25">
      <c r="A689" s="1">
        <v>41825</v>
      </c>
      <c r="B689" s="3">
        <f>YEAR(SalesData[[#This Row],[Order Date]])</f>
        <v>2014</v>
      </c>
      <c r="C689" s="3">
        <f>MONTH(SalesData[[#This Row],[Order Date]])</f>
        <v>7</v>
      </c>
      <c r="D689" t="s">
        <v>912</v>
      </c>
      <c r="E689" t="s">
        <v>123</v>
      </c>
      <c r="F689" t="s">
        <v>11</v>
      </c>
      <c r="G689" t="s">
        <v>20</v>
      </c>
      <c r="H689" t="s">
        <v>914</v>
      </c>
      <c r="I689" s="2">
        <v>9.81</v>
      </c>
      <c r="J689" s="3">
        <v>5</v>
      </c>
      <c r="K689" s="2">
        <v>-6.87</v>
      </c>
    </row>
    <row r="690" spans="1:11" ht="13.8" x14ac:dyDescent="0.25">
      <c r="A690" s="1">
        <v>41825</v>
      </c>
      <c r="B690" s="3">
        <f>YEAR(SalesData[[#This Row],[Order Date]])</f>
        <v>2014</v>
      </c>
      <c r="C690" s="3">
        <f>MONTH(SalesData[[#This Row],[Order Date]])</f>
        <v>7</v>
      </c>
      <c r="D690" t="s">
        <v>912</v>
      </c>
      <c r="E690" t="s">
        <v>123</v>
      </c>
      <c r="F690" t="s">
        <v>34</v>
      </c>
      <c r="G690" t="s">
        <v>47</v>
      </c>
      <c r="H690" t="s">
        <v>444</v>
      </c>
      <c r="I690" s="2">
        <v>213.22</v>
      </c>
      <c r="J690" s="3">
        <v>3</v>
      </c>
      <c r="K690" s="2">
        <v>15.99</v>
      </c>
    </row>
    <row r="691" spans="1:11" ht="13.8" x14ac:dyDescent="0.25">
      <c r="A691" s="1">
        <v>41825</v>
      </c>
      <c r="B691" s="3">
        <f>YEAR(SalesData[[#This Row],[Order Date]])</f>
        <v>2014</v>
      </c>
      <c r="C691" s="3">
        <f>MONTH(SalesData[[#This Row],[Order Date]])</f>
        <v>7</v>
      </c>
      <c r="D691" t="s">
        <v>904</v>
      </c>
      <c r="E691" t="s">
        <v>329</v>
      </c>
      <c r="F691" t="s">
        <v>39</v>
      </c>
      <c r="G691" t="s">
        <v>52</v>
      </c>
      <c r="H691" t="s">
        <v>905</v>
      </c>
      <c r="I691" s="2">
        <v>479.97</v>
      </c>
      <c r="J691" s="3">
        <v>3</v>
      </c>
      <c r="K691" s="2">
        <v>163.19</v>
      </c>
    </row>
    <row r="692" spans="1:11" ht="13.8" x14ac:dyDescent="0.25">
      <c r="A692" s="1">
        <v>41825</v>
      </c>
      <c r="B692" s="3">
        <f>YEAR(SalesData[[#This Row],[Order Date]])</f>
        <v>2014</v>
      </c>
      <c r="C692" s="3">
        <f>MONTH(SalesData[[#This Row],[Order Date]])</f>
        <v>7</v>
      </c>
      <c r="D692" t="s">
        <v>904</v>
      </c>
      <c r="E692" t="s">
        <v>329</v>
      </c>
      <c r="F692" t="s">
        <v>11</v>
      </c>
      <c r="G692" t="s">
        <v>16</v>
      </c>
      <c r="H692" t="s">
        <v>906</v>
      </c>
      <c r="I692" s="2">
        <v>14.62</v>
      </c>
      <c r="J692" s="3">
        <v>2</v>
      </c>
      <c r="K692" s="2">
        <v>6.87</v>
      </c>
    </row>
    <row r="693" spans="1:11" ht="13.8" x14ac:dyDescent="0.25">
      <c r="A693" s="1">
        <v>41825</v>
      </c>
      <c r="B693" s="3">
        <f>YEAR(SalesData[[#This Row],[Order Date]])</f>
        <v>2014</v>
      </c>
      <c r="C693" s="3">
        <f>MONTH(SalesData[[#This Row],[Order Date]])</f>
        <v>7</v>
      </c>
      <c r="D693" t="s">
        <v>904</v>
      </c>
      <c r="E693" t="s">
        <v>329</v>
      </c>
      <c r="F693" t="s">
        <v>11</v>
      </c>
      <c r="G693" t="s">
        <v>12</v>
      </c>
      <c r="H693" t="s">
        <v>880</v>
      </c>
      <c r="I693" s="2">
        <v>19.440000000000001</v>
      </c>
      <c r="J693" s="3">
        <v>3</v>
      </c>
      <c r="K693" s="2">
        <v>9.33</v>
      </c>
    </row>
    <row r="694" spans="1:11" ht="13.8" x14ac:dyDescent="0.25">
      <c r="A694" s="1">
        <v>41826</v>
      </c>
      <c r="B694" s="3">
        <f>YEAR(SalesData[[#This Row],[Order Date]])</f>
        <v>2014</v>
      </c>
      <c r="C694" s="3">
        <f>MONTH(SalesData[[#This Row],[Order Date]])</f>
        <v>7</v>
      </c>
      <c r="D694" t="s">
        <v>917</v>
      </c>
      <c r="E694" t="s">
        <v>27</v>
      </c>
      <c r="F694" t="s">
        <v>34</v>
      </c>
      <c r="G694" t="s">
        <v>35</v>
      </c>
      <c r="H694" t="s">
        <v>918</v>
      </c>
      <c r="I694" s="2">
        <v>478.48</v>
      </c>
      <c r="J694" s="3">
        <v>2</v>
      </c>
      <c r="K694" s="2">
        <v>47.85</v>
      </c>
    </row>
    <row r="695" spans="1:11" ht="13.8" x14ac:dyDescent="0.25">
      <c r="A695" s="1">
        <v>41826</v>
      </c>
      <c r="B695" s="3">
        <f>YEAR(SalesData[[#This Row],[Order Date]])</f>
        <v>2014</v>
      </c>
      <c r="C695" s="3">
        <f>MONTH(SalesData[[#This Row],[Order Date]])</f>
        <v>7</v>
      </c>
      <c r="D695" t="s">
        <v>915</v>
      </c>
      <c r="E695" t="s">
        <v>149</v>
      </c>
      <c r="F695" t="s">
        <v>39</v>
      </c>
      <c r="G695" t="s">
        <v>603</v>
      </c>
      <c r="H695" t="s">
        <v>916</v>
      </c>
      <c r="I695" s="2">
        <v>559.99</v>
      </c>
      <c r="J695" s="3">
        <v>1</v>
      </c>
      <c r="K695" s="2">
        <v>175</v>
      </c>
    </row>
    <row r="696" spans="1:11" ht="13.8" x14ac:dyDescent="0.2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ht="13.8" x14ac:dyDescent="0.2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ht="13.8" x14ac:dyDescent="0.25">
      <c r="A698" s="1">
        <v>41828</v>
      </c>
      <c r="B698" s="3">
        <f>YEAR(SalesData[[#This Row],[Order Date]])</f>
        <v>2014</v>
      </c>
      <c r="C698" s="3">
        <f>MONTH(SalesData[[#This Row],[Order Date]])</f>
        <v>7</v>
      </c>
      <c r="D698" t="s">
        <v>922</v>
      </c>
      <c r="E698" t="s">
        <v>27</v>
      </c>
      <c r="F698" t="s">
        <v>34</v>
      </c>
      <c r="G698" t="s">
        <v>145</v>
      </c>
      <c r="H698" t="s">
        <v>183</v>
      </c>
      <c r="I698" s="2">
        <v>502.49</v>
      </c>
      <c r="J698" s="3">
        <v>3</v>
      </c>
      <c r="K698" s="2">
        <v>-87.94</v>
      </c>
    </row>
    <row r="699" spans="1:11" ht="13.8" x14ac:dyDescent="0.25">
      <c r="A699" s="1">
        <v>41828</v>
      </c>
      <c r="B699" s="3">
        <f>YEAR(SalesData[[#This Row],[Order Date]])</f>
        <v>2014</v>
      </c>
      <c r="C699" s="3">
        <f>MONTH(SalesData[[#This Row],[Order Date]])</f>
        <v>7</v>
      </c>
      <c r="D699" t="s">
        <v>922</v>
      </c>
      <c r="E699" t="s">
        <v>27</v>
      </c>
      <c r="F699" t="s">
        <v>11</v>
      </c>
      <c r="G699" t="s">
        <v>20</v>
      </c>
      <c r="H699" t="s">
        <v>362</v>
      </c>
      <c r="I699" s="2">
        <v>196.7</v>
      </c>
      <c r="J699" s="3">
        <v>6</v>
      </c>
      <c r="K699" s="2">
        <v>68.849999999999994</v>
      </c>
    </row>
    <row r="700" spans="1:11" ht="13.8" x14ac:dyDescent="0.25">
      <c r="A700" s="1">
        <v>41828</v>
      </c>
      <c r="B700" s="3">
        <f>YEAR(SalesData[[#This Row],[Order Date]])</f>
        <v>2014</v>
      </c>
      <c r="C700" s="3">
        <f>MONTH(SalesData[[#This Row],[Order Date]])</f>
        <v>7</v>
      </c>
      <c r="D700" t="s">
        <v>921</v>
      </c>
      <c r="E700" t="s">
        <v>149</v>
      </c>
      <c r="F700" t="s">
        <v>34</v>
      </c>
      <c r="G700" t="s">
        <v>35</v>
      </c>
      <c r="H700" t="s">
        <v>793</v>
      </c>
      <c r="I700" s="2">
        <v>63.88</v>
      </c>
      <c r="J700" s="3">
        <v>1</v>
      </c>
      <c r="K700" s="2">
        <v>10.65</v>
      </c>
    </row>
    <row r="701" spans="1:11" ht="13.8" x14ac:dyDescent="0.2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ht="13.8" x14ac:dyDescent="0.2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ht="13.8" x14ac:dyDescent="0.25">
      <c r="A703" s="1">
        <v>41829</v>
      </c>
      <c r="B703" s="3">
        <f>YEAR(SalesData[[#This Row],[Order Date]])</f>
        <v>2014</v>
      </c>
      <c r="C703" s="3">
        <f>MONTH(SalesData[[#This Row],[Order Date]])</f>
        <v>7</v>
      </c>
      <c r="D703" t="s">
        <v>928</v>
      </c>
      <c r="E703" t="s">
        <v>27</v>
      </c>
      <c r="F703" t="s">
        <v>11</v>
      </c>
      <c r="G703" t="s">
        <v>20</v>
      </c>
      <c r="H703" t="s">
        <v>929</v>
      </c>
      <c r="I703" s="2">
        <v>14.3</v>
      </c>
      <c r="J703" s="3">
        <v>6</v>
      </c>
      <c r="K703" s="2">
        <v>4.6500000000000004</v>
      </c>
    </row>
    <row r="704" spans="1:11" ht="13.8" x14ac:dyDescent="0.25">
      <c r="A704" s="1">
        <v>41829</v>
      </c>
      <c r="B704" s="3">
        <f>YEAR(SalesData[[#This Row],[Order Date]])</f>
        <v>2014</v>
      </c>
      <c r="C704" s="3">
        <f>MONTH(SalesData[[#This Row],[Order Date]])</f>
        <v>7</v>
      </c>
      <c r="D704" t="s">
        <v>928</v>
      </c>
      <c r="E704" t="s">
        <v>27</v>
      </c>
      <c r="F704" t="s">
        <v>34</v>
      </c>
      <c r="G704" t="s">
        <v>74</v>
      </c>
      <c r="H704" t="s">
        <v>342</v>
      </c>
      <c r="I704" s="2">
        <v>119.83</v>
      </c>
      <c r="J704" s="3">
        <v>1</v>
      </c>
      <c r="K704" s="2">
        <v>7.05</v>
      </c>
    </row>
    <row r="705" spans="1:11" ht="13.8" x14ac:dyDescent="0.25">
      <c r="A705" s="1">
        <v>41829</v>
      </c>
      <c r="B705" s="3">
        <f>YEAR(SalesData[[#This Row],[Order Date]])</f>
        <v>2014</v>
      </c>
      <c r="C705" s="3">
        <f>MONTH(SalesData[[#This Row],[Order Date]])</f>
        <v>7</v>
      </c>
      <c r="D705" t="s">
        <v>928</v>
      </c>
      <c r="E705" t="s">
        <v>27</v>
      </c>
      <c r="F705" t="s">
        <v>11</v>
      </c>
      <c r="G705" t="s">
        <v>24</v>
      </c>
      <c r="H705" t="s">
        <v>869</v>
      </c>
      <c r="I705" s="2">
        <v>5.56</v>
      </c>
      <c r="J705" s="3">
        <v>2</v>
      </c>
      <c r="K705" s="2">
        <v>2.2200000000000002</v>
      </c>
    </row>
    <row r="706" spans="1:11" ht="13.8" x14ac:dyDescent="0.25">
      <c r="A706" s="1">
        <v>41829</v>
      </c>
      <c r="B706" s="3">
        <f>YEAR(SalesData[[#This Row],[Order Date]])</f>
        <v>2014</v>
      </c>
      <c r="C706" s="3">
        <f>MONTH(SalesData[[#This Row],[Order Date]])</f>
        <v>7</v>
      </c>
      <c r="D706" t="s">
        <v>928</v>
      </c>
      <c r="E706" t="s">
        <v>27</v>
      </c>
      <c r="F706" t="s">
        <v>11</v>
      </c>
      <c r="G706" t="s">
        <v>12</v>
      </c>
      <c r="H706" t="s">
        <v>328</v>
      </c>
      <c r="I706" s="2">
        <v>32.4</v>
      </c>
      <c r="J706" s="3">
        <v>5</v>
      </c>
      <c r="K706" s="2">
        <v>15.55</v>
      </c>
    </row>
    <row r="707" spans="1:11" ht="13.8" x14ac:dyDescent="0.25">
      <c r="A707" s="1">
        <v>41829</v>
      </c>
      <c r="B707" s="3">
        <f>YEAR(SalesData[[#This Row],[Order Date]])</f>
        <v>2014</v>
      </c>
      <c r="C707" s="3">
        <f>MONTH(SalesData[[#This Row],[Order Date]])</f>
        <v>7</v>
      </c>
      <c r="D707" t="s">
        <v>925</v>
      </c>
      <c r="E707" t="s">
        <v>27</v>
      </c>
      <c r="F707" t="s">
        <v>11</v>
      </c>
      <c r="G707" t="s">
        <v>16</v>
      </c>
      <c r="H707" t="s">
        <v>926</v>
      </c>
      <c r="I707" s="2">
        <v>2.88</v>
      </c>
      <c r="J707" s="3">
        <v>1</v>
      </c>
      <c r="K707" s="2">
        <v>1.41</v>
      </c>
    </row>
    <row r="708" spans="1:11" ht="13.8" x14ac:dyDescent="0.25">
      <c r="A708" s="1">
        <v>41829</v>
      </c>
      <c r="B708" s="3">
        <f>YEAR(SalesData[[#This Row],[Order Date]])</f>
        <v>2014</v>
      </c>
      <c r="C708" s="3">
        <f>MONTH(SalesData[[#This Row],[Order Date]])</f>
        <v>7</v>
      </c>
      <c r="D708" t="s">
        <v>925</v>
      </c>
      <c r="E708" t="s">
        <v>27</v>
      </c>
      <c r="F708" t="s">
        <v>11</v>
      </c>
      <c r="G708" t="s">
        <v>20</v>
      </c>
      <c r="H708" t="s">
        <v>184</v>
      </c>
      <c r="I708" s="2">
        <v>41.9</v>
      </c>
      <c r="J708" s="3">
        <v>6</v>
      </c>
      <c r="K708" s="2">
        <v>14.14</v>
      </c>
    </row>
    <row r="709" spans="1:11" ht="13.8" x14ac:dyDescent="0.25">
      <c r="A709" s="1">
        <v>41829</v>
      </c>
      <c r="B709" s="3">
        <f>YEAR(SalesData[[#This Row],[Order Date]])</f>
        <v>2014</v>
      </c>
      <c r="C709" s="3">
        <f>MONTH(SalesData[[#This Row],[Order Date]])</f>
        <v>7</v>
      </c>
      <c r="D709" t="s">
        <v>925</v>
      </c>
      <c r="E709" t="s">
        <v>27</v>
      </c>
      <c r="F709" t="s">
        <v>11</v>
      </c>
      <c r="G709" t="s">
        <v>18</v>
      </c>
      <c r="H709" t="s">
        <v>927</v>
      </c>
      <c r="I709" s="2">
        <v>23.92</v>
      </c>
      <c r="J709" s="3">
        <v>4</v>
      </c>
      <c r="K709" s="2">
        <v>4.07</v>
      </c>
    </row>
    <row r="710" spans="1:11" ht="13.8" x14ac:dyDescent="0.25">
      <c r="A710" s="1">
        <v>41831</v>
      </c>
      <c r="B710" s="3">
        <f>YEAR(SalesData[[#This Row],[Order Date]])</f>
        <v>2014</v>
      </c>
      <c r="C710" s="3">
        <f>MONTH(SalesData[[#This Row],[Order Date]])</f>
        <v>7</v>
      </c>
      <c r="D710" t="s">
        <v>938</v>
      </c>
      <c r="E710" t="s">
        <v>149</v>
      </c>
      <c r="F710" t="s">
        <v>39</v>
      </c>
      <c r="G710" t="s">
        <v>40</v>
      </c>
      <c r="H710" t="s">
        <v>939</v>
      </c>
      <c r="I710" s="2">
        <v>164.85</v>
      </c>
      <c r="J710" s="3">
        <v>3</v>
      </c>
      <c r="K710" s="2">
        <v>47.81</v>
      </c>
    </row>
    <row r="711" spans="1:11" ht="13.8" x14ac:dyDescent="0.25">
      <c r="A711" s="1">
        <v>41831</v>
      </c>
      <c r="B711" s="3">
        <f>YEAR(SalesData[[#This Row],[Order Date]])</f>
        <v>2014</v>
      </c>
      <c r="C711" s="3">
        <f>MONTH(SalesData[[#This Row],[Order Date]])</f>
        <v>7</v>
      </c>
      <c r="D711" t="s">
        <v>593</v>
      </c>
      <c r="E711" t="s">
        <v>177</v>
      </c>
      <c r="F711" t="s">
        <v>11</v>
      </c>
      <c r="G711" t="s">
        <v>12</v>
      </c>
      <c r="H711" t="s">
        <v>625</v>
      </c>
      <c r="I711" s="2">
        <v>177.2</v>
      </c>
      <c r="J711" s="3">
        <v>5</v>
      </c>
      <c r="K711" s="2">
        <v>83.28</v>
      </c>
    </row>
    <row r="712" spans="1:11" ht="13.8" x14ac:dyDescent="0.25">
      <c r="A712" s="1">
        <v>41831</v>
      </c>
      <c r="B712" s="3">
        <f>YEAR(SalesData[[#This Row],[Order Date]])</f>
        <v>2014</v>
      </c>
      <c r="C712" s="3">
        <f>MONTH(SalesData[[#This Row],[Order Date]])</f>
        <v>7</v>
      </c>
      <c r="D712" t="s">
        <v>593</v>
      </c>
      <c r="E712" t="s">
        <v>177</v>
      </c>
      <c r="F712" t="s">
        <v>39</v>
      </c>
      <c r="G712" t="s">
        <v>40</v>
      </c>
      <c r="H712" t="s">
        <v>930</v>
      </c>
      <c r="I712" s="2">
        <v>197.97</v>
      </c>
      <c r="J712" s="3">
        <v>3</v>
      </c>
      <c r="K712" s="2">
        <v>57.41</v>
      </c>
    </row>
    <row r="713" spans="1:11" ht="13.8" x14ac:dyDescent="0.25">
      <c r="A713" s="1">
        <v>41831</v>
      </c>
      <c r="B713" s="3">
        <f>YEAR(SalesData[[#This Row],[Order Date]])</f>
        <v>2014</v>
      </c>
      <c r="C713" s="3">
        <f>MONTH(SalesData[[#This Row],[Order Date]])</f>
        <v>7</v>
      </c>
      <c r="D713" t="s">
        <v>593</v>
      </c>
      <c r="E713" t="s">
        <v>177</v>
      </c>
      <c r="F713" t="s">
        <v>34</v>
      </c>
      <c r="G713" t="s">
        <v>35</v>
      </c>
      <c r="H713" t="s">
        <v>294</v>
      </c>
      <c r="I713" s="2">
        <v>854.94</v>
      </c>
      <c r="J713" s="3">
        <v>3</v>
      </c>
      <c r="K713" s="2">
        <v>213.74</v>
      </c>
    </row>
    <row r="714" spans="1:11" ht="13.8" x14ac:dyDescent="0.25">
      <c r="A714" s="1">
        <v>41831</v>
      </c>
      <c r="B714" s="3">
        <f>YEAR(SalesData[[#This Row],[Order Date]])</f>
        <v>2014</v>
      </c>
      <c r="C714" s="3">
        <f>MONTH(SalesData[[#This Row],[Order Date]])</f>
        <v>7</v>
      </c>
      <c r="D714" t="s">
        <v>593</v>
      </c>
      <c r="E714" t="s">
        <v>177</v>
      </c>
      <c r="F714" t="s">
        <v>34</v>
      </c>
      <c r="G714" t="s">
        <v>47</v>
      </c>
      <c r="H714" t="s">
        <v>931</v>
      </c>
      <c r="I714" s="2">
        <v>124.11</v>
      </c>
      <c r="J714" s="3">
        <v>9</v>
      </c>
      <c r="K714" s="2">
        <v>52.13</v>
      </c>
    </row>
    <row r="715" spans="1:11" ht="13.8" x14ac:dyDescent="0.25">
      <c r="A715" s="1">
        <v>41831</v>
      </c>
      <c r="B715" s="3">
        <f>YEAR(SalesData[[#This Row],[Order Date]])</f>
        <v>2014</v>
      </c>
      <c r="C715" s="3">
        <f>MONTH(SalesData[[#This Row],[Order Date]])</f>
        <v>7</v>
      </c>
      <c r="D715" t="s">
        <v>593</v>
      </c>
      <c r="E715" t="s">
        <v>177</v>
      </c>
      <c r="F715" t="s">
        <v>11</v>
      </c>
      <c r="G715" t="s">
        <v>16</v>
      </c>
      <c r="H715" t="s">
        <v>932</v>
      </c>
      <c r="I715" s="2">
        <v>14.4</v>
      </c>
      <c r="J715" s="3">
        <v>5</v>
      </c>
      <c r="K715" s="2">
        <v>7.06</v>
      </c>
    </row>
    <row r="716" spans="1:11" ht="13.8" x14ac:dyDescent="0.25">
      <c r="A716" s="1">
        <v>41831</v>
      </c>
      <c r="B716" s="3">
        <f>YEAR(SalesData[[#This Row],[Order Date]])</f>
        <v>2014</v>
      </c>
      <c r="C716" s="3">
        <f>MONTH(SalesData[[#This Row],[Order Date]])</f>
        <v>7</v>
      </c>
      <c r="D716" t="s">
        <v>935</v>
      </c>
      <c r="E716" t="s">
        <v>149</v>
      </c>
      <c r="F716" t="s">
        <v>11</v>
      </c>
      <c r="G716" t="s">
        <v>12</v>
      </c>
      <c r="H716" t="s">
        <v>936</v>
      </c>
      <c r="I716" s="2">
        <v>49.12</v>
      </c>
      <c r="J716" s="3">
        <v>4</v>
      </c>
      <c r="K716" s="2">
        <v>23.09</v>
      </c>
    </row>
    <row r="717" spans="1:11" ht="13.8" x14ac:dyDescent="0.25">
      <c r="A717" s="1">
        <v>41831</v>
      </c>
      <c r="B717" s="3">
        <f>YEAR(SalesData[[#This Row],[Order Date]])</f>
        <v>2014</v>
      </c>
      <c r="C717" s="3">
        <f>MONTH(SalesData[[#This Row],[Order Date]])</f>
        <v>7</v>
      </c>
      <c r="D717" t="s">
        <v>935</v>
      </c>
      <c r="E717" t="s">
        <v>149</v>
      </c>
      <c r="F717" t="s">
        <v>11</v>
      </c>
      <c r="G717" t="s">
        <v>20</v>
      </c>
      <c r="H717" t="s">
        <v>937</v>
      </c>
      <c r="I717" s="2">
        <v>18.28</v>
      </c>
      <c r="J717" s="3">
        <v>5</v>
      </c>
      <c r="K717" s="2">
        <v>6.4</v>
      </c>
    </row>
    <row r="718" spans="1:11" ht="13.8" x14ac:dyDescent="0.25">
      <c r="A718" s="1">
        <v>41831</v>
      </c>
      <c r="B718" s="3">
        <f>YEAR(SalesData[[#This Row],[Order Date]])</f>
        <v>2014</v>
      </c>
      <c r="C718" s="3">
        <f>MONTH(SalesData[[#This Row],[Order Date]])</f>
        <v>7</v>
      </c>
      <c r="D718" t="s">
        <v>204</v>
      </c>
      <c r="E718" t="s">
        <v>10</v>
      </c>
      <c r="F718" t="s">
        <v>39</v>
      </c>
      <c r="G718" t="s">
        <v>40</v>
      </c>
      <c r="H718" t="s">
        <v>933</v>
      </c>
      <c r="I718" s="2">
        <v>575.97</v>
      </c>
      <c r="J718" s="3">
        <v>4</v>
      </c>
      <c r="K718" s="2">
        <v>43.2</v>
      </c>
    </row>
    <row r="719" spans="1:11" ht="13.8" x14ac:dyDescent="0.25">
      <c r="A719" s="1">
        <v>41831</v>
      </c>
      <c r="B719" s="3">
        <f>YEAR(SalesData[[#This Row],[Order Date]])</f>
        <v>2014</v>
      </c>
      <c r="C719" s="3">
        <f>MONTH(SalesData[[#This Row],[Order Date]])</f>
        <v>7</v>
      </c>
      <c r="D719" t="s">
        <v>204</v>
      </c>
      <c r="E719" t="s">
        <v>10</v>
      </c>
      <c r="F719" t="s">
        <v>11</v>
      </c>
      <c r="G719" t="s">
        <v>12</v>
      </c>
      <c r="H719" t="s">
        <v>934</v>
      </c>
      <c r="I719" s="2">
        <v>10.37</v>
      </c>
      <c r="J719" s="3">
        <v>2</v>
      </c>
      <c r="K719" s="2">
        <v>3.63</v>
      </c>
    </row>
    <row r="720" spans="1:11" ht="13.8" x14ac:dyDescent="0.2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ht="13.8" x14ac:dyDescent="0.2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ht="13.8" x14ac:dyDescent="0.2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ht="13.8" x14ac:dyDescent="0.2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ht="13.8" x14ac:dyDescent="0.2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ht="13.8" x14ac:dyDescent="0.2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ht="13.8" x14ac:dyDescent="0.2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ht="13.8" x14ac:dyDescent="0.2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ht="13.8" x14ac:dyDescent="0.2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ht="13.8" x14ac:dyDescent="0.2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ht="13.8" x14ac:dyDescent="0.2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ht="13.8" x14ac:dyDescent="0.2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ht="13.8" x14ac:dyDescent="0.2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ht="13.8" x14ac:dyDescent="0.2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ht="13.8" x14ac:dyDescent="0.2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ht="13.8" x14ac:dyDescent="0.25">
      <c r="A735" s="1">
        <v>41834</v>
      </c>
      <c r="B735" s="3">
        <f>YEAR(SalesData[[#This Row],[Order Date]])</f>
        <v>2014</v>
      </c>
      <c r="C735" s="3">
        <f>MONTH(SalesData[[#This Row],[Order Date]])</f>
        <v>7</v>
      </c>
      <c r="D735" t="s">
        <v>959</v>
      </c>
      <c r="E735" t="s">
        <v>149</v>
      </c>
      <c r="F735" t="s">
        <v>11</v>
      </c>
      <c r="G735" t="s">
        <v>24</v>
      </c>
      <c r="H735" t="s">
        <v>960</v>
      </c>
      <c r="I735" s="2">
        <v>17.940000000000001</v>
      </c>
      <c r="J735" s="3">
        <v>3</v>
      </c>
      <c r="K735" s="2">
        <v>4.49</v>
      </c>
    </row>
    <row r="736" spans="1:11" ht="13.8" x14ac:dyDescent="0.25">
      <c r="A736" s="1">
        <v>41834</v>
      </c>
      <c r="B736" s="3">
        <f>YEAR(SalesData[[#This Row],[Order Date]])</f>
        <v>2014</v>
      </c>
      <c r="C736" s="3">
        <f>MONTH(SalesData[[#This Row],[Order Date]])</f>
        <v>7</v>
      </c>
      <c r="D736" t="s">
        <v>953</v>
      </c>
      <c r="E736" t="s">
        <v>95</v>
      </c>
      <c r="F736" t="s">
        <v>11</v>
      </c>
      <c r="G736" t="s">
        <v>18</v>
      </c>
      <c r="H736" t="s">
        <v>111</v>
      </c>
      <c r="I736" s="2">
        <v>55.92</v>
      </c>
      <c r="J736" s="3">
        <v>5</v>
      </c>
      <c r="K736" s="2">
        <v>6.29</v>
      </c>
    </row>
    <row r="737" spans="1:11" ht="13.8" x14ac:dyDescent="0.25">
      <c r="A737" s="1">
        <v>41834</v>
      </c>
      <c r="B737" s="3">
        <f>YEAR(SalesData[[#This Row],[Order Date]])</f>
        <v>2014</v>
      </c>
      <c r="C737" s="3">
        <f>MONTH(SalesData[[#This Row],[Order Date]])</f>
        <v>7</v>
      </c>
      <c r="D737" t="s">
        <v>957</v>
      </c>
      <c r="E737" t="s">
        <v>59</v>
      </c>
      <c r="F737" t="s">
        <v>11</v>
      </c>
      <c r="G737" t="s">
        <v>92</v>
      </c>
      <c r="H737" t="s">
        <v>958</v>
      </c>
      <c r="I737" s="2">
        <v>39.479999999999997</v>
      </c>
      <c r="J737" s="3">
        <v>1</v>
      </c>
      <c r="K737" s="2">
        <v>11.05</v>
      </c>
    </row>
    <row r="738" spans="1:11" ht="13.8" x14ac:dyDescent="0.25">
      <c r="A738" s="1">
        <v>41834</v>
      </c>
      <c r="B738" s="3">
        <f>YEAR(SalesData[[#This Row],[Order Date]])</f>
        <v>2014</v>
      </c>
      <c r="C738" s="3">
        <f>MONTH(SalesData[[#This Row],[Order Date]])</f>
        <v>7</v>
      </c>
      <c r="D738" t="s">
        <v>195</v>
      </c>
      <c r="E738" t="s">
        <v>23</v>
      </c>
      <c r="F738" t="s">
        <v>39</v>
      </c>
      <c r="G738" t="s">
        <v>40</v>
      </c>
      <c r="H738" t="s">
        <v>954</v>
      </c>
      <c r="I738" s="2">
        <v>13.49</v>
      </c>
      <c r="J738" s="3">
        <v>1</v>
      </c>
      <c r="K738" s="2">
        <v>-2.25</v>
      </c>
    </row>
    <row r="739" spans="1:11" ht="13.8" x14ac:dyDescent="0.25">
      <c r="A739" s="1">
        <v>41834</v>
      </c>
      <c r="B739" s="3">
        <f>YEAR(SalesData[[#This Row],[Order Date]])</f>
        <v>2014</v>
      </c>
      <c r="C739" s="3">
        <f>MONTH(SalesData[[#This Row],[Order Date]])</f>
        <v>7</v>
      </c>
      <c r="D739" t="s">
        <v>195</v>
      </c>
      <c r="E739" t="s">
        <v>23</v>
      </c>
      <c r="F739" t="s">
        <v>39</v>
      </c>
      <c r="G739" t="s">
        <v>40</v>
      </c>
      <c r="H739" t="s">
        <v>955</v>
      </c>
      <c r="I739" s="2">
        <v>23.99</v>
      </c>
      <c r="J739" s="3">
        <v>2</v>
      </c>
      <c r="K739" s="2">
        <v>-13.99</v>
      </c>
    </row>
    <row r="740" spans="1:11" ht="13.8" x14ac:dyDescent="0.25">
      <c r="A740" s="1">
        <v>41834</v>
      </c>
      <c r="B740" s="3">
        <f>YEAR(SalesData[[#This Row],[Order Date]])</f>
        <v>2014</v>
      </c>
      <c r="C740" s="3">
        <f>MONTH(SalesData[[#This Row],[Order Date]])</f>
        <v>7</v>
      </c>
      <c r="D740" t="s">
        <v>195</v>
      </c>
      <c r="E740" t="s">
        <v>23</v>
      </c>
      <c r="F740" t="s">
        <v>34</v>
      </c>
      <c r="G740" t="s">
        <v>47</v>
      </c>
      <c r="H740" t="s">
        <v>956</v>
      </c>
      <c r="I740" s="2">
        <v>31.98</v>
      </c>
      <c r="J740" s="3">
        <v>2</v>
      </c>
      <c r="K740" s="2">
        <v>1.2</v>
      </c>
    </row>
    <row r="741" spans="1:11" ht="13.8" x14ac:dyDescent="0.25">
      <c r="A741" s="1">
        <v>41834</v>
      </c>
      <c r="B741" s="3">
        <f>YEAR(SalesData[[#This Row],[Order Date]])</f>
        <v>2014</v>
      </c>
      <c r="C741" s="3">
        <f>MONTH(SalesData[[#This Row],[Order Date]])</f>
        <v>7</v>
      </c>
      <c r="D741" t="s">
        <v>195</v>
      </c>
      <c r="E741" t="s">
        <v>23</v>
      </c>
      <c r="F741" t="s">
        <v>11</v>
      </c>
      <c r="G741" t="s">
        <v>24</v>
      </c>
      <c r="H741" t="s">
        <v>279</v>
      </c>
      <c r="I741" s="2">
        <v>41.58</v>
      </c>
      <c r="J741" s="3">
        <v>2</v>
      </c>
      <c r="K741" s="2">
        <v>4.68</v>
      </c>
    </row>
    <row r="742" spans="1:11" ht="13.8" x14ac:dyDescent="0.2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ht="13.8" x14ac:dyDescent="0.2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ht="13.8" x14ac:dyDescent="0.2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ht="13.8" x14ac:dyDescent="0.2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ht="13.8" x14ac:dyDescent="0.2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ht="13.8" x14ac:dyDescent="0.2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ht="13.8" x14ac:dyDescent="0.2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ht="13.8" x14ac:dyDescent="0.2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ht="13.8" x14ac:dyDescent="0.2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ht="13.8" x14ac:dyDescent="0.25">
      <c r="A751" s="1">
        <v>41840</v>
      </c>
      <c r="B751" s="3">
        <f>YEAR(SalesData[[#This Row],[Order Date]])</f>
        <v>2014</v>
      </c>
      <c r="C751" s="3">
        <f>MONTH(SalesData[[#This Row],[Order Date]])</f>
        <v>7</v>
      </c>
      <c r="D751" t="s">
        <v>978</v>
      </c>
      <c r="E751" t="s">
        <v>27</v>
      </c>
      <c r="F751" t="s">
        <v>11</v>
      </c>
      <c r="G751" t="s">
        <v>12</v>
      </c>
      <c r="H751" t="s">
        <v>979</v>
      </c>
      <c r="I751" s="2">
        <v>104.85</v>
      </c>
      <c r="J751" s="3">
        <v>1</v>
      </c>
      <c r="K751" s="2">
        <v>50.33</v>
      </c>
    </row>
    <row r="752" spans="1:11" ht="13.8" x14ac:dyDescent="0.25">
      <c r="A752" s="1">
        <v>41840</v>
      </c>
      <c r="B752" s="3">
        <f>YEAR(SalesData[[#This Row],[Order Date]])</f>
        <v>2014</v>
      </c>
      <c r="C752" s="3">
        <f>MONTH(SalesData[[#This Row],[Order Date]])</f>
        <v>7</v>
      </c>
      <c r="D752" t="s">
        <v>978</v>
      </c>
      <c r="E752" t="s">
        <v>27</v>
      </c>
      <c r="F752" t="s">
        <v>11</v>
      </c>
      <c r="G752" t="s">
        <v>20</v>
      </c>
      <c r="H752" t="s">
        <v>980</v>
      </c>
      <c r="I752" s="2">
        <v>8.6999999999999993</v>
      </c>
      <c r="J752" s="3">
        <v>2</v>
      </c>
      <c r="K752" s="2">
        <v>3.16</v>
      </c>
    </row>
    <row r="753" spans="1:11" ht="13.8" x14ac:dyDescent="0.25">
      <c r="A753" s="1">
        <v>41840</v>
      </c>
      <c r="B753" s="3">
        <f>YEAR(SalesData[[#This Row],[Order Date]])</f>
        <v>2014</v>
      </c>
      <c r="C753" s="3">
        <f>MONTH(SalesData[[#This Row],[Order Date]])</f>
        <v>7</v>
      </c>
      <c r="D753" t="s">
        <v>978</v>
      </c>
      <c r="E753" t="s">
        <v>27</v>
      </c>
      <c r="F753" t="s">
        <v>11</v>
      </c>
      <c r="G753" t="s">
        <v>12</v>
      </c>
      <c r="H753" t="s">
        <v>981</v>
      </c>
      <c r="I753" s="2">
        <v>19.920000000000002</v>
      </c>
      <c r="J753" s="3">
        <v>4</v>
      </c>
      <c r="K753" s="2">
        <v>9.76</v>
      </c>
    </row>
    <row r="754" spans="1:11" ht="13.8" x14ac:dyDescent="0.25">
      <c r="A754" s="1">
        <v>41840</v>
      </c>
      <c r="B754" s="3">
        <f>YEAR(SalesData[[#This Row],[Order Date]])</f>
        <v>2014</v>
      </c>
      <c r="C754" s="3">
        <f>MONTH(SalesData[[#This Row],[Order Date]])</f>
        <v>7</v>
      </c>
      <c r="D754" t="s">
        <v>978</v>
      </c>
      <c r="E754" t="s">
        <v>27</v>
      </c>
      <c r="F754" t="s">
        <v>34</v>
      </c>
      <c r="G754" t="s">
        <v>47</v>
      </c>
      <c r="H754" t="s">
        <v>982</v>
      </c>
      <c r="I754" s="2">
        <v>43.02</v>
      </c>
      <c r="J754" s="3">
        <v>3</v>
      </c>
      <c r="K754" s="2">
        <v>15.49</v>
      </c>
    </row>
    <row r="755" spans="1:11" ht="13.8" x14ac:dyDescent="0.25">
      <c r="A755" s="1">
        <v>41840</v>
      </c>
      <c r="B755" s="3">
        <f>YEAR(SalesData[[#This Row],[Order Date]])</f>
        <v>2014</v>
      </c>
      <c r="C755" s="3">
        <f>MONTH(SalesData[[#This Row],[Order Date]])</f>
        <v>7</v>
      </c>
      <c r="D755" t="s">
        <v>387</v>
      </c>
      <c r="E755" t="s">
        <v>27</v>
      </c>
      <c r="F755" t="s">
        <v>39</v>
      </c>
      <c r="G755" t="s">
        <v>52</v>
      </c>
      <c r="H755" t="s">
        <v>986</v>
      </c>
      <c r="I755" s="2">
        <v>41.94</v>
      </c>
      <c r="J755" s="3">
        <v>2</v>
      </c>
      <c r="K755" s="2">
        <v>15.1</v>
      </c>
    </row>
    <row r="756" spans="1:11" ht="13.8" x14ac:dyDescent="0.25">
      <c r="A756" s="1">
        <v>41840</v>
      </c>
      <c r="B756" s="3">
        <f>YEAR(SalesData[[#This Row],[Order Date]])</f>
        <v>2014</v>
      </c>
      <c r="C756" s="3">
        <f>MONTH(SalesData[[#This Row],[Order Date]])</f>
        <v>7</v>
      </c>
      <c r="D756" t="s">
        <v>387</v>
      </c>
      <c r="E756" t="s">
        <v>27</v>
      </c>
      <c r="F756" t="s">
        <v>11</v>
      </c>
      <c r="G756" t="s">
        <v>12</v>
      </c>
      <c r="H756" t="s">
        <v>987</v>
      </c>
      <c r="I756" s="2">
        <v>11.96</v>
      </c>
      <c r="J756" s="3">
        <v>2</v>
      </c>
      <c r="K756" s="2">
        <v>5.86</v>
      </c>
    </row>
    <row r="757" spans="1:11" ht="13.8" x14ac:dyDescent="0.25">
      <c r="A757" s="1">
        <v>41840</v>
      </c>
      <c r="B757" s="3">
        <f>YEAR(SalesData[[#This Row],[Order Date]])</f>
        <v>2014</v>
      </c>
      <c r="C757" s="3">
        <f>MONTH(SalesData[[#This Row],[Order Date]])</f>
        <v>7</v>
      </c>
      <c r="D757" t="s">
        <v>387</v>
      </c>
      <c r="E757" t="s">
        <v>27</v>
      </c>
      <c r="F757" t="s">
        <v>11</v>
      </c>
      <c r="G757" t="s">
        <v>24</v>
      </c>
      <c r="H757" t="s">
        <v>988</v>
      </c>
      <c r="I757" s="2">
        <v>13.12</v>
      </c>
      <c r="J757" s="3">
        <v>4</v>
      </c>
      <c r="K757" s="2">
        <v>3.8</v>
      </c>
    </row>
    <row r="758" spans="1:11" ht="13.8" x14ac:dyDescent="0.25">
      <c r="A758" s="1">
        <v>41840</v>
      </c>
      <c r="B758" s="3">
        <f>YEAR(SalesData[[#This Row],[Order Date]])</f>
        <v>2014</v>
      </c>
      <c r="C758" s="3">
        <f>MONTH(SalesData[[#This Row],[Order Date]])</f>
        <v>7</v>
      </c>
      <c r="D758" t="s">
        <v>387</v>
      </c>
      <c r="E758" t="s">
        <v>27</v>
      </c>
      <c r="F758" t="s">
        <v>11</v>
      </c>
      <c r="G758" t="s">
        <v>18</v>
      </c>
      <c r="H758" t="s">
        <v>308</v>
      </c>
      <c r="I758" s="2">
        <v>535.41</v>
      </c>
      <c r="J758" s="3">
        <v>3</v>
      </c>
      <c r="K758" s="2">
        <v>160.62</v>
      </c>
    </row>
    <row r="759" spans="1:11" ht="13.8" x14ac:dyDescent="0.25">
      <c r="A759" s="1">
        <v>41840</v>
      </c>
      <c r="B759" s="3">
        <f>YEAR(SalesData[[#This Row],[Order Date]])</f>
        <v>2014</v>
      </c>
      <c r="C759" s="3">
        <f>MONTH(SalesData[[#This Row],[Order Date]])</f>
        <v>7</v>
      </c>
      <c r="D759" t="s">
        <v>973</v>
      </c>
      <c r="E759" t="s">
        <v>10</v>
      </c>
      <c r="F759" t="s">
        <v>11</v>
      </c>
      <c r="G759" t="s">
        <v>18</v>
      </c>
      <c r="H759" t="s">
        <v>974</v>
      </c>
      <c r="I759" s="2">
        <v>342.86</v>
      </c>
      <c r="J759" s="3">
        <v>3</v>
      </c>
      <c r="K759" s="2">
        <v>38.57</v>
      </c>
    </row>
    <row r="760" spans="1:11" ht="13.8" x14ac:dyDescent="0.25">
      <c r="A760" s="1">
        <v>41840</v>
      </c>
      <c r="B760" s="3">
        <f>YEAR(SalesData[[#This Row],[Order Date]])</f>
        <v>2014</v>
      </c>
      <c r="C760" s="3">
        <f>MONTH(SalesData[[#This Row],[Order Date]])</f>
        <v>7</v>
      </c>
      <c r="D760" t="s">
        <v>973</v>
      </c>
      <c r="E760" t="s">
        <v>10</v>
      </c>
      <c r="F760" t="s">
        <v>34</v>
      </c>
      <c r="G760" t="s">
        <v>47</v>
      </c>
      <c r="H760" t="s">
        <v>975</v>
      </c>
      <c r="I760" s="2">
        <v>16.739999999999998</v>
      </c>
      <c r="J760" s="3">
        <v>5</v>
      </c>
      <c r="K760" s="2">
        <v>-14.23</v>
      </c>
    </row>
    <row r="761" spans="1:11" ht="13.8" x14ac:dyDescent="0.25">
      <c r="A761" s="1">
        <v>41840</v>
      </c>
      <c r="B761" s="3">
        <f>YEAR(SalesData[[#This Row],[Order Date]])</f>
        <v>2014</v>
      </c>
      <c r="C761" s="3">
        <f>MONTH(SalesData[[#This Row],[Order Date]])</f>
        <v>7</v>
      </c>
      <c r="D761" t="s">
        <v>973</v>
      </c>
      <c r="E761" t="s">
        <v>10</v>
      </c>
      <c r="F761" t="s">
        <v>34</v>
      </c>
      <c r="G761" t="s">
        <v>35</v>
      </c>
      <c r="H761" t="s">
        <v>976</v>
      </c>
      <c r="I761" s="2">
        <v>981.37</v>
      </c>
      <c r="J761" s="3">
        <v>2</v>
      </c>
      <c r="K761" s="2">
        <v>-140.19999999999999</v>
      </c>
    </row>
    <row r="762" spans="1:11" ht="13.8" x14ac:dyDescent="0.25">
      <c r="A762" s="1">
        <v>41840</v>
      </c>
      <c r="B762" s="3">
        <f>YEAR(SalesData[[#This Row],[Order Date]])</f>
        <v>2014</v>
      </c>
      <c r="C762" s="3">
        <f>MONTH(SalesData[[#This Row],[Order Date]])</f>
        <v>7</v>
      </c>
      <c r="D762" t="s">
        <v>983</v>
      </c>
      <c r="E762" t="s">
        <v>27</v>
      </c>
      <c r="F762" t="s">
        <v>11</v>
      </c>
      <c r="G762" t="s">
        <v>20</v>
      </c>
      <c r="H762" t="s">
        <v>984</v>
      </c>
      <c r="I762" s="2">
        <v>89.71</v>
      </c>
      <c r="J762" s="3">
        <v>6</v>
      </c>
      <c r="K762" s="2">
        <v>30.28</v>
      </c>
    </row>
    <row r="763" spans="1:11" ht="13.8" x14ac:dyDescent="0.25">
      <c r="A763" s="1">
        <v>41840</v>
      </c>
      <c r="B763" s="3">
        <f>YEAR(SalesData[[#This Row],[Order Date]])</f>
        <v>2014</v>
      </c>
      <c r="C763" s="3">
        <f>MONTH(SalesData[[#This Row],[Order Date]])</f>
        <v>7</v>
      </c>
      <c r="D763" t="s">
        <v>983</v>
      </c>
      <c r="E763" t="s">
        <v>27</v>
      </c>
      <c r="F763" t="s">
        <v>11</v>
      </c>
      <c r="G763" t="s">
        <v>12</v>
      </c>
      <c r="H763" t="s">
        <v>985</v>
      </c>
      <c r="I763" s="2">
        <v>22.83</v>
      </c>
      <c r="J763" s="3">
        <v>3</v>
      </c>
      <c r="K763" s="2">
        <v>10.73</v>
      </c>
    </row>
    <row r="764" spans="1:11" ht="13.8" x14ac:dyDescent="0.25">
      <c r="A764" s="1">
        <v>41840</v>
      </c>
      <c r="B764" s="3">
        <f>YEAR(SalesData[[#This Row],[Order Date]])</f>
        <v>2014</v>
      </c>
      <c r="C764" s="3">
        <f>MONTH(SalesData[[#This Row],[Order Date]])</f>
        <v>7</v>
      </c>
      <c r="D764" t="s">
        <v>977</v>
      </c>
      <c r="E764" t="s">
        <v>78</v>
      </c>
      <c r="F764" t="s">
        <v>11</v>
      </c>
      <c r="G764" t="s">
        <v>18</v>
      </c>
      <c r="H764" t="s">
        <v>192</v>
      </c>
      <c r="I764" s="2">
        <v>25.98</v>
      </c>
      <c r="J764" s="3">
        <v>1</v>
      </c>
      <c r="K764" s="2">
        <v>-5.2</v>
      </c>
    </row>
    <row r="765" spans="1:11" ht="13.8" x14ac:dyDescent="0.25">
      <c r="A765" s="1">
        <v>41840</v>
      </c>
      <c r="B765" s="3">
        <f>YEAR(SalesData[[#This Row],[Order Date]])</f>
        <v>2014</v>
      </c>
      <c r="C765" s="3">
        <f>MONTH(SalesData[[#This Row],[Order Date]])</f>
        <v>7</v>
      </c>
      <c r="D765" t="s">
        <v>977</v>
      </c>
      <c r="E765" t="s">
        <v>78</v>
      </c>
      <c r="F765" t="s">
        <v>11</v>
      </c>
      <c r="G765" t="s">
        <v>20</v>
      </c>
      <c r="H765" t="s">
        <v>701</v>
      </c>
      <c r="I765" s="2">
        <v>27.36</v>
      </c>
      <c r="J765" s="3">
        <v>3</v>
      </c>
      <c r="K765" s="2">
        <v>-21.89</v>
      </c>
    </row>
    <row r="766" spans="1:11" ht="13.8" x14ac:dyDescent="0.25">
      <c r="A766" s="1">
        <v>41841</v>
      </c>
      <c r="B766" s="3">
        <f>YEAR(SalesData[[#This Row],[Order Date]])</f>
        <v>2014</v>
      </c>
      <c r="C766" s="3">
        <f>MONTH(SalesData[[#This Row],[Order Date]])</f>
        <v>7</v>
      </c>
      <c r="D766" t="s">
        <v>992</v>
      </c>
      <c r="E766" t="s">
        <v>10</v>
      </c>
      <c r="F766" t="s">
        <v>11</v>
      </c>
      <c r="G766" t="s">
        <v>92</v>
      </c>
      <c r="H766" t="s">
        <v>686</v>
      </c>
      <c r="I766" s="2">
        <v>4.99</v>
      </c>
      <c r="J766" s="3">
        <v>3</v>
      </c>
      <c r="K766" s="2">
        <v>-12.98</v>
      </c>
    </row>
    <row r="767" spans="1:11" ht="13.8" x14ac:dyDescent="0.25">
      <c r="A767" s="1">
        <v>41841</v>
      </c>
      <c r="B767" s="3">
        <f>YEAR(SalesData[[#This Row],[Order Date]])</f>
        <v>2014</v>
      </c>
      <c r="C767" s="3">
        <f>MONTH(SalesData[[#This Row],[Order Date]])</f>
        <v>7</v>
      </c>
      <c r="D767" t="s">
        <v>992</v>
      </c>
      <c r="E767" t="s">
        <v>10</v>
      </c>
      <c r="F767" t="s">
        <v>11</v>
      </c>
      <c r="G767" t="s">
        <v>63</v>
      </c>
      <c r="H767" t="s">
        <v>993</v>
      </c>
      <c r="I767" s="2">
        <v>87.92</v>
      </c>
      <c r="J767" s="3">
        <v>5</v>
      </c>
      <c r="K767" s="2">
        <v>29.67</v>
      </c>
    </row>
    <row r="768" spans="1:11" ht="13.8" x14ac:dyDescent="0.25">
      <c r="A768" s="1">
        <v>41841</v>
      </c>
      <c r="B768" s="3">
        <f>YEAR(SalesData[[#This Row],[Order Date]])</f>
        <v>2014</v>
      </c>
      <c r="C768" s="3">
        <f>MONTH(SalesData[[#This Row],[Order Date]])</f>
        <v>7</v>
      </c>
      <c r="D768" t="s">
        <v>992</v>
      </c>
      <c r="E768" t="s">
        <v>10</v>
      </c>
      <c r="F768" t="s">
        <v>34</v>
      </c>
      <c r="G768" t="s">
        <v>35</v>
      </c>
      <c r="H768" t="s">
        <v>994</v>
      </c>
      <c r="I768" s="2">
        <v>657.93</v>
      </c>
      <c r="J768" s="3">
        <v>5</v>
      </c>
      <c r="K768" s="2">
        <v>-93.99</v>
      </c>
    </row>
    <row r="769" spans="1:11" ht="13.8" x14ac:dyDescent="0.25">
      <c r="A769" s="1">
        <v>41841</v>
      </c>
      <c r="B769" s="3">
        <f>YEAR(SalesData[[#This Row],[Order Date]])</f>
        <v>2014</v>
      </c>
      <c r="C769" s="3">
        <f>MONTH(SalesData[[#This Row],[Order Date]])</f>
        <v>7</v>
      </c>
      <c r="D769" t="s">
        <v>992</v>
      </c>
      <c r="E769" t="s">
        <v>10</v>
      </c>
      <c r="F769" t="s">
        <v>11</v>
      </c>
      <c r="G769" t="s">
        <v>20</v>
      </c>
      <c r="H769" t="s">
        <v>995</v>
      </c>
      <c r="I769" s="2">
        <v>1.04</v>
      </c>
      <c r="J769" s="3">
        <v>1</v>
      </c>
      <c r="K769" s="2">
        <v>-1.83</v>
      </c>
    </row>
    <row r="770" spans="1:11" ht="13.8" x14ac:dyDescent="0.25">
      <c r="A770" s="1">
        <v>41841</v>
      </c>
      <c r="B770" s="3">
        <f>YEAR(SalesData[[#This Row],[Order Date]])</f>
        <v>2014</v>
      </c>
      <c r="C770" s="3">
        <f>MONTH(SalesData[[#This Row],[Order Date]])</f>
        <v>7</v>
      </c>
      <c r="D770" t="s">
        <v>989</v>
      </c>
      <c r="E770" t="s">
        <v>27</v>
      </c>
      <c r="F770" t="s">
        <v>11</v>
      </c>
      <c r="G770" t="s">
        <v>24</v>
      </c>
      <c r="H770" t="s">
        <v>990</v>
      </c>
      <c r="I770" s="2">
        <v>99.2</v>
      </c>
      <c r="J770" s="3">
        <v>5</v>
      </c>
      <c r="K770" s="2">
        <v>25.79</v>
      </c>
    </row>
    <row r="771" spans="1:11" ht="13.8" x14ac:dyDescent="0.25">
      <c r="A771" s="1">
        <v>41841</v>
      </c>
      <c r="B771" s="3">
        <f>YEAR(SalesData[[#This Row],[Order Date]])</f>
        <v>2014</v>
      </c>
      <c r="C771" s="3">
        <f>MONTH(SalesData[[#This Row],[Order Date]])</f>
        <v>7</v>
      </c>
      <c r="D771" t="s">
        <v>989</v>
      </c>
      <c r="E771" t="s">
        <v>27</v>
      </c>
      <c r="F771" t="s">
        <v>34</v>
      </c>
      <c r="G771" t="s">
        <v>35</v>
      </c>
      <c r="H771" t="s">
        <v>991</v>
      </c>
      <c r="I771" s="2">
        <v>801.57</v>
      </c>
      <c r="J771" s="3">
        <v>2</v>
      </c>
      <c r="K771" s="2">
        <v>50.1</v>
      </c>
    </row>
    <row r="772" spans="1:11" ht="13.8" x14ac:dyDescent="0.25">
      <c r="A772" s="1">
        <v>41841</v>
      </c>
      <c r="B772" s="3">
        <f>YEAR(SalesData[[#This Row],[Order Date]])</f>
        <v>2014</v>
      </c>
      <c r="C772" s="3">
        <f>MONTH(SalesData[[#This Row],[Order Date]])</f>
        <v>7</v>
      </c>
      <c r="D772" t="s">
        <v>989</v>
      </c>
      <c r="E772" t="s">
        <v>27</v>
      </c>
      <c r="F772" t="s">
        <v>34</v>
      </c>
      <c r="G772" t="s">
        <v>145</v>
      </c>
      <c r="H772" t="s">
        <v>322</v>
      </c>
      <c r="I772" s="2">
        <v>272.85000000000002</v>
      </c>
      <c r="J772" s="3">
        <v>1</v>
      </c>
      <c r="K772" s="2">
        <v>27.28</v>
      </c>
    </row>
    <row r="773" spans="1:11" ht="13.8" x14ac:dyDescent="0.2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ht="13.8" x14ac:dyDescent="0.25">
      <c r="A774" s="1">
        <v>41842</v>
      </c>
      <c r="B774" s="3">
        <f>YEAR(SalesData[[#This Row],[Order Date]])</f>
        <v>2014</v>
      </c>
      <c r="C774" s="3">
        <f>MONTH(SalesData[[#This Row],[Order Date]])</f>
        <v>7</v>
      </c>
      <c r="D774" t="s">
        <v>1003</v>
      </c>
      <c r="E774" t="s">
        <v>27</v>
      </c>
      <c r="F774" t="s">
        <v>11</v>
      </c>
      <c r="G774" t="s">
        <v>24</v>
      </c>
      <c r="H774" t="s">
        <v>459</v>
      </c>
      <c r="I774" s="2">
        <v>19.68</v>
      </c>
      <c r="J774" s="3">
        <v>6</v>
      </c>
      <c r="K774" s="2">
        <v>6.49</v>
      </c>
    </row>
    <row r="775" spans="1:11" ht="13.8" x14ac:dyDescent="0.25">
      <c r="A775" s="1">
        <v>41842</v>
      </c>
      <c r="B775" s="3">
        <f>YEAR(SalesData[[#This Row],[Order Date]])</f>
        <v>2014</v>
      </c>
      <c r="C775" s="3">
        <f>MONTH(SalesData[[#This Row],[Order Date]])</f>
        <v>7</v>
      </c>
      <c r="D775" t="s">
        <v>997</v>
      </c>
      <c r="E775" t="s">
        <v>149</v>
      </c>
      <c r="F775" t="s">
        <v>11</v>
      </c>
      <c r="G775" t="s">
        <v>24</v>
      </c>
      <c r="H775" t="s">
        <v>998</v>
      </c>
      <c r="I775" s="2">
        <v>5.96</v>
      </c>
      <c r="J775" s="3">
        <v>2</v>
      </c>
      <c r="K775" s="2">
        <v>1.67</v>
      </c>
    </row>
    <row r="776" spans="1:11" ht="13.8" x14ac:dyDescent="0.25">
      <c r="A776" s="1">
        <v>41842</v>
      </c>
      <c r="B776" s="3">
        <f>YEAR(SalesData[[#This Row],[Order Date]])</f>
        <v>2014</v>
      </c>
      <c r="C776" s="3">
        <f>MONTH(SalesData[[#This Row],[Order Date]])</f>
        <v>7</v>
      </c>
      <c r="D776" t="s">
        <v>997</v>
      </c>
      <c r="E776" t="s">
        <v>149</v>
      </c>
      <c r="F776" t="s">
        <v>39</v>
      </c>
      <c r="G776" t="s">
        <v>52</v>
      </c>
      <c r="H776" t="s">
        <v>999</v>
      </c>
      <c r="I776" s="2">
        <v>159.97999999999999</v>
      </c>
      <c r="J776" s="3">
        <v>2</v>
      </c>
      <c r="K776" s="2">
        <v>57.59</v>
      </c>
    </row>
    <row r="777" spans="1:11" ht="13.8" x14ac:dyDescent="0.25">
      <c r="A777" s="1">
        <v>41842</v>
      </c>
      <c r="B777" s="3">
        <f>YEAR(SalesData[[#This Row],[Order Date]])</f>
        <v>2014</v>
      </c>
      <c r="C777" s="3">
        <f>MONTH(SalesData[[#This Row],[Order Date]])</f>
        <v>7</v>
      </c>
      <c r="D777" t="s">
        <v>1004</v>
      </c>
      <c r="E777" t="s">
        <v>10</v>
      </c>
      <c r="F777" t="s">
        <v>11</v>
      </c>
      <c r="G777" t="s">
        <v>18</v>
      </c>
      <c r="H777" t="s">
        <v>115</v>
      </c>
      <c r="I777" s="2">
        <v>26.63</v>
      </c>
      <c r="J777" s="3">
        <v>1</v>
      </c>
      <c r="K777" s="2">
        <v>1.33</v>
      </c>
    </row>
    <row r="778" spans="1:11" ht="13.8" x14ac:dyDescent="0.25">
      <c r="A778" s="1">
        <v>41842</v>
      </c>
      <c r="B778" s="3">
        <f>YEAR(SalesData[[#This Row],[Order Date]])</f>
        <v>2014</v>
      </c>
      <c r="C778" s="3">
        <f>MONTH(SalesData[[#This Row],[Order Date]])</f>
        <v>7</v>
      </c>
      <c r="D778" t="s">
        <v>667</v>
      </c>
      <c r="E778" t="s">
        <v>27</v>
      </c>
      <c r="F778" t="s">
        <v>11</v>
      </c>
      <c r="G778" t="s">
        <v>24</v>
      </c>
      <c r="H778" t="s">
        <v>1000</v>
      </c>
      <c r="I778" s="2">
        <v>11.52</v>
      </c>
      <c r="J778" s="3">
        <v>4</v>
      </c>
      <c r="K778" s="2">
        <v>3.23</v>
      </c>
    </row>
    <row r="779" spans="1:11" ht="13.8" x14ac:dyDescent="0.25">
      <c r="A779" s="1">
        <v>41842</v>
      </c>
      <c r="B779" s="3">
        <f>YEAR(SalesData[[#This Row],[Order Date]])</f>
        <v>2014</v>
      </c>
      <c r="C779" s="3">
        <f>MONTH(SalesData[[#This Row],[Order Date]])</f>
        <v>7</v>
      </c>
      <c r="D779" t="s">
        <v>667</v>
      </c>
      <c r="E779" t="s">
        <v>27</v>
      </c>
      <c r="F779" t="s">
        <v>34</v>
      </c>
      <c r="G779" t="s">
        <v>35</v>
      </c>
      <c r="H779" t="s">
        <v>918</v>
      </c>
      <c r="I779" s="2">
        <v>717.72</v>
      </c>
      <c r="J779" s="3">
        <v>3</v>
      </c>
      <c r="K779" s="2">
        <v>71.77</v>
      </c>
    </row>
    <row r="780" spans="1:11" ht="13.8" x14ac:dyDescent="0.25">
      <c r="A780" s="1">
        <v>41842</v>
      </c>
      <c r="B780" s="3">
        <f>YEAR(SalesData[[#This Row],[Order Date]])</f>
        <v>2014</v>
      </c>
      <c r="C780" s="3">
        <f>MONTH(SalesData[[#This Row],[Order Date]])</f>
        <v>7</v>
      </c>
      <c r="D780" t="s">
        <v>667</v>
      </c>
      <c r="E780" t="s">
        <v>27</v>
      </c>
      <c r="F780" t="s">
        <v>11</v>
      </c>
      <c r="G780" t="s">
        <v>18</v>
      </c>
      <c r="H780" t="s">
        <v>1001</v>
      </c>
      <c r="I780" s="2">
        <v>236.5</v>
      </c>
      <c r="J780" s="3">
        <v>10</v>
      </c>
      <c r="K780" s="2">
        <v>68.59</v>
      </c>
    </row>
    <row r="781" spans="1:11" ht="13.8" x14ac:dyDescent="0.25">
      <c r="A781" s="1">
        <v>41842</v>
      </c>
      <c r="B781" s="3">
        <f>YEAR(SalesData[[#This Row],[Order Date]])</f>
        <v>2014</v>
      </c>
      <c r="C781" s="3">
        <f>MONTH(SalesData[[#This Row],[Order Date]])</f>
        <v>7</v>
      </c>
      <c r="D781" t="s">
        <v>667</v>
      </c>
      <c r="E781" t="s">
        <v>27</v>
      </c>
      <c r="F781" t="s">
        <v>34</v>
      </c>
      <c r="G781" t="s">
        <v>145</v>
      </c>
      <c r="H781" t="s">
        <v>1002</v>
      </c>
      <c r="I781" s="2">
        <v>170.35</v>
      </c>
      <c r="J781" s="3">
        <v>3</v>
      </c>
      <c r="K781" s="2">
        <v>19.16</v>
      </c>
    </row>
    <row r="782" spans="1:11" ht="13.8" x14ac:dyDescent="0.25">
      <c r="A782" s="1">
        <v>41843</v>
      </c>
      <c r="B782" s="3">
        <f>YEAR(SalesData[[#This Row],[Order Date]])</f>
        <v>2014</v>
      </c>
      <c r="C782" s="3">
        <f>MONTH(SalesData[[#This Row],[Order Date]])</f>
        <v>7</v>
      </c>
      <c r="D782" t="s">
        <v>664</v>
      </c>
      <c r="E782" t="s">
        <v>149</v>
      </c>
      <c r="F782" t="s">
        <v>39</v>
      </c>
      <c r="G782" t="s">
        <v>52</v>
      </c>
      <c r="H782" t="s">
        <v>1008</v>
      </c>
      <c r="I782" s="2">
        <v>99.98</v>
      </c>
      <c r="J782" s="3">
        <v>2</v>
      </c>
      <c r="K782" s="2">
        <v>8</v>
      </c>
    </row>
    <row r="783" spans="1:11" ht="13.8" x14ac:dyDescent="0.25">
      <c r="A783" s="1">
        <v>41843</v>
      </c>
      <c r="B783" s="3">
        <f>YEAR(SalesData[[#This Row],[Order Date]])</f>
        <v>2014</v>
      </c>
      <c r="C783" s="3">
        <f>MONTH(SalesData[[#This Row],[Order Date]])</f>
        <v>7</v>
      </c>
      <c r="D783" t="s">
        <v>1005</v>
      </c>
      <c r="E783" t="s">
        <v>95</v>
      </c>
      <c r="F783" t="s">
        <v>11</v>
      </c>
      <c r="G783" t="s">
        <v>20</v>
      </c>
      <c r="H783" t="s">
        <v>980</v>
      </c>
      <c r="I783" s="2">
        <v>8.16</v>
      </c>
      <c r="J783" s="3">
        <v>5</v>
      </c>
      <c r="K783" s="2">
        <v>-5.71</v>
      </c>
    </row>
    <row r="784" spans="1:11" ht="13.8" x14ac:dyDescent="0.25">
      <c r="A784" s="1">
        <v>41843</v>
      </c>
      <c r="B784" s="3">
        <f>YEAR(SalesData[[#This Row],[Order Date]])</f>
        <v>2014</v>
      </c>
      <c r="C784" s="3">
        <f>MONTH(SalesData[[#This Row],[Order Date]])</f>
        <v>7</v>
      </c>
      <c r="D784" t="s">
        <v>1005</v>
      </c>
      <c r="E784" t="s">
        <v>95</v>
      </c>
      <c r="F784" t="s">
        <v>39</v>
      </c>
      <c r="G784" t="s">
        <v>52</v>
      </c>
      <c r="H784" t="s">
        <v>905</v>
      </c>
      <c r="I784" s="2">
        <v>1023.94</v>
      </c>
      <c r="J784" s="3">
        <v>8</v>
      </c>
      <c r="K784" s="2">
        <v>179.19</v>
      </c>
    </row>
    <row r="785" spans="1:11" ht="13.8" x14ac:dyDescent="0.25">
      <c r="A785" s="1">
        <v>41843</v>
      </c>
      <c r="B785" s="3">
        <f>YEAR(SalesData[[#This Row],[Order Date]])</f>
        <v>2014</v>
      </c>
      <c r="C785" s="3">
        <f>MONTH(SalesData[[#This Row],[Order Date]])</f>
        <v>7</v>
      </c>
      <c r="D785" t="s">
        <v>1005</v>
      </c>
      <c r="E785" t="s">
        <v>95</v>
      </c>
      <c r="F785" t="s">
        <v>11</v>
      </c>
      <c r="G785" t="s">
        <v>24</v>
      </c>
      <c r="H785" t="s">
        <v>1006</v>
      </c>
      <c r="I785" s="2">
        <v>9.24</v>
      </c>
      <c r="J785" s="3">
        <v>1</v>
      </c>
      <c r="K785" s="2">
        <v>0.92</v>
      </c>
    </row>
    <row r="786" spans="1:11" ht="13.8" x14ac:dyDescent="0.25">
      <c r="A786" s="1">
        <v>41843</v>
      </c>
      <c r="B786" s="3">
        <f>YEAR(SalesData[[#This Row],[Order Date]])</f>
        <v>2014</v>
      </c>
      <c r="C786" s="3">
        <f>MONTH(SalesData[[#This Row],[Order Date]])</f>
        <v>7</v>
      </c>
      <c r="D786" t="s">
        <v>1005</v>
      </c>
      <c r="E786" t="s">
        <v>95</v>
      </c>
      <c r="F786" t="s">
        <v>39</v>
      </c>
      <c r="G786" t="s">
        <v>52</v>
      </c>
      <c r="H786" t="s">
        <v>1007</v>
      </c>
      <c r="I786" s="2">
        <v>479.04</v>
      </c>
      <c r="J786" s="3">
        <v>10</v>
      </c>
      <c r="K786" s="2">
        <v>-29.94</v>
      </c>
    </row>
    <row r="787" spans="1:11" ht="13.8" x14ac:dyDescent="0.2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ht="13.8" x14ac:dyDescent="0.2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ht="13.8" x14ac:dyDescent="0.2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ht="13.8" x14ac:dyDescent="0.2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ht="13.8" x14ac:dyDescent="0.2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ht="13.8" x14ac:dyDescent="0.2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ht="13.8" x14ac:dyDescent="0.2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ht="13.8" x14ac:dyDescent="0.2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ht="13.8" x14ac:dyDescent="0.2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ht="13.8" x14ac:dyDescent="0.2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ht="13.8" x14ac:dyDescent="0.25">
      <c r="A797" s="1">
        <v>41846</v>
      </c>
      <c r="B797" s="3">
        <f>YEAR(SalesData[[#This Row],[Order Date]])</f>
        <v>2014</v>
      </c>
      <c r="C797" s="3">
        <f>MONTH(SalesData[[#This Row],[Order Date]])</f>
        <v>7</v>
      </c>
      <c r="D797" t="s">
        <v>29</v>
      </c>
      <c r="E797" t="s">
        <v>296</v>
      </c>
      <c r="F797" t="s">
        <v>39</v>
      </c>
      <c r="G797" t="s">
        <v>52</v>
      </c>
      <c r="H797" t="s">
        <v>1022</v>
      </c>
      <c r="I797" s="2">
        <v>111.93</v>
      </c>
      <c r="J797" s="3">
        <v>7</v>
      </c>
      <c r="K797" s="2">
        <v>34.700000000000003</v>
      </c>
    </row>
    <row r="798" spans="1:11" ht="13.8" x14ac:dyDescent="0.25">
      <c r="A798" s="1">
        <v>41846</v>
      </c>
      <c r="B798" s="3">
        <f>YEAR(SalesData[[#This Row],[Order Date]])</f>
        <v>2014</v>
      </c>
      <c r="C798" s="3">
        <f>MONTH(SalesData[[#This Row],[Order Date]])</f>
        <v>7</v>
      </c>
      <c r="D798" t="s">
        <v>405</v>
      </c>
      <c r="E798" t="s">
        <v>126</v>
      </c>
      <c r="F798" t="s">
        <v>39</v>
      </c>
      <c r="G798" t="s">
        <v>40</v>
      </c>
      <c r="H798" t="s">
        <v>1018</v>
      </c>
      <c r="I798" s="2">
        <v>911.98</v>
      </c>
      <c r="J798" s="3">
        <v>2</v>
      </c>
      <c r="K798" s="2">
        <v>114</v>
      </c>
    </row>
    <row r="799" spans="1:11" ht="13.8" x14ac:dyDescent="0.25">
      <c r="A799" s="1">
        <v>41846</v>
      </c>
      <c r="B799" s="3">
        <f>YEAR(SalesData[[#This Row],[Order Date]])</f>
        <v>2014</v>
      </c>
      <c r="C799" s="3">
        <f>MONTH(SalesData[[#This Row],[Order Date]])</f>
        <v>7</v>
      </c>
      <c r="D799" t="s">
        <v>405</v>
      </c>
      <c r="E799" t="s">
        <v>126</v>
      </c>
      <c r="F799" t="s">
        <v>34</v>
      </c>
      <c r="G799" t="s">
        <v>35</v>
      </c>
      <c r="H799" t="s">
        <v>1019</v>
      </c>
      <c r="I799" s="2">
        <v>674.35</v>
      </c>
      <c r="J799" s="3">
        <v>3</v>
      </c>
      <c r="K799" s="2">
        <v>-109.58</v>
      </c>
    </row>
    <row r="800" spans="1:11" ht="13.8" x14ac:dyDescent="0.25">
      <c r="A800" s="1">
        <v>41846</v>
      </c>
      <c r="B800" s="3">
        <f>YEAR(SalesData[[#This Row],[Order Date]])</f>
        <v>2014</v>
      </c>
      <c r="C800" s="3">
        <f>MONTH(SalesData[[#This Row],[Order Date]])</f>
        <v>7</v>
      </c>
      <c r="D800" t="s">
        <v>405</v>
      </c>
      <c r="E800" t="s">
        <v>126</v>
      </c>
      <c r="F800" t="s">
        <v>34</v>
      </c>
      <c r="G800" t="s">
        <v>47</v>
      </c>
      <c r="H800" t="s">
        <v>1020</v>
      </c>
      <c r="I800" s="2">
        <v>134.01</v>
      </c>
      <c r="J800" s="3">
        <v>9</v>
      </c>
      <c r="K800" s="2">
        <v>36.18</v>
      </c>
    </row>
    <row r="801" spans="1:11" ht="13.8" x14ac:dyDescent="0.25">
      <c r="A801" s="1">
        <v>41846</v>
      </c>
      <c r="B801" s="3">
        <f>YEAR(SalesData[[#This Row],[Order Date]])</f>
        <v>2014</v>
      </c>
      <c r="C801" s="3">
        <f>MONTH(SalesData[[#This Row],[Order Date]])</f>
        <v>7</v>
      </c>
      <c r="D801" t="s">
        <v>405</v>
      </c>
      <c r="E801" t="s">
        <v>126</v>
      </c>
      <c r="F801" t="s">
        <v>39</v>
      </c>
      <c r="G801" t="s">
        <v>52</v>
      </c>
      <c r="H801" t="s">
        <v>1021</v>
      </c>
      <c r="I801" s="2">
        <v>170.97</v>
      </c>
      <c r="J801" s="3">
        <v>3</v>
      </c>
      <c r="K801" s="2">
        <v>70.099999999999994</v>
      </c>
    </row>
    <row r="802" spans="1:11" ht="13.8" x14ac:dyDescent="0.25">
      <c r="A802" s="1">
        <v>41846</v>
      </c>
      <c r="B802" s="3">
        <f>YEAR(SalesData[[#This Row],[Order Date]])</f>
        <v>2014</v>
      </c>
      <c r="C802" s="3">
        <f>MONTH(SalesData[[#This Row],[Order Date]])</f>
        <v>7</v>
      </c>
      <c r="D802" t="s">
        <v>1027</v>
      </c>
      <c r="E802" t="s">
        <v>10</v>
      </c>
      <c r="F802" t="s">
        <v>11</v>
      </c>
      <c r="G802" t="s">
        <v>20</v>
      </c>
      <c r="H802" t="s">
        <v>828</v>
      </c>
      <c r="I802" s="2">
        <v>2177.58</v>
      </c>
      <c r="J802" s="3">
        <v>8</v>
      </c>
      <c r="K802" s="2">
        <v>-3701.89</v>
      </c>
    </row>
    <row r="803" spans="1:11" ht="13.8" x14ac:dyDescent="0.25">
      <c r="A803" s="1">
        <v>41846</v>
      </c>
      <c r="B803" s="3">
        <f>YEAR(SalesData[[#This Row],[Order Date]])</f>
        <v>2014</v>
      </c>
      <c r="C803" s="3">
        <f>MONTH(SalesData[[#This Row],[Order Date]])</f>
        <v>7</v>
      </c>
      <c r="D803" t="s">
        <v>1027</v>
      </c>
      <c r="E803" t="s">
        <v>10</v>
      </c>
      <c r="F803" t="s">
        <v>34</v>
      </c>
      <c r="G803" t="s">
        <v>47</v>
      </c>
      <c r="H803" t="s">
        <v>1028</v>
      </c>
      <c r="I803" s="2">
        <v>17.5</v>
      </c>
      <c r="J803" s="3">
        <v>3</v>
      </c>
      <c r="K803" s="2">
        <v>-10.06</v>
      </c>
    </row>
    <row r="804" spans="1:11" ht="13.8" x14ac:dyDescent="0.25">
      <c r="A804" s="1">
        <v>41846</v>
      </c>
      <c r="B804" s="3">
        <f>YEAR(SalesData[[#This Row],[Order Date]])</f>
        <v>2014</v>
      </c>
      <c r="C804" s="3">
        <f>MONTH(SalesData[[#This Row],[Order Date]])</f>
        <v>7</v>
      </c>
      <c r="D804" t="s">
        <v>1027</v>
      </c>
      <c r="E804" t="s">
        <v>10</v>
      </c>
      <c r="F804" t="s">
        <v>11</v>
      </c>
      <c r="G804" t="s">
        <v>20</v>
      </c>
      <c r="H804" t="s">
        <v>1029</v>
      </c>
      <c r="I804" s="2">
        <v>16.78</v>
      </c>
      <c r="J804" s="3">
        <v>4</v>
      </c>
      <c r="K804" s="2">
        <v>-26.85</v>
      </c>
    </row>
    <row r="805" spans="1:11" ht="13.8" x14ac:dyDescent="0.25">
      <c r="A805" s="1">
        <v>41846</v>
      </c>
      <c r="B805" s="3">
        <f>YEAR(SalesData[[#This Row],[Order Date]])</f>
        <v>2014</v>
      </c>
      <c r="C805" s="3">
        <f>MONTH(SalesData[[#This Row],[Order Date]])</f>
        <v>7</v>
      </c>
      <c r="D805" t="s">
        <v>1027</v>
      </c>
      <c r="E805" t="s">
        <v>10</v>
      </c>
      <c r="F805" t="s">
        <v>39</v>
      </c>
      <c r="G805" t="s">
        <v>52</v>
      </c>
      <c r="H805" t="s">
        <v>1007</v>
      </c>
      <c r="I805" s="2">
        <v>431.14</v>
      </c>
      <c r="J805" s="3">
        <v>9</v>
      </c>
      <c r="K805" s="2">
        <v>-26.95</v>
      </c>
    </row>
    <row r="806" spans="1:11" ht="13.8" x14ac:dyDescent="0.25">
      <c r="A806" s="1">
        <v>41846</v>
      </c>
      <c r="B806" s="3">
        <f>YEAR(SalesData[[#This Row],[Order Date]])</f>
        <v>2014</v>
      </c>
      <c r="C806" s="3">
        <f>MONTH(SalesData[[#This Row],[Order Date]])</f>
        <v>7</v>
      </c>
      <c r="D806" t="s">
        <v>1027</v>
      </c>
      <c r="E806" t="s">
        <v>10</v>
      </c>
      <c r="F806" t="s">
        <v>11</v>
      </c>
      <c r="G806" t="s">
        <v>20</v>
      </c>
      <c r="H806" t="s">
        <v>1030</v>
      </c>
      <c r="I806" s="2">
        <v>8.8800000000000008</v>
      </c>
      <c r="J806" s="3">
        <v>5</v>
      </c>
      <c r="K806" s="2">
        <v>-13.32</v>
      </c>
    </row>
    <row r="807" spans="1:11" ht="13.8" x14ac:dyDescent="0.25">
      <c r="A807" s="1">
        <v>41846</v>
      </c>
      <c r="B807" s="3">
        <f>YEAR(SalesData[[#This Row],[Order Date]])</f>
        <v>2014</v>
      </c>
      <c r="C807" s="3">
        <f>MONTH(SalesData[[#This Row],[Order Date]])</f>
        <v>7</v>
      </c>
      <c r="D807" t="s">
        <v>1027</v>
      </c>
      <c r="E807" t="s">
        <v>10</v>
      </c>
      <c r="F807" t="s">
        <v>11</v>
      </c>
      <c r="G807" t="s">
        <v>92</v>
      </c>
      <c r="H807" t="s">
        <v>1031</v>
      </c>
      <c r="I807" s="2">
        <v>4.84</v>
      </c>
      <c r="J807" s="3">
        <v>2</v>
      </c>
      <c r="K807" s="2">
        <v>-12.09</v>
      </c>
    </row>
    <row r="808" spans="1:11" ht="13.8" x14ac:dyDescent="0.25">
      <c r="A808" s="1">
        <v>41846</v>
      </c>
      <c r="B808" s="3">
        <f>YEAR(SalesData[[#This Row],[Order Date]])</f>
        <v>2014</v>
      </c>
      <c r="C808" s="3">
        <f>MONTH(SalesData[[#This Row],[Order Date]])</f>
        <v>7</v>
      </c>
      <c r="D808" t="s">
        <v>1023</v>
      </c>
      <c r="E808" t="s">
        <v>30</v>
      </c>
      <c r="F808" t="s">
        <v>34</v>
      </c>
      <c r="G808" t="s">
        <v>35</v>
      </c>
      <c r="H808" t="s">
        <v>1024</v>
      </c>
      <c r="I808" s="2">
        <v>67.88</v>
      </c>
      <c r="J808" s="3">
        <v>2</v>
      </c>
      <c r="K808" s="2">
        <v>18.329999999999998</v>
      </c>
    </row>
    <row r="809" spans="1:11" ht="13.8" x14ac:dyDescent="0.25">
      <c r="A809" s="1">
        <v>41846</v>
      </c>
      <c r="B809" s="3">
        <f>YEAR(SalesData[[#This Row],[Order Date]])</f>
        <v>2014</v>
      </c>
      <c r="C809" s="3">
        <f>MONTH(SalesData[[#This Row],[Order Date]])</f>
        <v>7</v>
      </c>
      <c r="D809" t="s">
        <v>1023</v>
      </c>
      <c r="E809" t="s">
        <v>30</v>
      </c>
      <c r="F809" t="s">
        <v>11</v>
      </c>
      <c r="G809" t="s">
        <v>16</v>
      </c>
      <c r="H809" t="s">
        <v>1025</v>
      </c>
      <c r="I809" s="2">
        <v>162.88999999999999</v>
      </c>
      <c r="J809" s="3">
        <v>13</v>
      </c>
      <c r="K809" s="2">
        <v>76.56</v>
      </c>
    </row>
    <row r="810" spans="1:11" ht="13.8" x14ac:dyDescent="0.25">
      <c r="A810" s="1">
        <v>41846</v>
      </c>
      <c r="B810" s="3">
        <f>YEAR(SalesData[[#This Row],[Order Date]])</f>
        <v>2014</v>
      </c>
      <c r="C810" s="3">
        <f>MONTH(SalesData[[#This Row],[Order Date]])</f>
        <v>7</v>
      </c>
      <c r="D810" t="s">
        <v>1023</v>
      </c>
      <c r="E810" t="s">
        <v>30</v>
      </c>
      <c r="F810" t="s">
        <v>34</v>
      </c>
      <c r="G810" t="s">
        <v>47</v>
      </c>
      <c r="H810" t="s">
        <v>1026</v>
      </c>
      <c r="I810" s="2">
        <v>25.71</v>
      </c>
      <c r="J810" s="3">
        <v>3</v>
      </c>
      <c r="K810" s="2">
        <v>9.26</v>
      </c>
    </row>
    <row r="811" spans="1:11" ht="13.8" x14ac:dyDescent="0.25">
      <c r="A811" s="1">
        <v>41847</v>
      </c>
      <c r="B811" s="3">
        <f>YEAR(SalesData[[#This Row],[Order Date]])</f>
        <v>2014</v>
      </c>
      <c r="C811" s="3">
        <f>MONTH(SalesData[[#This Row],[Order Date]])</f>
        <v>7</v>
      </c>
      <c r="D811" t="s">
        <v>1033</v>
      </c>
      <c r="E811" t="s">
        <v>149</v>
      </c>
      <c r="F811" t="s">
        <v>11</v>
      </c>
      <c r="G811" t="s">
        <v>12</v>
      </c>
      <c r="H811" t="s">
        <v>1034</v>
      </c>
      <c r="I811" s="2">
        <v>65.78</v>
      </c>
      <c r="J811" s="3">
        <v>11</v>
      </c>
      <c r="K811" s="2">
        <v>32.229999999999997</v>
      </c>
    </row>
    <row r="812" spans="1:11" ht="13.8" x14ac:dyDescent="0.25">
      <c r="A812" s="1">
        <v>41847</v>
      </c>
      <c r="B812" s="3">
        <f>YEAR(SalesData[[#This Row],[Order Date]])</f>
        <v>2014</v>
      </c>
      <c r="C812" s="3">
        <f>MONTH(SalesData[[#This Row],[Order Date]])</f>
        <v>7</v>
      </c>
      <c r="D812" t="s">
        <v>1035</v>
      </c>
      <c r="E812" t="s">
        <v>27</v>
      </c>
      <c r="F812" t="s">
        <v>11</v>
      </c>
      <c r="G812" t="s">
        <v>18</v>
      </c>
      <c r="H812" t="s">
        <v>557</v>
      </c>
      <c r="I812" s="2">
        <v>276.27999999999997</v>
      </c>
      <c r="J812" s="3">
        <v>2</v>
      </c>
      <c r="K812" s="2">
        <v>0</v>
      </c>
    </row>
    <row r="813" spans="1:11" ht="13.8" x14ac:dyDescent="0.25">
      <c r="A813" s="1">
        <v>41847</v>
      </c>
      <c r="B813" s="3">
        <f>YEAR(SalesData[[#This Row],[Order Date]])</f>
        <v>2014</v>
      </c>
      <c r="C813" s="3">
        <f>MONTH(SalesData[[#This Row],[Order Date]])</f>
        <v>7</v>
      </c>
      <c r="D813" t="s">
        <v>237</v>
      </c>
      <c r="E813" t="s">
        <v>27</v>
      </c>
      <c r="F813" t="s">
        <v>39</v>
      </c>
      <c r="G813" t="s">
        <v>52</v>
      </c>
      <c r="H813" t="s">
        <v>1032</v>
      </c>
      <c r="I813" s="2">
        <v>238</v>
      </c>
      <c r="J813" s="3">
        <v>2</v>
      </c>
      <c r="K813" s="2">
        <v>38.08</v>
      </c>
    </row>
    <row r="814" spans="1:11" ht="13.8" x14ac:dyDescent="0.2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ht="13.8" x14ac:dyDescent="0.2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ht="13.8" x14ac:dyDescent="0.2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ht="13.8" x14ac:dyDescent="0.2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ht="13.8" x14ac:dyDescent="0.25">
      <c r="A818" s="1">
        <v>41852</v>
      </c>
      <c r="B818" s="3">
        <f>YEAR(SalesData[[#This Row],[Order Date]])</f>
        <v>2014</v>
      </c>
      <c r="C818" s="3">
        <f>MONTH(SalesData[[#This Row],[Order Date]])</f>
        <v>8</v>
      </c>
      <c r="D818" t="s">
        <v>1044</v>
      </c>
      <c r="E818" t="s">
        <v>23</v>
      </c>
      <c r="F818" t="s">
        <v>11</v>
      </c>
      <c r="G818" t="s">
        <v>43</v>
      </c>
      <c r="H818" t="s">
        <v>1045</v>
      </c>
      <c r="I818" s="2">
        <v>5.68</v>
      </c>
      <c r="J818" s="3">
        <v>2</v>
      </c>
      <c r="K818" s="2">
        <v>1.92</v>
      </c>
    </row>
    <row r="819" spans="1:11" ht="13.8" x14ac:dyDescent="0.25">
      <c r="A819" s="1">
        <v>41852</v>
      </c>
      <c r="B819" s="3">
        <f>YEAR(SalesData[[#This Row],[Order Date]])</f>
        <v>2014</v>
      </c>
      <c r="C819" s="3">
        <f>MONTH(SalesData[[#This Row],[Order Date]])</f>
        <v>8</v>
      </c>
      <c r="D819" t="s">
        <v>959</v>
      </c>
      <c r="E819" t="s">
        <v>245</v>
      </c>
      <c r="F819" t="s">
        <v>11</v>
      </c>
      <c r="G819" t="s">
        <v>16</v>
      </c>
      <c r="H819" t="s">
        <v>1040</v>
      </c>
      <c r="I819" s="2">
        <v>17.54</v>
      </c>
      <c r="J819" s="3">
        <v>3</v>
      </c>
      <c r="K819" s="2">
        <v>5.92</v>
      </c>
    </row>
    <row r="820" spans="1:11" ht="13.8" x14ac:dyDescent="0.25">
      <c r="A820" s="1">
        <v>41852</v>
      </c>
      <c r="B820" s="3">
        <f>YEAR(SalesData[[#This Row],[Order Date]])</f>
        <v>2014</v>
      </c>
      <c r="C820" s="3">
        <f>MONTH(SalesData[[#This Row],[Order Date]])</f>
        <v>8</v>
      </c>
      <c r="D820" t="s">
        <v>959</v>
      </c>
      <c r="E820" t="s">
        <v>245</v>
      </c>
      <c r="F820" t="s">
        <v>34</v>
      </c>
      <c r="G820" t="s">
        <v>47</v>
      </c>
      <c r="H820" t="s">
        <v>931</v>
      </c>
      <c r="I820" s="2">
        <v>44.13</v>
      </c>
      <c r="J820" s="3">
        <v>4</v>
      </c>
      <c r="K820" s="2">
        <v>12.14</v>
      </c>
    </row>
    <row r="821" spans="1:11" ht="13.8" x14ac:dyDescent="0.25">
      <c r="A821" s="1">
        <v>41852</v>
      </c>
      <c r="B821" s="3">
        <f>YEAR(SalesData[[#This Row],[Order Date]])</f>
        <v>2014</v>
      </c>
      <c r="C821" s="3">
        <f>MONTH(SalesData[[#This Row],[Order Date]])</f>
        <v>8</v>
      </c>
      <c r="D821" t="s">
        <v>959</v>
      </c>
      <c r="E821" t="s">
        <v>245</v>
      </c>
      <c r="F821" t="s">
        <v>11</v>
      </c>
      <c r="G821" t="s">
        <v>92</v>
      </c>
      <c r="H821" t="s">
        <v>746</v>
      </c>
      <c r="I821" s="2">
        <v>62.92</v>
      </c>
      <c r="J821" s="3">
        <v>1</v>
      </c>
      <c r="K821" s="2">
        <v>10.220000000000001</v>
      </c>
    </row>
    <row r="822" spans="1:11" ht="13.8" x14ac:dyDescent="0.25">
      <c r="A822" s="1">
        <v>41852</v>
      </c>
      <c r="B822" s="3">
        <f>YEAR(SalesData[[#This Row],[Order Date]])</f>
        <v>2014</v>
      </c>
      <c r="C822" s="3">
        <f>MONTH(SalesData[[#This Row],[Order Date]])</f>
        <v>8</v>
      </c>
      <c r="D822" t="s">
        <v>959</v>
      </c>
      <c r="E822" t="s">
        <v>245</v>
      </c>
      <c r="F822" t="s">
        <v>11</v>
      </c>
      <c r="G822" t="s">
        <v>12</v>
      </c>
      <c r="H822" t="s">
        <v>1041</v>
      </c>
      <c r="I822" s="2">
        <v>78.3</v>
      </c>
      <c r="J822" s="3">
        <v>2</v>
      </c>
      <c r="K822" s="2">
        <v>29.36</v>
      </c>
    </row>
    <row r="823" spans="1:11" ht="13.8" x14ac:dyDescent="0.25">
      <c r="A823" s="1">
        <v>41852</v>
      </c>
      <c r="B823" s="3">
        <f>YEAR(SalesData[[#This Row],[Order Date]])</f>
        <v>2014</v>
      </c>
      <c r="C823" s="3">
        <f>MONTH(SalesData[[#This Row],[Order Date]])</f>
        <v>8</v>
      </c>
      <c r="D823" t="s">
        <v>1042</v>
      </c>
      <c r="E823" t="s">
        <v>27</v>
      </c>
      <c r="F823" t="s">
        <v>11</v>
      </c>
      <c r="G823" t="s">
        <v>20</v>
      </c>
      <c r="H823" t="s">
        <v>1043</v>
      </c>
      <c r="I823" s="2">
        <v>19.75</v>
      </c>
      <c r="J823" s="3">
        <v>3</v>
      </c>
      <c r="K823" s="2">
        <v>6.91</v>
      </c>
    </row>
    <row r="824" spans="1:11" ht="13.8" x14ac:dyDescent="0.2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ht="13.8" x14ac:dyDescent="0.2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ht="13.8" x14ac:dyDescent="0.2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ht="13.8" x14ac:dyDescent="0.25">
      <c r="A827" s="1">
        <v>41854</v>
      </c>
      <c r="B827" s="3">
        <f>YEAR(SalesData[[#This Row],[Order Date]])</f>
        <v>2014</v>
      </c>
      <c r="C827" s="3">
        <f>MONTH(SalesData[[#This Row],[Order Date]])</f>
        <v>8</v>
      </c>
      <c r="D827" t="s">
        <v>1051</v>
      </c>
      <c r="E827" t="s">
        <v>149</v>
      </c>
      <c r="F827" t="s">
        <v>11</v>
      </c>
      <c r="G827" t="s">
        <v>12</v>
      </c>
      <c r="H827" t="s">
        <v>1052</v>
      </c>
      <c r="I827" s="2">
        <v>39.96</v>
      </c>
      <c r="J827" s="3">
        <v>2</v>
      </c>
      <c r="K827" s="2">
        <v>18.78</v>
      </c>
    </row>
    <row r="828" spans="1:11" ht="13.8" x14ac:dyDescent="0.25">
      <c r="A828" s="1">
        <v>41854</v>
      </c>
      <c r="B828" s="3">
        <f>YEAR(SalesData[[#This Row],[Order Date]])</f>
        <v>2014</v>
      </c>
      <c r="C828" s="3">
        <f>MONTH(SalesData[[#This Row],[Order Date]])</f>
        <v>8</v>
      </c>
      <c r="D828" t="s">
        <v>1051</v>
      </c>
      <c r="E828" t="s">
        <v>149</v>
      </c>
      <c r="F828" t="s">
        <v>11</v>
      </c>
      <c r="G828" t="s">
        <v>200</v>
      </c>
      <c r="H828" t="s">
        <v>1053</v>
      </c>
      <c r="I828" s="2">
        <v>102.3</v>
      </c>
      <c r="J828" s="3">
        <v>10</v>
      </c>
      <c r="K828" s="2">
        <v>26.6</v>
      </c>
    </row>
    <row r="829" spans="1:11" ht="13.8" x14ac:dyDescent="0.25">
      <c r="A829" s="1">
        <v>41854</v>
      </c>
      <c r="B829" s="3">
        <f>YEAR(SalesData[[#This Row],[Order Date]])</f>
        <v>2014</v>
      </c>
      <c r="C829" s="3">
        <f>MONTH(SalesData[[#This Row],[Order Date]])</f>
        <v>8</v>
      </c>
      <c r="D829" t="s">
        <v>1051</v>
      </c>
      <c r="E829" t="s">
        <v>149</v>
      </c>
      <c r="F829" t="s">
        <v>11</v>
      </c>
      <c r="G829" t="s">
        <v>18</v>
      </c>
      <c r="H829" t="s">
        <v>299</v>
      </c>
      <c r="I829" s="2">
        <v>21.36</v>
      </c>
      <c r="J829" s="3">
        <v>2</v>
      </c>
      <c r="K829" s="2">
        <v>5.77</v>
      </c>
    </row>
    <row r="830" spans="1:11" ht="13.8" x14ac:dyDescent="0.25">
      <c r="A830" s="1">
        <v>41854</v>
      </c>
      <c r="B830" s="3">
        <f>YEAR(SalesData[[#This Row],[Order Date]])</f>
        <v>2014</v>
      </c>
      <c r="C830" s="3">
        <f>MONTH(SalesData[[#This Row],[Order Date]])</f>
        <v>8</v>
      </c>
      <c r="D830" t="s">
        <v>675</v>
      </c>
      <c r="E830" t="s">
        <v>278</v>
      </c>
      <c r="F830" t="s">
        <v>34</v>
      </c>
      <c r="G830" t="s">
        <v>145</v>
      </c>
      <c r="H830" t="s">
        <v>1049</v>
      </c>
      <c r="I830" s="2">
        <v>218.75</v>
      </c>
      <c r="J830" s="3">
        <v>2</v>
      </c>
      <c r="K830" s="2">
        <v>-161.88</v>
      </c>
    </row>
    <row r="831" spans="1:11" ht="13.8" x14ac:dyDescent="0.25">
      <c r="A831" s="1">
        <v>41854</v>
      </c>
      <c r="B831" s="3">
        <f>YEAR(SalesData[[#This Row],[Order Date]])</f>
        <v>2014</v>
      </c>
      <c r="C831" s="3">
        <f>MONTH(SalesData[[#This Row],[Order Date]])</f>
        <v>8</v>
      </c>
      <c r="D831" t="s">
        <v>675</v>
      </c>
      <c r="E831" t="s">
        <v>278</v>
      </c>
      <c r="F831" t="s">
        <v>11</v>
      </c>
      <c r="G831" t="s">
        <v>92</v>
      </c>
      <c r="H831" t="s">
        <v>1050</v>
      </c>
      <c r="I831" s="2">
        <v>2.6</v>
      </c>
      <c r="J831" s="3">
        <v>1</v>
      </c>
      <c r="K831" s="2">
        <v>0.28999999999999998</v>
      </c>
    </row>
    <row r="832" spans="1:11" ht="13.8" x14ac:dyDescent="0.2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ht="13.8" x14ac:dyDescent="0.25">
      <c r="A833" s="1">
        <v>41855</v>
      </c>
      <c r="B833" s="3">
        <f>YEAR(SalesData[[#This Row],[Order Date]])</f>
        <v>2014</v>
      </c>
      <c r="C833" s="3">
        <f>MONTH(SalesData[[#This Row],[Order Date]])</f>
        <v>8</v>
      </c>
      <c r="D833" t="s">
        <v>197</v>
      </c>
      <c r="E833" t="s">
        <v>1061</v>
      </c>
      <c r="F833" t="s">
        <v>11</v>
      </c>
      <c r="G833" t="s">
        <v>92</v>
      </c>
      <c r="H833" t="s">
        <v>1062</v>
      </c>
      <c r="I833" s="2">
        <v>101.96</v>
      </c>
      <c r="J833" s="3">
        <v>2</v>
      </c>
      <c r="K833" s="2">
        <v>27.53</v>
      </c>
    </row>
    <row r="834" spans="1:11" ht="13.8" x14ac:dyDescent="0.25">
      <c r="A834" s="1">
        <v>41855</v>
      </c>
      <c r="B834" s="3">
        <f>YEAR(SalesData[[#This Row],[Order Date]])</f>
        <v>2014</v>
      </c>
      <c r="C834" s="3">
        <f>MONTH(SalesData[[#This Row],[Order Date]])</f>
        <v>8</v>
      </c>
      <c r="D834" t="s">
        <v>197</v>
      </c>
      <c r="E834" t="s">
        <v>1061</v>
      </c>
      <c r="F834" t="s">
        <v>11</v>
      </c>
      <c r="G834" t="s">
        <v>12</v>
      </c>
      <c r="H834" t="s">
        <v>647</v>
      </c>
      <c r="I834" s="2">
        <v>259.74</v>
      </c>
      <c r="J834" s="3">
        <v>13</v>
      </c>
      <c r="K834" s="2">
        <v>124.68</v>
      </c>
    </row>
    <row r="835" spans="1:11" ht="13.8" x14ac:dyDescent="0.25">
      <c r="A835" s="1">
        <v>41855</v>
      </c>
      <c r="B835" s="3">
        <f>YEAR(SalesData[[#This Row],[Order Date]])</f>
        <v>2014</v>
      </c>
      <c r="C835" s="3">
        <f>MONTH(SalesData[[#This Row],[Order Date]])</f>
        <v>8</v>
      </c>
      <c r="D835" t="s">
        <v>197</v>
      </c>
      <c r="E835" t="s">
        <v>1061</v>
      </c>
      <c r="F835" t="s">
        <v>39</v>
      </c>
      <c r="G835" t="s">
        <v>52</v>
      </c>
      <c r="H835" t="s">
        <v>1063</v>
      </c>
      <c r="I835" s="2">
        <v>255.42</v>
      </c>
      <c r="J835" s="3">
        <v>9</v>
      </c>
      <c r="K835" s="2">
        <v>104.72</v>
      </c>
    </row>
    <row r="836" spans="1:11" ht="13.8" x14ac:dyDescent="0.25">
      <c r="A836" s="1">
        <v>41855</v>
      </c>
      <c r="B836" s="3">
        <f>YEAR(SalesData[[#This Row],[Order Date]])</f>
        <v>2014</v>
      </c>
      <c r="C836" s="3">
        <f>MONTH(SalesData[[#This Row],[Order Date]])</f>
        <v>8</v>
      </c>
      <c r="D836" t="s">
        <v>1055</v>
      </c>
      <c r="E836" t="s">
        <v>296</v>
      </c>
      <c r="F836" t="s">
        <v>11</v>
      </c>
      <c r="G836" t="s">
        <v>92</v>
      </c>
      <c r="H836" t="s">
        <v>1056</v>
      </c>
      <c r="I836" s="2">
        <v>1089.75</v>
      </c>
      <c r="J836" s="3">
        <v>3</v>
      </c>
      <c r="K836" s="2">
        <v>305.13</v>
      </c>
    </row>
    <row r="837" spans="1:11" ht="13.8" x14ac:dyDescent="0.25">
      <c r="A837" s="1">
        <v>41855</v>
      </c>
      <c r="B837" s="3">
        <f>YEAR(SalesData[[#This Row],[Order Date]])</f>
        <v>2014</v>
      </c>
      <c r="C837" s="3">
        <f>MONTH(SalesData[[#This Row],[Order Date]])</f>
        <v>8</v>
      </c>
      <c r="D837" t="s">
        <v>1055</v>
      </c>
      <c r="E837" t="s">
        <v>296</v>
      </c>
      <c r="F837" t="s">
        <v>11</v>
      </c>
      <c r="G837" t="s">
        <v>12</v>
      </c>
      <c r="H837" t="s">
        <v>1057</v>
      </c>
      <c r="I837" s="2">
        <v>447.84</v>
      </c>
      <c r="J837" s="3">
        <v>8</v>
      </c>
      <c r="K837" s="2">
        <v>219.44</v>
      </c>
    </row>
    <row r="838" spans="1:11" ht="13.8" x14ac:dyDescent="0.25">
      <c r="A838" s="1">
        <v>41855</v>
      </c>
      <c r="B838" s="3">
        <f>YEAR(SalesData[[#This Row],[Order Date]])</f>
        <v>2014</v>
      </c>
      <c r="C838" s="3">
        <f>MONTH(SalesData[[#This Row],[Order Date]])</f>
        <v>8</v>
      </c>
      <c r="D838" t="s">
        <v>1055</v>
      </c>
      <c r="E838" t="s">
        <v>296</v>
      </c>
      <c r="F838" t="s">
        <v>11</v>
      </c>
      <c r="G838" t="s">
        <v>24</v>
      </c>
      <c r="H838" t="s">
        <v>1058</v>
      </c>
      <c r="I838" s="2">
        <v>16.399999999999999</v>
      </c>
      <c r="J838" s="3">
        <v>5</v>
      </c>
      <c r="K838" s="2">
        <v>4.26</v>
      </c>
    </row>
    <row r="839" spans="1:11" ht="13.8" x14ac:dyDescent="0.25">
      <c r="A839" s="1">
        <v>41855</v>
      </c>
      <c r="B839" s="3">
        <f>YEAR(SalesData[[#This Row],[Order Date]])</f>
        <v>2014</v>
      </c>
      <c r="C839" s="3">
        <f>MONTH(SalesData[[#This Row],[Order Date]])</f>
        <v>8</v>
      </c>
      <c r="D839" t="s">
        <v>1055</v>
      </c>
      <c r="E839" t="s">
        <v>296</v>
      </c>
      <c r="F839" t="s">
        <v>39</v>
      </c>
      <c r="G839" t="s">
        <v>40</v>
      </c>
      <c r="H839" t="s">
        <v>1059</v>
      </c>
      <c r="I839" s="2">
        <v>399.96</v>
      </c>
      <c r="J839" s="3">
        <v>5</v>
      </c>
      <c r="K839" s="2">
        <v>35</v>
      </c>
    </row>
    <row r="840" spans="1:11" ht="13.8" x14ac:dyDescent="0.25">
      <c r="A840" s="1">
        <v>41855</v>
      </c>
      <c r="B840" s="3">
        <f>YEAR(SalesData[[#This Row],[Order Date]])</f>
        <v>2014</v>
      </c>
      <c r="C840" s="3">
        <f>MONTH(SalesData[[#This Row],[Order Date]])</f>
        <v>8</v>
      </c>
      <c r="D840" t="s">
        <v>1055</v>
      </c>
      <c r="E840" t="s">
        <v>296</v>
      </c>
      <c r="F840" t="s">
        <v>11</v>
      </c>
      <c r="G840" t="s">
        <v>18</v>
      </c>
      <c r="H840" t="s">
        <v>1060</v>
      </c>
      <c r="I840" s="2">
        <v>158.9</v>
      </c>
      <c r="J840" s="3">
        <v>5</v>
      </c>
      <c r="K840" s="2">
        <v>7.95</v>
      </c>
    </row>
    <row r="841" spans="1:11" ht="13.8" x14ac:dyDescent="0.25">
      <c r="A841" s="1">
        <v>41855</v>
      </c>
      <c r="B841" s="3">
        <f>YEAR(SalesData[[#This Row],[Order Date]])</f>
        <v>2014</v>
      </c>
      <c r="C841" s="3">
        <f>MONTH(SalesData[[#This Row],[Order Date]])</f>
        <v>8</v>
      </c>
      <c r="D841" t="s">
        <v>1055</v>
      </c>
      <c r="E841" t="s">
        <v>296</v>
      </c>
      <c r="F841" t="s">
        <v>11</v>
      </c>
      <c r="G841" t="s">
        <v>20</v>
      </c>
      <c r="H841" t="s">
        <v>469</v>
      </c>
      <c r="I841" s="2">
        <v>13.18</v>
      </c>
      <c r="J841" s="3">
        <v>1</v>
      </c>
      <c r="K841" s="2">
        <v>4.78</v>
      </c>
    </row>
    <row r="842" spans="1:11" ht="13.8" x14ac:dyDescent="0.2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ht="13.8" x14ac:dyDescent="0.2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ht="13.8" x14ac:dyDescent="0.2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ht="13.8" x14ac:dyDescent="0.25">
      <c r="A845" s="1">
        <v>41856</v>
      </c>
      <c r="B845" s="3">
        <f>YEAR(SalesData[[#This Row],[Order Date]])</f>
        <v>2014</v>
      </c>
      <c r="C845" s="3">
        <f>MONTH(SalesData[[#This Row],[Order Date]])</f>
        <v>8</v>
      </c>
      <c r="D845" t="s">
        <v>1074</v>
      </c>
      <c r="E845" t="s">
        <v>10</v>
      </c>
      <c r="F845" t="s">
        <v>34</v>
      </c>
      <c r="G845" t="s">
        <v>145</v>
      </c>
      <c r="H845" t="s">
        <v>1075</v>
      </c>
      <c r="I845" s="2">
        <v>489.23</v>
      </c>
      <c r="J845" s="3">
        <v>2</v>
      </c>
      <c r="K845" s="2">
        <v>41.93</v>
      </c>
    </row>
    <row r="846" spans="1:11" ht="13.8" x14ac:dyDescent="0.25">
      <c r="A846" s="1">
        <v>41856</v>
      </c>
      <c r="B846" s="3">
        <f>YEAR(SalesData[[#This Row],[Order Date]])</f>
        <v>2014</v>
      </c>
      <c r="C846" s="3">
        <f>MONTH(SalesData[[#This Row],[Order Date]])</f>
        <v>8</v>
      </c>
      <c r="D846" t="s">
        <v>1070</v>
      </c>
      <c r="E846" t="s">
        <v>613</v>
      </c>
      <c r="F846" t="s">
        <v>11</v>
      </c>
      <c r="G846" t="s">
        <v>92</v>
      </c>
      <c r="H846" t="s">
        <v>421</v>
      </c>
      <c r="I846" s="2">
        <v>79.47</v>
      </c>
      <c r="J846" s="3">
        <v>3</v>
      </c>
      <c r="K846" s="2">
        <v>22.25</v>
      </c>
    </row>
    <row r="847" spans="1:11" ht="13.8" x14ac:dyDescent="0.25">
      <c r="A847" s="1">
        <v>41856</v>
      </c>
      <c r="B847" s="3">
        <f>YEAR(SalesData[[#This Row],[Order Date]])</f>
        <v>2014</v>
      </c>
      <c r="C847" s="3">
        <f>MONTH(SalesData[[#This Row],[Order Date]])</f>
        <v>8</v>
      </c>
      <c r="D847" t="s">
        <v>1070</v>
      </c>
      <c r="E847" t="s">
        <v>613</v>
      </c>
      <c r="F847" t="s">
        <v>11</v>
      </c>
      <c r="G847" t="s">
        <v>24</v>
      </c>
      <c r="H847" t="s">
        <v>1071</v>
      </c>
      <c r="I847" s="2">
        <v>4.5599999999999996</v>
      </c>
      <c r="J847" s="3">
        <v>2</v>
      </c>
      <c r="K847" s="2">
        <v>2.0099999999999998</v>
      </c>
    </row>
    <row r="848" spans="1:11" ht="13.8" x14ac:dyDescent="0.25">
      <c r="A848" s="1">
        <v>41856</v>
      </c>
      <c r="B848" s="3">
        <f>YEAR(SalesData[[#This Row],[Order Date]])</f>
        <v>2014</v>
      </c>
      <c r="C848" s="3">
        <f>MONTH(SalesData[[#This Row],[Order Date]])</f>
        <v>8</v>
      </c>
      <c r="D848" t="s">
        <v>1070</v>
      </c>
      <c r="E848" t="s">
        <v>613</v>
      </c>
      <c r="F848" t="s">
        <v>34</v>
      </c>
      <c r="G848" t="s">
        <v>35</v>
      </c>
      <c r="H848" t="s">
        <v>1072</v>
      </c>
      <c r="I848" s="2">
        <v>1133.3499999999999</v>
      </c>
      <c r="J848" s="3">
        <v>5</v>
      </c>
      <c r="K848" s="2">
        <v>294.67</v>
      </c>
    </row>
    <row r="849" spans="1:11" ht="13.8" x14ac:dyDescent="0.25">
      <c r="A849" s="1">
        <v>41856</v>
      </c>
      <c r="B849" s="3">
        <f>YEAR(SalesData[[#This Row],[Order Date]])</f>
        <v>2014</v>
      </c>
      <c r="C849" s="3">
        <f>MONTH(SalesData[[#This Row],[Order Date]])</f>
        <v>8</v>
      </c>
      <c r="D849" t="s">
        <v>1067</v>
      </c>
      <c r="E849" t="s">
        <v>27</v>
      </c>
      <c r="F849" t="s">
        <v>39</v>
      </c>
      <c r="G849" t="s">
        <v>52</v>
      </c>
      <c r="H849" t="s">
        <v>1068</v>
      </c>
      <c r="I849" s="2">
        <v>16.36</v>
      </c>
      <c r="J849" s="3">
        <v>1</v>
      </c>
      <c r="K849" s="2">
        <v>1.64</v>
      </c>
    </row>
    <row r="850" spans="1:11" ht="13.8" x14ac:dyDescent="0.25">
      <c r="A850" s="1">
        <v>41856</v>
      </c>
      <c r="B850" s="3">
        <f>YEAR(SalesData[[#This Row],[Order Date]])</f>
        <v>2014</v>
      </c>
      <c r="C850" s="3">
        <f>MONTH(SalesData[[#This Row],[Order Date]])</f>
        <v>8</v>
      </c>
      <c r="D850" t="s">
        <v>1067</v>
      </c>
      <c r="E850" t="s">
        <v>27</v>
      </c>
      <c r="F850" t="s">
        <v>11</v>
      </c>
      <c r="G850" t="s">
        <v>18</v>
      </c>
      <c r="H850" t="s">
        <v>211</v>
      </c>
      <c r="I850" s="2">
        <v>15.78</v>
      </c>
      <c r="J850" s="3">
        <v>2</v>
      </c>
      <c r="K850" s="2">
        <v>0.63</v>
      </c>
    </row>
    <row r="851" spans="1:11" ht="13.8" x14ac:dyDescent="0.25">
      <c r="A851" s="1">
        <v>41856</v>
      </c>
      <c r="B851" s="3">
        <f>YEAR(SalesData[[#This Row],[Order Date]])</f>
        <v>2014</v>
      </c>
      <c r="C851" s="3">
        <f>MONTH(SalesData[[#This Row],[Order Date]])</f>
        <v>8</v>
      </c>
      <c r="D851" t="s">
        <v>1067</v>
      </c>
      <c r="E851" t="s">
        <v>27</v>
      </c>
      <c r="F851" t="s">
        <v>11</v>
      </c>
      <c r="G851" t="s">
        <v>24</v>
      </c>
      <c r="H851" t="s">
        <v>1069</v>
      </c>
      <c r="I851" s="2">
        <v>45.98</v>
      </c>
      <c r="J851" s="3">
        <v>2</v>
      </c>
      <c r="K851" s="2">
        <v>12.87</v>
      </c>
    </row>
    <row r="852" spans="1:11" ht="13.8" x14ac:dyDescent="0.25">
      <c r="A852" s="1">
        <v>41856</v>
      </c>
      <c r="B852" s="3">
        <f>YEAR(SalesData[[#This Row],[Order Date]])</f>
        <v>2014</v>
      </c>
      <c r="C852" s="3">
        <f>MONTH(SalesData[[#This Row],[Order Date]])</f>
        <v>8</v>
      </c>
      <c r="D852" t="s">
        <v>536</v>
      </c>
      <c r="E852" t="s">
        <v>149</v>
      </c>
      <c r="F852" t="s">
        <v>39</v>
      </c>
      <c r="G852" t="s">
        <v>40</v>
      </c>
      <c r="H852" t="s">
        <v>1073</v>
      </c>
      <c r="I852" s="2">
        <v>135.99</v>
      </c>
      <c r="J852" s="3">
        <v>1</v>
      </c>
      <c r="K852" s="2">
        <v>36.72</v>
      </c>
    </row>
    <row r="853" spans="1:11" ht="13.8" x14ac:dyDescent="0.25">
      <c r="A853" s="1">
        <v>41856</v>
      </c>
      <c r="B853" s="3">
        <f>YEAR(SalesData[[#This Row],[Order Date]])</f>
        <v>2014</v>
      </c>
      <c r="C853" s="3">
        <f>MONTH(SalesData[[#This Row],[Order Date]])</f>
        <v>8</v>
      </c>
      <c r="D853" t="s">
        <v>536</v>
      </c>
      <c r="E853" t="s">
        <v>149</v>
      </c>
      <c r="F853" t="s">
        <v>11</v>
      </c>
      <c r="G853" t="s">
        <v>24</v>
      </c>
      <c r="H853" t="s">
        <v>1071</v>
      </c>
      <c r="I853" s="2">
        <v>15.96</v>
      </c>
      <c r="J853" s="3">
        <v>7</v>
      </c>
      <c r="K853" s="2">
        <v>7.02</v>
      </c>
    </row>
    <row r="854" spans="1:11" ht="13.8" x14ac:dyDescent="0.2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ht="13.8" x14ac:dyDescent="0.2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ht="13.8" x14ac:dyDescent="0.2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ht="13.8" x14ac:dyDescent="0.2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ht="13.8" x14ac:dyDescent="0.2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ht="13.8" x14ac:dyDescent="0.2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ht="13.8" x14ac:dyDescent="0.2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ht="13.8" x14ac:dyDescent="0.2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ht="13.8" x14ac:dyDescent="0.25">
      <c r="A862" s="1">
        <v>41859</v>
      </c>
      <c r="B862" s="3">
        <f>YEAR(SalesData[[#This Row],[Order Date]])</f>
        <v>2014</v>
      </c>
      <c r="C862" s="3">
        <f>MONTH(SalesData[[#This Row],[Order Date]])</f>
        <v>8</v>
      </c>
      <c r="D862" t="s">
        <v>1088</v>
      </c>
      <c r="E862" t="s">
        <v>110</v>
      </c>
      <c r="F862" t="s">
        <v>39</v>
      </c>
      <c r="G862" t="s">
        <v>603</v>
      </c>
      <c r="H862" t="s">
        <v>1089</v>
      </c>
      <c r="I862" s="2">
        <v>549.99</v>
      </c>
      <c r="J862" s="3">
        <v>1</v>
      </c>
      <c r="K862" s="2">
        <v>275</v>
      </c>
    </row>
    <row r="863" spans="1:11" ht="13.8" x14ac:dyDescent="0.25">
      <c r="A863" s="1">
        <v>41859</v>
      </c>
      <c r="B863" s="3">
        <f>YEAR(SalesData[[#This Row],[Order Date]])</f>
        <v>2014</v>
      </c>
      <c r="C863" s="3">
        <f>MONTH(SalesData[[#This Row],[Order Date]])</f>
        <v>8</v>
      </c>
      <c r="D863" t="s">
        <v>1088</v>
      </c>
      <c r="E863" t="s">
        <v>110</v>
      </c>
      <c r="F863" t="s">
        <v>11</v>
      </c>
      <c r="G863" t="s">
        <v>92</v>
      </c>
      <c r="H863" t="s">
        <v>1090</v>
      </c>
      <c r="I863" s="2">
        <v>167.54</v>
      </c>
      <c r="J863" s="3">
        <v>3</v>
      </c>
      <c r="K863" s="2">
        <v>37.229999999999997</v>
      </c>
    </row>
    <row r="864" spans="1:11" ht="13.8" x14ac:dyDescent="0.25">
      <c r="A864" s="1">
        <v>41859</v>
      </c>
      <c r="B864" s="3">
        <f>YEAR(SalesData[[#This Row],[Order Date]])</f>
        <v>2014</v>
      </c>
      <c r="C864" s="3">
        <f>MONTH(SalesData[[#This Row],[Order Date]])</f>
        <v>8</v>
      </c>
      <c r="D864" t="s">
        <v>1088</v>
      </c>
      <c r="E864" t="s">
        <v>110</v>
      </c>
      <c r="F864" t="s">
        <v>11</v>
      </c>
      <c r="G864" t="s">
        <v>63</v>
      </c>
      <c r="H864" t="s">
        <v>1091</v>
      </c>
      <c r="I864" s="2">
        <v>38.340000000000003</v>
      </c>
      <c r="J864" s="3">
        <v>3</v>
      </c>
      <c r="K864" s="2">
        <v>17.25</v>
      </c>
    </row>
    <row r="865" spans="1:11" ht="13.8" x14ac:dyDescent="0.25">
      <c r="A865" s="1">
        <v>41859</v>
      </c>
      <c r="B865" s="3">
        <f>YEAR(SalesData[[#This Row],[Order Date]])</f>
        <v>2014</v>
      </c>
      <c r="C865" s="3">
        <f>MONTH(SalesData[[#This Row],[Order Date]])</f>
        <v>8</v>
      </c>
      <c r="D865" t="s">
        <v>1088</v>
      </c>
      <c r="E865" t="s">
        <v>110</v>
      </c>
      <c r="F865" t="s">
        <v>34</v>
      </c>
      <c r="G865" t="s">
        <v>47</v>
      </c>
      <c r="H865" t="s">
        <v>1092</v>
      </c>
      <c r="I865" s="2">
        <v>53.88</v>
      </c>
      <c r="J865" s="3">
        <v>6</v>
      </c>
      <c r="K865" s="2">
        <v>22.63</v>
      </c>
    </row>
    <row r="866" spans="1:11" ht="13.8" x14ac:dyDescent="0.25">
      <c r="A866" s="1">
        <v>41859</v>
      </c>
      <c r="B866" s="3">
        <f>YEAR(SalesData[[#This Row],[Order Date]])</f>
        <v>2014</v>
      </c>
      <c r="C866" s="3">
        <f>MONTH(SalesData[[#This Row],[Order Date]])</f>
        <v>8</v>
      </c>
      <c r="D866" t="s">
        <v>1088</v>
      </c>
      <c r="E866" t="s">
        <v>110</v>
      </c>
      <c r="F866" t="s">
        <v>39</v>
      </c>
      <c r="G866" t="s">
        <v>40</v>
      </c>
      <c r="H866" t="s">
        <v>439</v>
      </c>
      <c r="I866" s="2">
        <v>299.98</v>
      </c>
      <c r="J866" s="3">
        <v>2</v>
      </c>
      <c r="K866" s="2">
        <v>83.99</v>
      </c>
    </row>
    <row r="867" spans="1:11" ht="13.8" x14ac:dyDescent="0.25">
      <c r="A867" s="1">
        <v>41859</v>
      </c>
      <c r="B867" s="3">
        <f>YEAR(SalesData[[#This Row],[Order Date]])</f>
        <v>2014</v>
      </c>
      <c r="C867" s="3">
        <f>MONTH(SalesData[[#This Row],[Order Date]])</f>
        <v>8</v>
      </c>
      <c r="D867" t="s">
        <v>217</v>
      </c>
      <c r="E867" t="s">
        <v>27</v>
      </c>
      <c r="F867" t="s">
        <v>11</v>
      </c>
      <c r="G867" t="s">
        <v>18</v>
      </c>
      <c r="H867" t="s">
        <v>1087</v>
      </c>
      <c r="I867" s="2">
        <v>423.28</v>
      </c>
      <c r="J867" s="3">
        <v>11</v>
      </c>
      <c r="K867" s="2">
        <v>110.05</v>
      </c>
    </row>
    <row r="868" spans="1:11" ht="13.8" x14ac:dyDescent="0.2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ht="13.8" x14ac:dyDescent="0.2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ht="13.8" x14ac:dyDescent="0.2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ht="13.8" x14ac:dyDescent="0.2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ht="13.8" x14ac:dyDescent="0.25">
      <c r="A872" s="1">
        <v>41860</v>
      </c>
      <c r="B872" s="3">
        <f>YEAR(SalesData[[#This Row],[Order Date]])</f>
        <v>2014</v>
      </c>
      <c r="C872" s="3">
        <f>MONTH(SalesData[[#This Row],[Order Date]])</f>
        <v>8</v>
      </c>
      <c r="D872" t="s">
        <v>1104</v>
      </c>
      <c r="E872" t="s">
        <v>27</v>
      </c>
      <c r="F872" t="s">
        <v>11</v>
      </c>
      <c r="G872" t="s">
        <v>12</v>
      </c>
      <c r="H872" t="s">
        <v>1105</v>
      </c>
      <c r="I872" s="2">
        <v>5.98</v>
      </c>
      <c r="J872" s="3">
        <v>1</v>
      </c>
      <c r="K872" s="2">
        <v>2.69</v>
      </c>
    </row>
    <row r="873" spans="1:11" ht="13.8" x14ac:dyDescent="0.25">
      <c r="A873" s="1">
        <v>41860</v>
      </c>
      <c r="B873" s="3">
        <f>YEAR(SalesData[[#This Row],[Order Date]])</f>
        <v>2014</v>
      </c>
      <c r="C873" s="3">
        <f>MONTH(SalesData[[#This Row],[Order Date]])</f>
        <v>8</v>
      </c>
      <c r="D873" t="s">
        <v>1102</v>
      </c>
      <c r="E873" t="s">
        <v>164</v>
      </c>
      <c r="F873" t="s">
        <v>11</v>
      </c>
      <c r="G873" t="s">
        <v>20</v>
      </c>
      <c r="H873" t="s">
        <v>1103</v>
      </c>
      <c r="I873" s="2">
        <v>2060.7399999999998</v>
      </c>
      <c r="J873" s="3">
        <v>7</v>
      </c>
      <c r="K873" s="2">
        <v>643.98</v>
      </c>
    </row>
    <row r="874" spans="1:11" ht="13.8" x14ac:dyDescent="0.25">
      <c r="A874" s="1">
        <v>41860</v>
      </c>
      <c r="B874" s="3">
        <f>YEAR(SalesData[[#This Row],[Order Date]])</f>
        <v>2014</v>
      </c>
      <c r="C874" s="3">
        <f>MONTH(SalesData[[#This Row],[Order Date]])</f>
        <v>8</v>
      </c>
      <c r="D874" t="s">
        <v>1099</v>
      </c>
      <c r="E874" t="s">
        <v>164</v>
      </c>
      <c r="F874" t="s">
        <v>39</v>
      </c>
      <c r="G874" t="s">
        <v>40</v>
      </c>
      <c r="H874" t="s">
        <v>1100</v>
      </c>
      <c r="I874" s="2">
        <v>1091.17</v>
      </c>
      <c r="J874" s="3">
        <v>4</v>
      </c>
      <c r="K874" s="2">
        <v>68.2</v>
      </c>
    </row>
    <row r="875" spans="1:11" ht="13.8" x14ac:dyDescent="0.25">
      <c r="A875" s="1">
        <v>41860</v>
      </c>
      <c r="B875" s="3">
        <f>YEAR(SalesData[[#This Row],[Order Date]])</f>
        <v>2014</v>
      </c>
      <c r="C875" s="3">
        <f>MONTH(SalesData[[#This Row],[Order Date]])</f>
        <v>8</v>
      </c>
      <c r="D875" t="s">
        <v>1099</v>
      </c>
      <c r="E875" t="s">
        <v>164</v>
      </c>
      <c r="F875" t="s">
        <v>39</v>
      </c>
      <c r="G875" t="s">
        <v>40</v>
      </c>
      <c r="H875" t="s">
        <v>1101</v>
      </c>
      <c r="I875" s="2">
        <v>219.17</v>
      </c>
      <c r="J875" s="3">
        <v>2</v>
      </c>
      <c r="K875" s="2">
        <v>-43.83</v>
      </c>
    </row>
    <row r="876" spans="1:11" ht="13.8" x14ac:dyDescent="0.2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ht="13.8" x14ac:dyDescent="0.2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ht="13.8" x14ac:dyDescent="0.2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ht="13.8" x14ac:dyDescent="0.2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ht="13.8" x14ac:dyDescent="0.2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ht="13.8" x14ac:dyDescent="0.2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ht="13.8" x14ac:dyDescent="0.25">
      <c r="A882" s="1">
        <v>41863</v>
      </c>
      <c r="B882" s="3">
        <f>YEAR(SalesData[[#This Row],[Order Date]])</f>
        <v>2014</v>
      </c>
      <c r="C882" s="3">
        <f>MONTH(SalesData[[#This Row],[Order Date]])</f>
        <v>8</v>
      </c>
      <c r="D882" t="s">
        <v>1113</v>
      </c>
      <c r="E882" t="s">
        <v>27</v>
      </c>
      <c r="F882" t="s">
        <v>39</v>
      </c>
      <c r="G882" t="s">
        <v>40</v>
      </c>
      <c r="H882" t="s">
        <v>1114</v>
      </c>
      <c r="I882" s="2">
        <v>806.34</v>
      </c>
      <c r="J882" s="3">
        <v>8</v>
      </c>
      <c r="K882" s="2">
        <v>50.4</v>
      </c>
    </row>
    <row r="883" spans="1:11" ht="13.8" x14ac:dyDescent="0.25">
      <c r="A883" s="1">
        <v>41863</v>
      </c>
      <c r="B883" s="3">
        <f>YEAR(SalesData[[#This Row],[Order Date]])</f>
        <v>2014</v>
      </c>
      <c r="C883" s="3">
        <f>MONTH(SalesData[[#This Row],[Order Date]])</f>
        <v>8</v>
      </c>
      <c r="D883" t="s">
        <v>1113</v>
      </c>
      <c r="E883" t="s">
        <v>27</v>
      </c>
      <c r="F883" t="s">
        <v>34</v>
      </c>
      <c r="G883" t="s">
        <v>47</v>
      </c>
      <c r="H883" t="s">
        <v>775</v>
      </c>
      <c r="I883" s="2">
        <v>85.44</v>
      </c>
      <c r="J883" s="3">
        <v>3</v>
      </c>
      <c r="K883" s="2">
        <v>31.61</v>
      </c>
    </row>
    <row r="884" spans="1:11" ht="13.8" x14ac:dyDescent="0.25">
      <c r="A884" s="1">
        <v>41863</v>
      </c>
      <c r="B884" s="3">
        <f>YEAR(SalesData[[#This Row],[Order Date]])</f>
        <v>2014</v>
      </c>
      <c r="C884" s="3">
        <f>MONTH(SalesData[[#This Row],[Order Date]])</f>
        <v>8</v>
      </c>
      <c r="D884" t="s">
        <v>1111</v>
      </c>
      <c r="E884" t="s">
        <v>177</v>
      </c>
      <c r="F884" t="s">
        <v>11</v>
      </c>
      <c r="G884" t="s">
        <v>20</v>
      </c>
      <c r="H884" t="s">
        <v>1112</v>
      </c>
      <c r="I884" s="2">
        <v>196.21</v>
      </c>
      <c r="J884" s="3">
        <v>7</v>
      </c>
      <c r="K884" s="2">
        <v>98.11</v>
      </c>
    </row>
    <row r="885" spans="1:11" ht="13.8" x14ac:dyDescent="0.2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ht="13.8" x14ac:dyDescent="0.2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ht="13.8" x14ac:dyDescent="0.2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ht="13.8" x14ac:dyDescent="0.2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ht="13.8" x14ac:dyDescent="0.2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ht="13.8" x14ac:dyDescent="0.2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ht="13.8" x14ac:dyDescent="0.2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ht="13.8" x14ac:dyDescent="0.2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ht="13.8" x14ac:dyDescent="0.25">
      <c r="A893" s="1">
        <v>41866</v>
      </c>
      <c r="B893" s="3">
        <f>YEAR(SalesData[[#This Row],[Order Date]])</f>
        <v>2014</v>
      </c>
      <c r="C893" s="3">
        <f>MONTH(SalesData[[#This Row],[Order Date]])</f>
        <v>8</v>
      </c>
      <c r="D893" t="s">
        <v>72</v>
      </c>
      <c r="E893" t="s">
        <v>27</v>
      </c>
      <c r="F893" t="s">
        <v>11</v>
      </c>
      <c r="G893" t="s">
        <v>92</v>
      </c>
      <c r="H893" t="s">
        <v>1125</v>
      </c>
      <c r="I893" s="2">
        <v>152.91</v>
      </c>
      <c r="J893" s="3">
        <v>3</v>
      </c>
      <c r="K893" s="2">
        <v>42.81</v>
      </c>
    </row>
    <row r="894" spans="1:11" ht="13.8" x14ac:dyDescent="0.25">
      <c r="A894" s="1">
        <v>41866</v>
      </c>
      <c r="B894" s="3">
        <f>YEAR(SalesData[[#This Row],[Order Date]])</f>
        <v>2014</v>
      </c>
      <c r="C894" s="3">
        <f>MONTH(SalesData[[#This Row],[Order Date]])</f>
        <v>8</v>
      </c>
      <c r="D894" t="s">
        <v>72</v>
      </c>
      <c r="E894" t="s">
        <v>27</v>
      </c>
      <c r="F894" t="s">
        <v>11</v>
      </c>
      <c r="G894" t="s">
        <v>12</v>
      </c>
      <c r="H894" t="s">
        <v>1126</v>
      </c>
      <c r="I894" s="2">
        <v>92.94</v>
      </c>
      <c r="J894" s="3">
        <v>3</v>
      </c>
      <c r="K894" s="2">
        <v>41.82</v>
      </c>
    </row>
    <row r="895" spans="1:11" ht="13.8" x14ac:dyDescent="0.25">
      <c r="A895" s="1">
        <v>41866</v>
      </c>
      <c r="B895" s="3">
        <f>YEAR(SalesData[[#This Row],[Order Date]])</f>
        <v>2014</v>
      </c>
      <c r="C895" s="3">
        <f>MONTH(SalesData[[#This Row],[Order Date]])</f>
        <v>8</v>
      </c>
      <c r="D895" t="s">
        <v>72</v>
      </c>
      <c r="E895" t="s">
        <v>27</v>
      </c>
      <c r="F895" t="s">
        <v>11</v>
      </c>
      <c r="G895" t="s">
        <v>20</v>
      </c>
      <c r="H895" t="s">
        <v>1127</v>
      </c>
      <c r="I895" s="2">
        <v>17.86</v>
      </c>
      <c r="J895" s="3">
        <v>4</v>
      </c>
      <c r="K895" s="2">
        <v>6.25</v>
      </c>
    </row>
    <row r="896" spans="1:11" ht="13.8" x14ac:dyDescent="0.25">
      <c r="A896" s="1">
        <v>41866</v>
      </c>
      <c r="B896" s="3">
        <f>YEAR(SalesData[[#This Row],[Order Date]])</f>
        <v>2014</v>
      </c>
      <c r="C896" s="3">
        <f>MONTH(SalesData[[#This Row],[Order Date]])</f>
        <v>8</v>
      </c>
      <c r="D896" t="s">
        <v>72</v>
      </c>
      <c r="E896" t="s">
        <v>27</v>
      </c>
      <c r="F896" t="s">
        <v>11</v>
      </c>
      <c r="G896" t="s">
        <v>20</v>
      </c>
      <c r="H896" t="s">
        <v>548</v>
      </c>
      <c r="I896" s="2">
        <v>46.44</v>
      </c>
      <c r="J896" s="3">
        <v>3</v>
      </c>
      <c r="K896" s="2">
        <v>15.09</v>
      </c>
    </row>
    <row r="897" spans="1:11" ht="13.8" x14ac:dyDescent="0.25">
      <c r="A897" s="1">
        <v>41866</v>
      </c>
      <c r="B897" s="3">
        <f>YEAR(SalesData[[#This Row],[Order Date]])</f>
        <v>2014</v>
      </c>
      <c r="C897" s="3">
        <f>MONTH(SalesData[[#This Row],[Order Date]])</f>
        <v>8</v>
      </c>
      <c r="D897" t="s">
        <v>72</v>
      </c>
      <c r="E897" t="s">
        <v>27</v>
      </c>
      <c r="F897" t="s">
        <v>34</v>
      </c>
      <c r="G897" t="s">
        <v>35</v>
      </c>
      <c r="H897" t="s">
        <v>1128</v>
      </c>
      <c r="I897" s="2">
        <v>195.14</v>
      </c>
      <c r="J897" s="3">
        <v>4</v>
      </c>
      <c r="K897" s="2">
        <v>-12.2</v>
      </c>
    </row>
    <row r="898" spans="1:11" ht="13.8" x14ac:dyDescent="0.25">
      <c r="A898" s="1">
        <v>41866</v>
      </c>
      <c r="B898" s="3">
        <f>YEAR(SalesData[[#This Row],[Order Date]])</f>
        <v>2014</v>
      </c>
      <c r="C898" s="3">
        <f>MONTH(SalesData[[#This Row],[Order Date]])</f>
        <v>8</v>
      </c>
      <c r="D898" t="s">
        <v>1122</v>
      </c>
      <c r="E898" t="s">
        <v>613</v>
      </c>
      <c r="F898" t="s">
        <v>11</v>
      </c>
      <c r="G898" t="s">
        <v>20</v>
      </c>
      <c r="H898" t="s">
        <v>1123</v>
      </c>
      <c r="I898" s="2">
        <v>62.94</v>
      </c>
      <c r="J898" s="3">
        <v>3</v>
      </c>
      <c r="K898" s="2">
        <v>30.21</v>
      </c>
    </row>
    <row r="899" spans="1:11" ht="13.8" x14ac:dyDescent="0.25">
      <c r="A899" s="1">
        <v>41866</v>
      </c>
      <c r="B899" s="3">
        <f>YEAR(SalesData[[#This Row],[Order Date]])</f>
        <v>2014</v>
      </c>
      <c r="C899" s="3">
        <f>MONTH(SalesData[[#This Row],[Order Date]])</f>
        <v>8</v>
      </c>
      <c r="D899" t="s">
        <v>1122</v>
      </c>
      <c r="E899" t="s">
        <v>123</v>
      </c>
      <c r="F899" t="s">
        <v>11</v>
      </c>
      <c r="G899" t="s">
        <v>12</v>
      </c>
      <c r="H899" t="s">
        <v>1124</v>
      </c>
      <c r="I899" s="2">
        <v>91.36</v>
      </c>
      <c r="J899" s="3">
        <v>5</v>
      </c>
      <c r="K899" s="2">
        <v>29.69</v>
      </c>
    </row>
    <row r="900" spans="1:11" ht="13.8" x14ac:dyDescent="0.25">
      <c r="A900" s="1">
        <v>41866</v>
      </c>
      <c r="B900" s="3">
        <f>YEAR(SalesData[[#This Row],[Order Date]])</f>
        <v>2014</v>
      </c>
      <c r="C900" s="3">
        <f>MONTH(SalesData[[#This Row],[Order Date]])</f>
        <v>8</v>
      </c>
      <c r="D900" t="s">
        <v>1122</v>
      </c>
      <c r="E900" t="s">
        <v>123</v>
      </c>
      <c r="F900" t="s">
        <v>11</v>
      </c>
      <c r="G900" t="s">
        <v>92</v>
      </c>
      <c r="H900" t="s">
        <v>1080</v>
      </c>
      <c r="I900" s="2">
        <v>152.24</v>
      </c>
      <c r="J900" s="3">
        <v>5</v>
      </c>
      <c r="K900" s="2">
        <v>17.13</v>
      </c>
    </row>
    <row r="901" spans="1:11" ht="13.8" x14ac:dyDescent="0.25">
      <c r="A901" s="1">
        <v>41866</v>
      </c>
      <c r="B901" s="3">
        <f>YEAR(SalesData[[#This Row],[Order Date]])</f>
        <v>2014</v>
      </c>
      <c r="C901" s="3">
        <f>MONTH(SalesData[[#This Row],[Order Date]])</f>
        <v>8</v>
      </c>
      <c r="D901" t="s">
        <v>1121</v>
      </c>
      <c r="E901" t="s">
        <v>10</v>
      </c>
      <c r="F901" t="s">
        <v>11</v>
      </c>
      <c r="G901" t="s">
        <v>20</v>
      </c>
      <c r="H901" t="s">
        <v>548</v>
      </c>
      <c r="I901" s="2">
        <v>30.96</v>
      </c>
      <c r="J901" s="3">
        <v>8</v>
      </c>
      <c r="K901" s="2">
        <v>-52.63</v>
      </c>
    </row>
    <row r="902" spans="1:11" ht="13.8" x14ac:dyDescent="0.2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ht="13.8" x14ac:dyDescent="0.25">
      <c r="A903" s="1">
        <v>41868</v>
      </c>
      <c r="B903" s="3">
        <f>YEAR(SalesData[[#This Row],[Order Date]])</f>
        <v>2014</v>
      </c>
      <c r="C903" s="3">
        <f>MONTH(SalesData[[#This Row],[Order Date]])</f>
        <v>8</v>
      </c>
      <c r="D903" t="s">
        <v>1131</v>
      </c>
      <c r="E903" t="s">
        <v>101</v>
      </c>
      <c r="F903" t="s">
        <v>11</v>
      </c>
      <c r="G903" t="s">
        <v>12</v>
      </c>
      <c r="H903" t="s">
        <v>1132</v>
      </c>
      <c r="I903" s="2">
        <v>114.2</v>
      </c>
      <c r="J903" s="3">
        <v>5</v>
      </c>
      <c r="K903" s="2">
        <v>52.53</v>
      </c>
    </row>
    <row r="904" spans="1:11" ht="13.8" x14ac:dyDescent="0.25">
      <c r="A904" s="1">
        <v>41868</v>
      </c>
      <c r="B904" s="3">
        <f>YEAR(SalesData[[#This Row],[Order Date]])</f>
        <v>2014</v>
      </c>
      <c r="C904" s="3">
        <f>MONTH(SalesData[[#This Row],[Order Date]])</f>
        <v>8</v>
      </c>
      <c r="D904" t="s">
        <v>1131</v>
      </c>
      <c r="E904" t="s">
        <v>101</v>
      </c>
      <c r="F904" t="s">
        <v>11</v>
      </c>
      <c r="G904" t="s">
        <v>20</v>
      </c>
      <c r="H904" t="s">
        <v>451</v>
      </c>
      <c r="I904" s="2">
        <v>17.96</v>
      </c>
      <c r="J904" s="3">
        <v>4</v>
      </c>
      <c r="K904" s="2">
        <v>8.26</v>
      </c>
    </row>
    <row r="905" spans="1:11" ht="13.8" x14ac:dyDescent="0.25">
      <c r="A905" s="1">
        <v>41868</v>
      </c>
      <c r="B905" s="3">
        <f>YEAR(SalesData[[#This Row],[Order Date]])</f>
        <v>2014</v>
      </c>
      <c r="C905" s="3">
        <f>MONTH(SalesData[[#This Row],[Order Date]])</f>
        <v>8</v>
      </c>
      <c r="D905" t="s">
        <v>1131</v>
      </c>
      <c r="E905" t="s">
        <v>101</v>
      </c>
      <c r="F905" t="s">
        <v>11</v>
      </c>
      <c r="G905" t="s">
        <v>43</v>
      </c>
      <c r="H905" t="s">
        <v>1133</v>
      </c>
      <c r="I905" s="2">
        <v>12.67</v>
      </c>
      <c r="J905" s="3">
        <v>7</v>
      </c>
      <c r="K905" s="2">
        <v>4.5599999999999996</v>
      </c>
    </row>
    <row r="906" spans="1:11" ht="13.8" x14ac:dyDescent="0.25">
      <c r="A906" s="1">
        <v>41868</v>
      </c>
      <c r="B906" s="3">
        <f>YEAR(SalesData[[#This Row],[Order Date]])</f>
        <v>2014</v>
      </c>
      <c r="C906" s="3">
        <f>MONTH(SalesData[[#This Row],[Order Date]])</f>
        <v>8</v>
      </c>
      <c r="D906" t="s">
        <v>1131</v>
      </c>
      <c r="E906" t="s">
        <v>101</v>
      </c>
      <c r="F906" t="s">
        <v>39</v>
      </c>
      <c r="G906" t="s">
        <v>52</v>
      </c>
      <c r="H906" t="s">
        <v>1134</v>
      </c>
      <c r="I906" s="2">
        <v>339.96</v>
      </c>
      <c r="J906" s="3">
        <v>4</v>
      </c>
      <c r="K906" s="2">
        <v>122.39</v>
      </c>
    </row>
    <row r="907" spans="1:11" ht="13.8" x14ac:dyDescent="0.25">
      <c r="A907" s="1">
        <v>41868</v>
      </c>
      <c r="B907" s="3">
        <f>YEAR(SalesData[[#This Row],[Order Date]])</f>
        <v>2014</v>
      </c>
      <c r="C907" s="3">
        <f>MONTH(SalesData[[#This Row],[Order Date]])</f>
        <v>8</v>
      </c>
      <c r="D907" t="s">
        <v>452</v>
      </c>
      <c r="E907" t="s">
        <v>10</v>
      </c>
      <c r="F907" t="s">
        <v>11</v>
      </c>
      <c r="G907" t="s">
        <v>12</v>
      </c>
      <c r="H907" t="s">
        <v>1130</v>
      </c>
      <c r="I907" s="2">
        <v>15.55</v>
      </c>
      <c r="J907" s="3">
        <v>3</v>
      </c>
      <c r="K907" s="2">
        <v>5.44</v>
      </c>
    </row>
    <row r="908" spans="1:11" ht="13.8" x14ac:dyDescent="0.25">
      <c r="A908" s="1">
        <v>41870</v>
      </c>
      <c r="B908" s="3">
        <f>YEAR(SalesData[[#This Row],[Order Date]])</f>
        <v>2014</v>
      </c>
      <c r="C908" s="3">
        <f>MONTH(SalesData[[#This Row],[Order Date]])</f>
        <v>8</v>
      </c>
      <c r="D908" t="s">
        <v>615</v>
      </c>
      <c r="E908" t="s">
        <v>30</v>
      </c>
      <c r="F908" t="s">
        <v>11</v>
      </c>
      <c r="G908" t="s">
        <v>18</v>
      </c>
      <c r="H908" t="s">
        <v>153</v>
      </c>
      <c r="I908" s="2">
        <v>344.91</v>
      </c>
      <c r="J908" s="3">
        <v>3</v>
      </c>
      <c r="K908" s="2">
        <v>10.35</v>
      </c>
    </row>
    <row r="909" spans="1:11" ht="13.8" x14ac:dyDescent="0.25">
      <c r="A909" s="1">
        <v>41870</v>
      </c>
      <c r="B909" s="3">
        <f>YEAR(SalesData[[#This Row],[Order Date]])</f>
        <v>2014</v>
      </c>
      <c r="C909" s="3">
        <f>MONTH(SalesData[[#This Row],[Order Date]])</f>
        <v>8</v>
      </c>
      <c r="D909" t="s">
        <v>90</v>
      </c>
      <c r="E909" t="s">
        <v>27</v>
      </c>
      <c r="F909" t="s">
        <v>34</v>
      </c>
      <c r="G909" t="s">
        <v>47</v>
      </c>
      <c r="H909" t="s">
        <v>654</v>
      </c>
      <c r="I909" s="2">
        <v>289.24</v>
      </c>
      <c r="J909" s="3">
        <v>7</v>
      </c>
      <c r="K909" s="2">
        <v>26.03</v>
      </c>
    </row>
    <row r="910" spans="1:11" ht="13.8" x14ac:dyDescent="0.25">
      <c r="A910" s="1">
        <v>41870</v>
      </c>
      <c r="B910" s="3">
        <f>YEAR(SalesData[[#This Row],[Order Date]])</f>
        <v>2014</v>
      </c>
      <c r="C910" s="3">
        <f>MONTH(SalesData[[#This Row],[Order Date]])</f>
        <v>8</v>
      </c>
      <c r="D910" t="s">
        <v>90</v>
      </c>
      <c r="E910" t="s">
        <v>27</v>
      </c>
      <c r="F910" t="s">
        <v>11</v>
      </c>
      <c r="G910" t="s">
        <v>20</v>
      </c>
      <c r="H910" t="s">
        <v>1139</v>
      </c>
      <c r="I910" s="2">
        <v>69.459999999999994</v>
      </c>
      <c r="J910" s="3">
        <v>2</v>
      </c>
      <c r="K910" s="2">
        <v>22.57</v>
      </c>
    </row>
    <row r="911" spans="1:11" ht="13.8" x14ac:dyDescent="0.25">
      <c r="A911" s="1">
        <v>41870</v>
      </c>
      <c r="B911" s="3">
        <f>YEAR(SalesData[[#This Row],[Order Date]])</f>
        <v>2014</v>
      </c>
      <c r="C911" s="3">
        <f>MONTH(SalesData[[#This Row],[Order Date]])</f>
        <v>8</v>
      </c>
      <c r="D911" t="s">
        <v>749</v>
      </c>
      <c r="E911" t="s">
        <v>78</v>
      </c>
      <c r="F911" t="s">
        <v>11</v>
      </c>
      <c r="G911" t="s">
        <v>24</v>
      </c>
      <c r="H911" t="s">
        <v>1135</v>
      </c>
      <c r="I911" s="2">
        <v>10.72</v>
      </c>
      <c r="J911" s="3">
        <v>2</v>
      </c>
      <c r="K911" s="2">
        <v>1.74</v>
      </c>
    </row>
    <row r="912" spans="1:11" ht="13.8" x14ac:dyDescent="0.25">
      <c r="A912" s="1">
        <v>41870</v>
      </c>
      <c r="B912" s="3">
        <f>YEAR(SalesData[[#This Row],[Order Date]])</f>
        <v>2014</v>
      </c>
      <c r="C912" s="3">
        <f>MONTH(SalesData[[#This Row],[Order Date]])</f>
        <v>8</v>
      </c>
      <c r="D912" t="s">
        <v>1138</v>
      </c>
      <c r="E912" t="s">
        <v>101</v>
      </c>
      <c r="F912" t="s">
        <v>34</v>
      </c>
      <c r="G912" t="s">
        <v>74</v>
      </c>
      <c r="H912" t="s">
        <v>816</v>
      </c>
      <c r="I912" s="2">
        <v>638.82000000000005</v>
      </c>
      <c r="J912" s="3">
        <v>9</v>
      </c>
      <c r="K912" s="2">
        <v>172.48</v>
      </c>
    </row>
    <row r="913" spans="1:11" ht="13.8" x14ac:dyDescent="0.25">
      <c r="A913" s="1">
        <v>41870</v>
      </c>
      <c r="B913" s="3">
        <f>YEAR(SalesData[[#This Row],[Order Date]])</f>
        <v>2014</v>
      </c>
      <c r="C913" s="3">
        <f>MONTH(SalesData[[#This Row],[Order Date]])</f>
        <v>8</v>
      </c>
      <c r="D913" t="s">
        <v>902</v>
      </c>
      <c r="E913" t="s">
        <v>78</v>
      </c>
      <c r="F913" t="s">
        <v>11</v>
      </c>
      <c r="G913" t="s">
        <v>20</v>
      </c>
      <c r="H913" t="s">
        <v>1136</v>
      </c>
      <c r="I913" s="2">
        <v>76.78</v>
      </c>
      <c r="J913" s="3">
        <v>4</v>
      </c>
      <c r="K913" s="2">
        <v>-58.86</v>
      </c>
    </row>
    <row r="914" spans="1:11" ht="13.8" x14ac:dyDescent="0.25">
      <c r="A914" s="1">
        <v>41870</v>
      </c>
      <c r="B914" s="3">
        <f>YEAR(SalesData[[#This Row],[Order Date]])</f>
        <v>2014</v>
      </c>
      <c r="C914" s="3">
        <f>MONTH(SalesData[[#This Row],[Order Date]])</f>
        <v>8</v>
      </c>
      <c r="D914" t="s">
        <v>902</v>
      </c>
      <c r="E914" t="s">
        <v>78</v>
      </c>
      <c r="F914" t="s">
        <v>11</v>
      </c>
      <c r="G914" t="s">
        <v>200</v>
      </c>
      <c r="H914" t="s">
        <v>1137</v>
      </c>
      <c r="I914" s="2">
        <v>9.18</v>
      </c>
      <c r="J914" s="3">
        <v>2</v>
      </c>
      <c r="K914" s="2">
        <v>1.1499999999999999</v>
      </c>
    </row>
    <row r="915" spans="1:11" ht="13.8" x14ac:dyDescent="0.2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ht="13.8" x14ac:dyDescent="0.2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ht="13.8" x14ac:dyDescent="0.2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ht="13.8" x14ac:dyDescent="0.2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ht="13.8" x14ac:dyDescent="0.2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ht="13.8" x14ac:dyDescent="0.25">
      <c r="A920" s="1">
        <v>41873</v>
      </c>
      <c r="B920" s="3">
        <f>YEAR(SalesData[[#This Row],[Order Date]])</f>
        <v>2014</v>
      </c>
      <c r="C920" s="3">
        <f>MONTH(SalesData[[#This Row],[Order Date]])</f>
        <v>8</v>
      </c>
      <c r="D920" t="s">
        <v>829</v>
      </c>
      <c r="E920" t="s">
        <v>186</v>
      </c>
      <c r="F920" t="s">
        <v>11</v>
      </c>
      <c r="G920" t="s">
        <v>12</v>
      </c>
      <c r="H920" t="s">
        <v>1147</v>
      </c>
      <c r="I920" s="2">
        <v>11.56</v>
      </c>
      <c r="J920" s="3">
        <v>2</v>
      </c>
      <c r="K920" s="2">
        <v>5.66</v>
      </c>
    </row>
    <row r="921" spans="1:11" ht="13.8" x14ac:dyDescent="0.25">
      <c r="A921" s="1">
        <v>41873</v>
      </c>
      <c r="B921" s="3">
        <f>YEAR(SalesData[[#This Row],[Order Date]])</f>
        <v>2014</v>
      </c>
      <c r="C921" s="3">
        <f>MONTH(SalesData[[#This Row],[Order Date]])</f>
        <v>8</v>
      </c>
      <c r="D921" t="s">
        <v>1145</v>
      </c>
      <c r="E921" t="s">
        <v>123</v>
      </c>
      <c r="F921" t="s">
        <v>11</v>
      </c>
      <c r="G921" t="s">
        <v>200</v>
      </c>
      <c r="H921" t="s">
        <v>1146</v>
      </c>
      <c r="I921" s="2">
        <v>7.63</v>
      </c>
      <c r="J921" s="3">
        <v>3</v>
      </c>
      <c r="K921" s="2">
        <v>-1.81</v>
      </c>
    </row>
    <row r="922" spans="1:11" ht="13.8" x14ac:dyDescent="0.25">
      <c r="A922" s="1">
        <v>41874</v>
      </c>
      <c r="B922" s="3">
        <f>YEAR(SalesData[[#This Row],[Order Date]])</f>
        <v>2014</v>
      </c>
      <c r="C922" s="3">
        <f>MONTH(SalesData[[#This Row],[Order Date]])</f>
        <v>8</v>
      </c>
      <c r="D922" t="s">
        <v>1152</v>
      </c>
      <c r="E922" t="s">
        <v>278</v>
      </c>
      <c r="F922" t="s">
        <v>11</v>
      </c>
      <c r="G922" t="s">
        <v>12</v>
      </c>
      <c r="H922" t="s">
        <v>1153</v>
      </c>
      <c r="I922" s="2">
        <v>15.55</v>
      </c>
      <c r="J922" s="3">
        <v>3</v>
      </c>
      <c r="K922" s="2">
        <v>5.44</v>
      </c>
    </row>
    <row r="923" spans="1:11" ht="13.8" x14ac:dyDescent="0.25">
      <c r="A923" s="1">
        <v>41874</v>
      </c>
      <c r="B923" s="3">
        <f>YEAR(SalesData[[#This Row],[Order Date]])</f>
        <v>2014</v>
      </c>
      <c r="C923" s="3">
        <f>MONTH(SalesData[[#This Row],[Order Date]])</f>
        <v>8</v>
      </c>
      <c r="D923" t="s">
        <v>1152</v>
      </c>
      <c r="E923" t="s">
        <v>278</v>
      </c>
      <c r="F923" t="s">
        <v>11</v>
      </c>
      <c r="G923" t="s">
        <v>200</v>
      </c>
      <c r="H923" t="s">
        <v>1154</v>
      </c>
      <c r="I923" s="2">
        <v>6.8</v>
      </c>
      <c r="J923" s="3">
        <v>1</v>
      </c>
      <c r="K923" s="2">
        <v>0.51</v>
      </c>
    </row>
    <row r="924" spans="1:11" ht="13.8" x14ac:dyDescent="0.25">
      <c r="A924" s="1">
        <v>41874</v>
      </c>
      <c r="B924" s="3">
        <f>YEAR(SalesData[[#This Row],[Order Date]])</f>
        <v>2014</v>
      </c>
      <c r="C924" s="3">
        <f>MONTH(SalesData[[#This Row],[Order Date]])</f>
        <v>8</v>
      </c>
      <c r="D924" t="s">
        <v>1152</v>
      </c>
      <c r="E924" t="s">
        <v>278</v>
      </c>
      <c r="F924" t="s">
        <v>34</v>
      </c>
      <c r="G924" t="s">
        <v>47</v>
      </c>
      <c r="H924" t="s">
        <v>1155</v>
      </c>
      <c r="I924" s="2">
        <v>4.22</v>
      </c>
      <c r="J924" s="3">
        <v>3</v>
      </c>
      <c r="K924" s="2">
        <v>1.27</v>
      </c>
    </row>
    <row r="925" spans="1:11" ht="13.8" x14ac:dyDescent="0.25">
      <c r="A925" s="1">
        <v>41874</v>
      </c>
      <c r="B925" s="3">
        <f>YEAR(SalesData[[#This Row],[Order Date]])</f>
        <v>2014</v>
      </c>
      <c r="C925" s="3">
        <f>MONTH(SalesData[[#This Row],[Order Date]])</f>
        <v>8</v>
      </c>
      <c r="D925" t="s">
        <v>1152</v>
      </c>
      <c r="E925" t="s">
        <v>278</v>
      </c>
      <c r="F925" t="s">
        <v>39</v>
      </c>
      <c r="G925" t="s">
        <v>40</v>
      </c>
      <c r="H925" t="s">
        <v>1156</v>
      </c>
      <c r="I925" s="2">
        <v>143.63999999999999</v>
      </c>
      <c r="J925" s="3">
        <v>9</v>
      </c>
      <c r="K925" s="2">
        <v>10.77</v>
      </c>
    </row>
    <row r="926" spans="1:11" ht="13.8" x14ac:dyDescent="0.25">
      <c r="A926" s="1">
        <v>41874</v>
      </c>
      <c r="B926" s="3">
        <f>YEAR(SalesData[[#This Row],[Order Date]])</f>
        <v>2014</v>
      </c>
      <c r="C926" s="3">
        <f>MONTH(SalesData[[#This Row],[Order Date]])</f>
        <v>8</v>
      </c>
      <c r="D926" t="s">
        <v>1152</v>
      </c>
      <c r="E926" t="s">
        <v>278</v>
      </c>
      <c r="F926" t="s">
        <v>11</v>
      </c>
      <c r="G926" t="s">
        <v>12</v>
      </c>
      <c r="H926" t="s">
        <v>1157</v>
      </c>
      <c r="I926" s="2">
        <v>31.1</v>
      </c>
      <c r="J926" s="3">
        <v>6</v>
      </c>
      <c r="K926" s="2">
        <v>10.89</v>
      </c>
    </row>
    <row r="927" spans="1:11" ht="13.8" x14ac:dyDescent="0.25">
      <c r="A927" s="1">
        <v>41874</v>
      </c>
      <c r="B927" s="3">
        <f>YEAR(SalesData[[#This Row],[Order Date]])</f>
        <v>2014</v>
      </c>
      <c r="C927" s="3">
        <f>MONTH(SalesData[[#This Row],[Order Date]])</f>
        <v>8</v>
      </c>
      <c r="D927" t="s">
        <v>1152</v>
      </c>
      <c r="E927" t="s">
        <v>278</v>
      </c>
      <c r="F927" t="s">
        <v>11</v>
      </c>
      <c r="G927" t="s">
        <v>12</v>
      </c>
      <c r="H927" t="s">
        <v>1158</v>
      </c>
      <c r="I927" s="2">
        <v>223.06</v>
      </c>
      <c r="J927" s="3">
        <v>9</v>
      </c>
      <c r="K927" s="2">
        <v>69.709999999999994</v>
      </c>
    </row>
    <row r="928" spans="1:11" ht="13.8" x14ac:dyDescent="0.25">
      <c r="A928" s="1">
        <v>41874</v>
      </c>
      <c r="B928" s="3">
        <f>YEAR(SalesData[[#This Row],[Order Date]])</f>
        <v>2014</v>
      </c>
      <c r="C928" s="3">
        <f>MONTH(SalesData[[#This Row],[Order Date]])</f>
        <v>8</v>
      </c>
      <c r="D928" t="s">
        <v>757</v>
      </c>
      <c r="E928" t="s">
        <v>110</v>
      </c>
      <c r="F928" t="s">
        <v>11</v>
      </c>
      <c r="G928" t="s">
        <v>12</v>
      </c>
      <c r="H928" t="s">
        <v>1159</v>
      </c>
      <c r="I928" s="2">
        <v>19.440000000000001</v>
      </c>
      <c r="J928" s="3">
        <v>3</v>
      </c>
      <c r="K928" s="2">
        <v>9.5299999999999994</v>
      </c>
    </row>
    <row r="929" spans="1:11" ht="13.8" x14ac:dyDescent="0.25">
      <c r="A929" s="1">
        <v>41874</v>
      </c>
      <c r="B929" s="3">
        <f>YEAR(SalesData[[#This Row],[Order Date]])</f>
        <v>2014</v>
      </c>
      <c r="C929" s="3">
        <f>MONTH(SalesData[[#This Row],[Order Date]])</f>
        <v>8</v>
      </c>
      <c r="D929" t="s">
        <v>1148</v>
      </c>
      <c r="E929" t="s">
        <v>149</v>
      </c>
      <c r="F929" t="s">
        <v>11</v>
      </c>
      <c r="G929" t="s">
        <v>12</v>
      </c>
      <c r="H929" t="s">
        <v>1149</v>
      </c>
      <c r="I929" s="2">
        <v>25.92</v>
      </c>
      <c r="J929" s="3">
        <v>4</v>
      </c>
      <c r="K929" s="2">
        <v>12.44</v>
      </c>
    </row>
    <row r="930" spans="1:11" ht="13.8" x14ac:dyDescent="0.25">
      <c r="A930" s="1">
        <v>41874</v>
      </c>
      <c r="B930" s="3">
        <f>YEAR(SalesData[[#This Row],[Order Date]])</f>
        <v>2014</v>
      </c>
      <c r="C930" s="3">
        <f>MONTH(SalesData[[#This Row],[Order Date]])</f>
        <v>8</v>
      </c>
      <c r="D930" t="s">
        <v>1148</v>
      </c>
      <c r="E930" t="s">
        <v>149</v>
      </c>
      <c r="F930" t="s">
        <v>11</v>
      </c>
      <c r="G930" t="s">
        <v>12</v>
      </c>
      <c r="H930" t="s">
        <v>1150</v>
      </c>
      <c r="I930" s="2">
        <v>45.92</v>
      </c>
      <c r="J930" s="3">
        <v>4</v>
      </c>
      <c r="K930" s="2">
        <v>22.5</v>
      </c>
    </row>
    <row r="931" spans="1:11" ht="13.8" x14ac:dyDescent="0.25">
      <c r="A931" s="1">
        <v>41874</v>
      </c>
      <c r="B931" s="3">
        <f>YEAR(SalesData[[#This Row],[Order Date]])</f>
        <v>2014</v>
      </c>
      <c r="C931" s="3">
        <f>MONTH(SalesData[[#This Row],[Order Date]])</f>
        <v>8</v>
      </c>
      <c r="D931" t="s">
        <v>1151</v>
      </c>
      <c r="E931" t="s">
        <v>27</v>
      </c>
      <c r="F931" t="s">
        <v>11</v>
      </c>
      <c r="G931" t="s">
        <v>20</v>
      </c>
      <c r="H931" t="s">
        <v>88</v>
      </c>
      <c r="I931" s="2">
        <v>49.57</v>
      </c>
      <c r="J931" s="3">
        <v>2</v>
      </c>
      <c r="K931" s="2">
        <v>17.350000000000001</v>
      </c>
    </row>
    <row r="932" spans="1:11" ht="13.8" x14ac:dyDescent="0.25">
      <c r="A932" s="1">
        <v>41875</v>
      </c>
      <c r="B932" s="3">
        <f>YEAR(SalesData[[#This Row],[Order Date]])</f>
        <v>2014</v>
      </c>
      <c r="C932" s="3">
        <f>MONTH(SalesData[[#This Row],[Order Date]])</f>
        <v>8</v>
      </c>
      <c r="D932" t="s">
        <v>1163</v>
      </c>
      <c r="E932" t="s">
        <v>33</v>
      </c>
      <c r="F932" t="s">
        <v>11</v>
      </c>
      <c r="G932" t="s">
        <v>200</v>
      </c>
      <c r="H932" t="s">
        <v>1154</v>
      </c>
      <c r="I932" s="2">
        <v>25.5</v>
      </c>
      <c r="J932" s="3">
        <v>3</v>
      </c>
      <c r="K932" s="2">
        <v>6.63</v>
      </c>
    </row>
    <row r="933" spans="1:11" ht="13.8" x14ac:dyDescent="0.2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ht="13.8" x14ac:dyDescent="0.2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ht="13.8" x14ac:dyDescent="0.25">
      <c r="A935" s="1">
        <v>41875</v>
      </c>
      <c r="B935" s="3">
        <f>YEAR(SalesData[[#This Row],[Order Date]])</f>
        <v>2014</v>
      </c>
      <c r="C935" s="3">
        <f>MONTH(SalesData[[#This Row],[Order Date]])</f>
        <v>8</v>
      </c>
      <c r="D935" t="s">
        <v>1151</v>
      </c>
      <c r="E935" t="s">
        <v>515</v>
      </c>
      <c r="F935" t="s">
        <v>11</v>
      </c>
      <c r="G935" t="s">
        <v>20</v>
      </c>
      <c r="H935" t="s">
        <v>1160</v>
      </c>
      <c r="I935" s="2">
        <v>8.2899999999999991</v>
      </c>
      <c r="J935" s="3">
        <v>2</v>
      </c>
      <c r="K935" s="2">
        <v>2.69</v>
      </c>
    </row>
    <row r="936" spans="1:11" ht="13.8" x14ac:dyDescent="0.25">
      <c r="A936" s="1">
        <v>41876</v>
      </c>
      <c r="B936" s="3">
        <f>YEAR(SalesData[[#This Row],[Order Date]])</f>
        <v>2014</v>
      </c>
      <c r="C936" s="3">
        <f>MONTH(SalesData[[#This Row],[Order Date]])</f>
        <v>8</v>
      </c>
      <c r="D936" t="s">
        <v>81</v>
      </c>
      <c r="E936" t="s">
        <v>78</v>
      </c>
      <c r="F936" t="s">
        <v>11</v>
      </c>
      <c r="G936" t="s">
        <v>20</v>
      </c>
      <c r="H936" t="s">
        <v>980</v>
      </c>
      <c r="I936" s="2">
        <v>6.53</v>
      </c>
      <c r="J936" s="3">
        <v>4</v>
      </c>
      <c r="K936" s="2">
        <v>-4.57</v>
      </c>
    </row>
    <row r="937" spans="1:11" ht="13.8" x14ac:dyDescent="0.25">
      <c r="A937" s="1">
        <v>41876</v>
      </c>
      <c r="B937" s="3">
        <f>YEAR(SalesData[[#This Row],[Order Date]])</f>
        <v>2014</v>
      </c>
      <c r="C937" s="3">
        <f>MONTH(SalesData[[#This Row],[Order Date]])</f>
        <v>8</v>
      </c>
      <c r="D937" t="s">
        <v>81</v>
      </c>
      <c r="E937" t="s">
        <v>78</v>
      </c>
      <c r="F937" t="s">
        <v>11</v>
      </c>
      <c r="G937" t="s">
        <v>20</v>
      </c>
      <c r="H937" t="s">
        <v>1176</v>
      </c>
      <c r="I937" s="2">
        <v>2.86</v>
      </c>
      <c r="J937" s="3">
        <v>3</v>
      </c>
      <c r="K937" s="2">
        <v>-2.29</v>
      </c>
    </row>
    <row r="938" spans="1:11" ht="13.8" x14ac:dyDescent="0.25">
      <c r="A938" s="1">
        <v>41876</v>
      </c>
      <c r="B938" s="3">
        <f>YEAR(SalesData[[#This Row],[Order Date]])</f>
        <v>2014</v>
      </c>
      <c r="C938" s="3">
        <f>MONTH(SalesData[[#This Row],[Order Date]])</f>
        <v>8</v>
      </c>
      <c r="D938" t="s">
        <v>81</v>
      </c>
      <c r="E938" t="s">
        <v>78</v>
      </c>
      <c r="F938" t="s">
        <v>11</v>
      </c>
      <c r="G938" t="s">
        <v>20</v>
      </c>
      <c r="H938" t="s">
        <v>966</v>
      </c>
      <c r="I938" s="2">
        <v>20.86</v>
      </c>
      <c r="J938" s="3">
        <v>8</v>
      </c>
      <c r="K938" s="2">
        <v>-16.68</v>
      </c>
    </row>
    <row r="939" spans="1:11" ht="13.8" x14ac:dyDescent="0.25">
      <c r="A939" s="1">
        <v>41876</v>
      </c>
      <c r="B939" s="3">
        <f>YEAR(SalesData[[#This Row],[Order Date]])</f>
        <v>2014</v>
      </c>
      <c r="C939" s="3">
        <f>MONTH(SalesData[[#This Row],[Order Date]])</f>
        <v>8</v>
      </c>
      <c r="D939" t="s">
        <v>1167</v>
      </c>
      <c r="E939" t="s">
        <v>27</v>
      </c>
      <c r="F939" t="s">
        <v>34</v>
      </c>
      <c r="G939" t="s">
        <v>47</v>
      </c>
      <c r="H939" t="s">
        <v>1168</v>
      </c>
      <c r="I939" s="2">
        <v>6.28</v>
      </c>
      <c r="J939" s="3">
        <v>1</v>
      </c>
      <c r="K939" s="2">
        <v>2.64</v>
      </c>
    </row>
    <row r="940" spans="1:11" ht="13.8" x14ac:dyDescent="0.25">
      <c r="A940" s="1">
        <v>41876</v>
      </c>
      <c r="B940" s="3">
        <f>YEAR(SalesData[[#This Row],[Order Date]])</f>
        <v>2014</v>
      </c>
      <c r="C940" s="3">
        <f>MONTH(SalesData[[#This Row],[Order Date]])</f>
        <v>8</v>
      </c>
      <c r="D940" t="s">
        <v>1167</v>
      </c>
      <c r="E940" t="s">
        <v>27</v>
      </c>
      <c r="F940" t="s">
        <v>39</v>
      </c>
      <c r="G940" t="s">
        <v>52</v>
      </c>
      <c r="H940" t="s">
        <v>1169</v>
      </c>
      <c r="I940" s="2">
        <v>95.1</v>
      </c>
      <c r="J940" s="3">
        <v>5</v>
      </c>
      <c r="K940" s="2">
        <v>30.43</v>
      </c>
    </row>
    <row r="941" spans="1:11" ht="13.8" x14ac:dyDescent="0.25">
      <c r="A941" s="1">
        <v>41876</v>
      </c>
      <c r="B941" s="3">
        <f>YEAR(SalesData[[#This Row],[Order Date]])</f>
        <v>2014</v>
      </c>
      <c r="C941" s="3">
        <f>MONTH(SalesData[[#This Row],[Order Date]])</f>
        <v>8</v>
      </c>
      <c r="D941" t="s">
        <v>1167</v>
      </c>
      <c r="E941" t="s">
        <v>27</v>
      </c>
      <c r="F941" t="s">
        <v>11</v>
      </c>
      <c r="G941" t="s">
        <v>12</v>
      </c>
      <c r="H941" t="s">
        <v>1170</v>
      </c>
      <c r="I941" s="2">
        <v>25.92</v>
      </c>
      <c r="J941" s="3">
        <v>4</v>
      </c>
      <c r="K941" s="2">
        <v>12.44</v>
      </c>
    </row>
    <row r="942" spans="1:11" ht="13.8" x14ac:dyDescent="0.25">
      <c r="A942" s="1">
        <v>41876</v>
      </c>
      <c r="B942" s="3">
        <f>YEAR(SalesData[[#This Row],[Order Date]])</f>
        <v>2014</v>
      </c>
      <c r="C942" s="3">
        <f>MONTH(SalesData[[#This Row],[Order Date]])</f>
        <v>8</v>
      </c>
      <c r="D942" t="s">
        <v>1167</v>
      </c>
      <c r="E942" t="s">
        <v>27</v>
      </c>
      <c r="F942" t="s">
        <v>11</v>
      </c>
      <c r="G942" t="s">
        <v>18</v>
      </c>
      <c r="H942" t="s">
        <v>1171</v>
      </c>
      <c r="I942" s="2">
        <v>48.84</v>
      </c>
      <c r="J942" s="3">
        <v>4</v>
      </c>
      <c r="K942" s="2">
        <v>13.19</v>
      </c>
    </row>
    <row r="943" spans="1:11" ht="13.8" x14ac:dyDescent="0.25">
      <c r="A943" s="1">
        <v>41876</v>
      </c>
      <c r="B943" s="3">
        <f>YEAR(SalesData[[#This Row],[Order Date]])</f>
        <v>2014</v>
      </c>
      <c r="C943" s="3">
        <f>MONTH(SalesData[[#This Row],[Order Date]])</f>
        <v>8</v>
      </c>
      <c r="D943" t="s">
        <v>1173</v>
      </c>
      <c r="E943" t="s">
        <v>10</v>
      </c>
      <c r="F943" t="s">
        <v>11</v>
      </c>
      <c r="G943" t="s">
        <v>20</v>
      </c>
      <c r="H943" t="s">
        <v>1174</v>
      </c>
      <c r="I943" s="2">
        <v>25.68</v>
      </c>
      <c r="J943" s="3">
        <v>3</v>
      </c>
      <c r="K943" s="2">
        <v>-39.799999999999997</v>
      </c>
    </row>
    <row r="944" spans="1:11" ht="13.8" x14ac:dyDescent="0.25">
      <c r="A944" s="1">
        <v>41876</v>
      </c>
      <c r="B944" s="3">
        <f>YEAR(SalesData[[#This Row],[Order Date]])</f>
        <v>2014</v>
      </c>
      <c r="C944" s="3">
        <f>MONTH(SalesData[[#This Row],[Order Date]])</f>
        <v>8</v>
      </c>
      <c r="D944" t="s">
        <v>1173</v>
      </c>
      <c r="E944" t="s">
        <v>10</v>
      </c>
      <c r="F944" t="s">
        <v>11</v>
      </c>
      <c r="G944" t="s">
        <v>20</v>
      </c>
      <c r="H944" t="s">
        <v>1175</v>
      </c>
      <c r="I944" s="2">
        <v>12.38</v>
      </c>
      <c r="J944" s="3">
        <v>3</v>
      </c>
      <c r="K944" s="2">
        <v>-19.809999999999999</v>
      </c>
    </row>
    <row r="945" spans="1:11" ht="13.8" x14ac:dyDescent="0.25">
      <c r="A945" s="1">
        <v>41876</v>
      </c>
      <c r="B945" s="3">
        <f>YEAR(SalesData[[#This Row],[Order Date]])</f>
        <v>2014</v>
      </c>
      <c r="C945" s="3">
        <f>MONTH(SalesData[[#This Row],[Order Date]])</f>
        <v>8</v>
      </c>
      <c r="D945" t="s">
        <v>1172</v>
      </c>
      <c r="E945" t="s">
        <v>164</v>
      </c>
      <c r="F945" t="s">
        <v>39</v>
      </c>
      <c r="G945" t="s">
        <v>40</v>
      </c>
      <c r="H945" t="s">
        <v>933</v>
      </c>
      <c r="I945" s="2">
        <v>1007.94</v>
      </c>
      <c r="J945" s="3">
        <v>7</v>
      </c>
      <c r="K945" s="2">
        <v>75.599999999999994</v>
      </c>
    </row>
    <row r="946" spans="1:11" ht="13.8" x14ac:dyDescent="0.25">
      <c r="A946" s="1">
        <v>41876</v>
      </c>
      <c r="B946" s="3">
        <f>YEAR(SalesData[[#This Row],[Order Date]])</f>
        <v>2014</v>
      </c>
      <c r="C946" s="3">
        <f>MONTH(SalesData[[#This Row],[Order Date]])</f>
        <v>8</v>
      </c>
      <c r="D946" t="s">
        <v>1164</v>
      </c>
      <c r="E946" t="s">
        <v>78</v>
      </c>
      <c r="F946" t="s">
        <v>11</v>
      </c>
      <c r="G946" t="s">
        <v>43</v>
      </c>
      <c r="H946" t="s">
        <v>1036</v>
      </c>
      <c r="I946" s="2">
        <v>40.1</v>
      </c>
      <c r="J946" s="3">
        <v>14</v>
      </c>
      <c r="K946" s="2">
        <v>14.53</v>
      </c>
    </row>
    <row r="947" spans="1:11" ht="13.8" x14ac:dyDescent="0.25">
      <c r="A947" s="1">
        <v>41876</v>
      </c>
      <c r="B947" s="3">
        <f>YEAR(SalesData[[#This Row],[Order Date]])</f>
        <v>2014</v>
      </c>
      <c r="C947" s="3">
        <f>MONTH(SalesData[[#This Row],[Order Date]])</f>
        <v>8</v>
      </c>
      <c r="D947" t="s">
        <v>1164</v>
      </c>
      <c r="E947" t="s">
        <v>78</v>
      </c>
      <c r="F947" t="s">
        <v>11</v>
      </c>
      <c r="G947" t="s">
        <v>63</v>
      </c>
      <c r="H947" t="s">
        <v>1165</v>
      </c>
      <c r="I947" s="2">
        <v>4.72</v>
      </c>
      <c r="J947" s="3">
        <v>2</v>
      </c>
      <c r="K947" s="2">
        <v>1.65</v>
      </c>
    </row>
    <row r="948" spans="1:11" ht="13.8" x14ac:dyDescent="0.25">
      <c r="A948" s="1">
        <v>41876</v>
      </c>
      <c r="B948" s="3">
        <f>YEAR(SalesData[[#This Row],[Order Date]])</f>
        <v>2014</v>
      </c>
      <c r="C948" s="3">
        <f>MONTH(SalesData[[#This Row],[Order Date]])</f>
        <v>8</v>
      </c>
      <c r="D948" t="s">
        <v>1164</v>
      </c>
      <c r="E948" t="s">
        <v>78</v>
      </c>
      <c r="F948" t="s">
        <v>11</v>
      </c>
      <c r="G948" t="s">
        <v>12</v>
      </c>
      <c r="H948" t="s">
        <v>1166</v>
      </c>
      <c r="I948" s="2">
        <v>23.98</v>
      </c>
      <c r="J948" s="3">
        <v>3</v>
      </c>
      <c r="K948" s="2">
        <v>7.49</v>
      </c>
    </row>
    <row r="949" spans="1:11" ht="13.8" x14ac:dyDescent="0.25">
      <c r="A949" s="1">
        <v>41876</v>
      </c>
      <c r="B949" s="3">
        <f>YEAR(SalesData[[#This Row],[Order Date]])</f>
        <v>2014</v>
      </c>
      <c r="C949" s="3">
        <f>MONTH(SalesData[[#This Row],[Order Date]])</f>
        <v>8</v>
      </c>
      <c r="D949" t="s">
        <v>1164</v>
      </c>
      <c r="E949" t="s">
        <v>78</v>
      </c>
      <c r="F949" t="s">
        <v>11</v>
      </c>
      <c r="G949" t="s">
        <v>63</v>
      </c>
      <c r="H949" t="s">
        <v>98</v>
      </c>
      <c r="I949" s="2">
        <v>130.46</v>
      </c>
      <c r="J949" s="3">
        <v>6</v>
      </c>
      <c r="K949" s="2">
        <v>44.03</v>
      </c>
    </row>
    <row r="950" spans="1:11" ht="13.8" x14ac:dyDescent="0.2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ht="13.8" x14ac:dyDescent="0.2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ht="13.8" x14ac:dyDescent="0.2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ht="13.8" x14ac:dyDescent="0.2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ht="13.8" x14ac:dyDescent="0.2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ht="13.8" x14ac:dyDescent="0.2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ht="13.8" x14ac:dyDescent="0.25">
      <c r="A956" s="1">
        <v>41878</v>
      </c>
      <c r="B956" s="3">
        <f>YEAR(SalesData[[#This Row],[Order Date]])</f>
        <v>2014</v>
      </c>
      <c r="C956" s="3">
        <f>MONTH(SalesData[[#This Row],[Order Date]])</f>
        <v>8</v>
      </c>
      <c r="D956" t="s">
        <v>1186</v>
      </c>
      <c r="E956" t="s">
        <v>55</v>
      </c>
      <c r="F956" t="s">
        <v>39</v>
      </c>
      <c r="G956" t="s">
        <v>40</v>
      </c>
      <c r="H956" t="s">
        <v>1187</v>
      </c>
      <c r="I956" s="2">
        <v>579.95000000000005</v>
      </c>
      <c r="J956" s="3">
        <v>5</v>
      </c>
      <c r="K956" s="2">
        <v>168.19</v>
      </c>
    </row>
    <row r="957" spans="1:11" ht="13.8" x14ac:dyDescent="0.25">
      <c r="A957" s="1">
        <v>41878</v>
      </c>
      <c r="B957" s="3">
        <f>YEAR(SalesData[[#This Row],[Order Date]])</f>
        <v>2014</v>
      </c>
      <c r="C957" s="3">
        <f>MONTH(SalesData[[#This Row],[Order Date]])</f>
        <v>8</v>
      </c>
      <c r="D957" t="s">
        <v>1186</v>
      </c>
      <c r="E957" t="s">
        <v>55</v>
      </c>
      <c r="F957" t="s">
        <v>34</v>
      </c>
      <c r="G957" t="s">
        <v>47</v>
      </c>
      <c r="H957" t="s">
        <v>1188</v>
      </c>
      <c r="I957" s="2">
        <v>29.12</v>
      </c>
      <c r="J957" s="3">
        <v>4</v>
      </c>
      <c r="K957" s="2">
        <v>12.52</v>
      </c>
    </row>
    <row r="958" spans="1:11" ht="13.8" x14ac:dyDescent="0.25">
      <c r="A958" s="1">
        <v>41878</v>
      </c>
      <c r="B958" s="3">
        <f>YEAR(SalesData[[#This Row],[Order Date]])</f>
        <v>2014</v>
      </c>
      <c r="C958" s="3">
        <f>MONTH(SalesData[[#This Row],[Order Date]])</f>
        <v>8</v>
      </c>
      <c r="D958" t="s">
        <v>1186</v>
      </c>
      <c r="E958" t="s">
        <v>55</v>
      </c>
      <c r="F958" t="s">
        <v>34</v>
      </c>
      <c r="G958" t="s">
        <v>145</v>
      </c>
      <c r="H958" t="s">
        <v>1189</v>
      </c>
      <c r="I958" s="2">
        <v>1202.94</v>
      </c>
      <c r="J958" s="3">
        <v>3</v>
      </c>
      <c r="K958" s="2">
        <v>300.74</v>
      </c>
    </row>
    <row r="959" spans="1:11" ht="13.8" x14ac:dyDescent="0.25">
      <c r="A959" s="1">
        <v>41878</v>
      </c>
      <c r="B959" s="3">
        <f>YEAR(SalesData[[#This Row],[Order Date]])</f>
        <v>2014</v>
      </c>
      <c r="C959" s="3">
        <f>MONTH(SalesData[[#This Row],[Order Date]])</f>
        <v>8</v>
      </c>
      <c r="D959" t="s">
        <v>77</v>
      </c>
      <c r="E959" t="s">
        <v>55</v>
      </c>
      <c r="F959" t="s">
        <v>11</v>
      </c>
      <c r="G959" t="s">
        <v>12</v>
      </c>
      <c r="H959" t="s">
        <v>441</v>
      </c>
      <c r="I959" s="2">
        <v>13.36</v>
      </c>
      <c r="J959" s="3">
        <v>2</v>
      </c>
      <c r="K959" s="2">
        <v>6.41</v>
      </c>
    </row>
    <row r="960" spans="1:11" ht="13.8" x14ac:dyDescent="0.25">
      <c r="A960" s="1">
        <v>41878</v>
      </c>
      <c r="B960" s="3">
        <f>YEAR(SalesData[[#This Row],[Order Date]])</f>
        <v>2014</v>
      </c>
      <c r="C960" s="3">
        <f>MONTH(SalesData[[#This Row],[Order Date]])</f>
        <v>8</v>
      </c>
      <c r="D960" t="s">
        <v>1183</v>
      </c>
      <c r="E960" t="s">
        <v>27</v>
      </c>
      <c r="F960" t="s">
        <v>11</v>
      </c>
      <c r="G960" t="s">
        <v>24</v>
      </c>
      <c r="H960" t="s">
        <v>845</v>
      </c>
      <c r="I960" s="2">
        <v>8.56</v>
      </c>
      <c r="J960" s="3">
        <v>2</v>
      </c>
      <c r="K960" s="2">
        <v>2.48</v>
      </c>
    </row>
    <row r="961" spans="1:11" ht="13.8" x14ac:dyDescent="0.25">
      <c r="A961" s="1">
        <v>41878</v>
      </c>
      <c r="B961" s="3">
        <f>YEAR(SalesData[[#This Row],[Order Date]])</f>
        <v>2014</v>
      </c>
      <c r="C961" s="3">
        <f>MONTH(SalesData[[#This Row],[Order Date]])</f>
        <v>8</v>
      </c>
      <c r="D961" t="s">
        <v>1183</v>
      </c>
      <c r="E961" t="s">
        <v>27</v>
      </c>
      <c r="F961" t="s">
        <v>39</v>
      </c>
      <c r="G961" t="s">
        <v>40</v>
      </c>
      <c r="H961" t="s">
        <v>1184</v>
      </c>
      <c r="I961" s="2">
        <v>213.48</v>
      </c>
      <c r="J961" s="3">
        <v>3</v>
      </c>
      <c r="K961" s="2">
        <v>16.010000000000002</v>
      </c>
    </row>
    <row r="962" spans="1:11" ht="13.8" x14ac:dyDescent="0.25">
      <c r="A962" s="1">
        <v>41878</v>
      </c>
      <c r="B962" s="3">
        <f>YEAR(SalesData[[#This Row],[Order Date]])</f>
        <v>2014</v>
      </c>
      <c r="C962" s="3">
        <f>MONTH(SalesData[[#This Row],[Order Date]])</f>
        <v>8</v>
      </c>
      <c r="D962" t="s">
        <v>1183</v>
      </c>
      <c r="E962" t="s">
        <v>27</v>
      </c>
      <c r="F962" t="s">
        <v>11</v>
      </c>
      <c r="G962" t="s">
        <v>20</v>
      </c>
      <c r="H962" t="s">
        <v>1185</v>
      </c>
      <c r="I962" s="2">
        <v>22.72</v>
      </c>
      <c r="J962" s="3">
        <v>4</v>
      </c>
      <c r="K962" s="2">
        <v>7.38</v>
      </c>
    </row>
    <row r="963" spans="1:11" ht="13.8" x14ac:dyDescent="0.2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ht="13.8" x14ac:dyDescent="0.2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ht="13.8" x14ac:dyDescent="0.2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ht="13.8" x14ac:dyDescent="0.2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ht="13.8" x14ac:dyDescent="0.2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ht="13.8" x14ac:dyDescent="0.2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ht="13.8" x14ac:dyDescent="0.2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ht="13.8" x14ac:dyDescent="0.2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ht="13.8" x14ac:dyDescent="0.25">
      <c r="A971" s="1">
        <v>41883</v>
      </c>
      <c r="B971" s="3">
        <f>YEAR(SalesData[[#This Row],[Order Date]])</f>
        <v>2014</v>
      </c>
      <c r="C971" s="3">
        <f>MONTH(SalesData[[#This Row],[Order Date]])</f>
        <v>9</v>
      </c>
      <c r="D971" t="s">
        <v>965</v>
      </c>
      <c r="E971" t="s">
        <v>10</v>
      </c>
      <c r="F971" t="s">
        <v>11</v>
      </c>
      <c r="G971" t="s">
        <v>20</v>
      </c>
      <c r="H971" t="s">
        <v>1202</v>
      </c>
      <c r="I971" s="2">
        <v>3.65</v>
      </c>
      <c r="J971" s="3">
        <v>3</v>
      </c>
      <c r="K971" s="2">
        <v>-6.02</v>
      </c>
    </row>
    <row r="972" spans="1:11" ht="13.8" x14ac:dyDescent="0.25">
      <c r="A972" s="1">
        <v>41883</v>
      </c>
      <c r="B972" s="3">
        <f>YEAR(SalesData[[#This Row],[Order Date]])</f>
        <v>2014</v>
      </c>
      <c r="C972" s="3">
        <f>MONTH(SalesData[[#This Row],[Order Date]])</f>
        <v>9</v>
      </c>
      <c r="D972" t="s">
        <v>965</v>
      </c>
      <c r="E972" t="s">
        <v>10</v>
      </c>
      <c r="F972" t="s">
        <v>11</v>
      </c>
      <c r="G972" t="s">
        <v>12</v>
      </c>
      <c r="H972" t="s">
        <v>1203</v>
      </c>
      <c r="I972" s="2">
        <v>31.1</v>
      </c>
      <c r="J972" s="3">
        <v>6</v>
      </c>
      <c r="K972" s="2">
        <v>10.89</v>
      </c>
    </row>
    <row r="973" spans="1:11" ht="13.8" x14ac:dyDescent="0.25">
      <c r="A973" s="1">
        <v>41883</v>
      </c>
      <c r="B973" s="3">
        <f>YEAR(SalesData[[#This Row],[Order Date]])</f>
        <v>2014</v>
      </c>
      <c r="C973" s="3">
        <f>MONTH(SalesData[[#This Row],[Order Date]])</f>
        <v>9</v>
      </c>
      <c r="D973" t="s">
        <v>1200</v>
      </c>
      <c r="E973" t="s">
        <v>27</v>
      </c>
      <c r="F973" t="s">
        <v>11</v>
      </c>
      <c r="G973" t="s">
        <v>24</v>
      </c>
      <c r="H973" t="s">
        <v>1201</v>
      </c>
      <c r="I973" s="2">
        <v>53.94</v>
      </c>
      <c r="J973" s="3">
        <v>3</v>
      </c>
      <c r="K973" s="2">
        <v>15.64</v>
      </c>
    </row>
    <row r="974" spans="1:11" ht="13.8" x14ac:dyDescent="0.2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ht="13.8" x14ac:dyDescent="0.2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ht="13.8" x14ac:dyDescent="0.25">
      <c r="A976" s="1">
        <v>41884</v>
      </c>
      <c r="B976" s="3">
        <f>YEAR(SalesData[[#This Row],[Order Date]])</f>
        <v>2014</v>
      </c>
      <c r="C976" s="3">
        <f>MONTH(SalesData[[#This Row],[Order Date]])</f>
        <v>9</v>
      </c>
      <c r="D976" t="s">
        <v>1095</v>
      </c>
      <c r="E976" t="s">
        <v>10</v>
      </c>
      <c r="F976" t="s">
        <v>39</v>
      </c>
      <c r="G976" t="s">
        <v>302</v>
      </c>
      <c r="H976" t="s">
        <v>1208</v>
      </c>
      <c r="I976" s="2">
        <v>559.71</v>
      </c>
      <c r="J976" s="3">
        <v>3</v>
      </c>
      <c r="K976" s="2">
        <v>-121.27</v>
      </c>
    </row>
    <row r="977" spans="1:11" ht="13.8" x14ac:dyDescent="0.25">
      <c r="A977" s="1">
        <v>41884</v>
      </c>
      <c r="B977" s="3">
        <f>YEAR(SalesData[[#This Row],[Order Date]])</f>
        <v>2014</v>
      </c>
      <c r="C977" s="3">
        <f>MONTH(SalesData[[#This Row],[Order Date]])</f>
        <v>9</v>
      </c>
      <c r="D977" t="s">
        <v>778</v>
      </c>
      <c r="E977" t="s">
        <v>15</v>
      </c>
      <c r="F977" t="s">
        <v>39</v>
      </c>
      <c r="G977" t="s">
        <v>52</v>
      </c>
      <c r="H977" t="s">
        <v>1134</v>
      </c>
      <c r="I977" s="2">
        <v>475.94</v>
      </c>
      <c r="J977" s="3">
        <v>7</v>
      </c>
      <c r="K977" s="2">
        <v>95.19</v>
      </c>
    </row>
    <row r="978" spans="1:11" ht="13.8" x14ac:dyDescent="0.25">
      <c r="A978" s="1">
        <v>41884</v>
      </c>
      <c r="B978" s="3">
        <f>YEAR(SalesData[[#This Row],[Order Date]])</f>
        <v>2014</v>
      </c>
      <c r="C978" s="3">
        <f>MONTH(SalesData[[#This Row],[Order Date]])</f>
        <v>9</v>
      </c>
      <c r="D978" t="s">
        <v>394</v>
      </c>
      <c r="E978" t="s">
        <v>15</v>
      </c>
      <c r="F978" t="s">
        <v>39</v>
      </c>
      <c r="G978" t="s">
        <v>52</v>
      </c>
      <c r="H978" t="s">
        <v>731</v>
      </c>
      <c r="I978" s="2">
        <v>239.98</v>
      </c>
      <c r="J978" s="3">
        <v>3</v>
      </c>
      <c r="K978" s="2">
        <v>53.99</v>
      </c>
    </row>
    <row r="979" spans="1:11" ht="13.8" x14ac:dyDescent="0.25">
      <c r="A979" s="1">
        <v>41884</v>
      </c>
      <c r="B979" s="3">
        <f>YEAR(SalesData[[#This Row],[Order Date]])</f>
        <v>2014</v>
      </c>
      <c r="C979" s="3">
        <f>MONTH(SalesData[[#This Row],[Order Date]])</f>
        <v>9</v>
      </c>
      <c r="D979" t="s">
        <v>256</v>
      </c>
      <c r="E979" t="s">
        <v>149</v>
      </c>
      <c r="F979" t="s">
        <v>11</v>
      </c>
      <c r="G979" t="s">
        <v>24</v>
      </c>
      <c r="H979" t="s">
        <v>1206</v>
      </c>
      <c r="I979" s="2">
        <v>21.24</v>
      </c>
      <c r="J979" s="3">
        <v>3</v>
      </c>
      <c r="K979" s="2">
        <v>8.07</v>
      </c>
    </row>
    <row r="980" spans="1:11" ht="13.8" x14ac:dyDescent="0.25">
      <c r="A980" s="1">
        <v>41884</v>
      </c>
      <c r="B980" s="3">
        <f>YEAR(SalesData[[#This Row],[Order Date]])</f>
        <v>2014</v>
      </c>
      <c r="C980" s="3">
        <f>MONTH(SalesData[[#This Row],[Order Date]])</f>
        <v>9</v>
      </c>
      <c r="D980" t="s">
        <v>599</v>
      </c>
      <c r="E980" t="s">
        <v>149</v>
      </c>
      <c r="F980" t="s">
        <v>11</v>
      </c>
      <c r="G980" t="s">
        <v>92</v>
      </c>
      <c r="H980" t="s">
        <v>206</v>
      </c>
      <c r="I980" s="2">
        <v>19.899999999999999</v>
      </c>
      <c r="J980" s="3">
        <v>1</v>
      </c>
      <c r="K980" s="2">
        <v>8.9600000000000009</v>
      </c>
    </row>
    <row r="981" spans="1:11" ht="13.8" x14ac:dyDescent="0.25">
      <c r="A981" s="1">
        <v>41884</v>
      </c>
      <c r="B981" s="3">
        <f>YEAR(SalesData[[#This Row],[Order Date]])</f>
        <v>2014</v>
      </c>
      <c r="C981" s="3">
        <f>MONTH(SalesData[[#This Row],[Order Date]])</f>
        <v>9</v>
      </c>
      <c r="D981" t="s">
        <v>599</v>
      </c>
      <c r="E981" t="s">
        <v>149</v>
      </c>
      <c r="F981" t="s">
        <v>34</v>
      </c>
      <c r="G981" t="s">
        <v>47</v>
      </c>
      <c r="H981" t="s">
        <v>1205</v>
      </c>
      <c r="I981" s="2">
        <v>70.709999999999994</v>
      </c>
      <c r="J981" s="3">
        <v>1</v>
      </c>
      <c r="K981" s="2">
        <v>4.95</v>
      </c>
    </row>
    <row r="982" spans="1:11" ht="13.8" x14ac:dyDescent="0.25">
      <c r="A982" s="1">
        <v>41884</v>
      </c>
      <c r="B982" s="3">
        <f>YEAR(SalesData[[#This Row],[Order Date]])</f>
        <v>2014</v>
      </c>
      <c r="C982" s="3">
        <f>MONTH(SalesData[[#This Row],[Order Date]])</f>
        <v>9</v>
      </c>
      <c r="D982" t="s">
        <v>1207</v>
      </c>
      <c r="E982" t="s">
        <v>149</v>
      </c>
      <c r="F982" t="s">
        <v>11</v>
      </c>
      <c r="G982" t="s">
        <v>24</v>
      </c>
      <c r="H982" t="s">
        <v>1006</v>
      </c>
      <c r="I982" s="2">
        <v>57.75</v>
      </c>
      <c r="J982" s="3">
        <v>5</v>
      </c>
      <c r="K982" s="2">
        <v>16.170000000000002</v>
      </c>
    </row>
    <row r="983" spans="1:11" ht="13.8" x14ac:dyDescent="0.25">
      <c r="A983" s="1">
        <v>41884</v>
      </c>
      <c r="B983" s="3">
        <f>YEAR(SalesData[[#This Row],[Order Date]])</f>
        <v>2014</v>
      </c>
      <c r="C983" s="3">
        <f>MONTH(SalesData[[#This Row],[Order Date]])</f>
        <v>9</v>
      </c>
      <c r="D983" t="s">
        <v>1207</v>
      </c>
      <c r="E983" t="s">
        <v>149</v>
      </c>
      <c r="F983" t="s">
        <v>11</v>
      </c>
      <c r="G983" t="s">
        <v>12</v>
      </c>
      <c r="H983" t="s">
        <v>625</v>
      </c>
      <c r="I983" s="2">
        <v>14.94</v>
      </c>
      <c r="J983" s="3">
        <v>3</v>
      </c>
      <c r="K983" s="2">
        <v>7.02</v>
      </c>
    </row>
    <row r="984" spans="1:11" ht="13.8" x14ac:dyDescent="0.25">
      <c r="A984" s="1">
        <v>41884</v>
      </c>
      <c r="B984" s="3">
        <f>YEAR(SalesData[[#This Row],[Order Date]])</f>
        <v>2014</v>
      </c>
      <c r="C984" s="3">
        <f>MONTH(SalesData[[#This Row],[Order Date]])</f>
        <v>9</v>
      </c>
      <c r="D984" t="s">
        <v>193</v>
      </c>
      <c r="E984" t="s">
        <v>101</v>
      </c>
      <c r="F984" t="s">
        <v>11</v>
      </c>
      <c r="G984" t="s">
        <v>20</v>
      </c>
      <c r="H984" t="s">
        <v>1142</v>
      </c>
      <c r="I984" s="2">
        <v>1793.98</v>
      </c>
      <c r="J984" s="3">
        <v>2</v>
      </c>
      <c r="K984" s="2">
        <v>843.17</v>
      </c>
    </row>
    <row r="985" spans="1:11" ht="13.8" x14ac:dyDescent="0.2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ht="13.8" x14ac:dyDescent="0.2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ht="13.8" x14ac:dyDescent="0.2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ht="13.8" x14ac:dyDescent="0.2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ht="13.8" x14ac:dyDescent="0.2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ht="13.8" x14ac:dyDescent="0.2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ht="13.8" x14ac:dyDescent="0.25">
      <c r="A991" s="1">
        <v>41889</v>
      </c>
      <c r="B991" s="3">
        <f>YEAR(SalesData[[#This Row],[Order Date]])</f>
        <v>2014</v>
      </c>
      <c r="C991" s="3">
        <f>MONTH(SalesData[[#This Row],[Order Date]])</f>
        <v>9</v>
      </c>
      <c r="D991" t="s">
        <v>1221</v>
      </c>
      <c r="E991" t="s">
        <v>149</v>
      </c>
      <c r="F991" t="s">
        <v>39</v>
      </c>
      <c r="G991" t="s">
        <v>40</v>
      </c>
      <c r="H991" t="s">
        <v>1222</v>
      </c>
      <c r="I991" s="2">
        <v>377.97</v>
      </c>
      <c r="J991" s="3">
        <v>3</v>
      </c>
      <c r="K991" s="2">
        <v>109.61</v>
      </c>
    </row>
    <row r="992" spans="1:11" ht="13.8" x14ac:dyDescent="0.25">
      <c r="A992" s="1">
        <v>41889</v>
      </c>
      <c r="B992" s="3">
        <f>YEAR(SalesData[[#This Row],[Order Date]])</f>
        <v>2014</v>
      </c>
      <c r="C992" s="3">
        <f>MONTH(SalesData[[#This Row],[Order Date]])</f>
        <v>9</v>
      </c>
      <c r="D992" t="s">
        <v>1230</v>
      </c>
      <c r="E992" t="s">
        <v>27</v>
      </c>
      <c r="F992" t="s">
        <v>11</v>
      </c>
      <c r="G992" t="s">
        <v>200</v>
      </c>
      <c r="H992" t="s">
        <v>1231</v>
      </c>
      <c r="I992" s="2">
        <v>27.36</v>
      </c>
      <c r="J992" s="3">
        <v>4</v>
      </c>
      <c r="K992" s="2">
        <v>7.39</v>
      </c>
    </row>
    <row r="993" spans="1:11" ht="13.8" x14ac:dyDescent="0.25">
      <c r="A993" s="1">
        <v>41889</v>
      </c>
      <c r="B993" s="3">
        <f>YEAR(SalesData[[#This Row],[Order Date]])</f>
        <v>2014</v>
      </c>
      <c r="C993" s="3">
        <f>MONTH(SalesData[[#This Row],[Order Date]])</f>
        <v>9</v>
      </c>
      <c r="D993" t="s">
        <v>1230</v>
      </c>
      <c r="E993" t="s">
        <v>27</v>
      </c>
      <c r="F993" t="s">
        <v>11</v>
      </c>
      <c r="G993" t="s">
        <v>12</v>
      </c>
      <c r="H993" t="s">
        <v>13</v>
      </c>
      <c r="I993" s="2">
        <v>20.56</v>
      </c>
      <c r="J993" s="3">
        <v>2</v>
      </c>
      <c r="K993" s="2">
        <v>9.66</v>
      </c>
    </row>
    <row r="994" spans="1:11" ht="13.8" x14ac:dyDescent="0.25">
      <c r="A994" s="1">
        <v>41889</v>
      </c>
      <c r="B994" s="3">
        <f>YEAR(SalesData[[#This Row],[Order Date]])</f>
        <v>2014</v>
      </c>
      <c r="C994" s="3">
        <f>MONTH(SalesData[[#This Row],[Order Date]])</f>
        <v>9</v>
      </c>
      <c r="D994" t="s">
        <v>1230</v>
      </c>
      <c r="E994" t="s">
        <v>27</v>
      </c>
      <c r="F994" t="s">
        <v>11</v>
      </c>
      <c r="G994" t="s">
        <v>20</v>
      </c>
      <c r="H994" t="s">
        <v>1232</v>
      </c>
      <c r="I994" s="2">
        <v>83.92</v>
      </c>
      <c r="J994" s="3">
        <v>5</v>
      </c>
      <c r="K994" s="2">
        <v>31.47</v>
      </c>
    </row>
    <row r="995" spans="1:11" ht="13.8" x14ac:dyDescent="0.25">
      <c r="A995" s="1">
        <v>41889</v>
      </c>
      <c r="B995" s="3">
        <f>YEAR(SalesData[[#This Row],[Order Date]])</f>
        <v>2014</v>
      </c>
      <c r="C995" s="3">
        <f>MONTH(SalesData[[#This Row],[Order Date]])</f>
        <v>9</v>
      </c>
      <c r="D995" t="s">
        <v>301</v>
      </c>
      <c r="E995" t="s">
        <v>840</v>
      </c>
      <c r="F995" t="s">
        <v>34</v>
      </c>
      <c r="G995" t="s">
        <v>145</v>
      </c>
      <c r="H995" t="s">
        <v>473</v>
      </c>
      <c r="I995" s="2">
        <v>429.9</v>
      </c>
      <c r="J995" s="3">
        <v>5</v>
      </c>
      <c r="K995" s="2">
        <v>111.77</v>
      </c>
    </row>
    <row r="996" spans="1:11" ht="13.8" x14ac:dyDescent="0.25">
      <c r="A996" s="1">
        <v>41889</v>
      </c>
      <c r="B996" s="3">
        <f>YEAR(SalesData[[#This Row],[Order Date]])</f>
        <v>2014</v>
      </c>
      <c r="C996" s="3">
        <f>MONTH(SalesData[[#This Row],[Order Date]])</f>
        <v>9</v>
      </c>
      <c r="D996" t="s">
        <v>301</v>
      </c>
      <c r="E996" t="s">
        <v>840</v>
      </c>
      <c r="F996" t="s">
        <v>11</v>
      </c>
      <c r="G996" t="s">
        <v>20</v>
      </c>
      <c r="H996" t="s">
        <v>1228</v>
      </c>
      <c r="I996" s="2">
        <v>32.06</v>
      </c>
      <c r="J996" s="3">
        <v>2</v>
      </c>
      <c r="K996" s="2">
        <v>15.39</v>
      </c>
    </row>
    <row r="997" spans="1:11" ht="13.8" x14ac:dyDescent="0.25">
      <c r="A997" s="1">
        <v>41889</v>
      </c>
      <c r="B997" s="3">
        <f>YEAR(SalesData[[#This Row],[Order Date]])</f>
        <v>2014</v>
      </c>
      <c r="C997" s="3">
        <f>MONTH(SalesData[[#This Row],[Order Date]])</f>
        <v>9</v>
      </c>
      <c r="D997" t="s">
        <v>301</v>
      </c>
      <c r="E997" t="s">
        <v>840</v>
      </c>
      <c r="F997" t="s">
        <v>34</v>
      </c>
      <c r="G997" t="s">
        <v>35</v>
      </c>
      <c r="H997" t="s">
        <v>862</v>
      </c>
      <c r="I997" s="2">
        <v>161.96</v>
      </c>
      <c r="J997" s="3">
        <v>2</v>
      </c>
      <c r="K997" s="2">
        <v>45.35</v>
      </c>
    </row>
    <row r="998" spans="1:11" ht="13.8" x14ac:dyDescent="0.25">
      <c r="A998" s="1">
        <v>41889</v>
      </c>
      <c r="B998" s="3">
        <f>YEAR(SalesData[[#This Row],[Order Date]])</f>
        <v>2014</v>
      </c>
      <c r="C998" s="3">
        <f>MONTH(SalesData[[#This Row],[Order Date]])</f>
        <v>9</v>
      </c>
      <c r="D998" t="s">
        <v>301</v>
      </c>
      <c r="E998" t="s">
        <v>840</v>
      </c>
      <c r="F998" t="s">
        <v>11</v>
      </c>
      <c r="G998" t="s">
        <v>18</v>
      </c>
      <c r="H998" t="s">
        <v>1229</v>
      </c>
      <c r="I998" s="2">
        <v>19.86</v>
      </c>
      <c r="J998" s="3">
        <v>2</v>
      </c>
      <c r="K998" s="2">
        <v>5.76</v>
      </c>
    </row>
    <row r="999" spans="1:11" ht="13.8" x14ac:dyDescent="0.25">
      <c r="A999" s="1">
        <v>41889</v>
      </c>
      <c r="B999" s="3">
        <f>YEAR(SalesData[[#This Row],[Order Date]])</f>
        <v>2014</v>
      </c>
      <c r="C999" s="3">
        <f>MONTH(SalesData[[#This Row],[Order Date]])</f>
        <v>9</v>
      </c>
      <c r="D999" t="s">
        <v>1223</v>
      </c>
      <c r="E999" t="s">
        <v>10</v>
      </c>
      <c r="F999" t="s">
        <v>39</v>
      </c>
      <c r="G999" t="s">
        <v>40</v>
      </c>
      <c r="H999" t="s">
        <v>1224</v>
      </c>
      <c r="I999" s="2">
        <v>196.78</v>
      </c>
      <c r="J999" s="3">
        <v>3</v>
      </c>
      <c r="K999" s="2">
        <v>14.76</v>
      </c>
    </row>
    <row r="1000" spans="1:11" ht="13.8" x14ac:dyDescent="0.25">
      <c r="A1000" s="1">
        <v>41889</v>
      </c>
      <c r="B1000" s="3">
        <f>YEAR(SalesData[[#This Row],[Order Date]])</f>
        <v>2014</v>
      </c>
      <c r="C1000" s="3">
        <f>MONTH(SalesData[[#This Row],[Order Date]])</f>
        <v>9</v>
      </c>
      <c r="D1000" t="s">
        <v>1223</v>
      </c>
      <c r="E1000" t="s">
        <v>10</v>
      </c>
      <c r="F1000" t="s">
        <v>11</v>
      </c>
      <c r="G1000" t="s">
        <v>20</v>
      </c>
      <c r="H1000" t="s">
        <v>1225</v>
      </c>
      <c r="I1000" s="2">
        <v>2.92</v>
      </c>
      <c r="J1000" s="3">
        <v>2</v>
      </c>
      <c r="K1000" s="2">
        <v>-4.82</v>
      </c>
    </row>
    <row r="1001" spans="1:11" ht="13.8" x14ac:dyDescent="0.25">
      <c r="A1001" s="1">
        <v>41889</v>
      </c>
      <c r="B1001" s="3">
        <f>YEAR(SalesData[[#This Row],[Order Date]])</f>
        <v>2014</v>
      </c>
      <c r="C1001" s="3">
        <f>MONTH(SalesData[[#This Row],[Order Date]])</f>
        <v>9</v>
      </c>
      <c r="D1001" t="s">
        <v>1223</v>
      </c>
      <c r="E1001" t="s">
        <v>10</v>
      </c>
      <c r="F1001" t="s">
        <v>34</v>
      </c>
      <c r="G1001" t="s">
        <v>145</v>
      </c>
      <c r="H1001" t="s">
        <v>1226</v>
      </c>
      <c r="I1001" s="2">
        <v>200.8</v>
      </c>
      <c r="J1001" s="3">
        <v>1</v>
      </c>
      <c r="K1001" s="2">
        <v>-22.95</v>
      </c>
    </row>
    <row r="1002" spans="1:11" ht="13.8" x14ac:dyDescent="0.25">
      <c r="A1002" s="1">
        <v>41889</v>
      </c>
      <c r="B1002" s="3">
        <f>YEAR(SalesData[[#This Row],[Order Date]])</f>
        <v>2014</v>
      </c>
      <c r="C1002" s="3">
        <f>MONTH(SalesData[[#This Row],[Order Date]])</f>
        <v>9</v>
      </c>
      <c r="D1002" t="s">
        <v>1223</v>
      </c>
      <c r="E1002" t="s">
        <v>10</v>
      </c>
      <c r="F1002" t="s">
        <v>39</v>
      </c>
      <c r="G1002" t="s">
        <v>52</v>
      </c>
      <c r="H1002" t="s">
        <v>1227</v>
      </c>
      <c r="I1002" s="2">
        <v>46.69</v>
      </c>
      <c r="J1002" s="3">
        <v>4</v>
      </c>
      <c r="K1002" s="2">
        <v>-2.92</v>
      </c>
    </row>
    <row r="1003" spans="1:11" ht="13.8" x14ac:dyDescent="0.25">
      <c r="A1003" s="1">
        <v>41889</v>
      </c>
      <c r="B1003" s="3">
        <f>YEAR(SalesData[[#This Row],[Order Date]])</f>
        <v>2014</v>
      </c>
      <c r="C1003" s="3">
        <f>MONTH(SalesData[[#This Row],[Order Date]])</f>
        <v>9</v>
      </c>
      <c r="D1003" t="s">
        <v>1223</v>
      </c>
      <c r="E1003" t="s">
        <v>10</v>
      </c>
      <c r="F1003" t="s">
        <v>11</v>
      </c>
      <c r="G1003" t="s">
        <v>24</v>
      </c>
      <c r="H1003" t="s">
        <v>147</v>
      </c>
      <c r="I1003" s="2">
        <v>21.86</v>
      </c>
      <c r="J1003" s="3">
        <v>3</v>
      </c>
      <c r="K1003" s="2">
        <v>3.55</v>
      </c>
    </row>
    <row r="1004" spans="1:11" ht="13.8" x14ac:dyDescent="0.25">
      <c r="A1004" s="1">
        <v>41889</v>
      </c>
      <c r="B1004" s="3">
        <f>YEAR(SalesData[[#This Row],[Order Date]])</f>
        <v>2014</v>
      </c>
      <c r="C1004" s="3">
        <f>MONTH(SalesData[[#This Row],[Order Date]])</f>
        <v>9</v>
      </c>
      <c r="D1004" t="s">
        <v>637</v>
      </c>
      <c r="E1004" t="s">
        <v>23</v>
      </c>
      <c r="F1004" t="s">
        <v>11</v>
      </c>
      <c r="G1004" t="s">
        <v>18</v>
      </c>
      <c r="H1004" t="s">
        <v>267</v>
      </c>
      <c r="I1004" s="2">
        <v>64.78</v>
      </c>
      <c r="J1004" s="3">
        <v>1</v>
      </c>
      <c r="K1004" s="2">
        <v>-14.58</v>
      </c>
    </row>
    <row r="1005" spans="1:11" ht="13.8" x14ac:dyDescent="0.25">
      <c r="A1005" s="1">
        <v>41889</v>
      </c>
      <c r="B1005" s="3">
        <f>YEAR(SalesData[[#This Row],[Order Date]])</f>
        <v>2014</v>
      </c>
      <c r="C1005" s="3">
        <f>MONTH(SalesData[[#This Row],[Order Date]])</f>
        <v>9</v>
      </c>
      <c r="D1005" t="s">
        <v>637</v>
      </c>
      <c r="E1005" t="s">
        <v>23</v>
      </c>
      <c r="F1005" t="s">
        <v>39</v>
      </c>
      <c r="G1005" t="s">
        <v>40</v>
      </c>
      <c r="H1005" t="s">
        <v>1215</v>
      </c>
      <c r="I1005" s="2">
        <v>32.380000000000003</v>
      </c>
      <c r="J1005" s="3">
        <v>3</v>
      </c>
      <c r="K1005" s="2">
        <v>4.32</v>
      </c>
    </row>
    <row r="1006" spans="1:11" ht="13.8" x14ac:dyDescent="0.25">
      <c r="A1006" s="1">
        <v>41889</v>
      </c>
      <c r="B1006" s="3">
        <f>YEAR(SalesData[[#This Row],[Order Date]])</f>
        <v>2014</v>
      </c>
      <c r="C1006" s="3">
        <f>MONTH(SalesData[[#This Row],[Order Date]])</f>
        <v>9</v>
      </c>
      <c r="D1006" t="s">
        <v>637</v>
      </c>
      <c r="E1006" t="s">
        <v>23</v>
      </c>
      <c r="F1006" t="s">
        <v>34</v>
      </c>
      <c r="G1006" t="s">
        <v>47</v>
      </c>
      <c r="H1006" t="s">
        <v>1216</v>
      </c>
      <c r="I1006" s="2">
        <v>42.37</v>
      </c>
      <c r="J1006" s="3">
        <v>2</v>
      </c>
      <c r="K1006" s="2">
        <v>8.4700000000000006</v>
      </c>
    </row>
    <row r="1007" spans="1:11" ht="13.8" x14ac:dyDescent="0.25">
      <c r="A1007" s="1">
        <v>41889</v>
      </c>
      <c r="B1007" s="3">
        <f>YEAR(SalesData[[#This Row],[Order Date]])</f>
        <v>2014</v>
      </c>
      <c r="C1007" s="3">
        <f>MONTH(SalesData[[#This Row],[Order Date]])</f>
        <v>9</v>
      </c>
      <c r="D1007" t="s">
        <v>637</v>
      </c>
      <c r="E1007" t="s">
        <v>23</v>
      </c>
      <c r="F1007" t="s">
        <v>39</v>
      </c>
      <c r="G1007" t="s">
        <v>302</v>
      </c>
      <c r="H1007" t="s">
        <v>1217</v>
      </c>
      <c r="I1007" s="2">
        <v>399.54</v>
      </c>
      <c r="J1007" s="3">
        <v>4</v>
      </c>
      <c r="K1007" s="2">
        <v>-559.36</v>
      </c>
    </row>
    <row r="1008" spans="1:11" ht="13.8" x14ac:dyDescent="0.25">
      <c r="A1008" s="1">
        <v>41889</v>
      </c>
      <c r="B1008" s="3">
        <f>YEAR(SalesData[[#This Row],[Order Date]])</f>
        <v>2014</v>
      </c>
      <c r="C1008" s="3">
        <f>MONTH(SalesData[[#This Row],[Order Date]])</f>
        <v>9</v>
      </c>
      <c r="D1008" t="s">
        <v>740</v>
      </c>
      <c r="E1008" t="s">
        <v>15</v>
      </c>
      <c r="F1008" t="s">
        <v>11</v>
      </c>
      <c r="G1008" t="s">
        <v>43</v>
      </c>
      <c r="H1008" t="s">
        <v>1233</v>
      </c>
      <c r="I1008" s="2">
        <v>13.16</v>
      </c>
      <c r="J1008" s="3">
        <v>5</v>
      </c>
      <c r="K1008" s="2">
        <v>4.1100000000000003</v>
      </c>
    </row>
    <row r="1009" spans="1:11" ht="13.8" x14ac:dyDescent="0.25">
      <c r="A1009" s="1">
        <v>41889</v>
      </c>
      <c r="B1009" s="3">
        <f>YEAR(SalesData[[#This Row],[Order Date]])</f>
        <v>2014</v>
      </c>
      <c r="C1009" s="3">
        <f>MONTH(SalesData[[#This Row],[Order Date]])</f>
        <v>9</v>
      </c>
      <c r="D1009" t="s">
        <v>740</v>
      </c>
      <c r="E1009" t="s">
        <v>15</v>
      </c>
      <c r="F1009" t="s">
        <v>11</v>
      </c>
      <c r="G1009" t="s">
        <v>20</v>
      </c>
      <c r="H1009" t="s">
        <v>682</v>
      </c>
      <c r="I1009" s="2">
        <v>3.83</v>
      </c>
      <c r="J1009" s="3">
        <v>3</v>
      </c>
      <c r="K1009" s="2">
        <v>-6.51</v>
      </c>
    </row>
    <row r="1010" spans="1:11" ht="13.8" x14ac:dyDescent="0.25">
      <c r="A1010" s="1">
        <v>41889</v>
      </c>
      <c r="B1010" s="3">
        <f>YEAR(SalesData[[#This Row],[Order Date]])</f>
        <v>2014</v>
      </c>
      <c r="C1010" s="3">
        <f>MONTH(SalesData[[#This Row],[Order Date]])</f>
        <v>9</v>
      </c>
      <c r="D1010" t="s">
        <v>740</v>
      </c>
      <c r="E1010" t="s">
        <v>15</v>
      </c>
      <c r="F1010" t="s">
        <v>11</v>
      </c>
      <c r="G1010" t="s">
        <v>20</v>
      </c>
      <c r="H1010" t="s">
        <v>37</v>
      </c>
      <c r="I1010" s="2">
        <v>304.99</v>
      </c>
      <c r="J1010" s="3">
        <v>5</v>
      </c>
      <c r="K1010" s="2">
        <v>-533.73</v>
      </c>
    </row>
    <row r="1011" spans="1:11" ht="13.8" x14ac:dyDescent="0.25">
      <c r="A1011" s="1">
        <v>41889</v>
      </c>
      <c r="B1011" s="3">
        <f>YEAR(SalesData[[#This Row],[Order Date]])</f>
        <v>2014</v>
      </c>
      <c r="C1011" s="3">
        <f>MONTH(SalesData[[#This Row],[Order Date]])</f>
        <v>9</v>
      </c>
      <c r="D1011" t="s">
        <v>122</v>
      </c>
      <c r="E1011" t="s">
        <v>840</v>
      </c>
      <c r="F1011" t="s">
        <v>34</v>
      </c>
      <c r="G1011" t="s">
        <v>47</v>
      </c>
      <c r="H1011" t="s">
        <v>339</v>
      </c>
      <c r="I1011" s="2">
        <v>57.69</v>
      </c>
      <c r="J1011" s="3">
        <v>3</v>
      </c>
      <c r="K1011" s="2">
        <v>23.65</v>
      </c>
    </row>
    <row r="1012" spans="1:11" ht="13.8" x14ac:dyDescent="0.25">
      <c r="A1012" s="1">
        <v>41889</v>
      </c>
      <c r="B1012" s="3">
        <f>YEAR(SalesData[[#This Row],[Order Date]])</f>
        <v>2014</v>
      </c>
      <c r="C1012" s="3">
        <f>MONTH(SalesData[[#This Row],[Order Date]])</f>
        <v>9</v>
      </c>
      <c r="D1012" t="s">
        <v>122</v>
      </c>
      <c r="E1012" t="s">
        <v>840</v>
      </c>
      <c r="F1012" t="s">
        <v>11</v>
      </c>
      <c r="G1012" t="s">
        <v>20</v>
      </c>
      <c r="H1012" t="s">
        <v>1218</v>
      </c>
      <c r="I1012" s="2">
        <v>42.81</v>
      </c>
      <c r="J1012" s="3">
        <v>3</v>
      </c>
      <c r="K1012" s="2">
        <v>20.12</v>
      </c>
    </row>
    <row r="1013" spans="1:11" ht="13.8" x14ac:dyDescent="0.25">
      <c r="A1013" s="1">
        <v>41889</v>
      </c>
      <c r="B1013" s="3">
        <f>YEAR(SalesData[[#This Row],[Order Date]])</f>
        <v>2014</v>
      </c>
      <c r="C1013" s="3">
        <f>MONTH(SalesData[[#This Row],[Order Date]])</f>
        <v>9</v>
      </c>
      <c r="D1013" t="s">
        <v>122</v>
      </c>
      <c r="E1013" t="s">
        <v>840</v>
      </c>
      <c r="F1013" t="s">
        <v>11</v>
      </c>
      <c r="G1013" t="s">
        <v>12</v>
      </c>
      <c r="H1013" t="s">
        <v>1219</v>
      </c>
      <c r="I1013" s="2">
        <v>12.96</v>
      </c>
      <c r="J1013" s="3">
        <v>2</v>
      </c>
      <c r="K1013" s="2">
        <v>6.22</v>
      </c>
    </row>
    <row r="1014" spans="1:11" ht="13.8" x14ac:dyDescent="0.25">
      <c r="A1014" s="1">
        <v>41889</v>
      </c>
      <c r="B1014" s="3">
        <f>YEAR(SalesData[[#This Row],[Order Date]])</f>
        <v>2014</v>
      </c>
      <c r="C1014" s="3">
        <f>MONTH(SalesData[[#This Row],[Order Date]])</f>
        <v>9</v>
      </c>
      <c r="D1014" t="s">
        <v>122</v>
      </c>
      <c r="E1014" t="s">
        <v>840</v>
      </c>
      <c r="F1014" t="s">
        <v>34</v>
      </c>
      <c r="G1014" t="s">
        <v>47</v>
      </c>
      <c r="H1014" t="s">
        <v>1220</v>
      </c>
      <c r="I1014" s="2">
        <v>821.88</v>
      </c>
      <c r="J1014" s="3">
        <v>6</v>
      </c>
      <c r="K1014" s="2">
        <v>213.69</v>
      </c>
    </row>
    <row r="1015" spans="1:11" ht="13.8" x14ac:dyDescent="0.25">
      <c r="A1015" s="1">
        <v>41889</v>
      </c>
      <c r="B1015" s="3">
        <f>YEAR(SalesData[[#This Row],[Order Date]])</f>
        <v>2014</v>
      </c>
      <c r="C1015" s="3">
        <f>MONTH(SalesData[[#This Row],[Order Date]])</f>
        <v>9</v>
      </c>
      <c r="D1015" t="s">
        <v>122</v>
      </c>
      <c r="E1015" t="s">
        <v>840</v>
      </c>
      <c r="F1015" t="s">
        <v>39</v>
      </c>
      <c r="G1015" t="s">
        <v>40</v>
      </c>
      <c r="H1015" t="s">
        <v>832</v>
      </c>
      <c r="I1015" s="2">
        <v>104.85</v>
      </c>
      <c r="J1015" s="3">
        <v>3</v>
      </c>
      <c r="K1015" s="2">
        <v>28.31</v>
      </c>
    </row>
    <row r="1016" spans="1:11" ht="13.8" x14ac:dyDescent="0.2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ht="13.8" x14ac:dyDescent="0.2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ht="13.8" x14ac:dyDescent="0.2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ht="13.8" x14ac:dyDescent="0.2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ht="13.8" x14ac:dyDescent="0.2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ht="13.8" x14ac:dyDescent="0.2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ht="13.8" x14ac:dyDescent="0.2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ht="13.8" x14ac:dyDescent="0.25">
      <c r="A1023" s="1">
        <v>41890</v>
      </c>
      <c r="B1023" s="3">
        <f>YEAR(SalesData[[#This Row],[Order Date]])</f>
        <v>2014</v>
      </c>
      <c r="C1023" s="3">
        <f>MONTH(SalesData[[#This Row],[Order Date]])</f>
        <v>9</v>
      </c>
      <c r="D1023" t="s">
        <v>910</v>
      </c>
      <c r="E1023" t="s">
        <v>27</v>
      </c>
      <c r="F1023" t="s">
        <v>11</v>
      </c>
      <c r="G1023" t="s">
        <v>92</v>
      </c>
      <c r="H1023" t="s">
        <v>1244</v>
      </c>
      <c r="I1023" s="2">
        <v>56.65</v>
      </c>
      <c r="J1023" s="3">
        <v>5</v>
      </c>
      <c r="K1023" s="2">
        <v>24.36</v>
      </c>
    </row>
    <row r="1024" spans="1:11" ht="13.8" x14ac:dyDescent="0.25">
      <c r="A1024" s="1">
        <v>41890</v>
      </c>
      <c r="B1024" s="3">
        <f>YEAR(SalesData[[#This Row],[Order Date]])</f>
        <v>2014</v>
      </c>
      <c r="C1024" s="3">
        <f>MONTH(SalesData[[#This Row],[Order Date]])</f>
        <v>9</v>
      </c>
      <c r="D1024" t="s">
        <v>910</v>
      </c>
      <c r="E1024" t="s">
        <v>27</v>
      </c>
      <c r="F1024" t="s">
        <v>11</v>
      </c>
      <c r="G1024" t="s">
        <v>18</v>
      </c>
      <c r="H1024" t="s">
        <v>1245</v>
      </c>
      <c r="I1024" s="2">
        <v>14.97</v>
      </c>
      <c r="J1024" s="3">
        <v>1</v>
      </c>
      <c r="K1024" s="2">
        <v>4.1900000000000004</v>
      </c>
    </row>
    <row r="1025" spans="1:11" ht="13.8" x14ac:dyDescent="0.25">
      <c r="A1025" s="1">
        <v>41890</v>
      </c>
      <c r="B1025" s="3">
        <f>YEAR(SalesData[[#This Row],[Order Date]])</f>
        <v>2014</v>
      </c>
      <c r="C1025" s="3">
        <f>MONTH(SalesData[[#This Row],[Order Date]])</f>
        <v>9</v>
      </c>
      <c r="D1025" t="s">
        <v>910</v>
      </c>
      <c r="E1025" t="s">
        <v>27</v>
      </c>
      <c r="F1025" t="s">
        <v>11</v>
      </c>
      <c r="G1025" t="s">
        <v>43</v>
      </c>
      <c r="H1025" t="s">
        <v>1246</v>
      </c>
      <c r="I1025" s="2">
        <v>4.0199999999999996</v>
      </c>
      <c r="J1025" s="3">
        <v>2</v>
      </c>
      <c r="K1025" s="2">
        <v>1.97</v>
      </c>
    </row>
    <row r="1026" spans="1:11" ht="13.8" x14ac:dyDescent="0.25">
      <c r="A1026" s="1">
        <v>41890</v>
      </c>
      <c r="B1026" s="3">
        <f>YEAR(SalesData[[#This Row],[Order Date]])</f>
        <v>2014</v>
      </c>
      <c r="C1026" s="3">
        <f>MONTH(SalesData[[#This Row],[Order Date]])</f>
        <v>9</v>
      </c>
      <c r="D1026" t="s">
        <v>1074</v>
      </c>
      <c r="E1026" t="s">
        <v>27</v>
      </c>
      <c r="F1026" t="s">
        <v>39</v>
      </c>
      <c r="G1026" t="s">
        <v>52</v>
      </c>
      <c r="H1026" t="s">
        <v>1240</v>
      </c>
      <c r="I1026" s="2">
        <v>49.98</v>
      </c>
      <c r="J1026" s="3">
        <v>2</v>
      </c>
      <c r="K1026" s="2">
        <v>8.5</v>
      </c>
    </row>
    <row r="1027" spans="1:11" ht="13.8" x14ac:dyDescent="0.25">
      <c r="A1027" s="1">
        <v>41890</v>
      </c>
      <c r="B1027" s="3">
        <f>YEAR(SalesData[[#This Row],[Order Date]])</f>
        <v>2014</v>
      </c>
      <c r="C1027" s="3">
        <f>MONTH(SalesData[[#This Row],[Order Date]])</f>
        <v>9</v>
      </c>
      <c r="D1027" t="s">
        <v>1242</v>
      </c>
      <c r="E1027" t="s">
        <v>30</v>
      </c>
      <c r="F1027" t="s">
        <v>39</v>
      </c>
      <c r="G1027" t="s">
        <v>52</v>
      </c>
      <c r="H1027" t="s">
        <v>1243</v>
      </c>
      <c r="I1027" s="2">
        <v>32.97</v>
      </c>
      <c r="J1027" s="3">
        <v>3</v>
      </c>
      <c r="K1027" s="2">
        <v>12.86</v>
      </c>
    </row>
    <row r="1028" spans="1:11" ht="13.8" x14ac:dyDescent="0.25">
      <c r="A1028" s="1">
        <v>41890</v>
      </c>
      <c r="B1028" s="3">
        <f>YEAR(SalesData[[#This Row],[Order Date]])</f>
        <v>2014</v>
      </c>
      <c r="C1028" s="3">
        <f>MONTH(SalesData[[#This Row],[Order Date]])</f>
        <v>9</v>
      </c>
      <c r="D1028" t="s">
        <v>1242</v>
      </c>
      <c r="E1028" t="s">
        <v>30</v>
      </c>
      <c r="F1028" t="s">
        <v>39</v>
      </c>
      <c r="G1028" t="s">
        <v>52</v>
      </c>
      <c r="H1028" t="s">
        <v>986</v>
      </c>
      <c r="I1028" s="2">
        <v>83.88</v>
      </c>
      <c r="J1028" s="3">
        <v>4</v>
      </c>
      <c r="K1028" s="2">
        <v>30.2</v>
      </c>
    </row>
    <row r="1029" spans="1:11" ht="13.8" x14ac:dyDescent="0.25">
      <c r="A1029" s="1">
        <v>41890</v>
      </c>
      <c r="B1029" s="3">
        <f>YEAR(SalesData[[#This Row],[Order Date]])</f>
        <v>2014</v>
      </c>
      <c r="C1029" s="3">
        <f>MONTH(SalesData[[#This Row],[Order Date]])</f>
        <v>9</v>
      </c>
      <c r="D1029" t="s">
        <v>1254</v>
      </c>
      <c r="E1029" t="s">
        <v>10</v>
      </c>
      <c r="F1029" t="s">
        <v>11</v>
      </c>
      <c r="G1029" t="s">
        <v>12</v>
      </c>
      <c r="H1029" t="s">
        <v>276</v>
      </c>
      <c r="I1029" s="2">
        <v>17.899999999999999</v>
      </c>
      <c r="J1029" s="3">
        <v>2</v>
      </c>
      <c r="K1029" s="2">
        <v>6.27</v>
      </c>
    </row>
    <row r="1030" spans="1:11" ht="13.8" x14ac:dyDescent="0.25">
      <c r="A1030" s="1">
        <v>41890</v>
      </c>
      <c r="B1030" s="3">
        <f>YEAR(SalesData[[#This Row],[Order Date]])</f>
        <v>2014</v>
      </c>
      <c r="C1030" s="3">
        <f>MONTH(SalesData[[#This Row],[Order Date]])</f>
        <v>9</v>
      </c>
      <c r="D1030" t="s">
        <v>1254</v>
      </c>
      <c r="E1030" t="s">
        <v>10</v>
      </c>
      <c r="F1030" t="s">
        <v>34</v>
      </c>
      <c r="G1030" t="s">
        <v>35</v>
      </c>
      <c r="H1030" t="s">
        <v>1237</v>
      </c>
      <c r="I1030" s="2">
        <v>966.7</v>
      </c>
      <c r="J1030" s="3">
        <v>5</v>
      </c>
      <c r="K1030" s="2">
        <v>-13.81</v>
      </c>
    </row>
    <row r="1031" spans="1:11" ht="13.8" x14ac:dyDescent="0.25">
      <c r="A1031" s="1">
        <v>41890</v>
      </c>
      <c r="B1031" s="3">
        <f>YEAR(SalesData[[#This Row],[Order Date]])</f>
        <v>2014</v>
      </c>
      <c r="C1031" s="3">
        <f>MONTH(SalesData[[#This Row],[Order Date]])</f>
        <v>9</v>
      </c>
      <c r="D1031" t="s">
        <v>1254</v>
      </c>
      <c r="E1031" t="s">
        <v>10</v>
      </c>
      <c r="F1031" t="s">
        <v>11</v>
      </c>
      <c r="G1031" t="s">
        <v>12</v>
      </c>
      <c r="H1031" t="s">
        <v>1255</v>
      </c>
      <c r="I1031" s="2">
        <v>182.11</v>
      </c>
      <c r="J1031" s="3">
        <v>6</v>
      </c>
      <c r="K1031" s="2">
        <v>61.46</v>
      </c>
    </row>
    <row r="1032" spans="1:11" ht="13.8" x14ac:dyDescent="0.25">
      <c r="A1032" s="1">
        <v>41890</v>
      </c>
      <c r="B1032" s="3">
        <f>YEAR(SalesData[[#This Row],[Order Date]])</f>
        <v>2014</v>
      </c>
      <c r="C1032" s="3">
        <f>MONTH(SalesData[[#This Row],[Order Date]])</f>
        <v>9</v>
      </c>
      <c r="D1032" t="s">
        <v>1241</v>
      </c>
      <c r="E1032" t="s">
        <v>10</v>
      </c>
      <c r="F1032" t="s">
        <v>11</v>
      </c>
      <c r="G1032" t="s">
        <v>20</v>
      </c>
      <c r="H1032" t="s">
        <v>697</v>
      </c>
      <c r="I1032" s="2">
        <v>51.18</v>
      </c>
      <c r="J1032" s="3">
        <v>4</v>
      </c>
      <c r="K1032" s="2">
        <v>-79.34</v>
      </c>
    </row>
    <row r="1033" spans="1:11" ht="13.8" x14ac:dyDescent="0.2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ht="13.8" x14ac:dyDescent="0.2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ht="13.8" x14ac:dyDescent="0.2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ht="13.8" x14ac:dyDescent="0.2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ht="13.8" x14ac:dyDescent="0.25">
      <c r="A1037" s="1">
        <v>41890</v>
      </c>
      <c r="B1037" s="3">
        <f>YEAR(SalesData[[#This Row],[Order Date]])</f>
        <v>2014</v>
      </c>
      <c r="C1037" s="3">
        <f>MONTH(SalesData[[#This Row],[Order Date]])</f>
        <v>9</v>
      </c>
      <c r="D1037" t="s">
        <v>1181</v>
      </c>
      <c r="E1037" t="s">
        <v>149</v>
      </c>
      <c r="F1037" t="s">
        <v>34</v>
      </c>
      <c r="G1037" t="s">
        <v>35</v>
      </c>
      <c r="H1037" t="s">
        <v>1256</v>
      </c>
      <c r="I1037" s="2">
        <v>172.76</v>
      </c>
      <c r="J1037" s="3">
        <v>2</v>
      </c>
      <c r="K1037" s="2">
        <v>13.44</v>
      </c>
    </row>
    <row r="1038" spans="1:11" ht="13.8" x14ac:dyDescent="0.25">
      <c r="A1038" s="1">
        <v>41890</v>
      </c>
      <c r="B1038" s="3">
        <f>YEAR(SalesData[[#This Row],[Order Date]])</f>
        <v>2014</v>
      </c>
      <c r="C1038" s="3">
        <f>MONTH(SalesData[[#This Row],[Order Date]])</f>
        <v>9</v>
      </c>
      <c r="D1038" t="s">
        <v>1181</v>
      </c>
      <c r="E1038" t="s">
        <v>149</v>
      </c>
      <c r="F1038" t="s">
        <v>11</v>
      </c>
      <c r="G1038" t="s">
        <v>24</v>
      </c>
      <c r="H1038" t="s">
        <v>841</v>
      </c>
      <c r="I1038" s="2">
        <v>3.52</v>
      </c>
      <c r="J1038" s="3">
        <v>2</v>
      </c>
      <c r="K1038" s="2">
        <v>1.69</v>
      </c>
    </row>
    <row r="1039" spans="1:11" ht="13.8" x14ac:dyDescent="0.25">
      <c r="A1039" s="1">
        <v>41890</v>
      </c>
      <c r="B1039" s="3">
        <f>YEAR(SalesData[[#This Row],[Order Date]])</f>
        <v>2014</v>
      </c>
      <c r="C1039" s="3">
        <f>MONTH(SalesData[[#This Row],[Order Date]])</f>
        <v>9</v>
      </c>
      <c r="D1039" t="s">
        <v>1249</v>
      </c>
      <c r="E1039" t="s">
        <v>149</v>
      </c>
      <c r="F1039" t="s">
        <v>11</v>
      </c>
      <c r="G1039" t="s">
        <v>92</v>
      </c>
      <c r="H1039" t="s">
        <v>1250</v>
      </c>
      <c r="I1039" s="2">
        <v>16.78</v>
      </c>
      <c r="J1039" s="3">
        <v>2</v>
      </c>
      <c r="K1039" s="2">
        <v>4.2</v>
      </c>
    </row>
    <row r="1040" spans="1:11" ht="13.8" x14ac:dyDescent="0.25">
      <c r="A1040" s="1">
        <v>41890</v>
      </c>
      <c r="B1040" s="3">
        <f>YEAR(SalesData[[#This Row],[Order Date]])</f>
        <v>2014</v>
      </c>
      <c r="C1040" s="3">
        <f>MONTH(SalesData[[#This Row],[Order Date]])</f>
        <v>9</v>
      </c>
      <c r="D1040" t="s">
        <v>677</v>
      </c>
      <c r="E1040" t="s">
        <v>55</v>
      </c>
      <c r="F1040" t="s">
        <v>11</v>
      </c>
      <c r="G1040" t="s">
        <v>43</v>
      </c>
      <c r="H1040" t="s">
        <v>1247</v>
      </c>
      <c r="I1040" s="2">
        <v>45</v>
      </c>
      <c r="J1040" s="3">
        <v>9</v>
      </c>
      <c r="K1040" s="2">
        <v>21.6</v>
      </c>
    </row>
    <row r="1041" spans="1:11" ht="13.8" x14ac:dyDescent="0.25">
      <c r="A1041" s="1">
        <v>41890</v>
      </c>
      <c r="B1041" s="3">
        <f>YEAR(SalesData[[#This Row],[Order Date]])</f>
        <v>2014</v>
      </c>
      <c r="C1041" s="3">
        <f>MONTH(SalesData[[#This Row],[Order Date]])</f>
        <v>9</v>
      </c>
      <c r="D1041" t="s">
        <v>677</v>
      </c>
      <c r="E1041" t="s">
        <v>55</v>
      </c>
      <c r="F1041" t="s">
        <v>39</v>
      </c>
      <c r="G1041" t="s">
        <v>302</v>
      </c>
      <c r="H1041" t="s">
        <v>1248</v>
      </c>
      <c r="I1041" s="2">
        <v>209.97</v>
      </c>
      <c r="J1041" s="3">
        <v>3</v>
      </c>
      <c r="K1041" s="2">
        <v>90.29</v>
      </c>
    </row>
    <row r="1042" spans="1:11" ht="13.8" x14ac:dyDescent="0.2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ht="13.8" x14ac:dyDescent="0.25">
      <c r="A1043" s="1">
        <v>41891</v>
      </c>
      <c r="B1043" s="3">
        <f>YEAR(SalesData[[#This Row],[Order Date]])</f>
        <v>2014</v>
      </c>
      <c r="C1043" s="3">
        <f>MONTH(SalesData[[#This Row],[Order Date]])</f>
        <v>9</v>
      </c>
      <c r="D1043" t="s">
        <v>1271</v>
      </c>
      <c r="E1043" t="s">
        <v>15</v>
      </c>
      <c r="F1043" t="s">
        <v>11</v>
      </c>
      <c r="G1043" t="s">
        <v>12</v>
      </c>
      <c r="H1043" t="s">
        <v>739</v>
      </c>
      <c r="I1043" s="2">
        <v>10.9</v>
      </c>
      <c r="J1043" s="3">
        <v>3</v>
      </c>
      <c r="K1043" s="2">
        <v>3.41</v>
      </c>
    </row>
    <row r="1044" spans="1:11" ht="13.8" x14ac:dyDescent="0.25">
      <c r="A1044" s="1">
        <v>41891</v>
      </c>
      <c r="B1044" s="3">
        <f>YEAR(SalesData[[#This Row],[Order Date]])</f>
        <v>2014</v>
      </c>
      <c r="C1044" s="3">
        <f>MONTH(SalesData[[#This Row],[Order Date]])</f>
        <v>9</v>
      </c>
      <c r="D1044" t="s">
        <v>1267</v>
      </c>
      <c r="E1044" t="s">
        <v>245</v>
      </c>
      <c r="F1044" t="s">
        <v>39</v>
      </c>
      <c r="G1044" t="s">
        <v>302</v>
      </c>
      <c r="H1044" t="s">
        <v>1268</v>
      </c>
      <c r="I1044" s="2">
        <v>1299.99</v>
      </c>
      <c r="J1044" s="3">
        <v>2</v>
      </c>
      <c r="K1044" s="2">
        <v>-572</v>
      </c>
    </row>
    <row r="1045" spans="1:11" ht="13.8" x14ac:dyDescent="0.25">
      <c r="A1045" s="1">
        <v>41891</v>
      </c>
      <c r="B1045" s="3">
        <f>YEAR(SalesData[[#This Row],[Order Date]])</f>
        <v>2014</v>
      </c>
      <c r="C1045" s="3">
        <f>MONTH(SalesData[[#This Row],[Order Date]])</f>
        <v>9</v>
      </c>
      <c r="D1045" t="s">
        <v>1263</v>
      </c>
      <c r="E1045" t="s">
        <v>23</v>
      </c>
      <c r="F1045" t="s">
        <v>11</v>
      </c>
      <c r="G1045" t="s">
        <v>12</v>
      </c>
      <c r="H1045" t="s">
        <v>1264</v>
      </c>
      <c r="I1045" s="2">
        <v>15.55</v>
      </c>
      <c r="J1045" s="3">
        <v>3</v>
      </c>
      <c r="K1045" s="2">
        <v>5.44</v>
      </c>
    </row>
    <row r="1046" spans="1:11" ht="13.8" x14ac:dyDescent="0.25">
      <c r="A1046" s="1">
        <v>41891</v>
      </c>
      <c r="B1046" s="3">
        <f>YEAR(SalesData[[#This Row],[Order Date]])</f>
        <v>2014</v>
      </c>
      <c r="C1046" s="3">
        <f>MONTH(SalesData[[#This Row],[Order Date]])</f>
        <v>9</v>
      </c>
      <c r="D1046" t="s">
        <v>1263</v>
      </c>
      <c r="E1046" t="s">
        <v>23</v>
      </c>
      <c r="F1046" t="s">
        <v>39</v>
      </c>
      <c r="G1046" t="s">
        <v>52</v>
      </c>
      <c r="H1046" t="s">
        <v>1265</v>
      </c>
      <c r="I1046" s="2">
        <v>64.7</v>
      </c>
      <c r="J1046" s="3">
        <v>6</v>
      </c>
      <c r="K1046" s="2">
        <v>-4.8499999999999996</v>
      </c>
    </row>
    <row r="1047" spans="1:11" ht="13.8" x14ac:dyDescent="0.25">
      <c r="A1047" s="1">
        <v>41891</v>
      </c>
      <c r="B1047" s="3">
        <f>YEAR(SalesData[[#This Row],[Order Date]])</f>
        <v>2014</v>
      </c>
      <c r="C1047" s="3">
        <f>MONTH(SalesData[[#This Row],[Order Date]])</f>
        <v>9</v>
      </c>
      <c r="D1047" t="s">
        <v>1263</v>
      </c>
      <c r="E1047" t="s">
        <v>23</v>
      </c>
      <c r="F1047" t="s">
        <v>34</v>
      </c>
      <c r="G1047" t="s">
        <v>47</v>
      </c>
      <c r="H1047" t="s">
        <v>1188</v>
      </c>
      <c r="I1047" s="2">
        <v>17.47</v>
      </c>
      <c r="J1047" s="3">
        <v>3</v>
      </c>
      <c r="K1047" s="2">
        <v>5.0199999999999996</v>
      </c>
    </row>
    <row r="1048" spans="1:11" ht="13.8" x14ac:dyDescent="0.25">
      <c r="A1048" s="1">
        <v>41891</v>
      </c>
      <c r="B1048" s="3">
        <f>YEAR(SalesData[[#This Row],[Order Date]])</f>
        <v>2014</v>
      </c>
      <c r="C1048" s="3">
        <f>MONTH(SalesData[[#This Row],[Order Date]])</f>
        <v>9</v>
      </c>
      <c r="D1048" t="s">
        <v>1263</v>
      </c>
      <c r="E1048" t="s">
        <v>23</v>
      </c>
      <c r="F1048" t="s">
        <v>39</v>
      </c>
      <c r="G1048" t="s">
        <v>40</v>
      </c>
      <c r="H1048" t="s">
        <v>1266</v>
      </c>
      <c r="I1048" s="2">
        <v>135.52000000000001</v>
      </c>
      <c r="J1048" s="3">
        <v>1</v>
      </c>
      <c r="K1048" s="2">
        <v>-31.62</v>
      </c>
    </row>
    <row r="1049" spans="1:11" ht="13.8" x14ac:dyDescent="0.25">
      <c r="A1049" s="1">
        <v>41891</v>
      </c>
      <c r="B1049" s="3">
        <f>YEAR(SalesData[[#This Row],[Order Date]])</f>
        <v>2014</v>
      </c>
      <c r="C1049" s="3">
        <f>MONTH(SalesData[[#This Row],[Order Date]])</f>
        <v>9</v>
      </c>
      <c r="D1049" t="s">
        <v>1258</v>
      </c>
      <c r="E1049" t="s">
        <v>110</v>
      </c>
      <c r="F1049" t="s">
        <v>11</v>
      </c>
      <c r="G1049" t="s">
        <v>16</v>
      </c>
      <c r="H1049" t="s">
        <v>1259</v>
      </c>
      <c r="I1049" s="2">
        <v>103.6</v>
      </c>
      <c r="J1049" s="3">
        <v>7</v>
      </c>
      <c r="K1049" s="2">
        <v>51.8</v>
      </c>
    </row>
    <row r="1050" spans="1:11" ht="13.8" x14ac:dyDescent="0.25">
      <c r="A1050" s="1">
        <v>41891</v>
      </c>
      <c r="B1050" s="3">
        <f>YEAR(SalesData[[#This Row],[Order Date]])</f>
        <v>2014</v>
      </c>
      <c r="C1050" s="3">
        <f>MONTH(SalesData[[#This Row],[Order Date]])</f>
        <v>9</v>
      </c>
      <c r="D1050" t="s">
        <v>545</v>
      </c>
      <c r="E1050" t="s">
        <v>78</v>
      </c>
      <c r="F1050" t="s">
        <v>34</v>
      </c>
      <c r="G1050" t="s">
        <v>47</v>
      </c>
      <c r="H1050" t="s">
        <v>1269</v>
      </c>
      <c r="I1050" s="2">
        <v>60.67</v>
      </c>
      <c r="J1050" s="3">
        <v>6</v>
      </c>
      <c r="K1050" s="2">
        <v>12.89</v>
      </c>
    </row>
    <row r="1051" spans="1:11" ht="13.8" x14ac:dyDescent="0.25">
      <c r="A1051" s="1">
        <v>41891</v>
      </c>
      <c r="B1051" s="3">
        <f>YEAR(SalesData[[#This Row],[Order Date]])</f>
        <v>2014</v>
      </c>
      <c r="C1051" s="3">
        <f>MONTH(SalesData[[#This Row],[Order Date]])</f>
        <v>9</v>
      </c>
      <c r="D1051" t="s">
        <v>545</v>
      </c>
      <c r="E1051" t="s">
        <v>78</v>
      </c>
      <c r="F1051" t="s">
        <v>11</v>
      </c>
      <c r="G1051" t="s">
        <v>24</v>
      </c>
      <c r="H1051" t="s">
        <v>1270</v>
      </c>
      <c r="I1051" s="2">
        <v>30.82</v>
      </c>
      <c r="J1051" s="3">
        <v>9</v>
      </c>
      <c r="K1051" s="2">
        <v>2.7</v>
      </c>
    </row>
    <row r="1052" spans="1:11" ht="13.8" x14ac:dyDescent="0.25">
      <c r="A1052" s="1">
        <v>41891</v>
      </c>
      <c r="B1052" s="3">
        <f>YEAR(SalesData[[#This Row],[Order Date]])</f>
        <v>2014</v>
      </c>
      <c r="C1052" s="3">
        <f>MONTH(SalesData[[#This Row],[Order Date]])</f>
        <v>9</v>
      </c>
      <c r="D1052" t="s">
        <v>1260</v>
      </c>
      <c r="E1052" t="s">
        <v>434</v>
      </c>
      <c r="F1052" t="s">
        <v>11</v>
      </c>
      <c r="G1052" t="s">
        <v>12</v>
      </c>
      <c r="H1052" t="s">
        <v>896</v>
      </c>
      <c r="I1052" s="2">
        <v>166.44</v>
      </c>
      <c r="J1052" s="3">
        <v>3</v>
      </c>
      <c r="K1052" s="2">
        <v>79.89</v>
      </c>
    </row>
    <row r="1053" spans="1:11" ht="13.8" x14ac:dyDescent="0.25">
      <c r="A1053" s="1">
        <v>41891</v>
      </c>
      <c r="B1053" s="3">
        <f>YEAR(SalesData[[#This Row],[Order Date]])</f>
        <v>2014</v>
      </c>
      <c r="C1053" s="3">
        <f>MONTH(SalesData[[#This Row],[Order Date]])</f>
        <v>9</v>
      </c>
      <c r="D1053" t="s">
        <v>1260</v>
      </c>
      <c r="E1053" t="s">
        <v>434</v>
      </c>
      <c r="F1053" t="s">
        <v>34</v>
      </c>
      <c r="G1053" t="s">
        <v>35</v>
      </c>
      <c r="H1053" t="s">
        <v>1261</v>
      </c>
      <c r="I1053" s="2">
        <v>785.88</v>
      </c>
      <c r="J1053" s="3">
        <v>6</v>
      </c>
      <c r="K1053" s="2">
        <v>212.19</v>
      </c>
    </row>
    <row r="1054" spans="1:11" ht="13.8" x14ac:dyDescent="0.25">
      <c r="A1054" s="1">
        <v>41891</v>
      </c>
      <c r="B1054" s="3">
        <f>YEAR(SalesData[[#This Row],[Order Date]])</f>
        <v>2014</v>
      </c>
      <c r="C1054" s="3">
        <f>MONTH(SalesData[[#This Row],[Order Date]])</f>
        <v>9</v>
      </c>
      <c r="D1054" t="s">
        <v>1260</v>
      </c>
      <c r="E1054" t="s">
        <v>434</v>
      </c>
      <c r="F1054" t="s">
        <v>11</v>
      </c>
      <c r="G1054" t="s">
        <v>12</v>
      </c>
      <c r="H1054" t="s">
        <v>1262</v>
      </c>
      <c r="I1054" s="2">
        <v>26.2</v>
      </c>
      <c r="J1054" s="3">
        <v>2</v>
      </c>
      <c r="K1054" s="2">
        <v>12.84</v>
      </c>
    </row>
    <row r="1055" spans="1:11" ht="13.8" x14ac:dyDescent="0.25">
      <c r="A1055" s="1">
        <v>41891</v>
      </c>
      <c r="B1055" s="3">
        <f>YEAR(SalesData[[#This Row],[Order Date]])</f>
        <v>2014</v>
      </c>
      <c r="C1055" s="3">
        <f>MONTH(SalesData[[#This Row],[Order Date]])</f>
        <v>9</v>
      </c>
      <c r="D1055" t="s">
        <v>1260</v>
      </c>
      <c r="E1055" t="s">
        <v>434</v>
      </c>
      <c r="F1055" t="s">
        <v>11</v>
      </c>
      <c r="G1055" t="s">
        <v>18</v>
      </c>
      <c r="H1055" t="s">
        <v>73</v>
      </c>
      <c r="I1055" s="2">
        <v>1325.85</v>
      </c>
      <c r="J1055" s="3">
        <v>5</v>
      </c>
      <c r="K1055" s="2">
        <v>238.65</v>
      </c>
    </row>
    <row r="1056" spans="1:11" ht="13.8" x14ac:dyDescent="0.25">
      <c r="A1056" s="1">
        <v>41892</v>
      </c>
      <c r="B1056" s="3">
        <f>YEAR(SalesData[[#This Row],[Order Date]])</f>
        <v>2014</v>
      </c>
      <c r="C1056" s="3">
        <f>MONTH(SalesData[[#This Row],[Order Date]])</f>
        <v>9</v>
      </c>
      <c r="D1056" t="s">
        <v>256</v>
      </c>
      <c r="E1056" t="s">
        <v>91</v>
      </c>
      <c r="F1056" t="s">
        <v>11</v>
      </c>
      <c r="G1056" t="s">
        <v>63</v>
      </c>
      <c r="H1056" t="s">
        <v>1272</v>
      </c>
      <c r="I1056" s="2">
        <v>21.73</v>
      </c>
      <c r="J1056" s="3">
        <v>7</v>
      </c>
      <c r="K1056" s="2">
        <v>7.6</v>
      </c>
    </row>
    <row r="1057" spans="1:11" ht="13.8" x14ac:dyDescent="0.25">
      <c r="A1057" s="1">
        <v>41892</v>
      </c>
      <c r="B1057" s="3">
        <f>YEAR(SalesData[[#This Row],[Order Date]])</f>
        <v>2014</v>
      </c>
      <c r="C1057" s="3">
        <f>MONTH(SalesData[[#This Row],[Order Date]])</f>
        <v>9</v>
      </c>
      <c r="D1057" t="s">
        <v>256</v>
      </c>
      <c r="E1057" t="s">
        <v>91</v>
      </c>
      <c r="F1057" t="s">
        <v>34</v>
      </c>
      <c r="G1057" t="s">
        <v>35</v>
      </c>
      <c r="H1057" t="s">
        <v>572</v>
      </c>
      <c r="I1057" s="2">
        <v>1487.04</v>
      </c>
      <c r="J1057" s="3">
        <v>5</v>
      </c>
      <c r="K1057" s="2">
        <v>148.69999999999999</v>
      </c>
    </row>
    <row r="1058" spans="1:11" ht="13.8" x14ac:dyDescent="0.25">
      <c r="A1058" s="1">
        <v>41892</v>
      </c>
      <c r="B1058" s="3">
        <f>YEAR(SalesData[[#This Row],[Order Date]])</f>
        <v>2014</v>
      </c>
      <c r="C1058" s="3">
        <f>MONTH(SalesData[[#This Row],[Order Date]])</f>
        <v>9</v>
      </c>
      <c r="D1058" t="s">
        <v>564</v>
      </c>
      <c r="E1058" t="s">
        <v>55</v>
      </c>
      <c r="F1058" t="s">
        <v>11</v>
      </c>
      <c r="G1058" t="s">
        <v>20</v>
      </c>
      <c r="H1058" t="s">
        <v>941</v>
      </c>
      <c r="I1058" s="2">
        <v>9.64</v>
      </c>
      <c r="J1058" s="3">
        <v>2</v>
      </c>
      <c r="K1058" s="2">
        <v>4.72</v>
      </c>
    </row>
    <row r="1059" spans="1:11" ht="13.8" x14ac:dyDescent="0.2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ht="13.8" x14ac:dyDescent="0.2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ht="13.8" x14ac:dyDescent="0.2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ht="13.8" x14ac:dyDescent="0.25">
      <c r="A1062" s="1">
        <v>41894</v>
      </c>
      <c r="B1062" s="3">
        <f>YEAR(SalesData[[#This Row],[Order Date]])</f>
        <v>2014</v>
      </c>
      <c r="C1062" s="3">
        <f>MONTH(SalesData[[#This Row],[Order Date]])</f>
        <v>9</v>
      </c>
      <c r="D1062" t="s">
        <v>643</v>
      </c>
      <c r="E1062" t="s">
        <v>78</v>
      </c>
      <c r="F1062" t="s">
        <v>11</v>
      </c>
      <c r="G1062" t="s">
        <v>20</v>
      </c>
      <c r="H1062" t="s">
        <v>1281</v>
      </c>
      <c r="I1062" s="2">
        <v>63.92</v>
      </c>
      <c r="J1062" s="3">
        <v>7</v>
      </c>
      <c r="K1062" s="2">
        <v>-46.88</v>
      </c>
    </row>
    <row r="1063" spans="1:11" ht="13.8" x14ac:dyDescent="0.2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ht="13.8" x14ac:dyDescent="0.2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ht="13.8" x14ac:dyDescent="0.2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ht="13.8" x14ac:dyDescent="0.25">
      <c r="A1066" s="1">
        <v>41894</v>
      </c>
      <c r="B1066" s="3">
        <f>YEAR(SalesData[[#This Row],[Order Date]])</f>
        <v>2014</v>
      </c>
      <c r="C1066" s="3">
        <f>MONTH(SalesData[[#This Row],[Order Date]])</f>
        <v>9</v>
      </c>
      <c r="D1066" t="s">
        <v>1286</v>
      </c>
      <c r="E1066" t="s">
        <v>149</v>
      </c>
      <c r="F1066" t="s">
        <v>34</v>
      </c>
      <c r="G1066" t="s">
        <v>35</v>
      </c>
      <c r="H1066" t="s">
        <v>976</v>
      </c>
      <c r="I1066" s="2">
        <v>3785.29</v>
      </c>
      <c r="J1066" s="3">
        <v>6</v>
      </c>
      <c r="K1066" s="2">
        <v>420.59</v>
      </c>
    </row>
    <row r="1067" spans="1:11" ht="13.8" x14ac:dyDescent="0.25">
      <c r="A1067" s="1">
        <v>41894</v>
      </c>
      <c r="B1067" s="3">
        <f>YEAR(SalesData[[#This Row],[Order Date]])</f>
        <v>2014</v>
      </c>
      <c r="C1067" s="3">
        <f>MONTH(SalesData[[#This Row],[Order Date]])</f>
        <v>9</v>
      </c>
      <c r="D1067" t="s">
        <v>1279</v>
      </c>
      <c r="E1067" t="s">
        <v>10</v>
      </c>
      <c r="F1067" t="s">
        <v>11</v>
      </c>
      <c r="G1067" t="s">
        <v>20</v>
      </c>
      <c r="H1067" t="s">
        <v>1280</v>
      </c>
      <c r="I1067" s="2">
        <v>5.18</v>
      </c>
      <c r="J1067" s="3">
        <v>5</v>
      </c>
      <c r="K1067" s="2">
        <v>-8.0299999999999994</v>
      </c>
    </row>
    <row r="1068" spans="1:11" ht="13.8" x14ac:dyDescent="0.25">
      <c r="A1068" s="1">
        <v>41894</v>
      </c>
      <c r="B1068" s="3">
        <f>YEAR(SalesData[[#This Row],[Order Date]])</f>
        <v>2014</v>
      </c>
      <c r="C1068" s="3">
        <f>MONTH(SalesData[[#This Row],[Order Date]])</f>
        <v>9</v>
      </c>
      <c r="D1068" t="s">
        <v>131</v>
      </c>
      <c r="E1068" t="s">
        <v>149</v>
      </c>
      <c r="F1068" t="s">
        <v>39</v>
      </c>
      <c r="G1068" t="s">
        <v>302</v>
      </c>
      <c r="H1068" t="s">
        <v>1248</v>
      </c>
      <c r="I1068" s="2">
        <v>69.989999999999995</v>
      </c>
      <c r="J1068" s="3">
        <v>1</v>
      </c>
      <c r="K1068" s="2">
        <v>30.1</v>
      </c>
    </row>
    <row r="1069" spans="1:11" ht="13.8" x14ac:dyDescent="0.25">
      <c r="A1069" s="1">
        <v>41894</v>
      </c>
      <c r="B1069" s="3">
        <f>YEAR(SalesData[[#This Row],[Order Date]])</f>
        <v>2014</v>
      </c>
      <c r="C1069" s="3">
        <f>MONTH(SalesData[[#This Row],[Order Date]])</f>
        <v>9</v>
      </c>
      <c r="D1069" t="s">
        <v>1282</v>
      </c>
      <c r="E1069" t="s">
        <v>1283</v>
      </c>
      <c r="F1069" t="s">
        <v>11</v>
      </c>
      <c r="G1069" t="s">
        <v>200</v>
      </c>
      <c r="H1069" t="s">
        <v>201</v>
      </c>
      <c r="I1069" s="2">
        <v>357.93</v>
      </c>
      <c r="J1069" s="3">
        <v>3</v>
      </c>
      <c r="K1069" s="2">
        <v>7.16</v>
      </c>
    </row>
    <row r="1070" spans="1:11" ht="13.8" x14ac:dyDescent="0.25">
      <c r="A1070" s="1">
        <v>41894</v>
      </c>
      <c r="B1070" s="3">
        <f>YEAR(SalesData[[#This Row],[Order Date]])</f>
        <v>2014</v>
      </c>
      <c r="C1070" s="3">
        <f>MONTH(SalesData[[#This Row],[Order Date]])</f>
        <v>9</v>
      </c>
      <c r="D1070" t="s">
        <v>1282</v>
      </c>
      <c r="E1070" t="s">
        <v>1283</v>
      </c>
      <c r="F1070" t="s">
        <v>39</v>
      </c>
      <c r="G1070" t="s">
        <v>52</v>
      </c>
      <c r="H1070" t="s">
        <v>1284</v>
      </c>
      <c r="I1070" s="2">
        <v>57.4</v>
      </c>
      <c r="J1070" s="3">
        <v>5</v>
      </c>
      <c r="K1070" s="2">
        <v>10.91</v>
      </c>
    </row>
    <row r="1071" spans="1:11" ht="13.8" x14ac:dyDescent="0.25">
      <c r="A1071" s="1">
        <v>41894</v>
      </c>
      <c r="B1071" s="3">
        <f>YEAR(SalesData[[#This Row],[Order Date]])</f>
        <v>2014</v>
      </c>
      <c r="C1071" s="3">
        <f>MONTH(SalesData[[#This Row],[Order Date]])</f>
        <v>9</v>
      </c>
      <c r="D1071" t="s">
        <v>1282</v>
      </c>
      <c r="E1071" t="s">
        <v>1283</v>
      </c>
      <c r="F1071" t="s">
        <v>11</v>
      </c>
      <c r="G1071" t="s">
        <v>20</v>
      </c>
      <c r="H1071" t="s">
        <v>666</v>
      </c>
      <c r="I1071" s="2">
        <v>331.96</v>
      </c>
      <c r="J1071" s="3">
        <v>2</v>
      </c>
      <c r="K1071" s="2">
        <v>149.38</v>
      </c>
    </row>
    <row r="1072" spans="1:11" ht="13.8" x14ac:dyDescent="0.25">
      <c r="A1072" s="1">
        <v>41894</v>
      </c>
      <c r="B1072" s="3">
        <f>YEAR(SalesData[[#This Row],[Order Date]])</f>
        <v>2014</v>
      </c>
      <c r="C1072" s="3">
        <f>MONTH(SalesData[[#This Row],[Order Date]])</f>
        <v>9</v>
      </c>
      <c r="D1072" t="s">
        <v>1282</v>
      </c>
      <c r="E1072" t="s">
        <v>1283</v>
      </c>
      <c r="F1072" t="s">
        <v>34</v>
      </c>
      <c r="G1072" t="s">
        <v>47</v>
      </c>
      <c r="H1072" t="s">
        <v>1285</v>
      </c>
      <c r="I1072" s="2">
        <v>40.56</v>
      </c>
      <c r="J1072" s="3">
        <v>2</v>
      </c>
      <c r="K1072" s="2">
        <v>12.98</v>
      </c>
    </row>
    <row r="1073" spans="1:11" ht="13.8" x14ac:dyDescent="0.25">
      <c r="A1073" s="1">
        <v>41895</v>
      </c>
      <c r="B1073" s="3">
        <f>YEAR(SalesData[[#This Row],[Order Date]])</f>
        <v>2014</v>
      </c>
      <c r="C1073" s="3">
        <f>MONTH(SalesData[[#This Row],[Order Date]])</f>
        <v>9</v>
      </c>
      <c r="D1073" t="s">
        <v>917</v>
      </c>
      <c r="E1073" t="s">
        <v>10</v>
      </c>
      <c r="F1073" t="s">
        <v>34</v>
      </c>
      <c r="G1073" t="s">
        <v>35</v>
      </c>
      <c r="H1073" t="s">
        <v>862</v>
      </c>
      <c r="I1073" s="2">
        <v>340.12</v>
      </c>
      <c r="J1073" s="3">
        <v>6</v>
      </c>
      <c r="K1073" s="2">
        <v>-9.7200000000000006</v>
      </c>
    </row>
    <row r="1074" spans="1:11" ht="13.8" x14ac:dyDescent="0.25">
      <c r="A1074" s="1">
        <v>41895</v>
      </c>
      <c r="B1074" s="3">
        <f>YEAR(SalesData[[#This Row],[Order Date]])</f>
        <v>2014</v>
      </c>
      <c r="C1074" s="3">
        <f>MONTH(SalesData[[#This Row],[Order Date]])</f>
        <v>9</v>
      </c>
      <c r="D1074" t="s">
        <v>907</v>
      </c>
      <c r="E1074" t="s">
        <v>149</v>
      </c>
      <c r="F1074" t="s">
        <v>11</v>
      </c>
      <c r="G1074" t="s">
        <v>24</v>
      </c>
      <c r="H1074" t="s">
        <v>798</v>
      </c>
      <c r="I1074" s="2">
        <v>5.46</v>
      </c>
      <c r="J1074" s="3">
        <v>3</v>
      </c>
      <c r="K1074" s="2">
        <v>1.47</v>
      </c>
    </row>
    <row r="1075" spans="1:11" ht="13.8" x14ac:dyDescent="0.25">
      <c r="A1075" s="1">
        <v>41895</v>
      </c>
      <c r="B1075" s="3">
        <f>YEAR(SalesData[[#This Row],[Order Date]])</f>
        <v>2014</v>
      </c>
      <c r="C1075" s="3">
        <f>MONTH(SalesData[[#This Row],[Order Date]])</f>
        <v>9</v>
      </c>
      <c r="D1075" t="s">
        <v>1287</v>
      </c>
      <c r="E1075" t="s">
        <v>245</v>
      </c>
      <c r="F1075" t="s">
        <v>11</v>
      </c>
      <c r="G1075" t="s">
        <v>20</v>
      </c>
      <c r="H1075" t="s">
        <v>1030</v>
      </c>
      <c r="I1075" s="2">
        <v>18.649999999999999</v>
      </c>
      <c r="J1075" s="3">
        <v>7</v>
      </c>
      <c r="K1075" s="2">
        <v>-12.43</v>
      </c>
    </row>
    <row r="1076" spans="1:11" ht="13.8" x14ac:dyDescent="0.25">
      <c r="A1076" s="1">
        <v>41895</v>
      </c>
      <c r="B1076" s="3">
        <f>YEAR(SalesData[[#This Row],[Order Date]])</f>
        <v>2014</v>
      </c>
      <c r="C1076" s="3">
        <f>MONTH(SalesData[[#This Row],[Order Date]])</f>
        <v>9</v>
      </c>
      <c r="D1076" t="s">
        <v>1288</v>
      </c>
      <c r="E1076" t="s">
        <v>23</v>
      </c>
      <c r="F1076" t="s">
        <v>11</v>
      </c>
      <c r="G1076" t="s">
        <v>12</v>
      </c>
      <c r="H1076" t="s">
        <v>565</v>
      </c>
      <c r="I1076" s="2">
        <v>15.55</v>
      </c>
      <c r="J1076" s="3">
        <v>3</v>
      </c>
      <c r="K1076" s="2">
        <v>5.44</v>
      </c>
    </row>
    <row r="1077" spans="1:11" ht="13.8" x14ac:dyDescent="0.25">
      <c r="A1077" s="1">
        <v>41895</v>
      </c>
      <c r="B1077" s="3">
        <f>YEAR(SalesData[[#This Row],[Order Date]])</f>
        <v>2014</v>
      </c>
      <c r="C1077" s="3">
        <f>MONTH(SalesData[[#This Row],[Order Date]])</f>
        <v>9</v>
      </c>
      <c r="D1077" t="s">
        <v>1288</v>
      </c>
      <c r="E1077" t="s">
        <v>23</v>
      </c>
      <c r="F1077" t="s">
        <v>39</v>
      </c>
      <c r="G1077" t="s">
        <v>52</v>
      </c>
      <c r="H1077" t="s">
        <v>243</v>
      </c>
      <c r="I1077" s="2">
        <v>252</v>
      </c>
      <c r="J1077" s="3">
        <v>5</v>
      </c>
      <c r="K1077" s="2">
        <v>53.55</v>
      </c>
    </row>
    <row r="1078" spans="1:11" ht="13.8" x14ac:dyDescent="0.25">
      <c r="A1078" s="1">
        <v>41895</v>
      </c>
      <c r="B1078" s="3">
        <f>YEAR(SalesData[[#This Row],[Order Date]])</f>
        <v>2014</v>
      </c>
      <c r="C1078" s="3">
        <f>MONTH(SalesData[[#This Row],[Order Date]])</f>
        <v>9</v>
      </c>
      <c r="D1078" t="s">
        <v>1138</v>
      </c>
      <c r="E1078" t="s">
        <v>78</v>
      </c>
      <c r="F1078" t="s">
        <v>11</v>
      </c>
      <c r="G1078" t="s">
        <v>20</v>
      </c>
      <c r="H1078" t="s">
        <v>1291</v>
      </c>
      <c r="I1078" s="2">
        <v>2.5</v>
      </c>
      <c r="J1078" s="3">
        <v>3</v>
      </c>
      <c r="K1078" s="2">
        <v>-2</v>
      </c>
    </row>
    <row r="1079" spans="1:11" ht="13.8" x14ac:dyDescent="0.25">
      <c r="A1079" s="1">
        <v>41895</v>
      </c>
      <c r="B1079" s="3">
        <f>YEAR(SalesData[[#This Row],[Order Date]])</f>
        <v>2014</v>
      </c>
      <c r="C1079" s="3">
        <f>MONTH(SalesData[[#This Row],[Order Date]])</f>
        <v>9</v>
      </c>
      <c r="D1079" t="s">
        <v>1289</v>
      </c>
      <c r="E1079" t="s">
        <v>95</v>
      </c>
      <c r="F1079" t="s">
        <v>11</v>
      </c>
      <c r="G1079" t="s">
        <v>18</v>
      </c>
      <c r="H1079" t="s">
        <v>1290</v>
      </c>
      <c r="I1079" s="2">
        <v>79.400000000000006</v>
      </c>
      <c r="J1079" s="3">
        <v>5</v>
      </c>
      <c r="K1079" s="2">
        <v>5.96</v>
      </c>
    </row>
    <row r="1080" spans="1:11" ht="13.8" x14ac:dyDescent="0.2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ht="13.8" x14ac:dyDescent="0.2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ht="13.8" x14ac:dyDescent="0.2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ht="13.8" x14ac:dyDescent="0.2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ht="13.8" x14ac:dyDescent="0.2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ht="13.8" x14ac:dyDescent="0.2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ht="13.8" x14ac:dyDescent="0.2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ht="13.8" x14ac:dyDescent="0.2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ht="13.8" x14ac:dyDescent="0.25">
      <c r="A1088" s="1">
        <v>41896</v>
      </c>
      <c r="B1088" s="3">
        <f>YEAR(SalesData[[#This Row],[Order Date]])</f>
        <v>2014</v>
      </c>
      <c r="C1088" s="3">
        <f>MONTH(SalesData[[#This Row],[Order Date]])</f>
        <v>9</v>
      </c>
      <c r="D1088" t="s">
        <v>1298</v>
      </c>
      <c r="E1088" t="s">
        <v>149</v>
      </c>
      <c r="F1088" t="s">
        <v>11</v>
      </c>
      <c r="G1088" t="s">
        <v>18</v>
      </c>
      <c r="H1088" t="s">
        <v>729</v>
      </c>
      <c r="I1088" s="2">
        <v>449.15</v>
      </c>
      <c r="J1088" s="3">
        <v>5</v>
      </c>
      <c r="K1088" s="2">
        <v>8.98</v>
      </c>
    </row>
    <row r="1089" spans="1:11" ht="13.8" x14ac:dyDescent="0.25">
      <c r="A1089" s="1">
        <v>41896</v>
      </c>
      <c r="B1089" s="3">
        <f>YEAR(SalesData[[#This Row],[Order Date]])</f>
        <v>2014</v>
      </c>
      <c r="C1089" s="3">
        <f>MONTH(SalesData[[#This Row],[Order Date]])</f>
        <v>9</v>
      </c>
      <c r="D1089" t="s">
        <v>1298</v>
      </c>
      <c r="E1089" t="s">
        <v>149</v>
      </c>
      <c r="F1089" t="s">
        <v>11</v>
      </c>
      <c r="G1089" t="s">
        <v>63</v>
      </c>
      <c r="H1089" t="s">
        <v>1299</v>
      </c>
      <c r="I1089" s="2">
        <v>11.07</v>
      </c>
      <c r="J1089" s="3">
        <v>3</v>
      </c>
      <c r="K1089" s="2">
        <v>5.09</v>
      </c>
    </row>
    <row r="1090" spans="1:11" ht="13.8" x14ac:dyDescent="0.25">
      <c r="A1090" s="1">
        <v>41896</v>
      </c>
      <c r="B1090" s="3">
        <f>YEAR(SalesData[[#This Row],[Order Date]])</f>
        <v>2014</v>
      </c>
      <c r="C1090" s="3">
        <f>MONTH(SalesData[[#This Row],[Order Date]])</f>
        <v>9</v>
      </c>
      <c r="D1090" t="s">
        <v>879</v>
      </c>
      <c r="E1090" t="s">
        <v>123</v>
      </c>
      <c r="F1090" t="s">
        <v>11</v>
      </c>
      <c r="G1090" t="s">
        <v>92</v>
      </c>
      <c r="H1090" t="s">
        <v>1300</v>
      </c>
      <c r="I1090" s="2">
        <v>13</v>
      </c>
      <c r="J1090" s="3">
        <v>5</v>
      </c>
      <c r="K1090" s="2">
        <v>1.3</v>
      </c>
    </row>
    <row r="1091" spans="1:11" ht="13.8" x14ac:dyDescent="0.25">
      <c r="A1091" s="1">
        <v>41896</v>
      </c>
      <c r="B1091" s="3">
        <f>YEAR(SalesData[[#This Row],[Order Date]])</f>
        <v>2014</v>
      </c>
      <c r="C1091" s="3">
        <f>MONTH(SalesData[[#This Row],[Order Date]])</f>
        <v>9</v>
      </c>
      <c r="D1091" t="s">
        <v>879</v>
      </c>
      <c r="E1091" t="s">
        <v>123</v>
      </c>
      <c r="F1091" t="s">
        <v>34</v>
      </c>
      <c r="G1091" t="s">
        <v>47</v>
      </c>
      <c r="H1091" t="s">
        <v>448</v>
      </c>
      <c r="I1091" s="2">
        <v>13.13</v>
      </c>
      <c r="J1091" s="3">
        <v>3</v>
      </c>
      <c r="K1091" s="2">
        <v>3.77</v>
      </c>
    </row>
    <row r="1092" spans="1:11" ht="13.8" x14ac:dyDescent="0.25">
      <c r="A1092" s="1">
        <v>41896</v>
      </c>
      <c r="B1092" s="3">
        <f>YEAR(SalesData[[#This Row],[Order Date]])</f>
        <v>2014</v>
      </c>
      <c r="C1092" s="3">
        <f>MONTH(SalesData[[#This Row],[Order Date]])</f>
        <v>9</v>
      </c>
      <c r="D1092" t="s">
        <v>1303</v>
      </c>
      <c r="E1092" t="s">
        <v>149</v>
      </c>
      <c r="F1092" t="s">
        <v>34</v>
      </c>
      <c r="G1092" t="s">
        <v>145</v>
      </c>
      <c r="H1092" t="s">
        <v>473</v>
      </c>
      <c r="I1092" s="2">
        <v>464.29</v>
      </c>
      <c r="J1092" s="3">
        <v>9</v>
      </c>
      <c r="K1092" s="2">
        <v>-108.33</v>
      </c>
    </row>
    <row r="1093" spans="1:11" ht="13.8" x14ac:dyDescent="0.25">
      <c r="A1093" s="1">
        <v>41896</v>
      </c>
      <c r="B1093" s="3">
        <f>YEAR(SalesData[[#This Row],[Order Date]])</f>
        <v>2014</v>
      </c>
      <c r="C1093" s="3">
        <f>MONTH(SalesData[[#This Row],[Order Date]])</f>
        <v>9</v>
      </c>
      <c r="D1093" t="s">
        <v>1303</v>
      </c>
      <c r="E1093" t="s">
        <v>149</v>
      </c>
      <c r="F1093" t="s">
        <v>11</v>
      </c>
      <c r="G1093" t="s">
        <v>63</v>
      </c>
      <c r="H1093" t="s">
        <v>64</v>
      </c>
      <c r="I1093" s="2">
        <v>68.459999999999994</v>
      </c>
      <c r="J1093" s="3">
        <v>7</v>
      </c>
      <c r="K1093" s="2">
        <v>31.49</v>
      </c>
    </row>
    <row r="1094" spans="1:11" ht="13.8" x14ac:dyDescent="0.25">
      <c r="A1094" s="1">
        <v>41896</v>
      </c>
      <c r="B1094" s="3">
        <f>YEAR(SalesData[[#This Row],[Order Date]])</f>
        <v>2014</v>
      </c>
      <c r="C1094" s="3">
        <f>MONTH(SalesData[[#This Row],[Order Date]])</f>
        <v>9</v>
      </c>
      <c r="D1094" t="s">
        <v>1303</v>
      </c>
      <c r="E1094" t="s">
        <v>149</v>
      </c>
      <c r="F1094" t="s">
        <v>39</v>
      </c>
      <c r="G1094" t="s">
        <v>302</v>
      </c>
      <c r="H1094" t="s">
        <v>1304</v>
      </c>
      <c r="I1094" s="2">
        <v>2799.96</v>
      </c>
      <c r="J1094" s="3">
        <v>4</v>
      </c>
      <c r="K1094" s="2">
        <v>1371.98</v>
      </c>
    </row>
    <row r="1095" spans="1:11" ht="13.8" x14ac:dyDescent="0.25">
      <c r="A1095" s="1">
        <v>41896</v>
      </c>
      <c r="B1095" s="3">
        <f>YEAR(SalesData[[#This Row],[Order Date]])</f>
        <v>2014</v>
      </c>
      <c r="C1095" s="3">
        <f>MONTH(SalesData[[#This Row],[Order Date]])</f>
        <v>9</v>
      </c>
      <c r="D1095" t="s">
        <v>1303</v>
      </c>
      <c r="E1095" t="s">
        <v>149</v>
      </c>
      <c r="F1095" t="s">
        <v>11</v>
      </c>
      <c r="G1095" t="s">
        <v>92</v>
      </c>
      <c r="H1095" t="s">
        <v>755</v>
      </c>
      <c r="I1095" s="2">
        <v>601.29999999999995</v>
      </c>
      <c r="J1095" s="3">
        <v>2</v>
      </c>
      <c r="K1095" s="2">
        <v>198.43</v>
      </c>
    </row>
    <row r="1096" spans="1:11" ht="13.8" x14ac:dyDescent="0.25">
      <c r="A1096" s="1">
        <v>41896</v>
      </c>
      <c r="B1096" s="3">
        <f>YEAR(SalesData[[#This Row],[Order Date]])</f>
        <v>2014</v>
      </c>
      <c r="C1096" s="3">
        <f>MONTH(SalesData[[#This Row],[Order Date]])</f>
        <v>9</v>
      </c>
      <c r="D1096" t="s">
        <v>1303</v>
      </c>
      <c r="E1096" t="s">
        <v>149</v>
      </c>
      <c r="F1096" t="s">
        <v>39</v>
      </c>
      <c r="G1096" t="s">
        <v>40</v>
      </c>
      <c r="H1096" t="s">
        <v>1305</v>
      </c>
      <c r="I1096" s="2">
        <v>16.989999999999998</v>
      </c>
      <c r="J1096" s="3">
        <v>1</v>
      </c>
      <c r="K1096" s="2">
        <v>4.42</v>
      </c>
    </row>
    <row r="1097" spans="1:11" ht="13.8" x14ac:dyDescent="0.25">
      <c r="A1097" s="1">
        <v>41896</v>
      </c>
      <c r="B1097" s="3">
        <f>YEAR(SalesData[[#This Row],[Order Date]])</f>
        <v>2014</v>
      </c>
      <c r="C1097" s="3">
        <f>MONTH(SalesData[[#This Row],[Order Date]])</f>
        <v>9</v>
      </c>
      <c r="D1097" t="s">
        <v>1303</v>
      </c>
      <c r="E1097" t="s">
        <v>149</v>
      </c>
      <c r="F1097" t="s">
        <v>39</v>
      </c>
      <c r="G1097" t="s">
        <v>40</v>
      </c>
      <c r="H1097" t="s">
        <v>1306</v>
      </c>
      <c r="I1097" s="2">
        <v>287.97000000000003</v>
      </c>
      <c r="J1097" s="3">
        <v>3</v>
      </c>
      <c r="K1097" s="2">
        <v>80.63</v>
      </c>
    </row>
    <row r="1098" spans="1:11" ht="13.8" x14ac:dyDescent="0.25">
      <c r="A1098" s="1">
        <v>41896</v>
      </c>
      <c r="B1098" s="3">
        <f>YEAR(SalesData[[#This Row],[Order Date]])</f>
        <v>2014</v>
      </c>
      <c r="C1098" s="3">
        <f>MONTH(SalesData[[#This Row],[Order Date]])</f>
        <v>9</v>
      </c>
      <c r="D1098" t="s">
        <v>1303</v>
      </c>
      <c r="E1098" t="s">
        <v>149</v>
      </c>
      <c r="F1098" t="s">
        <v>11</v>
      </c>
      <c r="G1098" t="s">
        <v>12</v>
      </c>
      <c r="H1098" t="s">
        <v>288</v>
      </c>
      <c r="I1098" s="2">
        <v>44.82</v>
      </c>
      <c r="J1098" s="3">
        <v>9</v>
      </c>
      <c r="K1098" s="2">
        <v>21.07</v>
      </c>
    </row>
    <row r="1099" spans="1:11" ht="13.8" x14ac:dyDescent="0.25">
      <c r="A1099" s="1">
        <v>41896</v>
      </c>
      <c r="B1099" s="3">
        <f>YEAR(SalesData[[#This Row],[Order Date]])</f>
        <v>2014</v>
      </c>
      <c r="C1099" s="3">
        <f>MONTH(SalesData[[#This Row],[Order Date]])</f>
        <v>9</v>
      </c>
      <c r="D1099" t="s">
        <v>1295</v>
      </c>
      <c r="E1099" t="s">
        <v>15</v>
      </c>
      <c r="F1099" t="s">
        <v>11</v>
      </c>
      <c r="G1099" t="s">
        <v>92</v>
      </c>
      <c r="H1099" t="s">
        <v>1296</v>
      </c>
      <c r="I1099" s="2">
        <v>52.45</v>
      </c>
      <c r="J1099" s="3">
        <v>2</v>
      </c>
      <c r="K1099" s="2">
        <v>-131.12</v>
      </c>
    </row>
    <row r="1100" spans="1:11" ht="13.8" x14ac:dyDescent="0.25">
      <c r="A1100" s="1">
        <v>41896</v>
      </c>
      <c r="B1100" s="3">
        <f>YEAR(SalesData[[#This Row],[Order Date]])</f>
        <v>2014</v>
      </c>
      <c r="C1100" s="3">
        <f>MONTH(SalesData[[#This Row],[Order Date]])</f>
        <v>9</v>
      </c>
      <c r="D1100" t="s">
        <v>1295</v>
      </c>
      <c r="E1100" t="s">
        <v>15</v>
      </c>
      <c r="F1100" t="s">
        <v>11</v>
      </c>
      <c r="G1100" t="s">
        <v>16</v>
      </c>
      <c r="H1100" t="s">
        <v>1297</v>
      </c>
      <c r="I1100" s="2">
        <v>20.16</v>
      </c>
      <c r="J1100" s="3">
        <v>4</v>
      </c>
      <c r="K1100" s="2">
        <v>6.55</v>
      </c>
    </row>
    <row r="1101" spans="1:11" ht="13.8" x14ac:dyDescent="0.25">
      <c r="A1101" s="1">
        <v>41896</v>
      </c>
      <c r="B1101" s="3">
        <f>YEAR(SalesData[[#This Row],[Order Date]])</f>
        <v>2014</v>
      </c>
      <c r="C1101" s="3">
        <f>MONTH(SalesData[[#This Row],[Order Date]])</f>
        <v>9</v>
      </c>
      <c r="D1101" t="s">
        <v>1301</v>
      </c>
      <c r="E1101" t="s">
        <v>30</v>
      </c>
      <c r="F1101" t="s">
        <v>34</v>
      </c>
      <c r="G1101" t="s">
        <v>47</v>
      </c>
      <c r="H1101" t="s">
        <v>775</v>
      </c>
      <c r="I1101" s="2">
        <v>142.4</v>
      </c>
      <c r="J1101" s="3">
        <v>5</v>
      </c>
      <c r="K1101" s="2">
        <v>52.69</v>
      </c>
    </row>
    <row r="1102" spans="1:11" ht="13.8" x14ac:dyDescent="0.25">
      <c r="A1102" s="1">
        <v>41896</v>
      </c>
      <c r="B1102" s="3">
        <f>YEAR(SalesData[[#This Row],[Order Date]])</f>
        <v>2014</v>
      </c>
      <c r="C1102" s="3">
        <f>MONTH(SalesData[[#This Row],[Order Date]])</f>
        <v>9</v>
      </c>
      <c r="D1102" t="s">
        <v>1301</v>
      </c>
      <c r="E1102" t="s">
        <v>30</v>
      </c>
      <c r="F1102" t="s">
        <v>11</v>
      </c>
      <c r="G1102" t="s">
        <v>20</v>
      </c>
      <c r="H1102" t="s">
        <v>1302</v>
      </c>
      <c r="I1102" s="2">
        <v>7.16</v>
      </c>
      <c r="J1102" s="3">
        <v>2</v>
      </c>
      <c r="K1102" s="2">
        <v>3.44</v>
      </c>
    </row>
    <row r="1103" spans="1:11" ht="13.8" x14ac:dyDescent="0.2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ht="13.8" x14ac:dyDescent="0.2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ht="13.8" x14ac:dyDescent="0.2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ht="13.8" x14ac:dyDescent="0.2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ht="13.8" x14ac:dyDescent="0.25">
      <c r="A1107" s="1">
        <v>41897</v>
      </c>
      <c r="B1107" s="3">
        <f>YEAR(SalesData[[#This Row],[Order Date]])</f>
        <v>2014</v>
      </c>
      <c r="C1107" s="3">
        <f>MONTH(SalesData[[#This Row],[Order Date]])</f>
        <v>9</v>
      </c>
      <c r="D1107" t="s">
        <v>419</v>
      </c>
      <c r="E1107" t="s">
        <v>149</v>
      </c>
      <c r="F1107" t="s">
        <v>11</v>
      </c>
      <c r="G1107" t="s">
        <v>12</v>
      </c>
      <c r="H1107" t="s">
        <v>625</v>
      </c>
      <c r="I1107" s="2">
        <v>14.94</v>
      </c>
      <c r="J1107" s="3">
        <v>3</v>
      </c>
      <c r="K1107" s="2">
        <v>7.02</v>
      </c>
    </row>
    <row r="1108" spans="1:11" ht="13.8" x14ac:dyDescent="0.25">
      <c r="A1108" s="1">
        <v>41897</v>
      </c>
      <c r="B1108" s="3">
        <f>YEAR(SalesData[[#This Row],[Order Date]])</f>
        <v>2014</v>
      </c>
      <c r="C1108" s="3">
        <f>MONTH(SalesData[[#This Row],[Order Date]])</f>
        <v>9</v>
      </c>
      <c r="D1108" t="s">
        <v>419</v>
      </c>
      <c r="E1108" t="s">
        <v>149</v>
      </c>
      <c r="F1108" t="s">
        <v>34</v>
      </c>
      <c r="G1108" t="s">
        <v>47</v>
      </c>
      <c r="H1108" t="s">
        <v>1188</v>
      </c>
      <c r="I1108" s="2">
        <v>14.56</v>
      </c>
      <c r="J1108" s="3">
        <v>2</v>
      </c>
      <c r="K1108" s="2">
        <v>6.26</v>
      </c>
    </row>
    <row r="1109" spans="1:11" ht="13.8" x14ac:dyDescent="0.25">
      <c r="A1109" s="1">
        <v>41897</v>
      </c>
      <c r="B1109" s="3">
        <f>YEAR(SalesData[[#This Row],[Order Date]])</f>
        <v>2014</v>
      </c>
      <c r="C1109" s="3">
        <f>MONTH(SalesData[[#This Row],[Order Date]])</f>
        <v>9</v>
      </c>
      <c r="D1109" t="s">
        <v>1310</v>
      </c>
      <c r="E1109" t="s">
        <v>23</v>
      </c>
      <c r="F1109" t="s">
        <v>34</v>
      </c>
      <c r="G1109" t="s">
        <v>47</v>
      </c>
      <c r="H1109" t="s">
        <v>1311</v>
      </c>
      <c r="I1109" s="2">
        <v>103.94</v>
      </c>
      <c r="J1109" s="3">
        <v>4</v>
      </c>
      <c r="K1109" s="2">
        <v>16.89</v>
      </c>
    </row>
    <row r="1110" spans="1:11" ht="13.8" x14ac:dyDescent="0.2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ht="13.8" x14ac:dyDescent="0.2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ht="13.8" x14ac:dyDescent="0.25">
      <c r="A1112" s="1">
        <v>41899</v>
      </c>
      <c r="B1112" s="3">
        <f>YEAR(SalesData[[#This Row],[Order Date]])</f>
        <v>2014</v>
      </c>
      <c r="C1112" s="3">
        <f>MONTH(SalesData[[#This Row],[Order Date]])</f>
        <v>9</v>
      </c>
      <c r="D1112" t="s">
        <v>314</v>
      </c>
      <c r="E1112" t="s">
        <v>164</v>
      </c>
      <c r="F1112" t="s">
        <v>11</v>
      </c>
      <c r="G1112" t="s">
        <v>18</v>
      </c>
      <c r="H1112" t="s">
        <v>1316</v>
      </c>
      <c r="I1112" s="2">
        <v>30.28</v>
      </c>
      <c r="J1112" s="3">
        <v>2</v>
      </c>
      <c r="K1112" s="2">
        <v>1.21</v>
      </c>
    </row>
    <row r="1113" spans="1:11" ht="13.8" x14ac:dyDescent="0.25">
      <c r="A1113" s="1">
        <v>41899</v>
      </c>
      <c r="B1113" s="3">
        <f>YEAR(SalesData[[#This Row],[Order Date]])</f>
        <v>2014</v>
      </c>
      <c r="C1113" s="3">
        <f>MONTH(SalesData[[#This Row],[Order Date]])</f>
        <v>9</v>
      </c>
      <c r="D1113" t="s">
        <v>314</v>
      </c>
      <c r="E1113" t="s">
        <v>164</v>
      </c>
      <c r="F1113" t="s">
        <v>11</v>
      </c>
      <c r="G1113" t="s">
        <v>18</v>
      </c>
      <c r="H1113" t="s">
        <v>1317</v>
      </c>
      <c r="I1113" s="2">
        <v>57.93</v>
      </c>
      <c r="J1113" s="3">
        <v>3</v>
      </c>
      <c r="K1113" s="2">
        <v>16.22</v>
      </c>
    </row>
    <row r="1114" spans="1:11" ht="13.8" x14ac:dyDescent="0.25">
      <c r="A1114" s="1">
        <v>41899</v>
      </c>
      <c r="B1114" s="3">
        <f>YEAR(SalesData[[#This Row],[Order Date]])</f>
        <v>2014</v>
      </c>
      <c r="C1114" s="3">
        <f>MONTH(SalesData[[#This Row],[Order Date]])</f>
        <v>9</v>
      </c>
      <c r="D1114" t="s">
        <v>314</v>
      </c>
      <c r="E1114" t="s">
        <v>164</v>
      </c>
      <c r="F1114" t="s">
        <v>34</v>
      </c>
      <c r="G1114" t="s">
        <v>47</v>
      </c>
      <c r="H1114" t="s">
        <v>1318</v>
      </c>
      <c r="I1114" s="2">
        <v>35.340000000000003</v>
      </c>
      <c r="J1114" s="3">
        <v>2</v>
      </c>
      <c r="K1114" s="2">
        <v>13.43</v>
      </c>
    </row>
    <row r="1115" spans="1:11" ht="13.8" x14ac:dyDescent="0.25">
      <c r="A1115" s="1">
        <v>41899</v>
      </c>
      <c r="B1115" s="3">
        <f>YEAR(SalesData[[#This Row],[Order Date]])</f>
        <v>2014</v>
      </c>
      <c r="C1115" s="3">
        <f>MONTH(SalesData[[#This Row],[Order Date]])</f>
        <v>9</v>
      </c>
      <c r="D1115" t="s">
        <v>314</v>
      </c>
      <c r="E1115" t="s">
        <v>164</v>
      </c>
      <c r="F1115" t="s">
        <v>11</v>
      </c>
      <c r="G1115" t="s">
        <v>20</v>
      </c>
      <c r="H1115" t="s">
        <v>368</v>
      </c>
      <c r="I1115" s="2">
        <v>137.24</v>
      </c>
      <c r="J1115" s="3">
        <v>5</v>
      </c>
      <c r="K1115" s="2">
        <v>46.32</v>
      </c>
    </row>
    <row r="1116" spans="1:11" ht="13.8" x14ac:dyDescent="0.25">
      <c r="A1116" s="1">
        <v>41899</v>
      </c>
      <c r="B1116" s="3">
        <f>YEAR(SalesData[[#This Row],[Order Date]])</f>
        <v>2014</v>
      </c>
      <c r="C1116" s="3">
        <f>MONTH(SalesData[[#This Row],[Order Date]])</f>
        <v>9</v>
      </c>
      <c r="D1116" t="s">
        <v>1320</v>
      </c>
      <c r="E1116" t="s">
        <v>91</v>
      </c>
      <c r="F1116" t="s">
        <v>11</v>
      </c>
      <c r="G1116" t="s">
        <v>24</v>
      </c>
      <c r="H1116" t="s">
        <v>1321</v>
      </c>
      <c r="I1116" s="2">
        <v>5.25</v>
      </c>
      <c r="J1116" s="3">
        <v>2</v>
      </c>
      <c r="K1116" s="2">
        <v>0.46</v>
      </c>
    </row>
    <row r="1117" spans="1:11" ht="13.8" x14ac:dyDescent="0.25">
      <c r="A1117" s="1">
        <v>41899</v>
      </c>
      <c r="B1117" s="3">
        <f>YEAR(SalesData[[#This Row],[Order Date]])</f>
        <v>2014</v>
      </c>
      <c r="C1117" s="3">
        <f>MONTH(SalesData[[#This Row],[Order Date]])</f>
        <v>9</v>
      </c>
      <c r="D1117" t="s">
        <v>1320</v>
      </c>
      <c r="E1117" t="s">
        <v>91</v>
      </c>
      <c r="F1117" t="s">
        <v>11</v>
      </c>
      <c r="G1117" t="s">
        <v>24</v>
      </c>
      <c r="H1117" t="s">
        <v>1322</v>
      </c>
      <c r="I1117" s="2">
        <v>38.26</v>
      </c>
      <c r="J1117" s="3">
        <v>3</v>
      </c>
      <c r="K1117" s="2">
        <v>4.78</v>
      </c>
    </row>
    <row r="1118" spans="1:11" ht="13.8" x14ac:dyDescent="0.25">
      <c r="A1118" s="1">
        <v>41899</v>
      </c>
      <c r="B1118" s="3">
        <f>YEAR(SalesData[[#This Row],[Order Date]])</f>
        <v>2014</v>
      </c>
      <c r="C1118" s="3">
        <f>MONTH(SalesData[[#This Row],[Order Date]])</f>
        <v>9</v>
      </c>
      <c r="D1118" t="s">
        <v>1320</v>
      </c>
      <c r="E1118" t="s">
        <v>91</v>
      </c>
      <c r="F1118" t="s">
        <v>11</v>
      </c>
      <c r="G1118" t="s">
        <v>12</v>
      </c>
      <c r="H1118" t="s">
        <v>1141</v>
      </c>
      <c r="I1118" s="2">
        <v>40.24</v>
      </c>
      <c r="J1118" s="3">
        <v>5</v>
      </c>
      <c r="K1118" s="2">
        <v>13.08</v>
      </c>
    </row>
    <row r="1119" spans="1:11" ht="13.8" x14ac:dyDescent="0.25">
      <c r="A1119" s="1">
        <v>41899</v>
      </c>
      <c r="B1119" s="3">
        <f>YEAR(SalesData[[#This Row],[Order Date]])</f>
        <v>2014</v>
      </c>
      <c r="C1119" s="3">
        <f>MONTH(SalesData[[#This Row],[Order Date]])</f>
        <v>9</v>
      </c>
      <c r="D1119" t="s">
        <v>1320</v>
      </c>
      <c r="E1119" t="s">
        <v>91</v>
      </c>
      <c r="F1119" t="s">
        <v>39</v>
      </c>
      <c r="G1119" t="s">
        <v>302</v>
      </c>
      <c r="H1119" t="s">
        <v>1323</v>
      </c>
      <c r="I1119" s="2">
        <v>29.93</v>
      </c>
      <c r="J1119" s="3">
        <v>5</v>
      </c>
      <c r="K1119" s="2">
        <v>-21.95</v>
      </c>
    </row>
    <row r="1120" spans="1:11" ht="13.8" x14ac:dyDescent="0.25">
      <c r="A1120" s="1">
        <v>41899</v>
      </c>
      <c r="B1120" s="3">
        <f>YEAR(SalesData[[#This Row],[Order Date]])</f>
        <v>2014</v>
      </c>
      <c r="C1120" s="3">
        <f>MONTH(SalesData[[#This Row],[Order Date]])</f>
        <v>9</v>
      </c>
      <c r="D1120" t="s">
        <v>1320</v>
      </c>
      <c r="E1120" t="s">
        <v>91</v>
      </c>
      <c r="F1120" t="s">
        <v>11</v>
      </c>
      <c r="G1120" t="s">
        <v>12</v>
      </c>
      <c r="H1120" t="s">
        <v>1324</v>
      </c>
      <c r="I1120" s="2">
        <v>148.69999999999999</v>
      </c>
      <c r="J1120" s="3">
        <v>6</v>
      </c>
      <c r="K1120" s="2">
        <v>46.47</v>
      </c>
    </row>
    <row r="1121" spans="1:11" ht="13.8" x14ac:dyDescent="0.25">
      <c r="A1121" s="1">
        <v>41899</v>
      </c>
      <c r="B1121" s="3">
        <f>YEAR(SalesData[[#This Row],[Order Date]])</f>
        <v>2014</v>
      </c>
      <c r="C1121" s="3">
        <f>MONTH(SalesData[[#This Row],[Order Date]])</f>
        <v>9</v>
      </c>
      <c r="D1121" t="s">
        <v>1320</v>
      </c>
      <c r="E1121" t="s">
        <v>91</v>
      </c>
      <c r="F1121" t="s">
        <v>39</v>
      </c>
      <c r="G1121" t="s">
        <v>52</v>
      </c>
      <c r="H1121" t="s">
        <v>1325</v>
      </c>
      <c r="I1121" s="2">
        <v>55.92</v>
      </c>
      <c r="J1121" s="3">
        <v>10</v>
      </c>
      <c r="K1121" s="2">
        <v>16.78</v>
      </c>
    </row>
    <row r="1122" spans="1:11" ht="13.8" x14ac:dyDescent="0.25">
      <c r="A1122" s="1">
        <v>41899</v>
      </c>
      <c r="B1122" s="3">
        <f>YEAR(SalesData[[#This Row],[Order Date]])</f>
        <v>2014</v>
      </c>
      <c r="C1122" s="3">
        <f>MONTH(SalesData[[#This Row],[Order Date]])</f>
        <v>9</v>
      </c>
      <c r="D1122" t="s">
        <v>1254</v>
      </c>
      <c r="E1122" t="s">
        <v>245</v>
      </c>
      <c r="F1122" t="s">
        <v>39</v>
      </c>
      <c r="G1122" t="s">
        <v>52</v>
      </c>
      <c r="H1122" t="s">
        <v>1314</v>
      </c>
      <c r="I1122" s="2">
        <v>47.98</v>
      </c>
      <c r="J1122" s="3">
        <v>2</v>
      </c>
      <c r="K1122" s="2">
        <v>13.2</v>
      </c>
    </row>
    <row r="1123" spans="1:11" ht="13.8" x14ac:dyDescent="0.25">
      <c r="A1123" s="1">
        <v>41899</v>
      </c>
      <c r="B1123" s="3">
        <f>YEAR(SalesData[[#This Row],[Order Date]])</f>
        <v>2014</v>
      </c>
      <c r="C1123" s="3">
        <f>MONTH(SalesData[[#This Row],[Order Date]])</f>
        <v>9</v>
      </c>
      <c r="D1123" t="s">
        <v>1254</v>
      </c>
      <c r="E1123" t="s">
        <v>245</v>
      </c>
      <c r="F1123" t="s">
        <v>11</v>
      </c>
      <c r="G1123" t="s">
        <v>12</v>
      </c>
      <c r="H1123" t="s">
        <v>1315</v>
      </c>
      <c r="I1123" s="2">
        <v>4.62</v>
      </c>
      <c r="J1123" s="3">
        <v>1</v>
      </c>
      <c r="K1123" s="2">
        <v>1.68</v>
      </c>
    </row>
    <row r="1124" spans="1:11" ht="13.8" x14ac:dyDescent="0.25">
      <c r="A1124" s="1">
        <v>41899</v>
      </c>
      <c r="B1124" s="3">
        <f>YEAR(SalesData[[#This Row],[Order Date]])</f>
        <v>2014</v>
      </c>
      <c r="C1124" s="3">
        <f>MONTH(SalesData[[#This Row],[Order Date]])</f>
        <v>9</v>
      </c>
      <c r="D1124" t="s">
        <v>789</v>
      </c>
      <c r="E1124" t="s">
        <v>27</v>
      </c>
      <c r="F1124" t="s">
        <v>11</v>
      </c>
      <c r="G1124" t="s">
        <v>63</v>
      </c>
      <c r="H1124" t="s">
        <v>1319</v>
      </c>
      <c r="I1124" s="2">
        <v>182.94</v>
      </c>
      <c r="J1124" s="3">
        <v>3</v>
      </c>
      <c r="K1124" s="2">
        <v>85.98</v>
      </c>
    </row>
    <row r="1125" spans="1:11" ht="13.8" x14ac:dyDescent="0.25">
      <c r="A1125" s="1">
        <v>41901</v>
      </c>
      <c r="B1125" s="3">
        <f>YEAR(SalesData[[#This Row],[Order Date]])</f>
        <v>2014</v>
      </c>
      <c r="C1125" s="3">
        <f>MONTH(SalesData[[#This Row],[Order Date]])</f>
        <v>9</v>
      </c>
      <c r="D1125" t="s">
        <v>615</v>
      </c>
      <c r="E1125" t="s">
        <v>149</v>
      </c>
      <c r="F1125" t="s">
        <v>34</v>
      </c>
      <c r="G1125" t="s">
        <v>35</v>
      </c>
      <c r="H1125" t="s">
        <v>723</v>
      </c>
      <c r="I1125" s="2">
        <v>887.1</v>
      </c>
      <c r="J1125" s="3">
        <v>7</v>
      </c>
      <c r="K1125" s="2">
        <v>177.42</v>
      </c>
    </row>
    <row r="1126" spans="1:11" ht="13.8" x14ac:dyDescent="0.25">
      <c r="A1126" s="1">
        <v>41901</v>
      </c>
      <c r="B1126" s="3">
        <f>YEAR(SalesData[[#This Row],[Order Date]])</f>
        <v>2014</v>
      </c>
      <c r="C1126" s="3">
        <f>MONTH(SalesData[[#This Row],[Order Date]])</f>
        <v>9</v>
      </c>
      <c r="D1126" t="s">
        <v>1327</v>
      </c>
      <c r="E1126" t="s">
        <v>27</v>
      </c>
      <c r="F1126" t="s">
        <v>11</v>
      </c>
      <c r="G1126" t="s">
        <v>43</v>
      </c>
      <c r="H1126" t="s">
        <v>827</v>
      </c>
      <c r="I1126" s="2">
        <v>7.16</v>
      </c>
      <c r="J1126" s="3">
        <v>2</v>
      </c>
      <c r="K1126" s="2">
        <v>3.58</v>
      </c>
    </row>
    <row r="1127" spans="1:11" ht="13.8" x14ac:dyDescent="0.25">
      <c r="A1127" s="1">
        <v>41901</v>
      </c>
      <c r="B1127" s="3">
        <f>YEAR(SalesData[[#This Row],[Order Date]])</f>
        <v>2014</v>
      </c>
      <c r="C1127" s="3">
        <f>MONTH(SalesData[[#This Row],[Order Date]])</f>
        <v>9</v>
      </c>
      <c r="D1127" t="s">
        <v>1332</v>
      </c>
      <c r="E1127" t="s">
        <v>27</v>
      </c>
      <c r="F1127" t="s">
        <v>11</v>
      </c>
      <c r="G1127" t="s">
        <v>43</v>
      </c>
      <c r="H1127" t="s">
        <v>1307</v>
      </c>
      <c r="I1127" s="2">
        <v>5.67</v>
      </c>
      <c r="J1127" s="3">
        <v>3</v>
      </c>
      <c r="K1127" s="2">
        <v>0.11</v>
      </c>
    </row>
    <row r="1128" spans="1:11" ht="13.8" x14ac:dyDescent="0.2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ht="13.8" x14ac:dyDescent="0.2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ht="13.8" x14ac:dyDescent="0.25">
      <c r="A1130" s="1">
        <v>41901</v>
      </c>
      <c r="B1130" s="3">
        <f>YEAR(SalesData[[#This Row],[Order Date]])</f>
        <v>2014</v>
      </c>
      <c r="C1130" s="3">
        <f>MONTH(SalesData[[#This Row],[Order Date]])</f>
        <v>9</v>
      </c>
      <c r="D1130" t="s">
        <v>1330</v>
      </c>
      <c r="E1130" t="s">
        <v>164</v>
      </c>
      <c r="F1130" t="s">
        <v>11</v>
      </c>
      <c r="G1130" t="s">
        <v>18</v>
      </c>
      <c r="H1130" t="s">
        <v>1331</v>
      </c>
      <c r="I1130" s="2">
        <v>92.52</v>
      </c>
      <c r="J1130" s="3">
        <v>6</v>
      </c>
      <c r="K1130" s="2">
        <v>24.98</v>
      </c>
    </row>
    <row r="1131" spans="1:11" ht="13.8" x14ac:dyDescent="0.25">
      <c r="A1131" s="1">
        <v>41901</v>
      </c>
      <c r="B1131" s="3">
        <f>YEAR(SalesData[[#This Row],[Order Date]])</f>
        <v>2014</v>
      </c>
      <c r="C1131" s="3">
        <f>MONTH(SalesData[[#This Row],[Order Date]])</f>
        <v>9</v>
      </c>
      <c r="D1131" t="s">
        <v>171</v>
      </c>
      <c r="E1131" t="s">
        <v>95</v>
      </c>
      <c r="F1131" t="s">
        <v>34</v>
      </c>
      <c r="G1131" t="s">
        <v>145</v>
      </c>
      <c r="H1131" t="s">
        <v>1333</v>
      </c>
      <c r="I1131" s="2">
        <v>73.92</v>
      </c>
      <c r="J1131" s="3">
        <v>1</v>
      </c>
      <c r="K1131" s="2">
        <v>-45.83</v>
      </c>
    </row>
    <row r="1132" spans="1:11" ht="13.8" x14ac:dyDescent="0.25">
      <c r="A1132" s="1">
        <v>41901</v>
      </c>
      <c r="B1132" s="3">
        <f>YEAR(SalesData[[#This Row],[Order Date]])</f>
        <v>2014</v>
      </c>
      <c r="C1132" s="3">
        <f>MONTH(SalesData[[#This Row],[Order Date]])</f>
        <v>9</v>
      </c>
      <c r="D1132" t="s">
        <v>637</v>
      </c>
      <c r="E1132" t="s">
        <v>10</v>
      </c>
      <c r="F1132" t="s">
        <v>39</v>
      </c>
      <c r="G1132" t="s">
        <v>302</v>
      </c>
      <c r="H1132" t="s">
        <v>1236</v>
      </c>
      <c r="I1132" s="2">
        <v>3059.98</v>
      </c>
      <c r="J1132" s="3">
        <v>3</v>
      </c>
      <c r="K1132" s="2">
        <v>-510</v>
      </c>
    </row>
    <row r="1133" spans="1:11" ht="13.8" x14ac:dyDescent="0.25">
      <c r="A1133" s="1">
        <v>41901</v>
      </c>
      <c r="B1133" s="3">
        <f>YEAR(SalesData[[#This Row],[Order Date]])</f>
        <v>2014</v>
      </c>
      <c r="C1133" s="3">
        <f>MONTH(SalesData[[#This Row],[Order Date]])</f>
        <v>9</v>
      </c>
      <c r="D1133" t="s">
        <v>637</v>
      </c>
      <c r="E1133" t="s">
        <v>10</v>
      </c>
      <c r="F1133" t="s">
        <v>39</v>
      </c>
      <c r="G1133" t="s">
        <v>302</v>
      </c>
      <c r="H1133" t="s">
        <v>1326</v>
      </c>
      <c r="I1133" s="2">
        <v>2519.96</v>
      </c>
      <c r="J1133" s="3">
        <v>7</v>
      </c>
      <c r="K1133" s="2">
        <v>-252</v>
      </c>
    </row>
    <row r="1134" spans="1:11" ht="13.8" x14ac:dyDescent="0.25">
      <c r="A1134" s="1">
        <v>41902</v>
      </c>
      <c r="B1134" s="3">
        <f>YEAR(SalesData[[#This Row],[Order Date]])</f>
        <v>2014</v>
      </c>
      <c r="C1134" s="3">
        <f>MONTH(SalesData[[#This Row],[Order Date]])</f>
        <v>9</v>
      </c>
      <c r="D1134" t="s">
        <v>556</v>
      </c>
      <c r="E1134" t="s">
        <v>123</v>
      </c>
      <c r="F1134" t="s">
        <v>11</v>
      </c>
      <c r="G1134" t="s">
        <v>24</v>
      </c>
      <c r="H1134" t="s">
        <v>841</v>
      </c>
      <c r="I1134" s="2">
        <v>2.82</v>
      </c>
      <c r="J1134" s="3">
        <v>2</v>
      </c>
      <c r="K1134" s="2">
        <v>0.99</v>
      </c>
    </row>
    <row r="1135" spans="1:11" ht="13.8" x14ac:dyDescent="0.25">
      <c r="A1135" s="1">
        <v>41902</v>
      </c>
      <c r="B1135" s="3">
        <f>YEAR(SalesData[[#This Row],[Order Date]])</f>
        <v>2014</v>
      </c>
      <c r="C1135" s="3">
        <f>MONTH(SalesData[[#This Row],[Order Date]])</f>
        <v>9</v>
      </c>
      <c r="D1135" t="s">
        <v>1339</v>
      </c>
      <c r="E1135" t="s">
        <v>531</v>
      </c>
      <c r="F1135" t="s">
        <v>34</v>
      </c>
      <c r="G1135" t="s">
        <v>47</v>
      </c>
      <c r="H1135" t="s">
        <v>1340</v>
      </c>
      <c r="I1135" s="2">
        <v>164.22</v>
      </c>
      <c r="J1135" s="3">
        <v>3</v>
      </c>
      <c r="K1135" s="2">
        <v>50.91</v>
      </c>
    </row>
    <row r="1136" spans="1:11" ht="13.8" x14ac:dyDescent="0.25">
      <c r="A1136" s="1">
        <v>41902</v>
      </c>
      <c r="B1136" s="3">
        <f>YEAR(SalesData[[#This Row],[Order Date]])</f>
        <v>2014</v>
      </c>
      <c r="C1136" s="3">
        <f>MONTH(SalesData[[#This Row],[Order Date]])</f>
        <v>9</v>
      </c>
      <c r="D1136" t="s">
        <v>1339</v>
      </c>
      <c r="E1136" t="s">
        <v>531</v>
      </c>
      <c r="F1136" t="s">
        <v>34</v>
      </c>
      <c r="G1136" t="s">
        <v>74</v>
      </c>
      <c r="H1136" t="s">
        <v>412</v>
      </c>
      <c r="I1136" s="2">
        <v>362.94</v>
      </c>
      <c r="J1136" s="3">
        <v>3</v>
      </c>
      <c r="K1136" s="2">
        <v>36.29</v>
      </c>
    </row>
    <row r="1137" spans="1:11" ht="13.8" x14ac:dyDescent="0.25">
      <c r="A1137" s="1">
        <v>41902</v>
      </c>
      <c r="B1137" s="3">
        <f>YEAR(SalesData[[#This Row],[Order Date]])</f>
        <v>2014</v>
      </c>
      <c r="C1137" s="3">
        <f>MONTH(SalesData[[#This Row],[Order Date]])</f>
        <v>9</v>
      </c>
      <c r="D1137" t="s">
        <v>1339</v>
      </c>
      <c r="E1137" t="s">
        <v>531</v>
      </c>
      <c r="F1137" t="s">
        <v>39</v>
      </c>
      <c r="G1137" t="s">
        <v>52</v>
      </c>
      <c r="H1137" t="s">
        <v>84</v>
      </c>
      <c r="I1137" s="2">
        <v>59.98</v>
      </c>
      <c r="J1137" s="3">
        <v>2</v>
      </c>
      <c r="K1137" s="2">
        <v>26.39</v>
      </c>
    </row>
    <row r="1138" spans="1:11" ht="13.8" x14ac:dyDescent="0.25">
      <c r="A1138" s="1">
        <v>41902</v>
      </c>
      <c r="B1138" s="3">
        <f>YEAR(SalesData[[#This Row],[Order Date]])</f>
        <v>2014</v>
      </c>
      <c r="C1138" s="3">
        <f>MONTH(SalesData[[#This Row],[Order Date]])</f>
        <v>9</v>
      </c>
      <c r="D1138" t="s">
        <v>1335</v>
      </c>
      <c r="E1138" t="s">
        <v>27</v>
      </c>
      <c r="F1138" t="s">
        <v>11</v>
      </c>
      <c r="G1138" t="s">
        <v>16</v>
      </c>
      <c r="H1138" t="s">
        <v>1336</v>
      </c>
      <c r="I1138" s="2">
        <v>9.9600000000000009</v>
      </c>
      <c r="J1138" s="3">
        <v>2</v>
      </c>
      <c r="K1138" s="2">
        <v>4.58</v>
      </c>
    </row>
    <row r="1139" spans="1:11" ht="13.8" x14ac:dyDescent="0.25">
      <c r="A1139" s="1">
        <v>41902</v>
      </c>
      <c r="B1139" s="3">
        <f>YEAR(SalesData[[#This Row],[Order Date]])</f>
        <v>2014</v>
      </c>
      <c r="C1139" s="3">
        <f>MONTH(SalesData[[#This Row],[Order Date]])</f>
        <v>9</v>
      </c>
      <c r="D1139" t="s">
        <v>1335</v>
      </c>
      <c r="E1139" t="s">
        <v>27</v>
      </c>
      <c r="F1139" t="s">
        <v>11</v>
      </c>
      <c r="G1139" t="s">
        <v>12</v>
      </c>
      <c r="H1139" t="s">
        <v>1337</v>
      </c>
      <c r="I1139" s="2">
        <v>21.72</v>
      </c>
      <c r="J1139" s="3">
        <v>4</v>
      </c>
      <c r="K1139" s="2">
        <v>10.64</v>
      </c>
    </row>
    <row r="1140" spans="1:11" ht="13.8" x14ac:dyDescent="0.25">
      <c r="A1140" s="1">
        <v>41902</v>
      </c>
      <c r="B1140" s="3">
        <f>YEAR(SalesData[[#This Row],[Order Date]])</f>
        <v>2014</v>
      </c>
      <c r="C1140" s="3">
        <f>MONTH(SalesData[[#This Row],[Order Date]])</f>
        <v>9</v>
      </c>
      <c r="D1140" t="s">
        <v>1343</v>
      </c>
      <c r="E1140" t="s">
        <v>27</v>
      </c>
      <c r="F1140" t="s">
        <v>11</v>
      </c>
      <c r="G1140" t="s">
        <v>12</v>
      </c>
      <c r="H1140" t="s">
        <v>1308</v>
      </c>
      <c r="I1140" s="2">
        <v>8.56</v>
      </c>
      <c r="J1140" s="3">
        <v>2</v>
      </c>
      <c r="K1140" s="2">
        <v>3.85</v>
      </c>
    </row>
    <row r="1141" spans="1:11" ht="13.8" x14ac:dyDescent="0.25">
      <c r="A1141" s="1">
        <v>41902</v>
      </c>
      <c r="B1141" s="3">
        <f>YEAR(SalesData[[#This Row],[Order Date]])</f>
        <v>2014</v>
      </c>
      <c r="C1141" s="3">
        <f>MONTH(SalesData[[#This Row],[Order Date]])</f>
        <v>9</v>
      </c>
      <c r="D1141" t="s">
        <v>1338</v>
      </c>
      <c r="E1141" t="s">
        <v>27</v>
      </c>
      <c r="F1141" t="s">
        <v>11</v>
      </c>
      <c r="G1141" t="s">
        <v>92</v>
      </c>
      <c r="H1141" t="s">
        <v>658</v>
      </c>
      <c r="I1141" s="2">
        <v>43.92</v>
      </c>
      <c r="J1141" s="3">
        <v>4</v>
      </c>
      <c r="K1141" s="2">
        <v>11.86</v>
      </c>
    </row>
    <row r="1142" spans="1:11" ht="13.8" x14ac:dyDescent="0.25">
      <c r="A1142" s="1">
        <v>41902</v>
      </c>
      <c r="B1142" s="3">
        <f>YEAR(SalesData[[#This Row],[Order Date]])</f>
        <v>2014</v>
      </c>
      <c r="C1142" s="3">
        <f>MONTH(SalesData[[#This Row],[Order Date]])</f>
        <v>9</v>
      </c>
      <c r="D1142" t="s">
        <v>1338</v>
      </c>
      <c r="E1142" t="s">
        <v>27</v>
      </c>
      <c r="F1142" t="s">
        <v>11</v>
      </c>
      <c r="G1142" t="s">
        <v>20</v>
      </c>
      <c r="H1142" t="s">
        <v>431</v>
      </c>
      <c r="I1142" s="2">
        <v>20.23</v>
      </c>
      <c r="J1142" s="3">
        <v>3</v>
      </c>
      <c r="K1142" s="2">
        <v>6.58</v>
      </c>
    </row>
    <row r="1143" spans="1:11" ht="13.8" x14ac:dyDescent="0.25">
      <c r="A1143" s="1">
        <v>41902</v>
      </c>
      <c r="B1143" s="3">
        <f>YEAR(SalesData[[#This Row],[Order Date]])</f>
        <v>2014</v>
      </c>
      <c r="C1143" s="3">
        <f>MONTH(SalesData[[#This Row],[Order Date]])</f>
        <v>9</v>
      </c>
      <c r="D1143" t="s">
        <v>1172</v>
      </c>
      <c r="E1143" t="s">
        <v>149</v>
      </c>
      <c r="F1143" t="s">
        <v>39</v>
      </c>
      <c r="G1143" t="s">
        <v>40</v>
      </c>
      <c r="H1143" t="s">
        <v>375</v>
      </c>
      <c r="I1143" s="2">
        <v>629.95000000000005</v>
      </c>
      <c r="J1143" s="3">
        <v>5</v>
      </c>
      <c r="K1143" s="2">
        <v>157.49</v>
      </c>
    </row>
    <row r="1144" spans="1:11" ht="13.8" x14ac:dyDescent="0.25">
      <c r="A1144" s="1">
        <v>41902</v>
      </c>
      <c r="B1144" s="3">
        <f>YEAR(SalesData[[#This Row],[Order Date]])</f>
        <v>2014</v>
      </c>
      <c r="C1144" s="3">
        <f>MONTH(SalesData[[#This Row],[Order Date]])</f>
        <v>9</v>
      </c>
      <c r="D1144" t="s">
        <v>1172</v>
      </c>
      <c r="E1144" t="s">
        <v>149</v>
      </c>
      <c r="F1144" t="s">
        <v>34</v>
      </c>
      <c r="G1144" t="s">
        <v>35</v>
      </c>
      <c r="H1144" t="s">
        <v>594</v>
      </c>
      <c r="I1144" s="2">
        <v>631.78</v>
      </c>
      <c r="J1144" s="3">
        <v>2</v>
      </c>
      <c r="K1144" s="2">
        <v>140.4</v>
      </c>
    </row>
    <row r="1145" spans="1:11" ht="13.8" x14ac:dyDescent="0.25">
      <c r="A1145" s="1">
        <v>41902</v>
      </c>
      <c r="B1145" s="3">
        <f>YEAR(SalesData[[#This Row],[Order Date]])</f>
        <v>2014</v>
      </c>
      <c r="C1145" s="3">
        <f>MONTH(SalesData[[#This Row],[Order Date]])</f>
        <v>9</v>
      </c>
      <c r="D1145" t="s">
        <v>1172</v>
      </c>
      <c r="E1145" t="s">
        <v>149</v>
      </c>
      <c r="F1145" t="s">
        <v>34</v>
      </c>
      <c r="G1145" t="s">
        <v>74</v>
      </c>
      <c r="H1145" t="s">
        <v>1344</v>
      </c>
      <c r="I1145" s="2">
        <v>801.57</v>
      </c>
      <c r="J1145" s="3">
        <v>2</v>
      </c>
      <c r="K1145" s="2">
        <v>-10.02</v>
      </c>
    </row>
    <row r="1146" spans="1:11" ht="13.8" x14ac:dyDescent="0.25">
      <c r="A1146" s="1">
        <v>41902</v>
      </c>
      <c r="B1146" s="3">
        <f>YEAR(SalesData[[#This Row],[Order Date]])</f>
        <v>2014</v>
      </c>
      <c r="C1146" s="3">
        <f>MONTH(SalesData[[#This Row],[Order Date]])</f>
        <v>9</v>
      </c>
      <c r="D1146" t="s">
        <v>1172</v>
      </c>
      <c r="E1146" t="s">
        <v>149</v>
      </c>
      <c r="F1146" t="s">
        <v>11</v>
      </c>
      <c r="G1146" t="s">
        <v>16</v>
      </c>
      <c r="H1146" t="s">
        <v>1025</v>
      </c>
      <c r="I1146" s="2">
        <v>75.180000000000007</v>
      </c>
      <c r="J1146" s="3">
        <v>6</v>
      </c>
      <c r="K1146" s="2">
        <v>35.33</v>
      </c>
    </row>
    <row r="1147" spans="1:11" ht="13.8" x14ac:dyDescent="0.25">
      <c r="A1147" s="1">
        <v>41902</v>
      </c>
      <c r="B1147" s="3">
        <f>YEAR(SalesData[[#This Row],[Order Date]])</f>
        <v>2014</v>
      </c>
      <c r="C1147" s="3">
        <f>MONTH(SalesData[[#This Row],[Order Date]])</f>
        <v>9</v>
      </c>
      <c r="D1147" t="s">
        <v>1172</v>
      </c>
      <c r="E1147" t="s">
        <v>149</v>
      </c>
      <c r="F1147" t="s">
        <v>11</v>
      </c>
      <c r="G1147" t="s">
        <v>92</v>
      </c>
      <c r="H1147" t="s">
        <v>440</v>
      </c>
      <c r="I1147" s="2">
        <v>30.98</v>
      </c>
      <c r="J1147" s="3">
        <v>1</v>
      </c>
      <c r="K1147" s="2">
        <v>8.0500000000000007</v>
      </c>
    </row>
    <row r="1148" spans="1:11" ht="13.8" x14ac:dyDescent="0.25">
      <c r="A1148" s="1">
        <v>41902</v>
      </c>
      <c r="B1148" s="3">
        <f>YEAR(SalesData[[#This Row],[Order Date]])</f>
        <v>2014</v>
      </c>
      <c r="C1148" s="3">
        <f>MONTH(SalesData[[#This Row],[Order Date]])</f>
        <v>9</v>
      </c>
      <c r="D1148" t="s">
        <v>1172</v>
      </c>
      <c r="E1148" t="s">
        <v>149</v>
      </c>
      <c r="F1148" t="s">
        <v>39</v>
      </c>
      <c r="G1148" t="s">
        <v>40</v>
      </c>
      <c r="H1148" t="s">
        <v>1345</v>
      </c>
      <c r="I1148" s="2">
        <v>1349.91</v>
      </c>
      <c r="J1148" s="3">
        <v>9</v>
      </c>
      <c r="K1148" s="2">
        <v>661.46</v>
      </c>
    </row>
    <row r="1149" spans="1:11" ht="13.8" x14ac:dyDescent="0.25">
      <c r="A1149" s="1">
        <v>41902</v>
      </c>
      <c r="B1149" s="3">
        <f>YEAR(SalesData[[#This Row],[Order Date]])</f>
        <v>2014</v>
      </c>
      <c r="C1149" s="3">
        <f>MONTH(SalesData[[#This Row],[Order Date]])</f>
        <v>9</v>
      </c>
      <c r="D1149" t="s">
        <v>1334</v>
      </c>
      <c r="E1149" t="s">
        <v>15</v>
      </c>
      <c r="F1149" t="s">
        <v>34</v>
      </c>
      <c r="G1149" t="s">
        <v>145</v>
      </c>
      <c r="H1149" t="s">
        <v>810</v>
      </c>
      <c r="I1149" s="2">
        <v>617.70000000000005</v>
      </c>
      <c r="J1149" s="3">
        <v>6</v>
      </c>
      <c r="K1149" s="2">
        <v>-407.68</v>
      </c>
    </row>
    <row r="1150" spans="1:11" ht="13.8" x14ac:dyDescent="0.25">
      <c r="A1150" s="1">
        <v>41902</v>
      </c>
      <c r="B1150" s="3">
        <f>YEAR(SalesData[[#This Row],[Order Date]])</f>
        <v>2014</v>
      </c>
      <c r="C1150" s="3">
        <f>MONTH(SalesData[[#This Row],[Order Date]])</f>
        <v>9</v>
      </c>
      <c r="D1150" t="s">
        <v>1341</v>
      </c>
      <c r="E1150" t="s">
        <v>15</v>
      </c>
      <c r="F1150" t="s">
        <v>34</v>
      </c>
      <c r="G1150" t="s">
        <v>74</v>
      </c>
      <c r="H1150" t="s">
        <v>342</v>
      </c>
      <c r="I1150" s="2">
        <v>493.43</v>
      </c>
      <c r="J1150" s="3">
        <v>5</v>
      </c>
      <c r="K1150" s="2">
        <v>-70.489999999999995</v>
      </c>
    </row>
    <row r="1151" spans="1:11" ht="13.8" x14ac:dyDescent="0.25">
      <c r="A1151" s="1">
        <v>41902</v>
      </c>
      <c r="B1151" s="3">
        <f>YEAR(SalesData[[#This Row],[Order Date]])</f>
        <v>2014</v>
      </c>
      <c r="C1151" s="3">
        <f>MONTH(SalesData[[#This Row],[Order Date]])</f>
        <v>9</v>
      </c>
      <c r="D1151" t="s">
        <v>1341</v>
      </c>
      <c r="E1151" t="s">
        <v>15</v>
      </c>
      <c r="F1151" t="s">
        <v>39</v>
      </c>
      <c r="G1151" t="s">
        <v>40</v>
      </c>
      <c r="H1151" t="s">
        <v>1342</v>
      </c>
      <c r="I1151" s="2">
        <v>11.12</v>
      </c>
      <c r="J1151" s="3">
        <v>2</v>
      </c>
      <c r="K1151" s="2">
        <v>3.48</v>
      </c>
    </row>
    <row r="1152" spans="1:11" ht="13.8" x14ac:dyDescent="0.25">
      <c r="A1152" s="1">
        <v>41903</v>
      </c>
      <c r="B1152" s="3">
        <f>YEAR(SalesData[[#This Row],[Order Date]])</f>
        <v>2014</v>
      </c>
      <c r="C1152" s="3">
        <f>MONTH(SalesData[[#This Row],[Order Date]])</f>
        <v>9</v>
      </c>
      <c r="D1152" t="s">
        <v>923</v>
      </c>
      <c r="E1152" t="s">
        <v>996</v>
      </c>
      <c r="F1152" t="s">
        <v>11</v>
      </c>
      <c r="G1152" t="s">
        <v>92</v>
      </c>
      <c r="H1152" t="s">
        <v>1349</v>
      </c>
      <c r="I1152" s="2">
        <v>25.96</v>
      </c>
      <c r="J1152" s="3">
        <v>2</v>
      </c>
      <c r="K1152" s="2">
        <v>7.53</v>
      </c>
    </row>
    <row r="1153" spans="1:11" ht="13.8" x14ac:dyDescent="0.25">
      <c r="A1153" s="1">
        <v>41903</v>
      </c>
      <c r="B1153" s="3">
        <f>YEAR(SalesData[[#This Row],[Order Date]])</f>
        <v>2014</v>
      </c>
      <c r="C1153" s="3">
        <f>MONTH(SalesData[[#This Row],[Order Date]])</f>
        <v>9</v>
      </c>
      <c r="D1153" t="s">
        <v>923</v>
      </c>
      <c r="E1153" t="s">
        <v>996</v>
      </c>
      <c r="F1153" t="s">
        <v>11</v>
      </c>
      <c r="G1153" t="s">
        <v>92</v>
      </c>
      <c r="H1153" t="s">
        <v>1031</v>
      </c>
      <c r="I1153" s="2">
        <v>36.270000000000003</v>
      </c>
      <c r="J1153" s="3">
        <v>3</v>
      </c>
      <c r="K1153" s="2">
        <v>10.88</v>
      </c>
    </row>
    <row r="1154" spans="1:11" ht="13.8" x14ac:dyDescent="0.25">
      <c r="A1154" s="1">
        <v>41903</v>
      </c>
      <c r="B1154" s="3">
        <f>YEAR(SalesData[[#This Row],[Order Date]])</f>
        <v>2014</v>
      </c>
      <c r="C1154" s="3">
        <f>MONTH(SalesData[[#This Row],[Order Date]])</f>
        <v>9</v>
      </c>
      <c r="D1154" t="s">
        <v>923</v>
      </c>
      <c r="E1154" t="s">
        <v>996</v>
      </c>
      <c r="F1154" t="s">
        <v>11</v>
      </c>
      <c r="G1154" t="s">
        <v>12</v>
      </c>
      <c r="H1154" t="s">
        <v>507</v>
      </c>
      <c r="I1154" s="2">
        <v>6.48</v>
      </c>
      <c r="J1154" s="3">
        <v>1</v>
      </c>
      <c r="K1154" s="2">
        <v>3.11</v>
      </c>
    </row>
    <row r="1155" spans="1:11" ht="13.8" x14ac:dyDescent="0.25">
      <c r="A1155" s="1">
        <v>41903</v>
      </c>
      <c r="B1155" s="3">
        <f>YEAR(SalesData[[#This Row],[Order Date]])</f>
        <v>2014</v>
      </c>
      <c r="C1155" s="3">
        <f>MONTH(SalesData[[#This Row],[Order Date]])</f>
        <v>9</v>
      </c>
      <c r="D1155" t="s">
        <v>722</v>
      </c>
      <c r="E1155" t="s">
        <v>27</v>
      </c>
      <c r="F1155" t="s">
        <v>11</v>
      </c>
      <c r="G1155" t="s">
        <v>63</v>
      </c>
      <c r="H1155" t="s">
        <v>64</v>
      </c>
      <c r="I1155" s="2">
        <v>15.56</v>
      </c>
      <c r="J1155" s="3">
        <v>2</v>
      </c>
      <c r="K1155" s="2">
        <v>7.31</v>
      </c>
    </row>
    <row r="1156" spans="1:11" ht="13.8" x14ac:dyDescent="0.25">
      <c r="A1156" s="1">
        <v>41903</v>
      </c>
      <c r="B1156" s="3">
        <f>YEAR(SalesData[[#This Row],[Order Date]])</f>
        <v>2014</v>
      </c>
      <c r="C1156" s="3">
        <f>MONTH(SalesData[[#This Row],[Order Date]])</f>
        <v>9</v>
      </c>
      <c r="D1156" t="s">
        <v>722</v>
      </c>
      <c r="E1156" t="s">
        <v>27</v>
      </c>
      <c r="F1156" t="s">
        <v>11</v>
      </c>
      <c r="G1156" t="s">
        <v>63</v>
      </c>
      <c r="H1156" t="s">
        <v>1350</v>
      </c>
      <c r="I1156" s="2">
        <v>78.349999999999994</v>
      </c>
      <c r="J1156" s="3">
        <v>5</v>
      </c>
      <c r="K1156" s="2">
        <v>36.82</v>
      </c>
    </row>
    <row r="1157" spans="1:11" ht="13.8" x14ac:dyDescent="0.25">
      <c r="A1157" s="1">
        <v>41903</v>
      </c>
      <c r="B1157" s="3">
        <f>YEAR(SalesData[[#This Row],[Order Date]])</f>
        <v>2014</v>
      </c>
      <c r="C1157" s="3">
        <f>MONTH(SalesData[[#This Row],[Order Date]])</f>
        <v>9</v>
      </c>
      <c r="D1157" t="s">
        <v>722</v>
      </c>
      <c r="E1157" t="s">
        <v>27</v>
      </c>
      <c r="F1157" t="s">
        <v>11</v>
      </c>
      <c r="G1157" t="s">
        <v>24</v>
      </c>
      <c r="H1157" t="s">
        <v>1351</v>
      </c>
      <c r="I1157" s="2">
        <v>59.52</v>
      </c>
      <c r="J1157" s="3">
        <v>3</v>
      </c>
      <c r="K1157" s="2">
        <v>15.48</v>
      </c>
    </row>
    <row r="1158" spans="1:11" ht="13.8" x14ac:dyDescent="0.25">
      <c r="A1158" s="1">
        <v>41903</v>
      </c>
      <c r="B1158" s="3">
        <f>YEAR(SalesData[[#This Row],[Order Date]])</f>
        <v>2014</v>
      </c>
      <c r="C1158" s="3">
        <f>MONTH(SalesData[[#This Row],[Order Date]])</f>
        <v>9</v>
      </c>
      <c r="D1158" t="s">
        <v>722</v>
      </c>
      <c r="E1158" t="s">
        <v>27</v>
      </c>
      <c r="F1158" t="s">
        <v>11</v>
      </c>
      <c r="G1158" t="s">
        <v>12</v>
      </c>
      <c r="H1158" t="s">
        <v>242</v>
      </c>
      <c r="I1158" s="2">
        <v>38.520000000000003</v>
      </c>
      <c r="J1158" s="3">
        <v>9</v>
      </c>
      <c r="K1158" s="2">
        <v>17.329999999999998</v>
      </c>
    </row>
    <row r="1159" spans="1:11" ht="13.8" x14ac:dyDescent="0.25">
      <c r="A1159" s="1">
        <v>41903</v>
      </c>
      <c r="B1159" s="3">
        <f>YEAR(SalesData[[#This Row],[Order Date]])</f>
        <v>2014</v>
      </c>
      <c r="C1159" s="3">
        <f>MONTH(SalesData[[#This Row],[Order Date]])</f>
        <v>9</v>
      </c>
      <c r="D1159" t="s">
        <v>722</v>
      </c>
      <c r="E1159" t="s">
        <v>27</v>
      </c>
      <c r="F1159" t="s">
        <v>39</v>
      </c>
      <c r="G1159" t="s">
        <v>40</v>
      </c>
      <c r="H1159" t="s">
        <v>1352</v>
      </c>
      <c r="I1159" s="2">
        <v>239.98</v>
      </c>
      <c r="J1159" s="3">
        <v>2</v>
      </c>
      <c r="K1159" s="2">
        <v>24</v>
      </c>
    </row>
    <row r="1160" spans="1:11" ht="13.8" x14ac:dyDescent="0.25">
      <c r="A1160" s="1">
        <v>41903</v>
      </c>
      <c r="B1160" s="3">
        <f>YEAR(SalesData[[#This Row],[Order Date]])</f>
        <v>2014</v>
      </c>
      <c r="C1160" s="3">
        <f>MONTH(SalesData[[#This Row],[Order Date]])</f>
        <v>9</v>
      </c>
      <c r="D1160" t="s">
        <v>722</v>
      </c>
      <c r="E1160" t="s">
        <v>27</v>
      </c>
      <c r="F1160" t="s">
        <v>11</v>
      </c>
      <c r="G1160" t="s">
        <v>12</v>
      </c>
      <c r="H1160" t="s">
        <v>1353</v>
      </c>
      <c r="I1160" s="2">
        <v>19.350000000000001</v>
      </c>
      <c r="J1160" s="3">
        <v>3</v>
      </c>
      <c r="K1160" s="2">
        <v>9.48</v>
      </c>
    </row>
    <row r="1161" spans="1:11" ht="13.8" x14ac:dyDescent="0.25">
      <c r="A1161" s="1">
        <v>41903</v>
      </c>
      <c r="B1161" s="3">
        <f>YEAR(SalesData[[#This Row],[Order Date]])</f>
        <v>2014</v>
      </c>
      <c r="C1161" s="3">
        <f>MONTH(SalesData[[#This Row],[Order Date]])</f>
        <v>9</v>
      </c>
      <c r="D1161" t="s">
        <v>1346</v>
      </c>
      <c r="E1161" t="s">
        <v>164</v>
      </c>
      <c r="F1161" t="s">
        <v>39</v>
      </c>
      <c r="G1161" t="s">
        <v>40</v>
      </c>
      <c r="H1161" t="s">
        <v>1347</v>
      </c>
      <c r="I1161" s="2">
        <v>246.38</v>
      </c>
      <c r="J1161" s="3">
        <v>2</v>
      </c>
      <c r="K1161" s="2">
        <v>27.72</v>
      </c>
    </row>
    <row r="1162" spans="1:11" ht="13.8" x14ac:dyDescent="0.25">
      <c r="A1162" s="1">
        <v>41903</v>
      </c>
      <c r="B1162" s="3">
        <f>YEAR(SalesData[[#This Row],[Order Date]])</f>
        <v>2014</v>
      </c>
      <c r="C1162" s="3">
        <f>MONTH(SalesData[[#This Row],[Order Date]])</f>
        <v>9</v>
      </c>
      <c r="D1162" t="s">
        <v>1346</v>
      </c>
      <c r="E1162" t="s">
        <v>164</v>
      </c>
      <c r="F1162" t="s">
        <v>39</v>
      </c>
      <c r="G1162" t="s">
        <v>603</v>
      </c>
      <c r="H1162" t="s">
        <v>1348</v>
      </c>
      <c r="I1162" s="2">
        <v>1799.97</v>
      </c>
      <c r="J1162" s="3">
        <v>3</v>
      </c>
      <c r="K1162" s="2">
        <v>701.99</v>
      </c>
    </row>
    <row r="1163" spans="1:11" ht="13.8" x14ac:dyDescent="0.25">
      <c r="A1163" s="1">
        <v>41903</v>
      </c>
      <c r="B1163" s="3">
        <f>YEAR(SalesData[[#This Row],[Order Date]])</f>
        <v>2014</v>
      </c>
      <c r="C1163" s="3">
        <f>MONTH(SalesData[[#This Row],[Order Date]])</f>
        <v>9</v>
      </c>
      <c r="D1163" t="s">
        <v>605</v>
      </c>
      <c r="E1163" t="s">
        <v>10</v>
      </c>
      <c r="F1163" t="s">
        <v>34</v>
      </c>
      <c r="G1163" t="s">
        <v>47</v>
      </c>
      <c r="H1163" t="s">
        <v>1355</v>
      </c>
      <c r="I1163" s="2">
        <v>8.5399999999999991</v>
      </c>
      <c r="J1163" s="3">
        <v>2</v>
      </c>
      <c r="K1163" s="2">
        <v>-7.48</v>
      </c>
    </row>
    <row r="1164" spans="1:11" ht="13.8" x14ac:dyDescent="0.25">
      <c r="A1164" s="1">
        <v>41903</v>
      </c>
      <c r="B1164" s="3">
        <f>YEAR(SalesData[[#This Row],[Order Date]])</f>
        <v>2014</v>
      </c>
      <c r="C1164" s="3">
        <f>MONTH(SalesData[[#This Row],[Order Date]])</f>
        <v>9</v>
      </c>
      <c r="D1164" t="s">
        <v>1356</v>
      </c>
      <c r="E1164" t="s">
        <v>23</v>
      </c>
      <c r="F1164" t="s">
        <v>11</v>
      </c>
      <c r="G1164" t="s">
        <v>20</v>
      </c>
      <c r="H1164" t="s">
        <v>1225</v>
      </c>
      <c r="I1164" s="2">
        <v>6.57</v>
      </c>
      <c r="J1164" s="3">
        <v>3</v>
      </c>
      <c r="K1164" s="2">
        <v>-5.04</v>
      </c>
    </row>
    <row r="1165" spans="1:11" ht="13.8" x14ac:dyDescent="0.25">
      <c r="A1165" s="1">
        <v>41903</v>
      </c>
      <c r="B1165" s="3">
        <f>YEAR(SalesData[[#This Row],[Order Date]])</f>
        <v>2014</v>
      </c>
      <c r="C1165" s="3">
        <f>MONTH(SalesData[[#This Row],[Order Date]])</f>
        <v>9</v>
      </c>
      <c r="D1165" t="s">
        <v>1088</v>
      </c>
      <c r="E1165" t="s">
        <v>23</v>
      </c>
      <c r="F1165" t="s">
        <v>11</v>
      </c>
      <c r="G1165" t="s">
        <v>12</v>
      </c>
      <c r="H1165" t="s">
        <v>1354</v>
      </c>
      <c r="I1165" s="2">
        <v>11.35</v>
      </c>
      <c r="J1165" s="3">
        <v>3</v>
      </c>
      <c r="K1165" s="2">
        <v>4.12</v>
      </c>
    </row>
    <row r="1166" spans="1:11" ht="13.8" x14ac:dyDescent="0.25">
      <c r="A1166" s="1">
        <v>41903</v>
      </c>
      <c r="B1166" s="3">
        <f>YEAR(SalesData[[#This Row],[Order Date]])</f>
        <v>2014</v>
      </c>
      <c r="C1166" s="3">
        <f>MONTH(SalesData[[#This Row],[Order Date]])</f>
        <v>9</v>
      </c>
      <c r="D1166" t="s">
        <v>1088</v>
      </c>
      <c r="E1166" t="s">
        <v>23</v>
      </c>
      <c r="F1166" t="s">
        <v>11</v>
      </c>
      <c r="G1166" t="s">
        <v>16</v>
      </c>
      <c r="H1166" t="s">
        <v>221</v>
      </c>
      <c r="I1166" s="2">
        <v>20.81</v>
      </c>
      <c r="J1166" s="3">
        <v>9</v>
      </c>
      <c r="K1166" s="2">
        <v>7.02</v>
      </c>
    </row>
    <row r="1167" spans="1:11" ht="13.8" x14ac:dyDescent="0.2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ht="13.8" x14ac:dyDescent="0.25">
      <c r="A1168" s="1">
        <v>41904</v>
      </c>
      <c r="B1168" s="3">
        <f>YEAR(SalesData[[#This Row],[Order Date]])</f>
        <v>2014</v>
      </c>
      <c r="C1168" s="3">
        <f>MONTH(SalesData[[#This Row],[Order Date]])</f>
        <v>9</v>
      </c>
      <c r="D1168" t="s">
        <v>1361</v>
      </c>
      <c r="E1168" t="s">
        <v>149</v>
      </c>
      <c r="F1168" t="s">
        <v>34</v>
      </c>
      <c r="G1168" t="s">
        <v>47</v>
      </c>
      <c r="H1168" t="s">
        <v>1362</v>
      </c>
      <c r="I1168" s="2">
        <v>97.44</v>
      </c>
      <c r="J1168" s="3">
        <v>3</v>
      </c>
      <c r="K1168" s="2">
        <v>35.08</v>
      </c>
    </row>
    <row r="1169" spans="1:11" ht="13.8" x14ac:dyDescent="0.25">
      <c r="A1169" s="1">
        <v>41904</v>
      </c>
      <c r="B1169" s="3">
        <f>YEAR(SalesData[[#This Row],[Order Date]])</f>
        <v>2014</v>
      </c>
      <c r="C1169" s="3">
        <f>MONTH(SalesData[[#This Row],[Order Date]])</f>
        <v>9</v>
      </c>
      <c r="D1169" t="s">
        <v>1361</v>
      </c>
      <c r="E1169" t="s">
        <v>149</v>
      </c>
      <c r="F1169" t="s">
        <v>11</v>
      </c>
      <c r="G1169" t="s">
        <v>20</v>
      </c>
      <c r="H1169" t="s">
        <v>897</v>
      </c>
      <c r="I1169" s="2">
        <v>3.98</v>
      </c>
      <c r="J1169" s="3">
        <v>1</v>
      </c>
      <c r="K1169" s="2">
        <v>1.39</v>
      </c>
    </row>
    <row r="1170" spans="1:11" ht="13.8" x14ac:dyDescent="0.25">
      <c r="A1170" s="1">
        <v>41904</v>
      </c>
      <c r="B1170" s="3">
        <f>YEAR(SalesData[[#This Row],[Order Date]])</f>
        <v>2014</v>
      </c>
      <c r="C1170" s="3">
        <f>MONTH(SalesData[[#This Row],[Order Date]])</f>
        <v>9</v>
      </c>
      <c r="D1170" t="s">
        <v>1361</v>
      </c>
      <c r="E1170" t="s">
        <v>149</v>
      </c>
      <c r="F1170" t="s">
        <v>11</v>
      </c>
      <c r="G1170" t="s">
        <v>24</v>
      </c>
      <c r="H1170" t="s">
        <v>1363</v>
      </c>
      <c r="I1170" s="2">
        <v>13.04</v>
      </c>
      <c r="J1170" s="3">
        <v>4</v>
      </c>
      <c r="K1170" s="2">
        <v>5.74</v>
      </c>
    </row>
    <row r="1171" spans="1:11" ht="13.8" x14ac:dyDescent="0.25">
      <c r="A1171" s="1">
        <v>41904</v>
      </c>
      <c r="B1171" s="3">
        <f>YEAR(SalesData[[#This Row],[Order Date]])</f>
        <v>2014</v>
      </c>
      <c r="C1171" s="3">
        <f>MONTH(SalesData[[#This Row],[Order Date]])</f>
        <v>9</v>
      </c>
      <c r="D1171" t="s">
        <v>1361</v>
      </c>
      <c r="E1171" t="s">
        <v>149</v>
      </c>
      <c r="F1171" t="s">
        <v>34</v>
      </c>
      <c r="G1171" t="s">
        <v>35</v>
      </c>
      <c r="H1171" t="s">
        <v>1364</v>
      </c>
      <c r="I1171" s="2">
        <v>579.53</v>
      </c>
      <c r="J1171" s="3">
        <v>4</v>
      </c>
      <c r="K1171" s="2">
        <v>83.71</v>
      </c>
    </row>
    <row r="1172" spans="1:11" ht="13.8" x14ac:dyDescent="0.25">
      <c r="A1172" s="1">
        <v>41904</v>
      </c>
      <c r="B1172" s="3">
        <f>YEAR(SalesData[[#This Row],[Order Date]])</f>
        <v>2014</v>
      </c>
      <c r="C1172" s="3">
        <f>MONTH(SalesData[[#This Row],[Order Date]])</f>
        <v>9</v>
      </c>
      <c r="D1172" t="s">
        <v>1258</v>
      </c>
      <c r="E1172" t="s">
        <v>123</v>
      </c>
      <c r="F1172" t="s">
        <v>11</v>
      </c>
      <c r="G1172" t="s">
        <v>16</v>
      </c>
      <c r="H1172" t="s">
        <v>584</v>
      </c>
      <c r="I1172" s="2">
        <v>4.6100000000000003</v>
      </c>
      <c r="J1172" s="3">
        <v>2</v>
      </c>
      <c r="K1172" s="2">
        <v>1.67</v>
      </c>
    </row>
    <row r="1173" spans="1:11" ht="13.8" x14ac:dyDescent="0.25">
      <c r="A1173" s="1">
        <v>41904</v>
      </c>
      <c r="B1173" s="3">
        <f>YEAR(SalesData[[#This Row],[Order Date]])</f>
        <v>2014</v>
      </c>
      <c r="C1173" s="3">
        <f>MONTH(SalesData[[#This Row],[Order Date]])</f>
        <v>9</v>
      </c>
      <c r="D1173" t="s">
        <v>509</v>
      </c>
      <c r="E1173" t="s">
        <v>27</v>
      </c>
      <c r="F1173" t="s">
        <v>11</v>
      </c>
      <c r="G1173" t="s">
        <v>18</v>
      </c>
      <c r="H1173" t="s">
        <v>1360</v>
      </c>
      <c r="I1173" s="2">
        <v>169.45</v>
      </c>
      <c r="J1173" s="3">
        <v>5</v>
      </c>
      <c r="K1173" s="2">
        <v>42.36</v>
      </c>
    </row>
    <row r="1174" spans="1:11" ht="13.8" x14ac:dyDescent="0.25">
      <c r="A1174" s="1">
        <v>41904</v>
      </c>
      <c r="B1174" s="3">
        <f>YEAR(SalesData[[#This Row],[Order Date]])</f>
        <v>2014</v>
      </c>
      <c r="C1174" s="3">
        <f>MONTH(SalesData[[#This Row],[Order Date]])</f>
        <v>9</v>
      </c>
      <c r="D1174" t="s">
        <v>509</v>
      </c>
      <c r="E1174" t="s">
        <v>27</v>
      </c>
      <c r="F1174" t="s">
        <v>11</v>
      </c>
      <c r="G1174" t="s">
        <v>18</v>
      </c>
      <c r="H1174" t="s">
        <v>356</v>
      </c>
      <c r="I1174" s="2">
        <v>40.68</v>
      </c>
      <c r="J1174" s="3">
        <v>2</v>
      </c>
      <c r="K1174" s="2">
        <v>0.41</v>
      </c>
    </row>
    <row r="1175" spans="1:11" ht="13.8" x14ac:dyDescent="0.25">
      <c r="A1175" s="1">
        <v>41904</v>
      </c>
      <c r="B1175" s="3">
        <f>YEAR(SalesData[[#This Row],[Order Date]])</f>
        <v>2014</v>
      </c>
      <c r="C1175" s="3">
        <f>MONTH(SalesData[[#This Row],[Order Date]])</f>
        <v>9</v>
      </c>
      <c r="D1175" t="s">
        <v>1359</v>
      </c>
      <c r="E1175" t="s">
        <v>15</v>
      </c>
      <c r="F1175" t="s">
        <v>11</v>
      </c>
      <c r="G1175" t="s">
        <v>18</v>
      </c>
      <c r="H1175" t="s">
        <v>557</v>
      </c>
      <c r="I1175" s="2">
        <v>331.54</v>
      </c>
      <c r="J1175" s="3">
        <v>3</v>
      </c>
      <c r="K1175" s="2">
        <v>-82.88</v>
      </c>
    </row>
    <row r="1176" spans="1:11" ht="13.8" x14ac:dyDescent="0.2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ht="13.8" x14ac:dyDescent="0.2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ht="13.8" x14ac:dyDescent="0.25">
      <c r="A1178" s="1">
        <v>41905</v>
      </c>
      <c r="B1178" s="3">
        <f>YEAR(SalesData[[#This Row],[Order Date]])</f>
        <v>2014</v>
      </c>
      <c r="C1178" s="3">
        <f>MONTH(SalesData[[#This Row],[Order Date]])</f>
        <v>9</v>
      </c>
      <c r="D1178" t="s">
        <v>1332</v>
      </c>
      <c r="E1178" t="s">
        <v>78</v>
      </c>
      <c r="F1178" t="s">
        <v>11</v>
      </c>
      <c r="G1178" t="s">
        <v>12</v>
      </c>
      <c r="H1178" t="s">
        <v>332</v>
      </c>
      <c r="I1178" s="2">
        <v>28.8</v>
      </c>
      <c r="J1178" s="3">
        <v>9</v>
      </c>
      <c r="K1178" s="2">
        <v>10.08</v>
      </c>
    </row>
    <row r="1179" spans="1:11" ht="13.8" x14ac:dyDescent="0.25">
      <c r="A1179" s="1">
        <v>41905</v>
      </c>
      <c r="B1179" s="3">
        <f>YEAR(SalesData[[#This Row],[Order Date]])</f>
        <v>2014</v>
      </c>
      <c r="C1179" s="3">
        <f>MONTH(SalesData[[#This Row],[Order Date]])</f>
        <v>9</v>
      </c>
      <c r="D1179" t="s">
        <v>1369</v>
      </c>
      <c r="E1179" t="s">
        <v>149</v>
      </c>
      <c r="F1179" t="s">
        <v>11</v>
      </c>
      <c r="G1179" t="s">
        <v>20</v>
      </c>
      <c r="H1179" t="s">
        <v>1370</v>
      </c>
      <c r="I1179" s="2">
        <v>18.46</v>
      </c>
      <c r="J1179" s="3">
        <v>4</v>
      </c>
      <c r="K1179" s="2">
        <v>6.92</v>
      </c>
    </row>
    <row r="1180" spans="1:11" ht="13.8" x14ac:dyDescent="0.25">
      <c r="A1180" s="1">
        <v>41905</v>
      </c>
      <c r="B1180" s="3">
        <f>YEAR(SalesData[[#This Row],[Order Date]])</f>
        <v>2014</v>
      </c>
      <c r="C1180" s="3">
        <f>MONTH(SalesData[[#This Row],[Order Date]])</f>
        <v>9</v>
      </c>
      <c r="D1180" t="s">
        <v>193</v>
      </c>
      <c r="E1180" t="s">
        <v>315</v>
      </c>
      <c r="F1180" t="s">
        <v>11</v>
      </c>
      <c r="G1180" t="s">
        <v>12</v>
      </c>
      <c r="H1180" t="s">
        <v>1365</v>
      </c>
      <c r="I1180" s="2">
        <v>32.4</v>
      </c>
      <c r="J1180" s="3">
        <v>5</v>
      </c>
      <c r="K1180" s="2">
        <v>15.55</v>
      </c>
    </row>
    <row r="1181" spans="1:11" ht="13.8" x14ac:dyDescent="0.25">
      <c r="A1181" s="1">
        <v>41905</v>
      </c>
      <c r="B1181" s="3">
        <f>YEAR(SalesData[[#This Row],[Order Date]])</f>
        <v>2014</v>
      </c>
      <c r="C1181" s="3">
        <f>MONTH(SalesData[[#This Row],[Order Date]])</f>
        <v>9</v>
      </c>
      <c r="D1181" t="s">
        <v>193</v>
      </c>
      <c r="E1181" t="s">
        <v>315</v>
      </c>
      <c r="F1181" t="s">
        <v>11</v>
      </c>
      <c r="G1181" t="s">
        <v>18</v>
      </c>
      <c r="H1181" t="s">
        <v>297</v>
      </c>
      <c r="I1181" s="2">
        <v>404.9</v>
      </c>
      <c r="J1181" s="3">
        <v>5</v>
      </c>
      <c r="K1181" s="2">
        <v>16.2</v>
      </c>
    </row>
    <row r="1182" spans="1:11" ht="13.8" x14ac:dyDescent="0.25">
      <c r="A1182" s="1">
        <v>41905</v>
      </c>
      <c r="B1182" s="3">
        <f>YEAR(SalesData[[#This Row],[Order Date]])</f>
        <v>2014</v>
      </c>
      <c r="C1182" s="3">
        <f>MONTH(SalesData[[#This Row],[Order Date]])</f>
        <v>9</v>
      </c>
      <c r="D1182" t="s">
        <v>193</v>
      </c>
      <c r="E1182" t="s">
        <v>315</v>
      </c>
      <c r="F1182" t="s">
        <v>11</v>
      </c>
      <c r="G1182" t="s">
        <v>20</v>
      </c>
      <c r="H1182" t="s">
        <v>1366</v>
      </c>
      <c r="I1182" s="2">
        <v>9449.9500000000007</v>
      </c>
      <c r="J1182" s="3">
        <v>5</v>
      </c>
      <c r="K1182" s="2">
        <v>4630.4799999999996</v>
      </c>
    </row>
    <row r="1183" spans="1:11" ht="13.8" x14ac:dyDescent="0.25">
      <c r="A1183" s="1">
        <v>41905</v>
      </c>
      <c r="B1183" s="3">
        <f>YEAR(SalesData[[#This Row],[Order Date]])</f>
        <v>2014</v>
      </c>
      <c r="C1183" s="3">
        <f>MONTH(SalesData[[#This Row],[Order Date]])</f>
        <v>9</v>
      </c>
      <c r="D1183" t="s">
        <v>193</v>
      </c>
      <c r="E1183" t="s">
        <v>315</v>
      </c>
      <c r="F1183" t="s">
        <v>11</v>
      </c>
      <c r="G1183" t="s">
        <v>20</v>
      </c>
      <c r="H1183" t="s">
        <v>1367</v>
      </c>
      <c r="I1183" s="2">
        <v>12.94</v>
      </c>
      <c r="J1183" s="3">
        <v>2</v>
      </c>
      <c r="K1183" s="2">
        <v>6.47</v>
      </c>
    </row>
    <row r="1184" spans="1:11" ht="13.8" x14ac:dyDescent="0.25">
      <c r="A1184" s="1">
        <v>41905</v>
      </c>
      <c r="B1184" s="3">
        <f>YEAR(SalesData[[#This Row],[Order Date]])</f>
        <v>2014</v>
      </c>
      <c r="C1184" s="3">
        <f>MONTH(SalesData[[#This Row],[Order Date]])</f>
        <v>9</v>
      </c>
      <c r="D1184" t="s">
        <v>195</v>
      </c>
      <c r="E1184" t="s">
        <v>149</v>
      </c>
      <c r="F1184" t="s">
        <v>11</v>
      </c>
      <c r="G1184" t="s">
        <v>20</v>
      </c>
      <c r="H1184" t="s">
        <v>662</v>
      </c>
      <c r="I1184" s="2">
        <v>139.44</v>
      </c>
      <c r="J1184" s="3">
        <v>3</v>
      </c>
      <c r="K1184" s="2">
        <v>47.06</v>
      </c>
    </row>
    <row r="1185" spans="1:11" ht="13.8" x14ac:dyDescent="0.25">
      <c r="A1185" s="1">
        <v>41905</v>
      </c>
      <c r="B1185" s="3">
        <f>YEAR(SalesData[[#This Row],[Order Date]])</f>
        <v>2014</v>
      </c>
      <c r="C1185" s="3">
        <f>MONTH(SalesData[[#This Row],[Order Date]])</f>
        <v>9</v>
      </c>
      <c r="D1185" t="s">
        <v>1368</v>
      </c>
      <c r="E1185" t="s">
        <v>59</v>
      </c>
      <c r="F1185" t="s">
        <v>11</v>
      </c>
      <c r="G1185" t="s">
        <v>20</v>
      </c>
      <c r="H1185" t="s">
        <v>561</v>
      </c>
      <c r="I1185" s="2">
        <v>11.12</v>
      </c>
      <c r="J1185" s="3">
        <v>4</v>
      </c>
      <c r="K1185" s="2">
        <v>5.45</v>
      </c>
    </row>
    <row r="1186" spans="1:11" ht="13.8" x14ac:dyDescent="0.2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ht="13.8" x14ac:dyDescent="0.2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ht="13.8" x14ac:dyDescent="0.2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ht="13.8" x14ac:dyDescent="0.25">
      <c r="A1189" s="1">
        <v>41907</v>
      </c>
      <c r="B1189" s="3">
        <f>YEAR(SalesData[[#This Row],[Order Date]])</f>
        <v>2014</v>
      </c>
      <c r="C1189" s="3">
        <f>MONTH(SalesData[[#This Row],[Order Date]])</f>
        <v>9</v>
      </c>
      <c r="D1189" t="s">
        <v>1378</v>
      </c>
      <c r="E1189" t="s">
        <v>278</v>
      </c>
      <c r="F1189" t="s">
        <v>11</v>
      </c>
      <c r="G1189" t="s">
        <v>24</v>
      </c>
      <c r="H1189" t="s">
        <v>147</v>
      </c>
      <c r="I1189" s="2">
        <v>14.58</v>
      </c>
      <c r="J1189" s="3">
        <v>2</v>
      </c>
      <c r="K1189" s="2">
        <v>2.37</v>
      </c>
    </row>
    <row r="1190" spans="1:11" ht="13.8" x14ac:dyDescent="0.25">
      <c r="A1190" s="1">
        <v>41907</v>
      </c>
      <c r="B1190" s="3">
        <f>YEAR(SalesData[[#This Row],[Order Date]])</f>
        <v>2014</v>
      </c>
      <c r="C1190" s="3">
        <f>MONTH(SalesData[[#This Row],[Order Date]])</f>
        <v>9</v>
      </c>
      <c r="D1190" t="s">
        <v>1375</v>
      </c>
      <c r="E1190" t="s">
        <v>10</v>
      </c>
      <c r="F1190" t="s">
        <v>11</v>
      </c>
      <c r="G1190" t="s">
        <v>12</v>
      </c>
      <c r="H1190" t="s">
        <v>1376</v>
      </c>
      <c r="I1190" s="2">
        <v>33.79</v>
      </c>
      <c r="J1190" s="3">
        <v>8</v>
      </c>
      <c r="K1190" s="2">
        <v>10.56</v>
      </c>
    </row>
    <row r="1191" spans="1:11" ht="13.8" x14ac:dyDescent="0.25">
      <c r="A1191" s="1">
        <v>41907</v>
      </c>
      <c r="B1191" s="3">
        <f>YEAR(SalesData[[#This Row],[Order Date]])</f>
        <v>2014</v>
      </c>
      <c r="C1191" s="3">
        <f>MONTH(SalesData[[#This Row],[Order Date]])</f>
        <v>9</v>
      </c>
      <c r="D1191" t="s">
        <v>1375</v>
      </c>
      <c r="E1191" t="s">
        <v>10</v>
      </c>
      <c r="F1191" t="s">
        <v>34</v>
      </c>
      <c r="G1191" t="s">
        <v>74</v>
      </c>
      <c r="H1191" t="s">
        <v>777</v>
      </c>
      <c r="I1191" s="2">
        <v>300.52999999999997</v>
      </c>
      <c r="J1191" s="3">
        <v>2</v>
      </c>
      <c r="K1191" s="2">
        <v>-97.23</v>
      </c>
    </row>
    <row r="1192" spans="1:11" ht="13.8" x14ac:dyDescent="0.25">
      <c r="A1192" s="1">
        <v>41907</v>
      </c>
      <c r="B1192" s="3">
        <f>YEAR(SalesData[[#This Row],[Order Date]])</f>
        <v>2014</v>
      </c>
      <c r="C1192" s="3">
        <f>MONTH(SalesData[[#This Row],[Order Date]])</f>
        <v>9</v>
      </c>
      <c r="D1192" t="s">
        <v>1375</v>
      </c>
      <c r="E1192" t="s">
        <v>10</v>
      </c>
      <c r="F1192" t="s">
        <v>11</v>
      </c>
      <c r="G1192" t="s">
        <v>20</v>
      </c>
      <c r="H1192" t="s">
        <v>1377</v>
      </c>
      <c r="I1192" s="2">
        <v>2.72</v>
      </c>
      <c r="J1192" s="3">
        <v>2</v>
      </c>
      <c r="K1192" s="2">
        <v>-4.3600000000000003</v>
      </c>
    </row>
    <row r="1193" spans="1:11" ht="13.8" x14ac:dyDescent="0.25">
      <c r="A1193" s="1">
        <v>41907</v>
      </c>
      <c r="B1193" s="3">
        <f>YEAR(SalesData[[#This Row],[Order Date]])</f>
        <v>2014</v>
      </c>
      <c r="C1193" s="3">
        <f>MONTH(SalesData[[#This Row],[Order Date]])</f>
        <v>9</v>
      </c>
      <c r="D1193" t="s">
        <v>1375</v>
      </c>
      <c r="E1193" t="s">
        <v>10</v>
      </c>
      <c r="F1193" t="s">
        <v>11</v>
      </c>
      <c r="G1193" t="s">
        <v>63</v>
      </c>
      <c r="H1193" t="s">
        <v>396</v>
      </c>
      <c r="I1193" s="2">
        <v>3.26</v>
      </c>
      <c r="J1193" s="3">
        <v>2</v>
      </c>
      <c r="K1193" s="2">
        <v>1.1000000000000001</v>
      </c>
    </row>
    <row r="1194" spans="1:11" ht="13.8" x14ac:dyDescent="0.25">
      <c r="A1194" s="1">
        <v>41908</v>
      </c>
      <c r="B1194" s="3">
        <f>YEAR(SalesData[[#This Row],[Order Date]])</f>
        <v>2014</v>
      </c>
      <c r="C1194" s="3">
        <f>MONTH(SalesData[[#This Row],[Order Date]])</f>
        <v>9</v>
      </c>
      <c r="D1194" t="s">
        <v>1383</v>
      </c>
      <c r="E1194" t="s">
        <v>164</v>
      </c>
      <c r="F1194" t="s">
        <v>11</v>
      </c>
      <c r="G1194" t="s">
        <v>18</v>
      </c>
      <c r="H1194" t="s">
        <v>1384</v>
      </c>
      <c r="I1194" s="2">
        <v>310.12</v>
      </c>
      <c r="J1194" s="3">
        <v>2</v>
      </c>
      <c r="K1194" s="2">
        <v>80.63</v>
      </c>
    </row>
    <row r="1195" spans="1:11" ht="13.8" x14ac:dyDescent="0.25">
      <c r="A1195" s="1">
        <v>41908</v>
      </c>
      <c r="B1195" s="3">
        <f>YEAR(SalesData[[#This Row],[Order Date]])</f>
        <v>2014</v>
      </c>
      <c r="C1195" s="3">
        <f>MONTH(SalesData[[#This Row],[Order Date]])</f>
        <v>9</v>
      </c>
      <c r="D1195" t="s">
        <v>270</v>
      </c>
      <c r="E1195" t="s">
        <v>23</v>
      </c>
      <c r="F1195" t="s">
        <v>11</v>
      </c>
      <c r="G1195" t="s">
        <v>20</v>
      </c>
      <c r="H1195" t="s">
        <v>1386</v>
      </c>
      <c r="I1195" s="2">
        <v>5.97</v>
      </c>
      <c r="J1195" s="3">
        <v>5</v>
      </c>
      <c r="K1195" s="2">
        <v>-4.58</v>
      </c>
    </row>
    <row r="1196" spans="1:11" ht="13.8" x14ac:dyDescent="0.25">
      <c r="A1196" s="1">
        <v>41908</v>
      </c>
      <c r="B1196" s="3">
        <f>YEAR(SalesData[[#This Row],[Order Date]])</f>
        <v>2014</v>
      </c>
      <c r="C1196" s="3">
        <f>MONTH(SalesData[[#This Row],[Order Date]])</f>
        <v>9</v>
      </c>
      <c r="D1196" t="s">
        <v>270</v>
      </c>
      <c r="E1196" t="s">
        <v>23</v>
      </c>
      <c r="F1196" t="s">
        <v>34</v>
      </c>
      <c r="G1196" t="s">
        <v>47</v>
      </c>
      <c r="H1196" t="s">
        <v>86</v>
      </c>
      <c r="I1196" s="2">
        <v>21.18</v>
      </c>
      <c r="J1196" s="3">
        <v>1</v>
      </c>
      <c r="K1196" s="2">
        <v>4.7699999999999996</v>
      </c>
    </row>
    <row r="1197" spans="1:11" ht="13.8" x14ac:dyDescent="0.25">
      <c r="A1197" s="1">
        <v>41908</v>
      </c>
      <c r="B1197" s="3">
        <f>YEAR(SalesData[[#This Row],[Order Date]])</f>
        <v>2014</v>
      </c>
      <c r="C1197" s="3">
        <f>MONTH(SalesData[[#This Row],[Order Date]])</f>
        <v>9</v>
      </c>
      <c r="D1197" t="s">
        <v>270</v>
      </c>
      <c r="E1197" t="s">
        <v>23</v>
      </c>
      <c r="F1197" t="s">
        <v>11</v>
      </c>
      <c r="G1197" t="s">
        <v>92</v>
      </c>
      <c r="H1197" t="s">
        <v>1387</v>
      </c>
      <c r="I1197" s="2">
        <v>41.38</v>
      </c>
      <c r="J1197" s="3">
        <v>6</v>
      </c>
      <c r="K1197" s="2">
        <v>3.1</v>
      </c>
    </row>
    <row r="1198" spans="1:11" ht="13.8" x14ac:dyDescent="0.25">
      <c r="A1198" s="1">
        <v>41908</v>
      </c>
      <c r="B1198" s="3">
        <f>YEAR(SalesData[[#This Row],[Order Date]])</f>
        <v>2014</v>
      </c>
      <c r="C1198" s="3">
        <f>MONTH(SalesData[[#This Row],[Order Date]])</f>
        <v>9</v>
      </c>
      <c r="D1198" t="s">
        <v>564</v>
      </c>
      <c r="E1198" t="s">
        <v>78</v>
      </c>
      <c r="F1198" t="s">
        <v>11</v>
      </c>
      <c r="G1198" t="s">
        <v>92</v>
      </c>
      <c r="H1198" t="s">
        <v>1388</v>
      </c>
      <c r="I1198" s="2">
        <v>16.7</v>
      </c>
      <c r="J1198" s="3">
        <v>6</v>
      </c>
      <c r="K1198" s="2">
        <v>1.25</v>
      </c>
    </row>
    <row r="1199" spans="1:11" ht="13.8" x14ac:dyDescent="0.25">
      <c r="A1199" s="1">
        <v>41908</v>
      </c>
      <c r="B1199" s="3">
        <f>YEAR(SalesData[[#This Row],[Order Date]])</f>
        <v>2014</v>
      </c>
      <c r="C1199" s="3">
        <f>MONTH(SalesData[[#This Row],[Order Date]])</f>
        <v>9</v>
      </c>
      <c r="D1199" t="s">
        <v>564</v>
      </c>
      <c r="E1199" t="s">
        <v>78</v>
      </c>
      <c r="F1199" t="s">
        <v>39</v>
      </c>
      <c r="G1199" t="s">
        <v>52</v>
      </c>
      <c r="H1199" t="s">
        <v>1389</v>
      </c>
      <c r="I1199" s="2">
        <v>3.15</v>
      </c>
      <c r="J1199" s="3">
        <v>2</v>
      </c>
      <c r="K1199" s="2">
        <v>0.47</v>
      </c>
    </row>
    <row r="1200" spans="1:11" ht="13.8" x14ac:dyDescent="0.25">
      <c r="A1200" s="1">
        <v>41908</v>
      </c>
      <c r="B1200" s="3">
        <f>YEAR(SalesData[[#This Row],[Order Date]])</f>
        <v>2014</v>
      </c>
      <c r="C1200" s="3">
        <f>MONTH(SalesData[[#This Row],[Order Date]])</f>
        <v>9</v>
      </c>
      <c r="D1200" t="s">
        <v>564</v>
      </c>
      <c r="E1200" t="s">
        <v>78</v>
      </c>
      <c r="F1200" t="s">
        <v>11</v>
      </c>
      <c r="G1200" t="s">
        <v>12</v>
      </c>
      <c r="H1200" t="s">
        <v>13</v>
      </c>
      <c r="I1200" s="2">
        <v>32.9</v>
      </c>
      <c r="J1200" s="3">
        <v>4</v>
      </c>
      <c r="K1200" s="2">
        <v>11.1</v>
      </c>
    </row>
    <row r="1201" spans="1:11" ht="13.8" x14ac:dyDescent="0.25">
      <c r="A1201" s="1">
        <v>41908</v>
      </c>
      <c r="B1201" s="3">
        <f>YEAR(SalesData[[#This Row],[Order Date]])</f>
        <v>2014</v>
      </c>
      <c r="C1201" s="3">
        <f>MONTH(SalesData[[#This Row],[Order Date]])</f>
        <v>9</v>
      </c>
      <c r="D1201" t="s">
        <v>1343</v>
      </c>
      <c r="E1201" t="s">
        <v>10</v>
      </c>
      <c r="F1201" t="s">
        <v>11</v>
      </c>
      <c r="G1201" t="s">
        <v>20</v>
      </c>
      <c r="H1201" t="s">
        <v>1380</v>
      </c>
      <c r="I1201" s="2">
        <v>0.88</v>
      </c>
      <c r="J1201" s="3">
        <v>1</v>
      </c>
      <c r="K1201" s="2">
        <v>-1.4</v>
      </c>
    </row>
    <row r="1202" spans="1:11" ht="13.8" x14ac:dyDescent="0.25">
      <c r="A1202" s="1">
        <v>41908</v>
      </c>
      <c r="B1202" s="3">
        <f>YEAR(SalesData[[#This Row],[Order Date]])</f>
        <v>2014</v>
      </c>
      <c r="C1202" s="3">
        <f>MONTH(SalesData[[#This Row],[Order Date]])</f>
        <v>9</v>
      </c>
      <c r="D1202" t="s">
        <v>1385</v>
      </c>
      <c r="E1202" t="s">
        <v>27</v>
      </c>
      <c r="F1202" t="s">
        <v>34</v>
      </c>
      <c r="G1202" t="s">
        <v>35</v>
      </c>
      <c r="H1202" t="s">
        <v>864</v>
      </c>
      <c r="I1202" s="2">
        <v>585.54999999999995</v>
      </c>
      <c r="J1202" s="3">
        <v>3</v>
      </c>
      <c r="K1202" s="2">
        <v>73.19</v>
      </c>
    </row>
    <row r="1203" spans="1:11" ht="13.8" x14ac:dyDescent="0.25">
      <c r="A1203" s="1">
        <v>41908</v>
      </c>
      <c r="B1203" s="3">
        <f>YEAR(SalesData[[#This Row],[Order Date]])</f>
        <v>2014</v>
      </c>
      <c r="C1203" s="3">
        <f>MONTH(SalesData[[#This Row],[Order Date]])</f>
        <v>9</v>
      </c>
      <c r="D1203" t="s">
        <v>1385</v>
      </c>
      <c r="E1203" t="s">
        <v>27</v>
      </c>
      <c r="F1203" t="s">
        <v>11</v>
      </c>
      <c r="G1203" t="s">
        <v>12</v>
      </c>
      <c r="H1203" t="s">
        <v>1365</v>
      </c>
      <c r="I1203" s="2">
        <v>19.440000000000001</v>
      </c>
      <c r="J1203" s="3">
        <v>3</v>
      </c>
      <c r="K1203" s="2">
        <v>9.33</v>
      </c>
    </row>
    <row r="1204" spans="1:11" ht="13.8" x14ac:dyDescent="0.25">
      <c r="A1204" s="1">
        <v>41908</v>
      </c>
      <c r="B1204" s="3">
        <f>YEAR(SalesData[[#This Row],[Order Date]])</f>
        <v>2014</v>
      </c>
      <c r="C1204" s="3">
        <f>MONTH(SalesData[[#This Row],[Order Date]])</f>
        <v>9</v>
      </c>
      <c r="D1204" t="s">
        <v>1254</v>
      </c>
      <c r="E1204" t="s">
        <v>27</v>
      </c>
      <c r="F1204" t="s">
        <v>34</v>
      </c>
      <c r="G1204" t="s">
        <v>35</v>
      </c>
      <c r="H1204" t="s">
        <v>1379</v>
      </c>
      <c r="I1204" s="2">
        <v>145.57</v>
      </c>
      <c r="J1204" s="3">
        <v>2</v>
      </c>
      <c r="K1204" s="2">
        <v>0</v>
      </c>
    </row>
    <row r="1205" spans="1:11" ht="13.8" x14ac:dyDescent="0.25">
      <c r="A1205" s="1">
        <v>41908</v>
      </c>
      <c r="B1205" s="3">
        <f>YEAR(SalesData[[#This Row],[Order Date]])</f>
        <v>2014</v>
      </c>
      <c r="C1205" s="3">
        <f>MONTH(SalesData[[#This Row],[Order Date]])</f>
        <v>9</v>
      </c>
      <c r="D1205" t="s">
        <v>77</v>
      </c>
      <c r="E1205" t="s">
        <v>15</v>
      </c>
      <c r="F1205" t="s">
        <v>39</v>
      </c>
      <c r="G1205" t="s">
        <v>52</v>
      </c>
      <c r="H1205" t="s">
        <v>1390</v>
      </c>
      <c r="I1205" s="2">
        <v>153.82</v>
      </c>
      <c r="J1205" s="3">
        <v>11</v>
      </c>
      <c r="K1205" s="2">
        <v>38.46</v>
      </c>
    </row>
    <row r="1206" spans="1:11" ht="13.8" x14ac:dyDescent="0.25">
      <c r="A1206" s="1">
        <v>41908</v>
      </c>
      <c r="B1206" s="3">
        <f>YEAR(SalesData[[#This Row],[Order Date]])</f>
        <v>2014</v>
      </c>
      <c r="C1206" s="3">
        <f>MONTH(SalesData[[#This Row],[Order Date]])</f>
        <v>9</v>
      </c>
      <c r="D1206" t="s">
        <v>1381</v>
      </c>
      <c r="E1206" t="s">
        <v>23</v>
      </c>
      <c r="F1206" t="s">
        <v>11</v>
      </c>
      <c r="G1206" t="s">
        <v>92</v>
      </c>
      <c r="H1206" t="s">
        <v>1382</v>
      </c>
      <c r="I1206" s="2">
        <v>143.94999999999999</v>
      </c>
      <c r="J1206" s="3">
        <v>3</v>
      </c>
      <c r="K1206" s="2">
        <v>14.4</v>
      </c>
    </row>
    <row r="1207" spans="1:11" ht="13.8" x14ac:dyDescent="0.25">
      <c r="A1207" s="1">
        <v>41909</v>
      </c>
      <c r="B1207" s="3">
        <f>YEAR(SalesData[[#This Row],[Order Date]])</f>
        <v>2014</v>
      </c>
      <c r="C1207" s="3">
        <f>MONTH(SalesData[[#This Row],[Order Date]])</f>
        <v>9</v>
      </c>
      <c r="D1207" t="s">
        <v>1392</v>
      </c>
      <c r="E1207" t="s">
        <v>27</v>
      </c>
      <c r="F1207" t="s">
        <v>34</v>
      </c>
      <c r="G1207" t="s">
        <v>35</v>
      </c>
      <c r="H1207" t="s">
        <v>542</v>
      </c>
      <c r="I1207" s="2">
        <v>603.91999999999996</v>
      </c>
      <c r="J1207" s="3">
        <v>5</v>
      </c>
      <c r="K1207" s="2">
        <v>45.29</v>
      </c>
    </row>
    <row r="1208" spans="1:11" ht="13.8" x14ac:dyDescent="0.25">
      <c r="A1208" s="1">
        <v>41909</v>
      </c>
      <c r="B1208" s="3">
        <f>YEAR(SalesData[[#This Row],[Order Date]])</f>
        <v>2014</v>
      </c>
      <c r="C1208" s="3">
        <f>MONTH(SalesData[[#This Row],[Order Date]])</f>
        <v>9</v>
      </c>
      <c r="D1208" t="s">
        <v>1392</v>
      </c>
      <c r="E1208" t="s">
        <v>27</v>
      </c>
      <c r="F1208" t="s">
        <v>11</v>
      </c>
      <c r="G1208" t="s">
        <v>12</v>
      </c>
      <c r="H1208" t="s">
        <v>360</v>
      </c>
      <c r="I1208" s="2">
        <v>81.98</v>
      </c>
      <c r="J1208" s="3">
        <v>2</v>
      </c>
      <c r="K1208" s="2">
        <v>40.17</v>
      </c>
    </row>
    <row r="1209" spans="1:11" ht="13.8" x14ac:dyDescent="0.25">
      <c r="A1209" s="1">
        <v>41909</v>
      </c>
      <c r="B1209" s="3">
        <f>YEAR(SalesData[[#This Row],[Order Date]])</f>
        <v>2014</v>
      </c>
      <c r="C1209" s="3">
        <f>MONTH(SalesData[[#This Row],[Order Date]])</f>
        <v>9</v>
      </c>
      <c r="D1209" t="s">
        <v>355</v>
      </c>
      <c r="E1209" t="s">
        <v>177</v>
      </c>
      <c r="F1209" t="s">
        <v>34</v>
      </c>
      <c r="G1209" t="s">
        <v>47</v>
      </c>
      <c r="H1209" t="s">
        <v>1391</v>
      </c>
      <c r="I1209" s="2">
        <v>87.54</v>
      </c>
      <c r="J1209" s="3">
        <v>3</v>
      </c>
      <c r="K1209" s="2">
        <v>37.64</v>
      </c>
    </row>
    <row r="1210" spans="1:11" ht="13.8" x14ac:dyDescent="0.2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ht="13.8" x14ac:dyDescent="0.2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ht="13.8" x14ac:dyDescent="0.2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ht="13.8" x14ac:dyDescent="0.2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ht="13.8" x14ac:dyDescent="0.2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ht="13.8" x14ac:dyDescent="0.2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ht="13.8" x14ac:dyDescent="0.2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ht="13.8" x14ac:dyDescent="0.2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ht="13.8" x14ac:dyDescent="0.2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ht="13.8" x14ac:dyDescent="0.25">
      <c r="A1219" s="1">
        <v>41911</v>
      </c>
      <c r="B1219" s="3">
        <f>YEAR(SalesData[[#This Row],[Order Date]])</f>
        <v>2014</v>
      </c>
      <c r="C1219" s="3">
        <f>MONTH(SalesData[[#This Row],[Order Date]])</f>
        <v>9</v>
      </c>
      <c r="D1219" t="s">
        <v>1408</v>
      </c>
      <c r="E1219" t="s">
        <v>164</v>
      </c>
      <c r="F1219" t="s">
        <v>11</v>
      </c>
      <c r="G1219" t="s">
        <v>20</v>
      </c>
      <c r="H1219" t="s">
        <v>1409</v>
      </c>
      <c r="I1219" s="2">
        <v>10.050000000000001</v>
      </c>
      <c r="J1219" s="3">
        <v>2</v>
      </c>
      <c r="K1219" s="2">
        <v>3.14</v>
      </c>
    </row>
    <row r="1220" spans="1:11" ht="13.8" x14ac:dyDescent="0.25">
      <c r="A1220" s="1">
        <v>41911</v>
      </c>
      <c r="B1220" s="3">
        <f>YEAR(SalesData[[#This Row],[Order Date]])</f>
        <v>2014</v>
      </c>
      <c r="C1220" s="3">
        <f>MONTH(SalesData[[#This Row],[Order Date]])</f>
        <v>9</v>
      </c>
      <c r="D1220" t="s">
        <v>1408</v>
      </c>
      <c r="E1220" t="s">
        <v>164</v>
      </c>
      <c r="F1220" t="s">
        <v>11</v>
      </c>
      <c r="G1220" t="s">
        <v>18</v>
      </c>
      <c r="H1220" t="s">
        <v>1410</v>
      </c>
      <c r="I1220" s="2">
        <v>807.75</v>
      </c>
      <c r="J1220" s="3">
        <v>5</v>
      </c>
      <c r="K1220" s="2">
        <v>153.47</v>
      </c>
    </row>
    <row r="1221" spans="1:11" ht="13.8" x14ac:dyDescent="0.25">
      <c r="A1221" s="1">
        <v>41911</v>
      </c>
      <c r="B1221" s="3">
        <f>YEAR(SalesData[[#This Row],[Order Date]])</f>
        <v>2014</v>
      </c>
      <c r="C1221" s="3">
        <f>MONTH(SalesData[[#This Row],[Order Date]])</f>
        <v>9</v>
      </c>
      <c r="D1221" t="s">
        <v>1405</v>
      </c>
      <c r="E1221" t="s">
        <v>149</v>
      </c>
      <c r="F1221" t="s">
        <v>11</v>
      </c>
      <c r="G1221" t="s">
        <v>18</v>
      </c>
      <c r="H1221" t="s">
        <v>1384</v>
      </c>
      <c r="I1221" s="2">
        <v>1395.54</v>
      </c>
      <c r="J1221" s="3">
        <v>9</v>
      </c>
      <c r="K1221" s="2">
        <v>362.84</v>
      </c>
    </row>
    <row r="1222" spans="1:11" ht="13.8" x14ac:dyDescent="0.25">
      <c r="A1222" s="1">
        <v>41911</v>
      </c>
      <c r="B1222" s="3">
        <f>YEAR(SalesData[[#This Row],[Order Date]])</f>
        <v>2014</v>
      </c>
      <c r="C1222" s="3">
        <f>MONTH(SalesData[[#This Row],[Order Date]])</f>
        <v>9</v>
      </c>
      <c r="D1222" t="s">
        <v>1405</v>
      </c>
      <c r="E1222" t="s">
        <v>149</v>
      </c>
      <c r="F1222" t="s">
        <v>34</v>
      </c>
      <c r="G1222" t="s">
        <v>47</v>
      </c>
      <c r="H1222" t="s">
        <v>1406</v>
      </c>
      <c r="I1222" s="2">
        <v>117.36</v>
      </c>
      <c r="J1222" s="3">
        <v>4</v>
      </c>
      <c r="K1222" s="2">
        <v>36.380000000000003</v>
      </c>
    </row>
    <row r="1223" spans="1:11" ht="13.8" x14ac:dyDescent="0.25">
      <c r="A1223" s="1">
        <v>41911</v>
      </c>
      <c r="B1223" s="3">
        <f>YEAR(SalesData[[#This Row],[Order Date]])</f>
        <v>2014</v>
      </c>
      <c r="C1223" s="3">
        <f>MONTH(SalesData[[#This Row],[Order Date]])</f>
        <v>9</v>
      </c>
      <c r="D1223" t="s">
        <v>1405</v>
      </c>
      <c r="E1223" t="s">
        <v>149</v>
      </c>
      <c r="F1223" t="s">
        <v>11</v>
      </c>
      <c r="G1223" t="s">
        <v>16</v>
      </c>
      <c r="H1223" t="s">
        <v>1407</v>
      </c>
      <c r="I1223" s="2">
        <v>18.899999999999999</v>
      </c>
      <c r="J1223" s="3">
        <v>3</v>
      </c>
      <c r="K1223" s="2">
        <v>8.69</v>
      </c>
    </row>
    <row r="1224" spans="1:11" ht="13.8" x14ac:dyDescent="0.25">
      <c r="A1224" s="1">
        <v>41911</v>
      </c>
      <c r="B1224" s="3">
        <f>YEAR(SalesData[[#This Row],[Order Date]])</f>
        <v>2014</v>
      </c>
      <c r="C1224" s="3">
        <f>MONTH(SalesData[[#This Row],[Order Date]])</f>
        <v>9</v>
      </c>
      <c r="D1224" t="s">
        <v>1405</v>
      </c>
      <c r="E1224" t="s">
        <v>149</v>
      </c>
      <c r="F1224" t="s">
        <v>11</v>
      </c>
      <c r="G1224" t="s">
        <v>12</v>
      </c>
      <c r="H1224" t="s">
        <v>1054</v>
      </c>
      <c r="I1224" s="2">
        <v>77.52</v>
      </c>
      <c r="J1224" s="3">
        <v>2</v>
      </c>
      <c r="K1224" s="2">
        <v>37.979999999999997</v>
      </c>
    </row>
    <row r="1225" spans="1:11" ht="13.8" x14ac:dyDescent="0.2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ht="13.8" x14ac:dyDescent="0.2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ht="13.8" x14ac:dyDescent="0.25">
      <c r="A1227" s="1">
        <v>41911</v>
      </c>
      <c r="B1227" s="3">
        <f>YEAR(SalesData[[#This Row],[Order Date]])</f>
        <v>2014</v>
      </c>
      <c r="C1227" s="3">
        <f>MONTH(SalesData[[#This Row],[Order Date]])</f>
        <v>9</v>
      </c>
      <c r="D1227" t="s">
        <v>1401</v>
      </c>
      <c r="E1227" t="s">
        <v>23</v>
      </c>
      <c r="F1227" t="s">
        <v>11</v>
      </c>
      <c r="G1227" t="s">
        <v>24</v>
      </c>
      <c r="H1227" t="s">
        <v>841</v>
      </c>
      <c r="I1227" s="2">
        <v>4.22</v>
      </c>
      <c r="J1227" s="3">
        <v>3</v>
      </c>
      <c r="K1227" s="2">
        <v>1.48</v>
      </c>
    </row>
    <row r="1228" spans="1:11" ht="13.8" x14ac:dyDescent="0.25">
      <c r="A1228" s="1">
        <v>41911</v>
      </c>
      <c r="B1228" s="3">
        <f>YEAR(SalesData[[#This Row],[Order Date]])</f>
        <v>2014</v>
      </c>
      <c r="C1228" s="3">
        <f>MONTH(SalesData[[#This Row],[Order Date]])</f>
        <v>9</v>
      </c>
      <c r="D1228" t="s">
        <v>1401</v>
      </c>
      <c r="E1228" t="s">
        <v>23</v>
      </c>
      <c r="F1228" t="s">
        <v>34</v>
      </c>
      <c r="G1228" t="s">
        <v>145</v>
      </c>
      <c r="H1228" t="s">
        <v>322</v>
      </c>
      <c r="I1228" s="2">
        <v>409.27</v>
      </c>
      <c r="J1228" s="3">
        <v>2</v>
      </c>
      <c r="K1228" s="2">
        <v>-81.849999999999994</v>
      </c>
    </row>
    <row r="1229" spans="1:11" ht="13.8" x14ac:dyDescent="0.25">
      <c r="A1229" s="1">
        <v>41911</v>
      </c>
      <c r="B1229" s="3">
        <f>YEAR(SalesData[[#This Row],[Order Date]])</f>
        <v>2014</v>
      </c>
      <c r="C1229" s="3">
        <f>MONTH(SalesData[[#This Row],[Order Date]])</f>
        <v>9</v>
      </c>
      <c r="D1229" t="s">
        <v>1401</v>
      </c>
      <c r="E1229" t="s">
        <v>23</v>
      </c>
      <c r="F1229" t="s">
        <v>11</v>
      </c>
      <c r="G1229" t="s">
        <v>16</v>
      </c>
      <c r="H1229" t="s">
        <v>1402</v>
      </c>
      <c r="I1229" s="2">
        <v>55.44</v>
      </c>
      <c r="J1229" s="3">
        <v>11</v>
      </c>
      <c r="K1229" s="2">
        <v>18.02</v>
      </c>
    </row>
    <row r="1230" spans="1:11" ht="13.8" x14ac:dyDescent="0.25">
      <c r="A1230" s="1">
        <v>41911</v>
      </c>
      <c r="B1230" s="3">
        <f>YEAR(SalesData[[#This Row],[Order Date]])</f>
        <v>2014</v>
      </c>
      <c r="C1230" s="3">
        <f>MONTH(SalesData[[#This Row],[Order Date]])</f>
        <v>9</v>
      </c>
      <c r="D1230" t="s">
        <v>1401</v>
      </c>
      <c r="E1230" t="s">
        <v>23</v>
      </c>
      <c r="F1230" t="s">
        <v>11</v>
      </c>
      <c r="G1230" t="s">
        <v>12</v>
      </c>
      <c r="H1230" t="s">
        <v>1403</v>
      </c>
      <c r="I1230" s="2">
        <v>20.93</v>
      </c>
      <c r="J1230" s="3">
        <v>4</v>
      </c>
      <c r="K1230" s="2">
        <v>6.8</v>
      </c>
    </row>
    <row r="1231" spans="1:11" ht="13.8" x14ac:dyDescent="0.25">
      <c r="A1231" s="1">
        <v>41911</v>
      </c>
      <c r="B1231" s="3">
        <f>YEAR(SalesData[[#This Row],[Order Date]])</f>
        <v>2014</v>
      </c>
      <c r="C1231" s="3">
        <f>MONTH(SalesData[[#This Row],[Order Date]])</f>
        <v>9</v>
      </c>
      <c r="D1231" t="s">
        <v>1401</v>
      </c>
      <c r="E1231" t="s">
        <v>23</v>
      </c>
      <c r="F1231" t="s">
        <v>11</v>
      </c>
      <c r="G1231" t="s">
        <v>18</v>
      </c>
      <c r="H1231" t="s">
        <v>1110</v>
      </c>
      <c r="I1231" s="2">
        <v>1801.63</v>
      </c>
      <c r="J1231" s="3">
        <v>6</v>
      </c>
      <c r="K1231" s="2">
        <v>-337.81</v>
      </c>
    </row>
    <row r="1232" spans="1:11" ht="13.8" x14ac:dyDescent="0.25">
      <c r="A1232" s="1">
        <v>41911</v>
      </c>
      <c r="B1232" s="3">
        <f>YEAR(SalesData[[#This Row],[Order Date]])</f>
        <v>2014</v>
      </c>
      <c r="C1232" s="3">
        <f>MONTH(SalesData[[#This Row],[Order Date]])</f>
        <v>9</v>
      </c>
      <c r="D1232" t="s">
        <v>1401</v>
      </c>
      <c r="E1232" t="s">
        <v>23</v>
      </c>
      <c r="F1232" t="s">
        <v>34</v>
      </c>
      <c r="G1232" t="s">
        <v>145</v>
      </c>
      <c r="H1232" t="s">
        <v>874</v>
      </c>
      <c r="I1232" s="2">
        <v>67.180000000000007</v>
      </c>
      <c r="J1232" s="3">
        <v>1</v>
      </c>
      <c r="K1232" s="2">
        <v>-20.149999999999999</v>
      </c>
    </row>
    <row r="1233" spans="1:11" ht="13.8" x14ac:dyDescent="0.25">
      <c r="A1233" s="1">
        <v>41912</v>
      </c>
      <c r="B1233" s="3">
        <f>YEAR(SalesData[[#This Row],[Order Date]])</f>
        <v>2014</v>
      </c>
      <c r="C1233" s="3">
        <f>MONTH(SalesData[[#This Row],[Order Date]])</f>
        <v>9</v>
      </c>
      <c r="D1233" t="s">
        <v>1113</v>
      </c>
      <c r="E1233" t="s">
        <v>123</v>
      </c>
      <c r="F1233" t="s">
        <v>11</v>
      </c>
      <c r="G1233" t="s">
        <v>12</v>
      </c>
      <c r="H1233" t="s">
        <v>1365</v>
      </c>
      <c r="I1233" s="2">
        <v>15.55</v>
      </c>
      <c r="J1233" s="3">
        <v>3</v>
      </c>
      <c r="K1233" s="2">
        <v>5.44</v>
      </c>
    </row>
    <row r="1234" spans="1:11" ht="13.8" x14ac:dyDescent="0.25">
      <c r="A1234" s="1">
        <v>41912</v>
      </c>
      <c r="B1234" s="3">
        <f>YEAR(SalesData[[#This Row],[Order Date]])</f>
        <v>2014</v>
      </c>
      <c r="C1234" s="3">
        <f>MONTH(SalesData[[#This Row],[Order Date]])</f>
        <v>9</v>
      </c>
      <c r="D1234" t="s">
        <v>1414</v>
      </c>
      <c r="E1234" t="s">
        <v>78</v>
      </c>
      <c r="F1234" t="s">
        <v>11</v>
      </c>
      <c r="G1234" t="s">
        <v>92</v>
      </c>
      <c r="H1234" t="s">
        <v>1415</v>
      </c>
      <c r="I1234" s="2">
        <v>795.41</v>
      </c>
      <c r="J1234" s="3">
        <v>6</v>
      </c>
      <c r="K1234" s="2">
        <v>59.66</v>
      </c>
    </row>
    <row r="1235" spans="1:11" ht="13.8" x14ac:dyDescent="0.25">
      <c r="A1235" s="1">
        <v>41912</v>
      </c>
      <c r="B1235" s="3">
        <f>YEAR(SalesData[[#This Row],[Order Date]])</f>
        <v>2014</v>
      </c>
      <c r="C1235" s="3">
        <f>MONTH(SalesData[[#This Row],[Order Date]])</f>
        <v>9</v>
      </c>
      <c r="D1235" t="s">
        <v>1413</v>
      </c>
      <c r="E1235" t="s">
        <v>164</v>
      </c>
      <c r="F1235" t="s">
        <v>11</v>
      </c>
      <c r="G1235" t="s">
        <v>20</v>
      </c>
      <c r="H1235" t="s">
        <v>800</v>
      </c>
      <c r="I1235" s="2">
        <v>43.18</v>
      </c>
      <c r="J1235" s="3">
        <v>7</v>
      </c>
      <c r="K1235" s="2">
        <v>13.49</v>
      </c>
    </row>
    <row r="1236" spans="1:11" ht="13.8" x14ac:dyDescent="0.25">
      <c r="A1236" s="1">
        <v>41912</v>
      </c>
      <c r="B1236" s="3">
        <f>YEAR(SalesData[[#This Row],[Order Date]])</f>
        <v>2014</v>
      </c>
      <c r="C1236" s="3">
        <f>MONTH(SalesData[[#This Row],[Order Date]])</f>
        <v>9</v>
      </c>
      <c r="D1236" t="s">
        <v>1412</v>
      </c>
      <c r="E1236" t="s">
        <v>120</v>
      </c>
      <c r="F1236" t="s">
        <v>11</v>
      </c>
      <c r="G1236" t="s">
        <v>92</v>
      </c>
      <c r="H1236" t="s">
        <v>617</v>
      </c>
      <c r="I1236" s="2">
        <v>69.22</v>
      </c>
      <c r="J1236" s="3">
        <v>6</v>
      </c>
      <c r="K1236" s="2">
        <v>11.25</v>
      </c>
    </row>
    <row r="1237" spans="1:11" ht="13.8" x14ac:dyDescent="0.2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ht="13.8" x14ac:dyDescent="0.25">
      <c r="A1238" s="1">
        <v>41912</v>
      </c>
      <c r="B1238" s="3">
        <f>YEAR(SalesData[[#This Row],[Order Date]])</f>
        <v>2014</v>
      </c>
      <c r="C1238" s="3">
        <f>MONTH(SalesData[[#This Row],[Order Date]])</f>
        <v>9</v>
      </c>
      <c r="D1238" t="s">
        <v>889</v>
      </c>
      <c r="E1238" t="s">
        <v>149</v>
      </c>
      <c r="F1238" t="s">
        <v>11</v>
      </c>
      <c r="G1238" t="s">
        <v>12</v>
      </c>
      <c r="H1238" t="s">
        <v>1411</v>
      </c>
      <c r="I1238" s="2">
        <v>48.94</v>
      </c>
      <c r="J1238" s="3">
        <v>1</v>
      </c>
      <c r="K1238" s="2">
        <v>24.47</v>
      </c>
    </row>
    <row r="1239" spans="1:11" ht="13.8" x14ac:dyDescent="0.2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ht="13.8" x14ac:dyDescent="0.2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ht="13.8" x14ac:dyDescent="0.2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ht="13.8" x14ac:dyDescent="0.2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ht="13.8" x14ac:dyDescent="0.2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ht="13.8" x14ac:dyDescent="0.2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ht="13.8" x14ac:dyDescent="0.2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ht="13.8" x14ac:dyDescent="0.2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ht="13.8" x14ac:dyDescent="0.25">
      <c r="A1247" s="1">
        <v>41915</v>
      </c>
      <c r="B1247" s="3">
        <f>YEAR(SalesData[[#This Row],[Order Date]])</f>
        <v>2014</v>
      </c>
      <c r="C1247" s="3">
        <f>MONTH(SalesData[[#This Row],[Order Date]])</f>
        <v>10</v>
      </c>
      <c r="D1247" t="s">
        <v>1424</v>
      </c>
      <c r="E1247" t="s">
        <v>27</v>
      </c>
      <c r="F1247" t="s">
        <v>34</v>
      </c>
      <c r="G1247" t="s">
        <v>145</v>
      </c>
      <c r="H1247" t="s">
        <v>238</v>
      </c>
      <c r="I1247" s="2">
        <v>143.43</v>
      </c>
      <c r="J1247" s="3">
        <v>1</v>
      </c>
      <c r="K1247" s="2">
        <v>3.59</v>
      </c>
    </row>
    <row r="1248" spans="1:11" ht="13.8" x14ac:dyDescent="0.25">
      <c r="A1248" s="1">
        <v>41915</v>
      </c>
      <c r="B1248" s="3">
        <f>YEAR(SalesData[[#This Row],[Order Date]])</f>
        <v>2014</v>
      </c>
      <c r="C1248" s="3">
        <f>MONTH(SalesData[[#This Row],[Order Date]])</f>
        <v>10</v>
      </c>
      <c r="D1248" t="s">
        <v>1424</v>
      </c>
      <c r="E1248" t="s">
        <v>27</v>
      </c>
      <c r="F1248" t="s">
        <v>34</v>
      </c>
      <c r="G1248" t="s">
        <v>35</v>
      </c>
      <c r="H1248" t="s">
        <v>1425</v>
      </c>
      <c r="I1248" s="2">
        <v>122.35</v>
      </c>
      <c r="J1248" s="3">
        <v>3</v>
      </c>
      <c r="K1248" s="2">
        <v>13.76</v>
      </c>
    </row>
    <row r="1249" spans="1:11" ht="13.8" x14ac:dyDescent="0.25">
      <c r="A1249" s="1">
        <v>41915</v>
      </c>
      <c r="B1249" s="3">
        <f>YEAR(SalesData[[#This Row],[Order Date]])</f>
        <v>2014</v>
      </c>
      <c r="C1249" s="3">
        <f>MONTH(SalesData[[#This Row],[Order Date]])</f>
        <v>10</v>
      </c>
      <c r="D1249" t="s">
        <v>1423</v>
      </c>
      <c r="E1249" t="s">
        <v>15</v>
      </c>
      <c r="F1249" t="s">
        <v>34</v>
      </c>
      <c r="G1249" t="s">
        <v>35</v>
      </c>
      <c r="H1249" t="s">
        <v>919</v>
      </c>
      <c r="I1249" s="2">
        <v>258.27999999999997</v>
      </c>
      <c r="J1249" s="3">
        <v>3</v>
      </c>
      <c r="K1249" s="2">
        <v>-70.099999999999994</v>
      </c>
    </row>
    <row r="1250" spans="1:11" ht="13.8" x14ac:dyDescent="0.25">
      <c r="A1250" s="1">
        <v>41915</v>
      </c>
      <c r="B1250" s="3">
        <f>YEAR(SalesData[[#This Row],[Order Date]])</f>
        <v>2014</v>
      </c>
      <c r="C1250" s="3">
        <f>MONTH(SalesData[[#This Row],[Order Date]])</f>
        <v>10</v>
      </c>
      <c r="D1250" t="s">
        <v>1426</v>
      </c>
      <c r="E1250" t="s">
        <v>78</v>
      </c>
      <c r="F1250" t="s">
        <v>11</v>
      </c>
      <c r="G1250" t="s">
        <v>24</v>
      </c>
      <c r="H1250" t="s">
        <v>600</v>
      </c>
      <c r="I1250" s="2">
        <v>55.98</v>
      </c>
      <c r="J1250" s="3">
        <v>2</v>
      </c>
      <c r="K1250" s="2">
        <v>4.2</v>
      </c>
    </row>
    <row r="1251" spans="1:11" ht="13.8" x14ac:dyDescent="0.25">
      <c r="A1251" s="1">
        <v>41915</v>
      </c>
      <c r="B1251" s="3">
        <f>YEAR(SalesData[[#This Row],[Order Date]])</f>
        <v>2014</v>
      </c>
      <c r="C1251" s="3">
        <f>MONTH(SalesData[[#This Row],[Order Date]])</f>
        <v>10</v>
      </c>
      <c r="D1251" t="s">
        <v>1426</v>
      </c>
      <c r="E1251" t="s">
        <v>78</v>
      </c>
      <c r="F1251" t="s">
        <v>11</v>
      </c>
      <c r="G1251" t="s">
        <v>63</v>
      </c>
      <c r="H1251" t="s">
        <v>1427</v>
      </c>
      <c r="I1251" s="2">
        <v>14.48</v>
      </c>
      <c r="J1251" s="3">
        <v>5</v>
      </c>
      <c r="K1251" s="2">
        <v>4.8899999999999997</v>
      </c>
    </row>
    <row r="1252" spans="1:11" ht="13.8" x14ac:dyDescent="0.25">
      <c r="A1252" s="1">
        <v>41915</v>
      </c>
      <c r="B1252" s="3">
        <f>YEAR(SalesData[[#This Row],[Order Date]])</f>
        <v>2014</v>
      </c>
      <c r="C1252" s="3">
        <f>MONTH(SalesData[[#This Row],[Order Date]])</f>
        <v>10</v>
      </c>
      <c r="D1252" t="s">
        <v>1426</v>
      </c>
      <c r="E1252" t="s">
        <v>78</v>
      </c>
      <c r="F1252" t="s">
        <v>39</v>
      </c>
      <c r="G1252" t="s">
        <v>52</v>
      </c>
      <c r="H1252" t="s">
        <v>1428</v>
      </c>
      <c r="I1252" s="2">
        <v>142.49</v>
      </c>
      <c r="J1252" s="3">
        <v>3</v>
      </c>
      <c r="K1252" s="2">
        <v>-3.56</v>
      </c>
    </row>
    <row r="1253" spans="1:11" ht="13.8" x14ac:dyDescent="0.25">
      <c r="A1253" s="1">
        <v>41915</v>
      </c>
      <c r="B1253" s="3">
        <f>YEAR(SalesData[[#This Row],[Order Date]])</f>
        <v>2014</v>
      </c>
      <c r="C1253" s="3">
        <f>MONTH(SalesData[[#This Row],[Order Date]])</f>
        <v>10</v>
      </c>
      <c r="D1253" t="s">
        <v>1429</v>
      </c>
      <c r="E1253" t="s">
        <v>10</v>
      </c>
      <c r="F1253" t="s">
        <v>11</v>
      </c>
      <c r="G1253" t="s">
        <v>43</v>
      </c>
      <c r="H1253" t="s">
        <v>1133</v>
      </c>
      <c r="I1253" s="2">
        <v>4.34</v>
      </c>
      <c r="J1253" s="3">
        <v>3</v>
      </c>
      <c r="K1253" s="2">
        <v>0.87</v>
      </c>
    </row>
    <row r="1254" spans="1:11" ht="13.8" x14ac:dyDescent="0.25">
      <c r="A1254" s="1">
        <v>41915</v>
      </c>
      <c r="B1254" s="3">
        <f>YEAR(SalesData[[#This Row],[Order Date]])</f>
        <v>2014</v>
      </c>
      <c r="C1254" s="3">
        <f>MONTH(SalesData[[#This Row],[Order Date]])</f>
        <v>10</v>
      </c>
      <c r="D1254" t="s">
        <v>1429</v>
      </c>
      <c r="E1254" t="s">
        <v>10</v>
      </c>
      <c r="F1254" t="s">
        <v>34</v>
      </c>
      <c r="G1254" t="s">
        <v>47</v>
      </c>
      <c r="H1254" t="s">
        <v>1216</v>
      </c>
      <c r="I1254" s="2">
        <v>31.78</v>
      </c>
      <c r="J1254" s="3">
        <v>3</v>
      </c>
      <c r="K1254" s="2">
        <v>-19.07</v>
      </c>
    </row>
    <row r="1255" spans="1:11" ht="13.8" x14ac:dyDescent="0.25">
      <c r="A1255" s="1">
        <v>41915</v>
      </c>
      <c r="B1255" s="3">
        <f>YEAR(SalesData[[#This Row],[Order Date]])</f>
        <v>2014</v>
      </c>
      <c r="C1255" s="3">
        <f>MONTH(SalesData[[#This Row],[Order Date]])</f>
        <v>10</v>
      </c>
      <c r="D1255" t="s">
        <v>1429</v>
      </c>
      <c r="E1255" t="s">
        <v>10</v>
      </c>
      <c r="F1255" t="s">
        <v>11</v>
      </c>
      <c r="G1255" t="s">
        <v>16</v>
      </c>
      <c r="H1255" t="s">
        <v>1430</v>
      </c>
      <c r="I1255" s="2">
        <v>4.93</v>
      </c>
      <c r="J1255" s="3">
        <v>2</v>
      </c>
      <c r="K1255" s="2">
        <v>1.72</v>
      </c>
    </row>
    <row r="1256" spans="1:11" ht="13.8" x14ac:dyDescent="0.25">
      <c r="A1256" s="1">
        <v>41915</v>
      </c>
      <c r="B1256" s="3">
        <f>YEAR(SalesData[[#This Row],[Order Date]])</f>
        <v>2014</v>
      </c>
      <c r="C1256" s="3">
        <f>MONTH(SalesData[[#This Row],[Order Date]])</f>
        <v>10</v>
      </c>
      <c r="D1256" t="s">
        <v>1429</v>
      </c>
      <c r="E1256" t="s">
        <v>10</v>
      </c>
      <c r="F1256" t="s">
        <v>11</v>
      </c>
      <c r="G1256" t="s">
        <v>20</v>
      </c>
      <c r="H1256" t="s">
        <v>929</v>
      </c>
      <c r="I1256" s="2">
        <v>1.79</v>
      </c>
      <c r="J1256" s="3">
        <v>3</v>
      </c>
      <c r="K1256" s="2">
        <v>-3.04</v>
      </c>
    </row>
    <row r="1257" spans="1:11" ht="13.8" x14ac:dyDescent="0.25">
      <c r="A1257" s="1">
        <v>41915</v>
      </c>
      <c r="B1257" s="3">
        <f>YEAR(SalesData[[#This Row],[Order Date]])</f>
        <v>2014</v>
      </c>
      <c r="C1257" s="3">
        <f>MONTH(SalesData[[#This Row],[Order Date]])</f>
        <v>10</v>
      </c>
      <c r="D1257" t="s">
        <v>1429</v>
      </c>
      <c r="E1257" t="s">
        <v>10</v>
      </c>
      <c r="F1257" t="s">
        <v>11</v>
      </c>
      <c r="G1257" t="s">
        <v>43</v>
      </c>
      <c r="H1257" t="s">
        <v>1416</v>
      </c>
      <c r="I1257" s="2">
        <v>15.07</v>
      </c>
      <c r="J1257" s="3">
        <v>4</v>
      </c>
      <c r="K1257" s="2">
        <v>-3.77</v>
      </c>
    </row>
    <row r="1258" spans="1:11" ht="13.8" x14ac:dyDescent="0.25">
      <c r="A1258" s="1">
        <v>41915</v>
      </c>
      <c r="B1258" s="3">
        <f>YEAR(SalesData[[#This Row],[Order Date]])</f>
        <v>2014</v>
      </c>
      <c r="C1258" s="3">
        <f>MONTH(SalesData[[#This Row],[Order Date]])</f>
        <v>10</v>
      </c>
      <c r="D1258" t="s">
        <v>1357</v>
      </c>
      <c r="E1258" t="s">
        <v>245</v>
      </c>
      <c r="F1258" t="s">
        <v>11</v>
      </c>
      <c r="G1258" t="s">
        <v>18</v>
      </c>
      <c r="H1258" t="s">
        <v>1087</v>
      </c>
      <c r="I1258" s="2">
        <v>61.57</v>
      </c>
      <c r="J1258" s="3">
        <v>2</v>
      </c>
      <c r="K1258" s="2">
        <v>4.62</v>
      </c>
    </row>
    <row r="1259" spans="1:11" ht="13.8" x14ac:dyDescent="0.25">
      <c r="A1259" s="1">
        <v>41915</v>
      </c>
      <c r="B1259" s="3">
        <f>YEAR(SalesData[[#This Row],[Order Date]])</f>
        <v>2014</v>
      </c>
      <c r="C1259" s="3">
        <f>MONTH(SalesData[[#This Row],[Order Date]])</f>
        <v>10</v>
      </c>
      <c r="D1259" t="s">
        <v>1357</v>
      </c>
      <c r="E1259" t="s">
        <v>245</v>
      </c>
      <c r="F1259" t="s">
        <v>11</v>
      </c>
      <c r="G1259" t="s">
        <v>24</v>
      </c>
      <c r="H1259" t="s">
        <v>811</v>
      </c>
      <c r="I1259" s="2">
        <v>6.19</v>
      </c>
      <c r="J1259" s="3">
        <v>3</v>
      </c>
      <c r="K1259" s="2">
        <v>0.46</v>
      </c>
    </row>
    <row r="1260" spans="1:11" ht="13.8" x14ac:dyDescent="0.25">
      <c r="A1260" s="1">
        <v>41916</v>
      </c>
      <c r="B1260" s="3">
        <f>YEAR(SalesData[[#This Row],[Order Date]])</f>
        <v>2014</v>
      </c>
      <c r="C1260" s="3">
        <f>MONTH(SalesData[[#This Row],[Order Date]])</f>
        <v>10</v>
      </c>
      <c r="D1260" t="s">
        <v>1271</v>
      </c>
      <c r="E1260" t="s">
        <v>149</v>
      </c>
      <c r="F1260" t="s">
        <v>34</v>
      </c>
      <c r="G1260" t="s">
        <v>35</v>
      </c>
      <c r="H1260" t="s">
        <v>1435</v>
      </c>
      <c r="I1260" s="2">
        <v>589.41</v>
      </c>
      <c r="J1260" s="3">
        <v>5</v>
      </c>
      <c r="K1260" s="2">
        <v>-6.55</v>
      </c>
    </row>
    <row r="1261" spans="1:11" ht="13.8" x14ac:dyDescent="0.25">
      <c r="A1261" s="1">
        <v>41916</v>
      </c>
      <c r="B1261" s="3">
        <f>YEAR(SalesData[[#This Row],[Order Date]])</f>
        <v>2014</v>
      </c>
      <c r="C1261" s="3">
        <f>MONTH(SalesData[[#This Row],[Order Date]])</f>
        <v>10</v>
      </c>
      <c r="D1261" t="s">
        <v>1431</v>
      </c>
      <c r="E1261" t="s">
        <v>27</v>
      </c>
      <c r="F1261" t="s">
        <v>11</v>
      </c>
      <c r="G1261" t="s">
        <v>16</v>
      </c>
      <c r="H1261" t="s">
        <v>1432</v>
      </c>
      <c r="I1261" s="2">
        <v>14.45</v>
      </c>
      <c r="J1261" s="3">
        <v>5</v>
      </c>
      <c r="K1261" s="2">
        <v>6.79</v>
      </c>
    </row>
    <row r="1262" spans="1:11" ht="13.8" x14ac:dyDescent="0.25">
      <c r="A1262" s="1">
        <v>41916</v>
      </c>
      <c r="B1262" s="3">
        <f>YEAR(SalesData[[#This Row],[Order Date]])</f>
        <v>2014</v>
      </c>
      <c r="C1262" s="3">
        <f>MONTH(SalesData[[#This Row],[Order Date]])</f>
        <v>10</v>
      </c>
      <c r="D1262" t="s">
        <v>1431</v>
      </c>
      <c r="E1262" t="s">
        <v>27</v>
      </c>
      <c r="F1262" t="s">
        <v>11</v>
      </c>
      <c r="G1262" t="s">
        <v>20</v>
      </c>
      <c r="H1262" t="s">
        <v>888</v>
      </c>
      <c r="I1262" s="2">
        <v>95.65</v>
      </c>
      <c r="J1262" s="3">
        <v>2</v>
      </c>
      <c r="K1262" s="2">
        <v>31.09</v>
      </c>
    </row>
    <row r="1263" spans="1:11" ht="13.8" x14ac:dyDescent="0.25">
      <c r="A1263" s="1">
        <v>41916</v>
      </c>
      <c r="B1263" s="3">
        <f>YEAR(SalesData[[#This Row],[Order Date]])</f>
        <v>2014</v>
      </c>
      <c r="C1263" s="3">
        <f>MONTH(SalesData[[#This Row],[Order Date]])</f>
        <v>10</v>
      </c>
      <c r="D1263" t="s">
        <v>1433</v>
      </c>
      <c r="E1263" t="s">
        <v>164</v>
      </c>
      <c r="F1263" t="s">
        <v>11</v>
      </c>
      <c r="G1263" t="s">
        <v>16</v>
      </c>
      <c r="H1263" t="s">
        <v>1434</v>
      </c>
      <c r="I1263" s="2">
        <v>29.24</v>
      </c>
      <c r="J1263" s="3">
        <v>4</v>
      </c>
      <c r="K1263" s="2">
        <v>13.74</v>
      </c>
    </row>
    <row r="1264" spans="1:11" ht="13.8" x14ac:dyDescent="0.2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ht="13.8" x14ac:dyDescent="0.2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ht="13.8" x14ac:dyDescent="0.25">
      <c r="A1266" s="1">
        <v>41918</v>
      </c>
      <c r="B1266" s="3">
        <f>YEAR(SalesData[[#This Row],[Order Date]])</f>
        <v>2014</v>
      </c>
      <c r="C1266" s="3">
        <f>MONTH(SalesData[[#This Row],[Order Date]])</f>
        <v>10</v>
      </c>
      <c r="D1266" t="s">
        <v>1438</v>
      </c>
      <c r="E1266" t="s">
        <v>996</v>
      </c>
      <c r="F1266" t="s">
        <v>11</v>
      </c>
      <c r="G1266" t="s">
        <v>20</v>
      </c>
      <c r="H1266" t="s">
        <v>1210</v>
      </c>
      <c r="I1266" s="2">
        <v>15.36</v>
      </c>
      <c r="J1266" s="3">
        <v>2</v>
      </c>
      <c r="K1266" s="2">
        <v>7.68</v>
      </c>
    </row>
    <row r="1267" spans="1:11" ht="13.8" x14ac:dyDescent="0.25">
      <c r="A1267" s="1">
        <v>41918</v>
      </c>
      <c r="B1267" s="3">
        <f>YEAR(SalesData[[#This Row],[Order Date]])</f>
        <v>2014</v>
      </c>
      <c r="C1267" s="3">
        <f>MONTH(SalesData[[#This Row],[Order Date]])</f>
        <v>10</v>
      </c>
      <c r="D1267" t="s">
        <v>1433</v>
      </c>
      <c r="E1267" t="s">
        <v>23</v>
      </c>
      <c r="F1267" t="s">
        <v>11</v>
      </c>
      <c r="G1267" t="s">
        <v>18</v>
      </c>
      <c r="H1267" t="s">
        <v>1439</v>
      </c>
      <c r="I1267" s="2">
        <v>83.92</v>
      </c>
      <c r="J1267" s="3">
        <v>5</v>
      </c>
      <c r="K1267" s="2">
        <v>-13.64</v>
      </c>
    </row>
    <row r="1268" spans="1:11" ht="13.8" x14ac:dyDescent="0.25">
      <c r="A1268" s="1">
        <v>41918</v>
      </c>
      <c r="B1268" s="3">
        <f>YEAR(SalesData[[#This Row],[Order Date]])</f>
        <v>2014</v>
      </c>
      <c r="C1268" s="3">
        <f>MONTH(SalesData[[#This Row],[Order Date]])</f>
        <v>10</v>
      </c>
      <c r="D1268" t="s">
        <v>1214</v>
      </c>
      <c r="E1268" t="s">
        <v>129</v>
      </c>
      <c r="F1268" t="s">
        <v>11</v>
      </c>
      <c r="G1268" t="s">
        <v>18</v>
      </c>
      <c r="H1268" t="s">
        <v>1440</v>
      </c>
      <c r="I1268" s="2">
        <v>386.34</v>
      </c>
      <c r="J1268" s="3">
        <v>2</v>
      </c>
      <c r="K1268" s="2">
        <v>54.09</v>
      </c>
    </row>
    <row r="1269" spans="1:11" ht="13.8" x14ac:dyDescent="0.25">
      <c r="A1269" s="1">
        <v>41918</v>
      </c>
      <c r="B1269" s="3">
        <f>YEAR(SalesData[[#This Row],[Order Date]])</f>
        <v>2014</v>
      </c>
      <c r="C1269" s="3">
        <f>MONTH(SalesData[[#This Row],[Order Date]])</f>
        <v>10</v>
      </c>
      <c r="D1269" t="s">
        <v>109</v>
      </c>
      <c r="E1269" t="s">
        <v>27</v>
      </c>
      <c r="F1269" t="s">
        <v>39</v>
      </c>
      <c r="G1269" t="s">
        <v>52</v>
      </c>
      <c r="H1269" t="s">
        <v>1437</v>
      </c>
      <c r="I1269" s="2">
        <v>9.09</v>
      </c>
      <c r="J1269" s="3">
        <v>3</v>
      </c>
      <c r="K1269" s="2">
        <v>1.91</v>
      </c>
    </row>
    <row r="1270" spans="1:11" ht="13.8" x14ac:dyDescent="0.25">
      <c r="A1270" s="1">
        <v>41919</v>
      </c>
      <c r="B1270" s="3">
        <f>YEAR(SalesData[[#This Row],[Order Date]])</f>
        <v>2014</v>
      </c>
      <c r="C1270" s="3">
        <f>MONTH(SalesData[[#This Row],[Order Date]])</f>
        <v>10</v>
      </c>
      <c r="D1270" t="s">
        <v>462</v>
      </c>
      <c r="E1270" t="s">
        <v>10</v>
      </c>
      <c r="F1270" t="s">
        <v>11</v>
      </c>
      <c r="G1270" t="s">
        <v>18</v>
      </c>
      <c r="H1270" t="s">
        <v>1013</v>
      </c>
      <c r="I1270" s="2">
        <v>107.44</v>
      </c>
      <c r="J1270" s="3">
        <v>10</v>
      </c>
      <c r="K1270" s="2">
        <v>10.74</v>
      </c>
    </row>
    <row r="1271" spans="1:11" ht="13.8" x14ac:dyDescent="0.25">
      <c r="A1271" s="1">
        <v>41919</v>
      </c>
      <c r="B1271" s="3">
        <f>YEAR(SalesData[[#This Row],[Order Date]])</f>
        <v>2014</v>
      </c>
      <c r="C1271" s="3">
        <f>MONTH(SalesData[[#This Row],[Order Date]])</f>
        <v>10</v>
      </c>
      <c r="D1271" t="s">
        <v>1209</v>
      </c>
      <c r="E1271" t="s">
        <v>23</v>
      </c>
      <c r="F1271" t="s">
        <v>34</v>
      </c>
      <c r="G1271" t="s">
        <v>47</v>
      </c>
      <c r="H1271" t="s">
        <v>1311</v>
      </c>
      <c r="I1271" s="2">
        <v>129.91999999999999</v>
      </c>
      <c r="J1271" s="3">
        <v>5</v>
      </c>
      <c r="K1271" s="2">
        <v>21.11</v>
      </c>
    </row>
    <row r="1272" spans="1:11" ht="13.8" x14ac:dyDescent="0.25">
      <c r="A1272" s="1">
        <v>41920</v>
      </c>
      <c r="B1272" s="3">
        <f>YEAR(SalesData[[#This Row],[Order Date]])</f>
        <v>2014</v>
      </c>
      <c r="C1272" s="3">
        <f>MONTH(SalesData[[#This Row],[Order Date]])</f>
        <v>10</v>
      </c>
      <c r="D1272" t="s">
        <v>1339</v>
      </c>
      <c r="E1272" t="s">
        <v>149</v>
      </c>
      <c r="F1272" t="s">
        <v>11</v>
      </c>
      <c r="G1272" t="s">
        <v>12</v>
      </c>
      <c r="H1272" t="s">
        <v>1442</v>
      </c>
      <c r="I1272" s="2">
        <v>123.92</v>
      </c>
      <c r="J1272" s="3">
        <v>4</v>
      </c>
      <c r="K1272" s="2">
        <v>55.76</v>
      </c>
    </row>
    <row r="1273" spans="1:11" ht="13.8" x14ac:dyDescent="0.25">
      <c r="A1273" s="1">
        <v>41920</v>
      </c>
      <c r="B1273" s="3">
        <f>YEAR(SalesData[[#This Row],[Order Date]])</f>
        <v>2014</v>
      </c>
      <c r="C1273" s="3">
        <f>MONTH(SalesData[[#This Row],[Order Date]])</f>
        <v>10</v>
      </c>
      <c r="D1273" t="s">
        <v>1346</v>
      </c>
      <c r="E1273" t="s">
        <v>245</v>
      </c>
      <c r="F1273" t="s">
        <v>39</v>
      </c>
      <c r="G1273" t="s">
        <v>52</v>
      </c>
      <c r="H1273" t="s">
        <v>1441</v>
      </c>
      <c r="I1273" s="2">
        <v>23.47</v>
      </c>
      <c r="J1273" s="3">
        <v>3</v>
      </c>
      <c r="K1273" s="2">
        <v>4.99</v>
      </c>
    </row>
    <row r="1274" spans="1:11" ht="13.8" x14ac:dyDescent="0.2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ht="13.8" x14ac:dyDescent="0.2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ht="13.8" x14ac:dyDescent="0.2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ht="13.8" x14ac:dyDescent="0.25">
      <c r="A1277" s="1">
        <v>41922</v>
      </c>
      <c r="B1277" s="3">
        <f>YEAR(SalesData[[#This Row],[Order Date]])</f>
        <v>2014</v>
      </c>
      <c r="C1277" s="3">
        <f>MONTH(SalesData[[#This Row],[Order Date]])</f>
        <v>10</v>
      </c>
      <c r="D1277" t="s">
        <v>270</v>
      </c>
      <c r="E1277" t="s">
        <v>10</v>
      </c>
      <c r="F1277" t="s">
        <v>39</v>
      </c>
      <c r="G1277" t="s">
        <v>40</v>
      </c>
      <c r="H1277" t="s">
        <v>439</v>
      </c>
      <c r="I1277" s="2">
        <v>719.95</v>
      </c>
      <c r="J1277" s="3">
        <v>6</v>
      </c>
      <c r="K1277" s="2">
        <v>72</v>
      </c>
    </row>
    <row r="1278" spans="1:11" ht="13.8" x14ac:dyDescent="0.25">
      <c r="A1278" s="1">
        <v>41922</v>
      </c>
      <c r="B1278" s="3">
        <f>YEAR(SalesData[[#This Row],[Order Date]])</f>
        <v>2014</v>
      </c>
      <c r="C1278" s="3">
        <f>MONTH(SalesData[[#This Row],[Order Date]])</f>
        <v>10</v>
      </c>
      <c r="D1278" t="s">
        <v>270</v>
      </c>
      <c r="E1278" t="s">
        <v>10</v>
      </c>
      <c r="F1278" t="s">
        <v>39</v>
      </c>
      <c r="G1278" t="s">
        <v>40</v>
      </c>
      <c r="H1278" t="s">
        <v>347</v>
      </c>
      <c r="I1278" s="2">
        <v>755.94</v>
      </c>
      <c r="J1278" s="3">
        <v>7</v>
      </c>
      <c r="K1278" s="2">
        <v>66.150000000000006</v>
      </c>
    </row>
    <row r="1279" spans="1:11" ht="13.8" x14ac:dyDescent="0.25">
      <c r="A1279" s="1">
        <v>41922</v>
      </c>
      <c r="B1279" s="3">
        <f>YEAR(SalesData[[#This Row],[Order Date]])</f>
        <v>2014</v>
      </c>
      <c r="C1279" s="3">
        <f>MONTH(SalesData[[#This Row],[Order Date]])</f>
        <v>10</v>
      </c>
      <c r="D1279" t="s">
        <v>270</v>
      </c>
      <c r="E1279" t="s">
        <v>10</v>
      </c>
      <c r="F1279" t="s">
        <v>11</v>
      </c>
      <c r="G1279" t="s">
        <v>20</v>
      </c>
      <c r="H1279" t="s">
        <v>511</v>
      </c>
      <c r="I1279" s="2">
        <v>11.98</v>
      </c>
      <c r="J1279" s="3">
        <v>5</v>
      </c>
      <c r="K1279" s="2">
        <v>-19.170000000000002</v>
      </c>
    </row>
    <row r="1280" spans="1:11" ht="13.8" x14ac:dyDescent="0.25">
      <c r="A1280" s="1">
        <v>41922</v>
      </c>
      <c r="B1280" s="3">
        <f>YEAR(SalesData[[#This Row],[Order Date]])</f>
        <v>2014</v>
      </c>
      <c r="C1280" s="3">
        <f>MONTH(SalesData[[#This Row],[Order Date]])</f>
        <v>10</v>
      </c>
      <c r="D1280" t="s">
        <v>270</v>
      </c>
      <c r="E1280" t="s">
        <v>10</v>
      </c>
      <c r="F1280" t="s">
        <v>11</v>
      </c>
      <c r="G1280" t="s">
        <v>20</v>
      </c>
      <c r="H1280" t="s">
        <v>451</v>
      </c>
      <c r="I1280" s="2">
        <v>0.9</v>
      </c>
      <c r="J1280" s="3">
        <v>1</v>
      </c>
      <c r="K1280" s="2">
        <v>-1.57</v>
      </c>
    </row>
    <row r="1281" spans="1:11" ht="13.8" x14ac:dyDescent="0.25">
      <c r="A1281" s="1">
        <v>41922</v>
      </c>
      <c r="B1281" s="3">
        <f>YEAR(SalesData[[#This Row],[Order Date]])</f>
        <v>2014</v>
      </c>
      <c r="C1281" s="3">
        <f>MONTH(SalesData[[#This Row],[Order Date]])</f>
        <v>10</v>
      </c>
      <c r="D1281" t="s">
        <v>1446</v>
      </c>
      <c r="E1281" t="s">
        <v>399</v>
      </c>
      <c r="F1281" t="s">
        <v>11</v>
      </c>
      <c r="G1281" t="s">
        <v>24</v>
      </c>
      <c r="H1281" t="s">
        <v>1447</v>
      </c>
      <c r="I1281" s="2">
        <v>255.85</v>
      </c>
      <c r="J1281" s="3">
        <v>7</v>
      </c>
      <c r="K1281" s="2">
        <v>112.57</v>
      </c>
    </row>
    <row r="1282" spans="1:11" ht="13.8" x14ac:dyDescent="0.25">
      <c r="A1282" s="1">
        <v>41922</v>
      </c>
      <c r="B1282" s="3">
        <f>YEAR(SalesData[[#This Row],[Order Date]])</f>
        <v>2014</v>
      </c>
      <c r="C1282" s="3">
        <f>MONTH(SalesData[[#This Row],[Order Date]])</f>
        <v>10</v>
      </c>
      <c r="D1282" t="s">
        <v>289</v>
      </c>
      <c r="E1282" t="s">
        <v>78</v>
      </c>
      <c r="F1282" t="s">
        <v>39</v>
      </c>
      <c r="G1282" t="s">
        <v>302</v>
      </c>
      <c r="H1282" t="s">
        <v>1445</v>
      </c>
      <c r="I1282" s="2">
        <v>101.99</v>
      </c>
      <c r="J1282" s="3">
        <v>2</v>
      </c>
      <c r="K1282" s="2">
        <v>-71.400000000000006</v>
      </c>
    </row>
    <row r="1283" spans="1:11" ht="13.8" x14ac:dyDescent="0.25">
      <c r="A1283" s="1">
        <v>41922</v>
      </c>
      <c r="B1283" s="3">
        <f>YEAR(SalesData[[#This Row],[Order Date]])</f>
        <v>2014</v>
      </c>
      <c r="C1283" s="3">
        <f>MONTH(SalesData[[#This Row],[Order Date]])</f>
        <v>10</v>
      </c>
      <c r="D1283" t="s">
        <v>289</v>
      </c>
      <c r="E1283" t="s">
        <v>78</v>
      </c>
      <c r="F1283" t="s">
        <v>11</v>
      </c>
      <c r="G1283" t="s">
        <v>20</v>
      </c>
      <c r="H1283" t="s">
        <v>1281</v>
      </c>
      <c r="I1283" s="2">
        <v>18.260000000000002</v>
      </c>
      <c r="J1283" s="3">
        <v>2</v>
      </c>
      <c r="K1283" s="2">
        <v>-13.39</v>
      </c>
    </row>
    <row r="1284" spans="1:11" ht="13.8" x14ac:dyDescent="0.25">
      <c r="A1284" s="1">
        <v>41922</v>
      </c>
      <c r="B1284" s="3">
        <f>YEAR(SalesData[[#This Row],[Order Date]])</f>
        <v>2014</v>
      </c>
      <c r="C1284" s="3">
        <f>MONTH(SalesData[[#This Row],[Order Date]])</f>
        <v>10</v>
      </c>
      <c r="D1284" t="s">
        <v>131</v>
      </c>
      <c r="E1284" t="s">
        <v>95</v>
      </c>
      <c r="F1284" t="s">
        <v>34</v>
      </c>
      <c r="G1284" t="s">
        <v>47</v>
      </c>
      <c r="H1284" t="s">
        <v>975</v>
      </c>
      <c r="I1284" s="2">
        <v>46.87</v>
      </c>
      <c r="J1284" s="3">
        <v>7</v>
      </c>
      <c r="K1284" s="2">
        <v>3.52</v>
      </c>
    </row>
    <row r="1285" spans="1:11" ht="13.8" x14ac:dyDescent="0.25">
      <c r="A1285" s="1">
        <v>41922</v>
      </c>
      <c r="B1285" s="3">
        <f>YEAR(SalesData[[#This Row],[Order Date]])</f>
        <v>2014</v>
      </c>
      <c r="C1285" s="3">
        <f>MONTH(SalesData[[#This Row],[Order Date]])</f>
        <v>10</v>
      </c>
      <c r="D1285" t="s">
        <v>1443</v>
      </c>
      <c r="E1285" t="s">
        <v>27</v>
      </c>
      <c r="F1285" t="s">
        <v>34</v>
      </c>
      <c r="G1285" t="s">
        <v>35</v>
      </c>
      <c r="H1285" t="s">
        <v>1425</v>
      </c>
      <c r="I1285" s="2">
        <v>122.35</v>
      </c>
      <c r="J1285" s="3">
        <v>3</v>
      </c>
      <c r="K1285" s="2">
        <v>13.76</v>
      </c>
    </row>
    <row r="1286" spans="1:11" ht="13.8" x14ac:dyDescent="0.25">
      <c r="A1286" s="1">
        <v>41922</v>
      </c>
      <c r="B1286" s="3">
        <f>YEAR(SalesData[[#This Row],[Order Date]])</f>
        <v>2014</v>
      </c>
      <c r="C1286" s="3">
        <f>MONTH(SalesData[[#This Row],[Order Date]])</f>
        <v>10</v>
      </c>
      <c r="D1286" t="s">
        <v>1443</v>
      </c>
      <c r="E1286" t="s">
        <v>27</v>
      </c>
      <c r="F1286" t="s">
        <v>11</v>
      </c>
      <c r="G1286" t="s">
        <v>63</v>
      </c>
      <c r="H1286" t="s">
        <v>1444</v>
      </c>
      <c r="I1286" s="2">
        <v>15.28</v>
      </c>
      <c r="J1286" s="3">
        <v>2</v>
      </c>
      <c r="K1286" s="2">
        <v>7.49</v>
      </c>
    </row>
    <row r="1287" spans="1:11" ht="13.8" x14ac:dyDescent="0.25">
      <c r="A1287" s="1">
        <v>41923</v>
      </c>
      <c r="B1287" s="3">
        <f>YEAR(SalesData[[#This Row],[Order Date]])</f>
        <v>2014</v>
      </c>
      <c r="C1287" s="3">
        <f>MONTH(SalesData[[#This Row],[Order Date]])</f>
        <v>10</v>
      </c>
      <c r="D1287" t="s">
        <v>307</v>
      </c>
      <c r="E1287" t="s">
        <v>27</v>
      </c>
      <c r="F1287" t="s">
        <v>11</v>
      </c>
      <c r="G1287" t="s">
        <v>63</v>
      </c>
      <c r="H1287" t="s">
        <v>1444</v>
      </c>
      <c r="I1287" s="2">
        <v>7.64</v>
      </c>
      <c r="J1287" s="3">
        <v>1</v>
      </c>
      <c r="K1287" s="2">
        <v>3.74</v>
      </c>
    </row>
    <row r="1288" spans="1:11" ht="13.8" x14ac:dyDescent="0.25">
      <c r="A1288" s="1">
        <v>41923</v>
      </c>
      <c r="B1288" s="3">
        <f>YEAR(SalesData[[#This Row],[Order Date]])</f>
        <v>2014</v>
      </c>
      <c r="C1288" s="3">
        <f>MONTH(SalesData[[#This Row],[Order Date]])</f>
        <v>10</v>
      </c>
      <c r="D1288" t="s">
        <v>724</v>
      </c>
      <c r="E1288" t="s">
        <v>164</v>
      </c>
      <c r="F1288" t="s">
        <v>34</v>
      </c>
      <c r="G1288" t="s">
        <v>47</v>
      </c>
      <c r="H1288" t="s">
        <v>1450</v>
      </c>
      <c r="I1288" s="2">
        <v>63.47</v>
      </c>
      <c r="J1288" s="3">
        <v>11</v>
      </c>
      <c r="K1288" s="2">
        <v>19.04</v>
      </c>
    </row>
    <row r="1289" spans="1:11" ht="13.8" x14ac:dyDescent="0.25">
      <c r="A1289" s="1">
        <v>41923</v>
      </c>
      <c r="B1289" s="3">
        <f>YEAR(SalesData[[#This Row],[Order Date]])</f>
        <v>2014</v>
      </c>
      <c r="C1289" s="3">
        <f>MONTH(SalesData[[#This Row],[Order Date]])</f>
        <v>10</v>
      </c>
      <c r="D1289" t="s">
        <v>724</v>
      </c>
      <c r="E1289" t="s">
        <v>164</v>
      </c>
      <c r="F1289" t="s">
        <v>39</v>
      </c>
      <c r="G1289" t="s">
        <v>52</v>
      </c>
      <c r="H1289" t="s">
        <v>1451</v>
      </c>
      <c r="I1289" s="2">
        <v>345</v>
      </c>
      <c r="J1289" s="3">
        <v>5</v>
      </c>
      <c r="K1289" s="2">
        <v>58.65</v>
      </c>
    </row>
    <row r="1290" spans="1:11" ht="13.8" x14ac:dyDescent="0.25">
      <c r="A1290" s="1">
        <v>41923</v>
      </c>
      <c r="B1290" s="3">
        <f>YEAR(SalesData[[#This Row],[Order Date]])</f>
        <v>2014</v>
      </c>
      <c r="C1290" s="3">
        <f>MONTH(SalesData[[#This Row],[Order Date]])</f>
        <v>10</v>
      </c>
      <c r="D1290" t="s">
        <v>556</v>
      </c>
      <c r="E1290" t="s">
        <v>101</v>
      </c>
      <c r="F1290" t="s">
        <v>11</v>
      </c>
      <c r="G1290" t="s">
        <v>16</v>
      </c>
      <c r="H1290" t="s">
        <v>1040</v>
      </c>
      <c r="I1290" s="2">
        <v>7.31</v>
      </c>
      <c r="J1290" s="3">
        <v>1</v>
      </c>
      <c r="K1290" s="2">
        <v>3.44</v>
      </c>
    </row>
    <row r="1291" spans="1:11" ht="13.8" x14ac:dyDescent="0.25">
      <c r="A1291" s="1">
        <v>41923</v>
      </c>
      <c r="B1291" s="3">
        <f>YEAR(SalesData[[#This Row],[Order Date]])</f>
        <v>2014</v>
      </c>
      <c r="C1291" s="3">
        <f>MONTH(SalesData[[#This Row],[Order Date]])</f>
        <v>10</v>
      </c>
      <c r="D1291" t="s">
        <v>556</v>
      </c>
      <c r="E1291" t="s">
        <v>101</v>
      </c>
      <c r="F1291" t="s">
        <v>34</v>
      </c>
      <c r="G1291" t="s">
        <v>47</v>
      </c>
      <c r="H1291" t="s">
        <v>1455</v>
      </c>
      <c r="I1291" s="2">
        <v>8.92</v>
      </c>
      <c r="J1291" s="3">
        <v>4</v>
      </c>
      <c r="K1291" s="2">
        <v>3.92</v>
      </c>
    </row>
    <row r="1292" spans="1:11" ht="13.8" x14ac:dyDescent="0.25">
      <c r="A1292" s="1">
        <v>41923</v>
      </c>
      <c r="B1292" s="3">
        <f>YEAR(SalesData[[#This Row],[Order Date]])</f>
        <v>2014</v>
      </c>
      <c r="C1292" s="3">
        <f>MONTH(SalesData[[#This Row],[Order Date]])</f>
        <v>10</v>
      </c>
      <c r="D1292" t="s">
        <v>1452</v>
      </c>
      <c r="E1292" t="s">
        <v>27</v>
      </c>
      <c r="F1292" t="s">
        <v>11</v>
      </c>
      <c r="G1292" t="s">
        <v>18</v>
      </c>
      <c r="H1292" t="s">
        <v>1453</v>
      </c>
      <c r="I1292" s="2">
        <v>31.92</v>
      </c>
      <c r="J1292" s="3">
        <v>4</v>
      </c>
      <c r="K1292" s="2">
        <v>8.3000000000000007</v>
      </c>
    </row>
    <row r="1293" spans="1:11" ht="13.8" x14ac:dyDescent="0.25">
      <c r="A1293" s="1">
        <v>41923</v>
      </c>
      <c r="B1293" s="3">
        <f>YEAR(SalesData[[#This Row],[Order Date]])</f>
        <v>2014</v>
      </c>
      <c r="C1293" s="3">
        <f>MONTH(SalesData[[#This Row],[Order Date]])</f>
        <v>10</v>
      </c>
      <c r="D1293" t="s">
        <v>1452</v>
      </c>
      <c r="E1293" t="s">
        <v>27</v>
      </c>
      <c r="F1293" t="s">
        <v>34</v>
      </c>
      <c r="G1293" t="s">
        <v>35</v>
      </c>
      <c r="H1293" t="s">
        <v>1454</v>
      </c>
      <c r="I1293" s="2">
        <v>433.57</v>
      </c>
      <c r="J1293" s="3">
        <v>2</v>
      </c>
      <c r="K1293" s="2">
        <v>-65.040000000000006</v>
      </c>
    </row>
    <row r="1294" spans="1:11" ht="13.8" x14ac:dyDescent="0.25">
      <c r="A1294" s="1">
        <v>41923</v>
      </c>
      <c r="B1294" s="3">
        <f>YEAR(SalesData[[#This Row],[Order Date]])</f>
        <v>2014</v>
      </c>
      <c r="C1294" s="3">
        <f>MONTH(SalesData[[#This Row],[Order Date]])</f>
        <v>10</v>
      </c>
      <c r="D1294" t="s">
        <v>1448</v>
      </c>
      <c r="E1294" t="s">
        <v>23</v>
      </c>
      <c r="F1294" t="s">
        <v>11</v>
      </c>
      <c r="G1294" t="s">
        <v>18</v>
      </c>
      <c r="H1294" t="s">
        <v>1449</v>
      </c>
      <c r="I1294" s="2">
        <v>281.89999999999998</v>
      </c>
      <c r="J1294" s="3">
        <v>2</v>
      </c>
      <c r="K1294" s="2">
        <v>10.57</v>
      </c>
    </row>
    <row r="1295" spans="1:11" ht="13.8" x14ac:dyDescent="0.25">
      <c r="A1295" s="1">
        <v>41923</v>
      </c>
      <c r="B1295" s="3">
        <f>YEAR(SalesData[[#This Row],[Order Date]])</f>
        <v>2014</v>
      </c>
      <c r="C1295" s="3">
        <f>MONTH(SalesData[[#This Row],[Order Date]])</f>
        <v>10</v>
      </c>
      <c r="D1295" t="s">
        <v>1448</v>
      </c>
      <c r="E1295" t="s">
        <v>23</v>
      </c>
      <c r="F1295" t="s">
        <v>11</v>
      </c>
      <c r="G1295" t="s">
        <v>63</v>
      </c>
      <c r="H1295" t="s">
        <v>414</v>
      </c>
      <c r="I1295" s="2">
        <v>201.43</v>
      </c>
      <c r="J1295" s="3">
        <v>3</v>
      </c>
      <c r="K1295" s="2">
        <v>67.98</v>
      </c>
    </row>
    <row r="1296" spans="1:11" ht="13.8" x14ac:dyDescent="0.25">
      <c r="A1296" s="1">
        <v>41924</v>
      </c>
      <c r="B1296" s="3">
        <f>YEAR(SalesData[[#This Row],[Order Date]])</f>
        <v>2014</v>
      </c>
      <c r="C1296" s="3">
        <f>MONTH(SalesData[[#This Row],[Order Date]])</f>
        <v>10</v>
      </c>
      <c r="D1296" t="s">
        <v>1457</v>
      </c>
      <c r="E1296" t="s">
        <v>15</v>
      </c>
      <c r="F1296" t="s">
        <v>11</v>
      </c>
      <c r="G1296" t="s">
        <v>200</v>
      </c>
      <c r="H1296" t="s">
        <v>1458</v>
      </c>
      <c r="I1296" s="2">
        <v>22.24</v>
      </c>
      <c r="J1296" s="3">
        <v>2</v>
      </c>
      <c r="K1296" s="2">
        <v>2.5</v>
      </c>
    </row>
    <row r="1297" spans="1:11" ht="13.8" x14ac:dyDescent="0.25">
      <c r="A1297" s="1">
        <v>41924</v>
      </c>
      <c r="B1297" s="3">
        <f>YEAR(SalesData[[#This Row],[Order Date]])</f>
        <v>2014</v>
      </c>
      <c r="C1297" s="3">
        <f>MONTH(SalesData[[#This Row],[Order Date]])</f>
        <v>10</v>
      </c>
      <c r="D1297" t="s">
        <v>1339</v>
      </c>
      <c r="E1297" t="s">
        <v>27</v>
      </c>
      <c r="F1297" t="s">
        <v>11</v>
      </c>
      <c r="G1297" t="s">
        <v>24</v>
      </c>
      <c r="H1297" t="s">
        <v>998</v>
      </c>
      <c r="I1297" s="2">
        <v>14.9</v>
      </c>
      <c r="J1297" s="3">
        <v>5</v>
      </c>
      <c r="K1297" s="2">
        <v>4.17</v>
      </c>
    </row>
    <row r="1298" spans="1:11" ht="13.8" x14ac:dyDescent="0.25">
      <c r="A1298" s="1">
        <v>41924</v>
      </c>
      <c r="B1298" s="3">
        <f>YEAR(SalesData[[#This Row],[Order Date]])</f>
        <v>2014</v>
      </c>
      <c r="C1298" s="3">
        <f>MONTH(SalesData[[#This Row],[Order Date]])</f>
        <v>10</v>
      </c>
      <c r="D1298" t="s">
        <v>1339</v>
      </c>
      <c r="E1298" t="s">
        <v>27</v>
      </c>
      <c r="F1298" t="s">
        <v>11</v>
      </c>
      <c r="G1298" t="s">
        <v>18</v>
      </c>
      <c r="H1298" t="s">
        <v>1456</v>
      </c>
      <c r="I1298" s="2">
        <v>21.39</v>
      </c>
      <c r="J1298" s="3">
        <v>1</v>
      </c>
      <c r="K1298" s="2">
        <v>6.2</v>
      </c>
    </row>
    <row r="1299" spans="1:11" ht="13.8" x14ac:dyDescent="0.25">
      <c r="A1299" s="1">
        <v>41925</v>
      </c>
      <c r="B1299" s="3">
        <f>YEAR(SalesData[[#This Row],[Order Date]])</f>
        <v>2014</v>
      </c>
      <c r="C1299" s="3">
        <f>MONTH(SalesData[[#This Row],[Order Date]])</f>
        <v>10</v>
      </c>
      <c r="D1299" t="s">
        <v>197</v>
      </c>
      <c r="E1299" t="s">
        <v>177</v>
      </c>
      <c r="F1299" t="s">
        <v>34</v>
      </c>
      <c r="G1299" t="s">
        <v>35</v>
      </c>
      <c r="H1299" t="s">
        <v>919</v>
      </c>
      <c r="I1299" s="2">
        <v>245.98</v>
      </c>
      <c r="J1299" s="3">
        <v>2</v>
      </c>
      <c r="K1299" s="2">
        <v>27.06</v>
      </c>
    </row>
    <row r="1300" spans="1:11" ht="13.8" x14ac:dyDescent="0.25">
      <c r="A1300" s="1">
        <v>41925</v>
      </c>
      <c r="B1300" s="3">
        <f>YEAR(SalesData[[#This Row],[Order Date]])</f>
        <v>2014</v>
      </c>
      <c r="C1300" s="3">
        <f>MONTH(SalesData[[#This Row],[Order Date]])</f>
        <v>10</v>
      </c>
      <c r="D1300" t="s">
        <v>197</v>
      </c>
      <c r="E1300" t="s">
        <v>177</v>
      </c>
      <c r="F1300" t="s">
        <v>11</v>
      </c>
      <c r="G1300" t="s">
        <v>20</v>
      </c>
      <c r="H1300" t="s">
        <v>1462</v>
      </c>
      <c r="I1300" s="2">
        <v>18.940000000000001</v>
      </c>
      <c r="J1300" s="3">
        <v>1</v>
      </c>
      <c r="K1300" s="2">
        <v>9.4700000000000006</v>
      </c>
    </row>
    <row r="1301" spans="1:11" ht="13.8" x14ac:dyDescent="0.25">
      <c r="A1301" s="1">
        <v>41925</v>
      </c>
      <c r="B1301" s="3">
        <f>YEAR(SalesData[[#This Row],[Order Date]])</f>
        <v>2014</v>
      </c>
      <c r="C1301" s="3">
        <f>MONTH(SalesData[[#This Row],[Order Date]])</f>
        <v>10</v>
      </c>
      <c r="D1301" t="s">
        <v>1338</v>
      </c>
      <c r="E1301" t="s">
        <v>55</v>
      </c>
      <c r="F1301" t="s">
        <v>11</v>
      </c>
      <c r="G1301" t="s">
        <v>63</v>
      </c>
      <c r="H1301" t="s">
        <v>1464</v>
      </c>
      <c r="I1301" s="2">
        <v>36.4</v>
      </c>
      <c r="J1301" s="3">
        <v>5</v>
      </c>
      <c r="K1301" s="2">
        <v>17.47</v>
      </c>
    </row>
    <row r="1302" spans="1:11" ht="13.8" x14ac:dyDescent="0.25">
      <c r="A1302" s="1">
        <v>41925</v>
      </c>
      <c r="B1302" s="3">
        <f>YEAR(SalesData[[#This Row],[Order Date]])</f>
        <v>2014</v>
      </c>
      <c r="C1302" s="3">
        <f>MONTH(SalesData[[#This Row],[Order Date]])</f>
        <v>10</v>
      </c>
      <c r="D1302" t="s">
        <v>1338</v>
      </c>
      <c r="E1302" t="s">
        <v>55</v>
      </c>
      <c r="F1302" t="s">
        <v>39</v>
      </c>
      <c r="G1302" t="s">
        <v>52</v>
      </c>
      <c r="H1302" t="s">
        <v>1284</v>
      </c>
      <c r="I1302" s="2">
        <v>22.96</v>
      </c>
      <c r="J1302" s="3">
        <v>2</v>
      </c>
      <c r="K1302" s="2">
        <v>4.3600000000000003</v>
      </c>
    </row>
    <row r="1303" spans="1:11" ht="13.8" x14ac:dyDescent="0.25">
      <c r="A1303" s="1">
        <v>41925</v>
      </c>
      <c r="B1303" s="3">
        <f>YEAR(SalesData[[#This Row],[Order Date]])</f>
        <v>2014</v>
      </c>
      <c r="C1303" s="3">
        <f>MONTH(SalesData[[#This Row],[Order Date]])</f>
        <v>10</v>
      </c>
      <c r="D1303" t="s">
        <v>1338</v>
      </c>
      <c r="E1303" t="s">
        <v>55</v>
      </c>
      <c r="F1303" t="s">
        <v>11</v>
      </c>
      <c r="G1303" t="s">
        <v>18</v>
      </c>
      <c r="H1303" t="s">
        <v>1465</v>
      </c>
      <c r="I1303" s="2">
        <v>315.2</v>
      </c>
      <c r="J1303" s="3">
        <v>4</v>
      </c>
      <c r="K1303" s="2">
        <v>6.3</v>
      </c>
    </row>
    <row r="1304" spans="1:11" ht="13.8" x14ac:dyDescent="0.25">
      <c r="A1304" s="1">
        <v>41925</v>
      </c>
      <c r="B1304" s="3">
        <f>YEAR(SalesData[[#This Row],[Order Date]])</f>
        <v>2014</v>
      </c>
      <c r="C1304" s="3">
        <f>MONTH(SalesData[[#This Row],[Order Date]])</f>
        <v>10</v>
      </c>
      <c r="D1304" t="s">
        <v>1338</v>
      </c>
      <c r="E1304" t="s">
        <v>55</v>
      </c>
      <c r="F1304" t="s">
        <v>11</v>
      </c>
      <c r="G1304" t="s">
        <v>20</v>
      </c>
      <c r="H1304" t="s">
        <v>1197</v>
      </c>
      <c r="I1304" s="2">
        <v>15.18</v>
      </c>
      <c r="J1304" s="3">
        <v>3</v>
      </c>
      <c r="K1304" s="2">
        <v>7.13</v>
      </c>
    </row>
    <row r="1305" spans="1:11" ht="13.8" x14ac:dyDescent="0.2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ht="13.8" x14ac:dyDescent="0.25">
      <c r="A1306" s="1">
        <v>41925</v>
      </c>
      <c r="B1306" s="3">
        <f>YEAR(SalesData[[#This Row],[Order Date]])</f>
        <v>2014</v>
      </c>
      <c r="C1306" s="3">
        <f>MONTH(SalesData[[#This Row],[Order Date]])</f>
        <v>10</v>
      </c>
      <c r="D1306" t="s">
        <v>1459</v>
      </c>
      <c r="E1306" t="s">
        <v>164</v>
      </c>
      <c r="F1306" t="s">
        <v>11</v>
      </c>
      <c r="G1306" t="s">
        <v>24</v>
      </c>
      <c r="H1306" t="s">
        <v>1000</v>
      </c>
      <c r="I1306" s="2">
        <v>11.52</v>
      </c>
      <c r="J1306" s="3">
        <v>4</v>
      </c>
      <c r="K1306" s="2">
        <v>3.23</v>
      </c>
    </row>
    <row r="1307" spans="1:11" ht="13.8" x14ac:dyDescent="0.25">
      <c r="A1307" s="1">
        <v>41925</v>
      </c>
      <c r="B1307" s="3">
        <f>YEAR(SalesData[[#This Row],[Order Date]])</f>
        <v>2014</v>
      </c>
      <c r="C1307" s="3">
        <f>MONTH(SalesData[[#This Row],[Order Date]])</f>
        <v>10</v>
      </c>
      <c r="D1307" t="s">
        <v>1459</v>
      </c>
      <c r="E1307" t="s">
        <v>164</v>
      </c>
      <c r="F1307" t="s">
        <v>34</v>
      </c>
      <c r="G1307" t="s">
        <v>145</v>
      </c>
      <c r="H1307" t="s">
        <v>1460</v>
      </c>
      <c r="I1307" s="2">
        <v>1298.55</v>
      </c>
      <c r="J1307" s="3">
        <v>5</v>
      </c>
      <c r="K1307" s="2">
        <v>311.64999999999998</v>
      </c>
    </row>
    <row r="1308" spans="1:11" ht="13.8" x14ac:dyDescent="0.25">
      <c r="A1308" s="1">
        <v>41925</v>
      </c>
      <c r="B1308" s="3">
        <f>YEAR(SalesData[[#This Row],[Order Date]])</f>
        <v>2014</v>
      </c>
      <c r="C1308" s="3">
        <f>MONTH(SalesData[[#This Row],[Order Date]])</f>
        <v>10</v>
      </c>
      <c r="D1308" t="s">
        <v>1459</v>
      </c>
      <c r="E1308" t="s">
        <v>164</v>
      </c>
      <c r="F1308" t="s">
        <v>11</v>
      </c>
      <c r="G1308" t="s">
        <v>92</v>
      </c>
      <c r="H1308" t="s">
        <v>534</v>
      </c>
      <c r="I1308" s="2">
        <v>213.92</v>
      </c>
      <c r="J1308" s="3">
        <v>4</v>
      </c>
      <c r="K1308" s="2">
        <v>62.04</v>
      </c>
    </row>
    <row r="1309" spans="1:11" ht="13.8" x14ac:dyDescent="0.25">
      <c r="A1309" s="1">
        <v>41925</v>
      </c>
      <c r="B1309" s="3">
        <f>YEAR(SalesData[[#This Row],[Order Date]])</f>
        <v>2014</v>
      </c>
      <c r="C1309" s="3">
        <f>MONTH(SalesData[[#This Row],[Order Date]])</f>
        <v>10</v>
      </c>
      <c r="D1309" t="s">
        <v>1459</v>
      </c>
      <c r="E1309" t="s">
        <v>164</v>
      </c>
      <c r="F1309" t="s">
        <v>39</v>
      </c>
      <c r="G1309" t="s">
        <v>52</v>
      </c>
      <c r="H1309" t="s">
        <v>1461</v>
      </c>
      <c r="I1309" s="2">
        <v>25.78</v>
      </c>
      <c r="J1309" s="3">
        <v>2</v>
      </c>
      <c r="K1309" s="2">
        <v>2.58</v>
      </c>
    </row>
    <row r="1310" spans="1:11" ht="13.8" x14ac:dyDescent="0.25">
      <c r="A1310" s="1">
        <v>41926</v>
      </c>
      <c r="B1310" s="3">
        <f>YEAR(SalesData[[#This Row],[Order Date]])</f>
        <v>2014</v>
      </c>
      <c r="C1310" s="3">
        <f>MONTH(SalesData[[#This Row],[Order Date]])</f>
        <v>10</v>
      </c>
      <c r="D1310" t="s">
        <v>156</v>
      </c>
      <c r="E1310" t="s">
        <v>15</v>
      </c>
      <c r="F1310" t="s">
        <v>11</v>
      </c>
      <c r="G1310" t="s">
        <v>12</v>
      </c>
      <c r="H1310" t="s">
        <v>370</v>
      </c>
      <c r="I1310" s="2">
        <v>322.19</v>
      </c>
      <c r="J1310" s="3">
        <v>13</v>
      </c>
      <c r="K1310" s="2">
        <v>100.69</v>
      </c>
    </row>
    <row r="1311" spans="1:11" ht="13.8" x14ac:dyDescent="0.25">
      <c r="A1311" s="1">
        <v>41926</v>
      </c>
      <c r="B1311" s="3">
        <f>YEAR(SalesData[[#This Row],[Order Date]])</f>
        <v>2014</v>
      </c>
      <c r="C1311" s="3">
        <f>MONTH(SalesData[[#This Row],[Order Date]])</f>
        <v>10</v>
      </c>
      <c r="D1311" t="s">
        <v>156</v>
      </c>
      <c r="E1311" t="s">
        <v>15</v>
      </c>
      <c r="F1311" t="s">
        <v>11</v>
      </c>
      <c r="G1311" t="s">
        <v>20</v>
      </c>
      <c r="H1311" t="s">
        <v>150</v>
      </c>
      <c r="I1311" s="2">
        <v>2.95</v>
      </c>
      <c r="J1311" s="3">
        <v>3</v>
      </c>
      <c r="K1311" s="2">
        <v>-4.8600000000000003</v>
      </c>
    </row>
    <row r="1312" spans="1:11" ht="13.8" x14ac:dyDescent="0.25">
      <c r="A1312" s="1">
        <v>41926</v>
      </c>
      <c r="B1312" s="3">
        <f>YEAR(SalesData[[#This Row],[Order Date]])</f>
        <v>2014</v>
      </c>
      <c r="C1312" s="3">
        <f>MONTH(SalesData[[#This Row],[Order Date]])</f>
        <v>10</v>
      </c>
      <c r="D1312" t="s">
        <v>156</v>
      </c>
      <c r="E1312" t="s">
        <v>15</v>
      </c>
      <c r="F1312" t="s">
        <v>11</v>
      </c>
      <c r="G1312" t="s">
        <v>12</v>
      </c>
      <c r="H1312" t="s">
        <v>1470</v>
      </c>
      <c r="I1312" s="2">
        <v>19.14</v>
      </c>
      <c r="J1312" s="3">
        <v>4</v>
      </c>
      <c r="K1312" s="2">
        <v>6.94</v>
      </c>
    </row>
    <row r="1313" spans="1:11" ht="13.8" x14ac:dyDescent="0.25">
      <c r="A1313" s="1">
        <v>41926</v>
      </c>
      <c r="B1313" s="3">
        <f>YEAR(SalesData[[#This Row],[Order Date]])</f>
        <v>2014</v>
      </c>
      <c r="C1313" s="3">
        <f>MONTH(SalesData[[#This Row],[Order Date]])</f>
        <v>10</v>
      </c>
      <c r="D1313" t="s">
        <v>1467</v>
      </c>
      <c r="E1313" t="s">
        <v>10</v>
      </c>
      <c r="F1313" t="s">
        <v>11</v>
      </c>
      <c r="G1313" t="s">
        <v>92</v>
      </c>
      <c r="H1313" t="s">
        <v>1468</v>
      </c>
      <c r="I1313" s="2">
        <v>3.16</v>
      </c>
      <c r="J1313" s="3">
        <v>4</v>
      </c>
      <c r="K1313" s="2">
        <v>-8.5299999999999994</v>
      </c>
    </row>
    <row r="1314" spans="1:11" ht="13.8" x14ac:dyDescent="0.25">
      <c r="A1314" s="1">
        <v>41926</v>
      </c>
      <c r="B1314" s="3">
        <f>YEAR(SalesData[[#This Row],[Order Date]])</f>
        <v>2014</v>
      </c>
      <c r="C1314" s="3">
        <f>MONTH(SalesData[[#This Row],[Order Date]])</f>
        <v>10</v>
      </c>
      <c r="D1314" t="s">
        <v>1467</v>
      </c>
      <c r="E1314" t="s">
        <v>10</v>
      </c>
      <c r="F1314" t="s">
        <v>39</v>
      </c>
      <c r="G1314" t="s">
        <v>603</v>
      </c>
      <c r="H1314" t="s">
        <v>1469</v>
      </c>
      <c r="I1314" s="2">
        <v>1999.96</v>
      </c>
      <c r="J1314" s="3">
        <v>5</v>
      </c>
      <c r="K1314" s="2">
        <v>624.99</v>
      </c>
    </row>
    <row r="1315" spans="1:11" ht="13.8" x14ac:dyDescent="0.25">
      <c r="A1315" s="1">
        <v>41926</v>
      </c>
      <c r="B1315" s="3">
        <f>YEAR(SalesData[[#This Row],[Order Date]])</f>
        <v>2014</v>
      </c>
      <c r="C1315" s="3">
        <f>MONTH(SalesData[[#This Row],[Order Date]])</f>
        <v>10</v>
      </c>
      <c r="D1315" t="s">
        <v>1466</v>
      </c>
      <c r="E1315" t="s">
        <v>685</v>
      </c>
      <c r="F1315" t="s">
        <v>11</v>
      </c>
      <c r="G1315" t="s">
        <v>20</v>
      </c>
      <c r="H1315" t="s">
        <v>80</v>
      </c>
      <c r="I1315" s="2">
        <v>22.92</v>
      </c>
      <c r="J1315" s="3">
        <v>4</v>
      </c>
      <c r="K1315" s="2">
        <v>11</v>
      </c>
    </row>
    <row r="1316" spans="1:11" ht="13.8" x14ac:dyDescent="0.25">
      <c r="A1316" s="1">
        <v>41926</v>
      </c>
      <c r="B1316" s="3">
        <f>YEAR(SalesData[[#This Row],[Order Date]])</f>
        <v>2014</v>
      </c>
      <c r="C1316" s="3">
        <f>MONTH(SalesData[[#This Row],[Order Date]])</f>
        <v>10</v>
      </c>
      <c r="D1316" t="s">
        <v>1466</v>
      </c>
      <c r="E1316" t="s">
        <v>685</v>
      </c>
      <c r="F1316" t="s">
        <v>11</v>
      </c>
      <c r="G1316" t="s">
        <v>18</v>
      </c>
      <c r="H1316" t="s">
        <v>236</v>
      </c>
      <c r="I1316" s="2">
        <v>269.89999999999998</v>
      </c>
      <c r="J1316" s="3">
        <v>5</v>
      </c>
      <c r="K1316" s="2">
        <v>16.190000000000001</v>
      </c>
    </row>
    <row r="1317" spans="1:11" ht="13.8" x14ac:dyDescent="0.2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ht="13.8" x14ac:dyDescent="0.2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ht="13.8" x14ac:dyDescent="0.2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ht="13.8" x14ac:dyDescent="0.25">
      <c r="A1320" s="1">
        <v>41927</v>
      </c>
      <c r="B1320" s="3">
        <f>YEAR(SalesData[[#This Row],[Order Date]])</f>
        <v>2014</v>
      </c>
      <c r="C1320" s="3">
        <f>MONTH(SalesData[[#This Row],[Order Date]])</f>
        <v>10</v>
      </c>
      <c r="D1320" t="s">
        <v>1474</v>
      </c>
      <c r="E1320" t="s">
        <v>78</v>
      </c>
      <c r="F1320" t="s">
        <v>34</v>
      </c>
      <c r="G1320" t="s">
        <v>35</v>
      </c>
      <c r="H1320" t="s">
        <v>1261</v>
      </c>
      <c r="I1320" s="2">
        <v>183.37</v>
      </c>
      <c r="J1320" s="3">
        <v>2</v>
      </c>
      <c r="K1320" s="2">
        <v>-7.86</v>
      </c>
    </row>
    <row r="1321" spans="1:11" ht="13.8" x14ac:dyDescent="0.25">
      <c r="A1321" s="1">
        <v>41927</v>
      </c>
      <c r="B1321" s="3">
        <f>YEAR(SalesData[[#This Row],[Order Date]])</f>
        <v>2014</v>
      </c>
      <c r="C1321" s="3">
        <f>MONTH(SalesData[[#This Row],[Order Date]])</f>
        <v>10</v>
      </c>
      <c r="D1321" t="s">
        <v>1474</v>
      </c>
      <c r="E1321" t="s">
        <v>78</v>
      </c>
      <c r="F1321" t="s">
        <v>11</v>
      </c>
      <c r="G1321" t="s">
        <v>12</v>
      </c>
      <c r="H1321" t="s">
        <v>981</v>
      </c>
      <c r="I1321" s="2">
        <v>7.97</v>
      </c>
      <c r="J1321" s="3">
        <v>2</v>
      </c>
      <c r="K1321" s="2">
        <v>2.89</v>
      </c>
    </row>
    <row r="1322" spans="1:11" ht="13.8" x14ac:dyDescent="0.25">
      <c r="A1322" s="1">
        <v>41927</v>
      </c>
      <c r="B1322" s="3">
        <f>YEAR(SalesData[[#This Row],[Order Date]])</f>
        <v>2014</v>
      </c>
      <c r="C1322" s="3">
        <f>MONTH(SalesData[[#This Row],[Order Date]])</f>
        <v>10</v>
      </c>
      <c r="D1322" t="s">
        <v>884</v>
      </c>
      <c r="E1322" t="s">
        <v>123</v>
      </c>
      <c r="F1322" t="s">
        <v>34</v>
      </c>
      <c r="G1322" t="s">
        <v>47</v>
      </c>
      <c r="H1322" t="s">
        <v>339</v>
      </c>
      <c r="I1322" s="2">
        <v>15.38</v>
      </c>
      <c r="J1322" s="3">
        <v>1</v>
      </c>
      <c r="K1322" s="2">
        <v>4.04</v>
      </c>
    </row>
    <row r="1323" spans="1:11" ht="13.8" x14ac:dyDescent="0.2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ht="13.8" x14ac:dyDescent="0.2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ht="13.8" x14ac:dyDescent="0.25">
      <c r="A1325" s="1">
        <v>41929</v>
      </c>
      <c r="B1325" s="3">
        <f>YEAR(SalesData[[#This Row],[Order Date]])</f>
        <v>2014</v>
      </c>
      <c r="C1325" s="3">
        <f>MONTH(SalesData[[#This Row],[Order Date]])</f>
        <v>10</v>
      </c>
      <c r="D1325" t="s">
        <v>1408</v>
      </c>
      <c r="E1325" t="s">
        <v>10</v>
      </c>
      <c r="F1325" t="s">
        <v>34</v>
      </c>
      <c r="G1325" t="s">
        <v>47</v>
      </c>
      <c r="H1325" t="s">
        <v>1162</v>
      </c>
      <c r="I1325" s="2">
        <v>5.31</v>
      </c>
      <c r="J1325" s="3">
        <v>2</v>
      </c>
      <c r="K1325" s="2">
        <v>-1.59</v>
      </c>
    </row>
    <row r="1326" spans="1:11" ht="13.8" x14ac:dyDescent="0.25">
      <c r="A1326" s="1">
        <v>41929</v>
      </c>
      <c r="B1326" s="3">
        <f>YEAR(SalesData[[#This Row],[Order Date]])</f>
        <v>2014</v>
      </c>
      <c r="C1326" s="3">
        <f>MONTH(SalesData[[#This Row],[Order Date]])</f>
        <v>10</v>
      </c>
      <c r="D1326" t="s">
        <v>1477</v>
      </c>
      <c r="E1326" t="s">
        <v>10</v>
      </c>
      <c r="F1326" t="s">
        <v>11</v>
      </c>
      <c r="G1326" t="s">
        <v>20</v>
      </c>
      <c r="H1326" t="s">
        <v>96</v>
      </c>
      <c r="I1326" s="2">
        <v>10.78</v>
      </c>
      <c r="J1326" s="3">
        <v>5</v>
      </c>
      <c r="K1326" s="2">
        <v>-17.25</v>
      </c>
    </row>
    <row r="1327" spans="1:11" ht="13.8" x14ac:dyDescent="0.25">
      <c r="A1327" s="1">
        <v>41929</v>
      </c>
      <c r="B1327" s="3">
        <f>YEAR(SalesData[[#This Row],[Order Date]])</f>
        <v>2014</v>
      </c>
      <c r="C1327" s="3">
        <f>MONTH(SalesData[[#This Row],[Order Date]])</f>
        <v>10</v>
      </c>
      <c r="D1327" t="s">
        <v>1477</v>
      </c>
      <c r="E1327" t="s">
        <v>10</v>
      </c>
      <c r="F1327" t="s">
        <v>39</v>
      </c>
      <c r="G1327" t="s">
        <v>52</v>
      </c>
      <c r="H1327" t="s">
        <v>1008</v>
      </c>
      <c r="I1327" s="2">
        <v>119.98</v>
      </c>
      <c r="J1327" s="3">
        <v>3</v>
      </c>
      <c r="K1327" s="2">
        <v>-18</v>
      </c>
    </row>
    <row r="1328" spans="1:11" ht="13.8" x14ac:dyDescent="0.2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ht="13.8" x14ac:dyDescent="0.2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ht="13.8" x14ac:dyDescent="0.2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ht="13.8" x14ac:dyDescent="0.2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ht="13.8" x14ac:dyDescent="0.2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ht="13.8" x14ac:dyDescent="0.2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ht="13.8" x14ac:dyDescent="0.25">
      <c r="A1334" s="1">
        <v>41930</v>
      </c>
      <c r="B1334" s="3">
        <f>YEAR(SalesData[[#This Row],[Order Date]])</f>
        <v>2014</v>
      </c>
      <c r="C1334" s="3">
        <f>MONTH(SalesData[[#This Row],[Order Date]])</f>
        <v>10</v>
      </c>
      <c r="D1334" t="s">
        <v>1485</v>
      </c>
      <c r="E1334" t="s">
        <v>164</v>
      </c>
      <c r="F1334" t="s">
        <v>11</v>
      </c>
      <c r="G1334" t="s">
        <v>12</v>
      </c>
      <c r="H1334" t="s">
        <v>1126</v>
      </c>
      <c r="I1334" s="2">
        <v>61.96</v>
      </c>
      <c r="J1334" s="3">
        <v>2</v>
      </c>
      <c r="K1334" s="2">
        <v>27.88</v>
      </c>
    </row>
    <row r="1335" spans="1:11" ht="13.8" x14ac:dyDescent="0.25">
      <c r="A1335" s="1">
        <v>41930</v>
      </c>
      <c r="B1335" s="3">
        <f>YEAR(SalesData[[#This Row],[Order Date]])</f>
        <v>2014</v>
      </c>
      <c r="C1335" s="3">
        <f>MONTH(SalesData[[#This Row],[Order Date]])</f>
        <v>10</v>
      </c>
      <c r="D1335" t="s">
        <v>1485</v>
      </c>
      <c r="E1335" t="s">
        <v>164</v>
      </c>
      <c r="F1335" t="s">
        <v>11</v>
      </c>
      <c r="G1335" t="s">
        <v>20</v>
      </c>
      <c r="H1335" t="s">
        <v>1486</v>
      </c>
      <c r="I1335" s="2">
        <v>1.34</v>
      </c>
      <c r="J1335" s="3">
        <v>1</v>
      </c>
      <c r="K1335" s="2">
        <v>0.47</v>
      </c>
    </row>
    <row r="1336" spans="1:11" ht="13.8" x14ac:dyDescent="0.25">
      <c r="A1336" s="1">
        <v>41930</v>
      </c>
      <c r="B1336" s="3">
        <f>YEAR(SalesData[[#This Row],[Order Date]])</f>
        <v>2014</v>
      </c>
      <c r="C1336" s="3">
        <f>MONTH(SalesData[[#This Row],[Order Date]])</f>
        <v>10</v>
      </c>
      <c r="D1336" t="s">
        <v>1483</v>
      </c>
      <c r="E1336" t="s">
        <v>101</v>
      </c>
      <c r="F1336" t="s">
        <v>34</v>
      </c>
      <c r="G1336" t="s">
        <v>35</v>
      </c>
      <c r="H1336" t="s">
        <v>1484</v>
      </c>
      <c r="I1336" s="2">
        <v>605.34</v>
      </c>
      <c r="J1336" s="3">
        <v>6</v>
      </c>
      <c r="K1336" s="2">
        <v>145.28</v>
      </c>
    </row>
    <row r="1337" spans="1:11" ht="13.8" x14ac:dyDescent="0.25">
      <c r="A1337" s="1">
        <v>41931</v>
      </c>
      <c r="B1337" s="3">
        <f>YEAR(SalesData[[#This Row],[Order Date]])</f>
        <v>2014</v>
      </c>
      <c r="C1337" s="3">
        <f>MONTH(SalesData[[#This Row],[Order Date]])</f>
        <v>10</v>
      </c>
      <c r="D1337" t="s">
        <v>1494</v>
      </c>
      <c r="E1337" t="s">
        <v>27</v>
      </c>
      <c r="F1337" t="s">
        <v>39</v>
      </c>
      <c r="G1337" t="s">
        <v>40</v>
      </c>
      <c r="H1337" t="s">
        <v>494</v>
      </c>
      <c r="I1337" s="2">
        <v>321.55</v>
      </c>
      <c r="J1337" s="3">
        <v>6</v>
      </c>
      <c r="K1337" s="2">
        <v>20.100000000000001</v>
      </c>
    </row>
    <row r="1338" spans="1:11" ht="13.8" x14ac:dyDescent="0.25">
      <c r="A1338" s="1">
        <v>41931</v>
      </c>
      <c r="B1338" s="3">
        <f>YEAR(SalesData[[#This Row],[Order Date]])</f>
        <v>2014</v>
      </c>
      <c r="C1338" s="3">
        <f>MONTH(SalesData[[#This Row],[Order Date]])</f>
        <v>10</v>
      </c>
      <c r="D1338" t="s">
        <v>1487</v>
      </c>
      <c r="E1338" t="s">
        <v>27</v>
      </c>
      <c r="F1338" t="s">
        <v>11</v>
      </c>
      <c r="G1338" t="s">
        <v>12</v>
      </c>
      <c r="H1338" t="s">
        <v>1488</v>
      </c>
      <c r="I1338" s="2">
        <v>13.44</v>
      </c>
      <c r="J1338" s="3">
        <v>3</v>
      </c>
      <c r="K1338" s="2">
        <v>6.59</v>
      </c>
    </row>
    <row r="1339" spans="1:11" ht="13.8" x14ac:dyDescent="0.25">
      <c r="A1339" s="1">
        <v>41931</v>
      </c>
      <c r="B1339" s="3">
        <f>YEAR(SalesData[[#This Row],[Order Date]])</f>
        <v>2014</v>
      </c>
      <c r="C1339" s="3">
        <f>MONTH(SalesData[[#This Row],[Order Date]])</f>
        <v>10</v>
      </c>
      <c r="D1339" t="s">
        <v>1489</v>
      </c>
      <c r="E1339" t="s">
        <v>27</v>
      </c>
      <c r="F1339" t="s">
        <v>11</v>
      </c>
      <c r="G1339" t="s">
        <v>20</v>
      </c>
      <c r="H1339" t="s">
        <v>1490</v>
      </c>
      <c r="I1339" s="2">
        <v>2.99</v>
      </c>
      <c r="J1339" s="3">
        <v>1</v>
      </c>
      <c r="K1339" s="2">
        <v>1.1200000000000001</v>
      </c>
    </row>
    <row r="1340" spans="1:11" ht="13.8" x14ac:dyDescent="0.25">
      <c r="A1340" s="1">
        <v>41931</v>
      </c>
      <c r="B1340" s="3">
        <f>YEAR(SalesData[[#This Row],[Order Date]])</f>
        <v>2014</v>
      </c>
      <c r="C1340" s="3">
        <f>MONTH(SalesData[[#This Row],[Order Date]])</f>
        <v>10</v>
      </c>
      <c r="D1340" t="s">
        <v>1489</v>
      </c>
      <c r="E1340" t="s">
        <v>27</v>
      </c>
      <c r="F1340" t="s">
        <v>11</v>
      </c>
      <c r="G1340" t="s">
        <v>20</v>
      </c>
      <c r="H1340" t="s">
        <v>1491</v>
      </c>
      <c r="I1340" s="2">
        <v>20.059999999999999</v>
      </c>
      <c r="J1340" s="3">
        <v>6</v>
      </c>
      <c r="K1340" s="2">
        <v>7.02</v>
      </c>
    </row>
    <row r="1341" spans="1:11" ht="13.8" x14ac:dyDescent="0.25">
      <c r="A1341" s="1">
        <v>41931</v>
      </c>
      <c r="B1341" s="3">
        <f>YEAR(SalesData[[#This Row],[Order Date]])</f>
        <v>2014</v>
      </c>
      <c r="C1341" s="3">
        <f>MONTH(SalesData[[#This Row],[Order Date]])</f>
        <v>10</v>
      </c>
      <c r="D1341" t="s">
        <v>1489</v>
      </c>
      <c r="E1341" t="s">
        <v>27</v>
      </c>
      <c r="F1341" t="s">
        <v>11</v>
      </c>
      <c r="G1341" t="s">
        <v>12</v>
      </c>
      <c r="H1341" t="s">
        <v>1492</v>
      </c>
      <c r="I1341" s="2">
        <v>146.72999999999999</v>
      </c>
      <c r="J1341" s="3">
        <v>3</v>
      </c>
      <c r="K1341" s="2">
        <v>68.959999999999994</v>
      </c>
    </row>
    <row r="1342" spans="1:11" ht="13.8" x14ac:dyDescent="0.25">
      <c r="A1342" s="1">
        <v>41931</v>
      </c>
      <c r="B1342" s="3">
        <f>YEAR(SalesData[[#This Row],[Order Date]])</f>
        <v>2014</v>
      </c>
      <c r="C1342" s="3">
        <f>MONTH(SalesData[[#This Row],[Order Date]])</f>
        <v>10</v>
      </c>
      <c r="D1342" t="s">
        <v>1489</v>
      </c>
      <c r="E1342" t="s">
        <v>27</v>
      </c>
      <c r="F1342" t="s">
        <v>11</v>
      </c>
      <c r="G1342" t="s">
        <v>16</v>
      </c>
      <c r="H1342" t="s">
        <v>172</v>
      </c>
      <c r="I1342" s="2">
        <v>18.75</v>
      </c>
      <c r="J1342" s="3">
        <v>5</v>
      </c>
      <c r="K1342" s="2">
        <v>9</v>
      </c>
    </row>
    <row r="1343" spans="1:11" ht="13.8" x14ac:dyDescent="0.25">
      <c r="A1343" s="1">
        <v>41931</v>
      </c>
      <c r="B1343" s="3">
        <f>YEAR(SalesData[[#This Row],[Order Date]])</f>
        <v>2014</v>
      </c>
      <c r="C1343" s="3">
        <f>MONTH(SalesData[[#This Row],[Order Date]])</f>
        <v>10</v>
      </c>
      <c r="D1343" t="s">
        <v>1489</v>
      </c>
      <c r="E1343" t="s">
        <v>27</v>
      </c>
      <c r="F1343" t="s">
        <v>39</v>
      </c>
      <c r="G1343" t="s">
        <v>40</v>
      </c>
      <c r="H1343" t="s">
        <v>1493</v>
      </c>
      <c r="I1343" s="2">
        <v>117.58</v>
      </c>
      <c r="J1343" s="3">
        <v>3</v>
      </c>
      <c r="K1343" s="2">
        <v>11.76</v>
      </c>
    </row>
    <row r="1344" spans="1:11" ht="13.8" x14ac:dyDescent="0.25">
      <c r="A1344" s="1">
        <v>41932</v>
      </c>
      <c r="B1344" s="3">
        <f>YEAR(SalesData[[#This Row],[Order Date]])</f>
        <v>2014</v>
      </c>
      <c r="C1344" s="3">
        <f>MONTH(SalesData[[#This Row],[Order Date]])</f>
        <v>10</v>
      </c>
      <c r="D1344" t="s">
        <v>1495</v>
      </c>
      <c r="E1344" t="s">
        <v>120</v>
      </c>
      <c r="F1344" t="s">
        <v>34</v>
      </c>
      <c r="G1344" t="s">
        <v>145</v>
      </c>
      <c r="H1344" t="s">
        <v>1496</v>
      </c>
      <c r="I1344" s="2">
        <v>328.59</v>
      </c>
      <c r="J1344" s="3">
        <v>3</v>
      </c>
      <c r="K1344" s="2">
        <v>-147.87</v>
      </c>
    </row>
    <row r="1345" spans="1:11" ht="13.8" x14ac:dyDescent="0.25">
      <c r="A1345" s="1">
        <v>41932</v>
      </c>
      <c r="B1345" s="3">
        <f>YEAR(SalesData[[#This Row],[Order Date]])</f>
        <v>2014</v>
      </c>
      <c r="C1345" s="3">
        <f>MONTH(SalesData[[#This Row],[Order Date]])</f>
        <v>10</v>
      </c>
      <c r="D1345" t="s">
        <v>1495</v>
      </c>
      <c r="E1345" t="s">
        <v>120</v>
      </c>
      <c r="F1345" t="s">
        <v>11</v>
      </c>
      <c r="G1345" t="s">
        <v>18</v>
      </c>
      <c r="H1345" t="s">
        <v>272</v>
      </c>
      <c r="I1345" s="2">
        <v>98.35</v>
      </c>
      <c r="J1345" s="3">
        <v>3</v>
      </c>
      <c r="K1345" s="2">
        <v>-24.59</v>
      </c>
    </row>
    <row r="1346" spans="1:11" ht="13.8" x14ac:dyDescent="0.25">
      <c r="A1346" s="1">
        <v>41932</v>
      </c>
      <c r="B1346" s="3">
        <f>YEAR(SalesData[[#This Row],[Order Date]])</f>
        <v>2014</v>
      </c>
      <c r="C1346" s="3">
        <f>MONTH(SalesData[[#This Row],[Order Date]])</f>
        <v>10</v>
      </c>
      <c r="D1346" t="s">
        <v>1497</v>
      </c>
      <c r="E1346" t="s">
        <v>15</v>
      </c>
      <c r="F1346" t="s">
        <v>39</v>
      </c>
      <c r="G1346" t="s">
        <v>52</v>
      </c>
      <c r="H1346" t="s">
        <v>731</v>
      </c>
      <c r="I1346" s="2">
        <v>319.97000000000003</v>
      </c>
      <c r="J1346" s="3">
        <v>4</v>
      </c>
      <c r="K1346" s="2">
        <v>71.989999999999995</v>
      </c>
    </row>
    <row r="1347" spans="1:11" ht="13.8" x14ac:dyDescent="0.25">
      <c r="A1347" s="1">
        <v>41932</v>
      </c>
      <c r="B1347" s="3">
        <f>YEAR(SalesData[[#This Row],[Order Date]])</f>
        <v>2014</v>
      </c>
      <c r="C1347" s="3">
        <f>MONTH(SalesData[[#This Row],[Order Date]])</f>
        <v>10</v>
      </c>
      <c r="D1347" t="s">
        <v>1497</v>
      </c>
      <c r="E1347" t="s">
        <v>15</v>
      </c>
      <c r="F1347" t="s">
        <v>11</v>
      </c>
      <c r="G1347" t="s">
        <v>18</v>
      </c>
      <c r="H1347" t="s">
        <v>1498</v>
      </c>
      <c r="I1347" s="2">
        <v>505.32</v>
      </c>
      <c r="J1347" s="3">
        <v>3</v>
      </c>
      <c r="K1347" s="2">
        <v>31.58</v>
      </c>
    </row>
    <row r="1348" spans="1:11" ht="13.8" x14ac:dyDescent="0.25">
      <c r="A1348" s="1">
        <v>41932</v>
      </c>
      <c r="B1348" s="3">
        <f>YEAR(SalesData[[#This Row],[Order Date]])</f>
        <v>2014</v>
      </c>
      <c r="C1348" s="3">
        <f>MONTH(SalesData[[#This Row],[Order Date]])</f>
        <v>10</v>
      </c>
      <c r="D1348" t="s">
        <v>1497</v>
      </c>
      <c r="E1348" t="s">
        <v>15</v>
      </c>
      <c r="F1348" t="s">
        <v>11</v>
      </c>
      <c r="G1348" t="s">
        <v>12</v>
      </c>
      <c r="H1348" t="s">
        <v>1499</v>
      </c>
      <c r="I1348" s="2">
        <v>3.81</v>
      </c>
      <c r="J1348" s="3">
        <v>1</v>
      </c>
      <c r="K1348" s="2">
        <v>1.24</v>
      </c>
    </row>
    <row r="1349" spans="1:11" ht="13.8" x14ac:dyDescent="0.25">
      <c r="A1349" s="1">
        <v>41932</v>
      </c>
      <c r="B1349" s="3">
        <f>YEAR(SalesData[[#This Row],[Order Date]])</f>
        <v>2014</v>
      </c>
      <c r="C1349" s="3">
        <f>MONTH(SalesData[[#This Row],[Order Date]])</f>
        <v>10</v>
      </c>
      <c r="D1349" t="s">
        <v>1497</v>
      </c>
      <c r="E1349" t="s">
        <v>15</v>
      </c>
      <c r="F1349" t="s">
        <v>11</v>
      </c>
      <c r="G1349" t="s">
        <v>20</v>
      </c>
      <c r="H1349" t="s">
        <v>1139</v>
      </c>
      <c r="I1349" s="2">
        <v>8.68</v>
      </c>
      <c r="J1349" s="3">
        <v>1</v>
      </c>
      <c r="K1349" s="2">
        <v>-14.76</v>
      </c>
    </row>
    <row r="1350" spans="1:11" ht="13.8" x14ac:dyDescent="0.25">
      <c r="A1350" s="1">
        <v>41932</v>
      </c>
      <c r="B1350" s="3">
        <f>YEAR(SalesData[[#This Row],[Order Date]])</f>
        <v>2014</v>
      </c>
      <c r="C1350" s="3">
        <f>MONTH(SalesData[[#This Row],[Order Date]])</f>
        <v>10</v>
      </c>
      <c r="D1350" t="s">
        <v>1497</v>
      </c>
      <c r="E1350" t="s">
        <v>15</v>
      </c>
      <c r="F1350" t="s">
        <v>11</v>
      </c>
      <c r="G1350" t="s">
        <v>16</v>
      </c>
      <c r="H1350" t="s">
        <v>1500</v>
      </c>
      <c r="I1350" s="2">
        <v>24.42</v>
      </c>
      <c r="J1350" s="3">
        <v>1</v>
      </c>
      <c r="K1350" s="2">
        <v>7.94</v>
      </c>
    </row>
    <row r="1351" spans="1:11" ht="13.8" x14ac:dyDescent="0.25">
      <c r="A1351" s="1">
        <v>41932</v>
      </c>
      <c r="B1351" s="3">
        <f>YEAR(SalesData[[#This Row],[Order Date]])</f>
        <v>2014</v>
      </c>
      <c r="C1351" s="3">
        <f>MONTH(SalesData[[#This Row],[Order Date]])</f>
        <v>10</v>
      </c>
      <c r="D1351" t="s">
        <v>373</v>
      </c>
      <c r="E1351" t="s">
        <v>110</v>
      </c>
      <c r="F1351" t="s">
        <v>11</v>
      </c>
      <c r="G1351" t="s">
        <v>18</v>
      </c>
      <c r="H1351" t="s">
        <v>1374</v>
      </c>
      <c r="I1351" s="2">
        <v>211.96</v>
      </c>
      <c r="J1351" s="3">
        <v>4</v>
      </c>
      <c r="K1351" s="2">
        <v>8.48</v>
      </c>
    </row>
    <row r="1352" spans="1:11" ht="13.8" x14ac:dyDescent="0.25">
      <c r="A1352" s="1">
        <v>41933</v>
      </c>
      <c r="B1352" s="3">
        <f>YEAR(SalesData[[#This Row],[Order Date]])</f>
        <v>2014</v>
      </c>
      <c r="C1352" s="3">
        <f>MONTH(SalesData[[#This Row],[Order Date]])</f>
        <v>10</v>
      </c>
      <c r="D1352" t="s">
        <v>483</v>
      </c>
      <c r="E1352" t="s">
        <v>55</v>
      </c>
      <c r="F1352" t="s">
        <v>11</v>
      </c>
      <c r="G1352" t="s">
        <v>18</v>
      </c>
      <c r="H1352" t="s">
        <v>1482</v>
      </c>
      <c r="I1352" s="2">
        <v>194.7</v>
      </c>
      <c r="J1352" s="3">
        <v>5</v>
      </c>
      <c r="K1352" s="2">
        <v>9.74</v>
      </c>
    </row>
    <row r="1353" spans="1:11" ht="13.8" x14ac:dyDescent="0.25">
      <c r="A1353" s="1">
        <v>41933</v>
      </c>
      <c r="B1353" s="3">
        <f>YEAR(SalesData[[#This Row],[Order Date]])</f>
        <v>2014</v>
      </c>
      <c r="C1353" s="3">
        <f>MONTH(SalesData[[#This Row],[Order Date]])</f>
        <v>10</v>
      </c>
      <c r="D1353" t="s">
        <v>483</v>
      </c>
      <c r="E1353" t="s">
        <v>55</v>
      </c>
      <c r="F1353" t="s">
        <v>34</v>
      </c>
      <c r="G1353" t="s">
        <v>145</v>
      </c>
      <c r="H1353" t="s">
        <v>1333</v>
      </c>
      <c r="I1353" s="2">
        <v>591.32000000000005</v>
      </c>
      <c r="J1353" s="3">
        <v>4</v>
      </c>
      <c r="K1353" s="2">
        <v>112.35</v>
      </c>
    </row>
    <row r="1354" spans="1:11" ht="13.8" x14ac:dyDescent="0.25">
      <c r="A1354" s="1">
        <v>41933</v>
      </c>
      <c r="B1354" s="3">
        <f>YEAR(SalesData[[#This Row],[Order Date]])</f>
        <v>2014</v>
      </c>
      <c r="C1354" s="3">
        <f>MONTH(SalesData[[#This Row],[Order Date]])</f>
        <v>10</v>
      </c>
      <c r="D1354" t="s">
        <v>483</v>
      </c>
      <c r="E1354" t="s">
        <v>55</v>
      </c>
      <c r="F1354" t="s">
        <v>11</v>
      </c>
      <c r="G1354" t="s">
        <v>24</v>
      </c>
      <c r="H1354" t="s">
        <v>1504</v>
      </c>
      <c r="I1354" s="2">
        <v>2.84</v>
      </c>
      <c r="J1354" s="3">
        <v>1</v>
      </c>
      <c r="K1354" s="2">
        <v>0.88</v>
      </c>
    </row>
    <row r="1355" spans="1:11" ht="13.8" x14ac:dyDescent="0.25">
      <c r="A1355" s="1">
        <v>41933</v>
      </c>
      <c r="B1355" s="3">
        <f>YEAR(SalesData[[#This Row],[Order Date]])</f>
        <v>2014</v>
      </c>
      <c r="C1355" s="3">
        <f>MONTH(SalesData[[#This Row],[Order Date]])</f>
        <v>10</v>
      </c>
      <c r="D1355" t="s">
        <v>1502</v>
      </c>
      <c r="E1355" t="s">
        <v>27</v>
      </c>
      <c r="F1355" t="s">
        <v>11</v>
      </c>
      <c r="G1355" t="s">
        <v>20</v>
      </c>
      <c r="H1355" t="s">
        <v>1503</v>
      </c>
      <c r="I1355" s="2">
        <v>36.36</v>
      </c>
      <c r="J1355" s="3">
        <v>3</v>
      </c>
      <c r="K1355" s="2">
        <v>12.27</v>
      </c>
    </row>
    <row r="1356" spans="1:11" ht="13.8" x14ac:dyDescent="0.25">
      <c r="A1356" s="1">
        <v>41933</v>
      </c>
      <c r="B1356" s="3">
        <f>YEAR(SalesData[[#This Row],[Order Date]])</f>
        <v>2014</v>
      </c>
      <c r="C1356" s="3">
        <f>MONTH(SalesData[[#This Row],[Order Date]])</f>
        <v>10</v>
      </c>
      <c r="D1356" t="s">
        <v>1477</v>
      </c>
      <c r="E1356" t="s">
        <v>78</v>
      </c>
      <c r="F1356" t="s">
        <v>11</v>
      </c>
      <c r="G1356" t="s">
        <v>92</v>
      </c>
      <c r="H1356" t="s">
        <v>1080</v>
      </c>
      <c r="I1356" s="2">
        <v>121.79</v>
      </c>
      <c r="J1356" s="3">
        <v>4</v>
      </c>
      <c r="K1356" s="2">
        <v>13.7</v>
      </c>
    </row>
    <row r="1357" spans="1:11" ht="13.8" x14ac:dyDescent="0.25">
      <c r="A1357" s="1">
        <v>41933</v>
      </c>
      <c r="B1357" s="3">
        <f>YEAR(SalesData[[#This Row],[Order Date]])</f>
        <v>2014</v>
      </c>
      <c r="C1357" s="3">
        <f>MONTH(SalesData[[#This Row],[Order Date]])</f>
        <v>10</v>
      </c>
      <c r="D1357" t="s">
        <v>1477</v>
      </c>
      <c r="E1357" t="s">
        <v>78</v>
      </c>
      <c r="F1357" t="s">
        <v>34</v>
      </c>
      <c r="G1357" t="s">
        <v>145</v>
      </c>
      <c r="H1357" t="s">
        <v>1501</v>
      </c>
      <c r="I1357" s="2">
        <v>409.59</v>
      </c>
      <c r="J1357" s="3">
        <v>3</v>
      </c>
      <c r="K1357" s="2">
        <v>-122.88</v>
      </c>
    </row>
    <row r="1358" spans="1:11" ht="13.8" x14ac:dyDescent="0.2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ht="13.8" x14ac:dyDescent="0.2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ht="13.8" x14ac:dyDescent="0.25">
      <c r="A1360" s="1">
        <v>41936</v>
      </c>
      <c r="B1360" s="3">
        <f>YEAR(SalesData[[#This Row],[Order Date]])</f>
        <v>2014</v>
      </c>
      <c r="C1360" s="3">
        <f>MONTH(SalesData[[#This Row],[Order Date]])</f>
        <v>10</v>
      </c>
      <c r="D1360" t="s">
        <v>554</v>
      </c>
      <c r="E1360" t="s">
        <v>27</v>
      </c>
      <c r="F1360" t="s">
        <v>11</v>
      </c>
      <c r="G1360" t="s">
        <v>20</v>
      </c>
      <c r="H1360" t="s">
        <v>819</v>
      </c>
      <c r="I1360" s="2">
        <v>34.270000000000003</v>
      </c>
      <c r="J1360" s="3">
        <v>3</v>
      </c>
      <c r="K1360" s="2">
        <v>11.14</v>
      </c>
    </row>
    <row r="1361" spans="1:11" ht="13.8" x14ac:dyDescent="0.25">
      <c r="A1361" s="1">
        <v>41936</v>
      </c>
      <c r="B1361" s="3">
        <f>YEAR(SalesData[[#This Row],[Order Date]])</f>
        <v>2014</v>
      </c>
      <c r="C1361" s="3">
        <f>MONTH(SalesData[[#This Row],[Order Date]])</f>
        <v>10</v>
      </c>
      <c r="D1361" t="s">
        <v>1152</v>
      </c>
      <c r="E1361" t="s">
        <v>70</v>
      </c>
      <c r="F1361" t="s">
        <v>11</v>
      </c>
      <c r="G1361" t="s">
        <v>43</v>
      </c>
      <c r="H1361" t="s">
        <v>1508</v>
      </c>
      <c r="I1361" s="2">
        <v>11.85</v>
      </c>
      <c r="J1361" s="3">
        <v>3</v>
      </c>
      <c r="K1361" s="2">
        <v>3.79</v>
      </c>
    </row>
    <row r="1362" spans="1:11" ht="13.8" x14ac:dyDescent="0.25">
      <c r="A1362" s="1">
        <v>41936</v>
      </c>
      <c r="B1362" s="3">
        <f>YEAR(SalesData[[#This Row],[Order Date]])</f>
        <v>2014</v>
      </c>
      <c r="C1362" s="3">
        <f>MONTH(SalesData[[#This Row],[Order Date]])</f>
        <v>10</v>
      </c>
      <c r="D1362" t="s">
        <v>1507</v>
      </c>
      <c r="E1362" t="s">
        <v>123</v>
      </c>
      <c r="F1362" t="s">
        <v>11</v>
      </c>
      <c r="G1362" t="s">
        <v>12</v>
      </c>
      <c r="H1362" t="s">
        <v>1264</v>
      </c>
      <c r="I1362" s="2">
        <v>10.37</v>
      </c>
      <c r="J1362" s="3">
        <v>2</v>
      </c>
      <c r="K1362" s="2">
        <v>3.63</v>
      </c>
    </row>
    <row r="1363" spans="1:11" ht="13.8" x14ac:dyDescent="0.2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ht="13.8" x14ac:dyDescent="0.2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ht="13.8" x14ac:dyDescent="0.2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ht="13.8" x14ac:dyDescent="0.2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ht="13.8" x14ac:dyDescent="0.2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ht="13.8" x14ac:dyDescent="0.2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ht="13.8" x14ac:dyDescent="0.2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ht="13.8" x14ac:dyDescent="0.25">
      <c r="A1370" s="1">
        <v>41940</v>
      </c>
      <c r="B1370" s="3">
        <f>YEAR(SalesData[[#This Row],[Order Date]])</f>
        <v>2014</v>
      </c>
      <c r="C1370" s="3">
        <f>MONTH(SalesData[[#This Row],[Order Date]])</f>
        <v>10</v>
      </c>
      <c r="D1370" t="s">
        <v>1517</v>
      </c>
      <c r="E1370" t="s">
        <v>1283</v>
      </c>
      <c r="F1370" t="s">
        <v>39</v>
      </c>
      <c r="G1370" t="s">
        <v>40</v>
      </c>
      <c r="H1370" t="s">
        <v>1518</v>
      </c>
      <c r="I1370" s="2">
        <v>257.98</v>
      </c>
      <c r="J1370" s="3">
        <v>2</v>
      </c>
      <c r="K1370" s="2">
        <v>74.81</v>
      </c>
    </row>
    <row r="1371" spans="1:11" ht="13.8" x14ac:dyDescent="0.25">
      <c r="A1371" s="1">
        <v>41940</v>
      </c>
      <c r="B1371" s="3">
        <f>YEAR(SalesData[[#This Row],[Order Date]])</f>
        <v>2014</v>
      </c>
      <c r="C1371" s="3">
        <f>MONTH(SalesData[[#This Row],[Order Date]])</f>
        <v>10</v>
      </c>
      <c r="D1371" t="s">
        <v>1514</v>
      </c>
      <c r="E1371" t="s">
        <v>27</v>
      </c>
      <c r="F1371" t="s">
        <v>11</v>
      </c>
      <c r="G1371" t="s">
        <v>20</v>
      </c>
      <c r="H1371" t="s">
        <v>451</v>
      </c>
      <c r="I1371" s="2">
        <v>7.18</v>
      </c>
      <c r="J1371" s="3">
        <v>2</v>
      </c>
      <c r="K1371" s="2">
        <v>2.25</v>
      </c>
    </row>
    <row r="1372" spans="1:11" ht="13.8" x14ac:dyDescent="0.25">
      <c r="A1372" s="1">
        <v>41940</v>
      </c>
      <c r="B1372" s="3">
        <f>YEAR(SalesData[[#This Row],[Order Date]])</f>
        <v>2014</v>
      </c>
      <c r="C1372" s="3">
        <f>MONTH(SalesData[[#This Row],[Order Date]])</f>
        <v>10</v>
      </c>
      <c r="D1372" t="s">
        <v>1514</v>
      </c>
      <c r="E1372" t="s">
        <v>27</v>
      </c>
      <c r="F1372" t="s">
        <v>11</v>
      </c>
      <c r="G1372" t="s">
        <v>200</v>
      </c>
      <c r="H1372" t="s">
        <v>1515</v>
      </c>
      <c r="I1372" s="2">
        <v>6.28</v>
      </c>
      <c r="J1372" s="3">
        <v>2</v>
      </c>
      <c r="K1372" s="2">
        <v>0.06</v>
      </c>
    </row>
    <row r="1373" spans="1:11" ht="13.8" x14ac:dyDescent="0.25">
      <c r="A1373" s="1">
        <v>41940</v>
      </c>
      <c r="B1373" s="3">
        <f>YEAR(SalesData[[#This Row],[Order Date]])</f>
        <v>2014</v>
      </c>
      <c r="C1373" s="3">
        <f>MONTH(SalesData[[#This Row],[Order Date]])</f>
        <v>10</v>
      </c>
      <c r="D1373" t="s">
        <v>1514</v>
      </c>
      <c r="E1373" t="s">
        <v>27</v>
      </c>
      <c r="F1373" t="s">
        <v>11</v>
      </c>
      <c r="G1373" t="s">
        <v>200</v>
      </c>
      <c r="H1373" t="s">
        <v>1516</v>
      </c>
      <c r="I1373" s="2">
        <v>480.74</v>
      </c>
      <c r="J1373" s="3">
        <v>2</v>
      </c>
      <c r="K1373" s="2">
        <v>14.42</v>
      </c>
    </row>
    <row r="1374" spans="1:11" ht="13.8" x14ac:dyDescent="0.25">
      <c r="A1374" s="1">
        <v>41940</v>
      </c>
      <c r="B1374" s="3">
        <f>YEAR(SalesData[[#This Row],[Order Date]])</f>
        <v>2014</v>
      </c>
      <c r="C1374" s="3">
        <f>MONTH(SalesData[[#This Row],[Order Date]])</f>
        <v>10</v>
      </c>
      <c r="D1374" t="s">
        <v>1514</v>
      </c>
      <c r="E1374" t="s">
        <v>27</v>
      </c>
      <c r="F1374" t="s">
        <v>34</v>
      </c>
      <c r="G1374" t="s">
        <v>74</v>
      </c>
      <c r="H1374" t="s">
        <v>412</v>
      </c>
      <c r="I1374" s="2">
        <v>617</v>
      </c>
      <c r="J1374" s="3">
        <v>6</v>
      </c>
      <c r="K1374" s="2">
        <v>-36.29</v>
      </c>
    </row>
    <row r="1375" spans="1:11" ht="13.8" x14ac:dyDescent="0.25">
      <c r="A1375" s="1">
        <v>41940</v>
      </c>
      <c r="B1375" s="3">
        <f>YEAR(SalesData[[#This Row],[Order Date]])</f>
        <v>2014</v>
      </c>
      <c r="C1375" s="3">
        <f>MONTH(SalesData[[#This Row],[Order Date]])</f>
        <v>10</v>
      </c>
      <c r="D1375" t="s">
        <v>1514</v>
      </c>
      <c r="E1375" t="s">
        <v>27</v>
      </c>
      <c r="F1375" t="s">
        <v>11</v>
      </c>
      <c r="G1375" t="s">
        <v>18</v>
      </c>
      <c r="H1375" t="s">
        <v>623</v>
      </c>
      <c r="I1375" s="2">
        <v>141.4</v>
      </c>
      <c r="J1375" s="3">
        <v>5</v>
      </c>
      <c r="K1375" s="2">
        <v>38.18</v>
      </c>
    </row>
    <row r="1376" spans="1:11" ht="13.8" x14ac:dyDescent="0.25">
      <c r="A1376" s="1">
        <v>41941</v>
      </c>
      <c r="B1376" s="3">
        <f>YEAR(SalesData[[#This Row],[Order Date]])</f>
        <v>2014</v>
      </c>
      <c r="C1376" s="3">
        <f>MONTH(SalesData[[#This Row],[Order Date]])</f>
        <v>10</v>
      </c>
      <c r="D1376" t="s">
        <v>1519</v>
      </c>
      <c r="E1376" t="s">
        <v>129</v>
      </c>
      <c r="F1376" t="s">
        <v>39</v>
      </c>
      <c r="G1376" t="s">
        <v>52</v>
      </c>
      <c r="H1376" t="s">
        <v>1520</v>
      </c>
      <c r="I1376" s="2">
        <v>1.98</v>
      </c>
      <c r="J1376" s="3">
        <v>2</v>
      </c>
      <c r="K1376" s="2">
        <v>0.89</v>
      </c>
    </row>
    <row r="1377" spans="1:11" ht="13.8" x14ac:dyDescent="0.25">
      <c r="A1377" s="1">
        <v>41941</v>
      </c>
      <c r="B1377" s="3">
        <f>YEAR(SalesData[[#This Row],[Order Date]])</f>
        <v>2014</v>
      </c>
      <c r="C1377" s="3">
        <f>MONTH(SalesData[[#This Row],[Order Date]])</f>
        <v>10</v>
      </c>
      <c r="D1377" t="s">
        <v>1519</v>
      </c>
      <c r="E1377" t="s">
        <v>129</v>
      </c>
      <c r="F1377" t="s">
        <v>11</v>
      </c>
      <c r="G1377" t="s">
        <v>12</v>
      </c>
      <c r="H1377" t="s">
        <v>1255</v>
      </c>
      <c r="I1377" s="2">
        <v>75.88</v>
      </c>
      <c r="J1377" s="3">
        <v>2</v>
      </c>
      <c r="K1377" s="2">
        <v>35.659999999999997</v>
      </c>
    </row>
    <row r="1378" spans="1:11" ht="13.8" x14ac:dyDescent="0.25">
      <c r="A1378" s="1">
        <v>41941</v>
      </c>
      <c r="B1378" s="3">
        <f>YEAR(SalesData[[#This Row],[Order Date]])</f>
        <v>2014</v>
      </c>
      <c r="C1378" s="3">
        <f>MONTH(SalesData[[#This Row],[Order Date]])</f>
        <v>10</v>
      </c>
      <c r="D1378" t="s">
        <v>218</v>
      </c>
      <c r="E1378" t="s">
        <v>15</v>
      </c>
      <c r="F1378" t="s">
        <v>39</v>
      </c>
      <c r="G1378" t="s">
        <v>40</v>
      </c>
      <c r="H1378" t="s">
        <v>1018</v>
      </c>
      <c r="I1378" s="2">
        <v>2735.95</v>
      </c>
      <c r="J1378" s="3">
        <v>6</v>
      </c>
      <c r="K1378" s="2">
        <v>341.99</v>
      </c>
    </row>
    <row r="1379" spans="1:11" ht="13.8" x14ac:dyDescent="0.25">
      <c r="A1379" s="1">
        <v>41943</v>
      </c>
      <c r="B1379" s="3">
        <f>YEAR(SalesData[[#This Row],[Order Date]])</f>
        <v>2014</v>
      </c>
      <c r="C1379" s="3">
        <f>MONTH(SalesData[[#This Row],[Order Date]])</f>
        <v>10</v>
      </c>
      <c r="D1379" t="s">
        <v>1534</v>
      </c>
      <c r="E1379" t="s">
        <v>95</v>
      </c>
      <c r="F1379" t="s">
        <v>39</v>
      </c>
      <c r="G1379" t="s">
        <v>40</v>
      </c>
      <c r="H1379" t="s">
        <v>730</v>
      </c>
      <c r="I1379" s="2">
        <v>742.34</v>
      </c>
      <c r="J1379" s="3">
        <v>8</v>
      </c>
      <c r="K1379" s="2">
        <v>83.51</v>
      </c>
    </row>
    <row r="1380" spans="1:11" ht="13.8" x14ac:dyDescent="0.25">
      <c r="A1380" s="1">
        <v>41943</v>
      </c>
      <c r="B1380" s="3">
        <f>YEAR(SalesData[[#This Row],[Order Date]])</f>
        <v>2014</v>
      </c>
      <c r="C1380" s="3">
        <f>MONTH(SalesData[[#This Row],[Order Date]])</f>
        <v>10</v>
      </c>
      <c r="D1380" t="s">
        <v>1528</v>
      </c>
      <c r="E1380" t="s">
        <v>1529</v>
      </c>
      <c r="F1380" t="s">
        <v>11</v>
      </c>
      <c r="G1380" t="s">
        <v>24</v>
      </c>
      <c r="H1380" t="s">
        <v>1530</v>
      </c>
      <c r="I1380" s="2">
        <v>49.25</v>
      </c>
      <c r="J1380" s="3">
        <v>5</v>
      </c>
      <c r="K1380" s="2">
        <v>18.72</v>
      </c>
    </row>
    <row r="1381" spans="1:11" ht="13.8" x14ac:dyDescent="0.25">
      <c r="A1381" s="1">
        <v>41943</v>
      </c>
      <c r="B1381" s="3">
        <f>YEAR(SalesData[[#This Row],[Order Date]])</f>
        <v>2014</v>
      </c>
      <c r="C1381" s="3">
        <f>MONTH(SalesData[[#This Row],[Order Date]])</f>
        <v>10</v>
      </c>
      <c r="D1381" t="s">
        <v>1528</v>
      </c>
      <c r="E1381" t="s">
        <v>1529</v>
      </c>
      <c r="F1381" t="s">
        <v>11</v>
      </c>
      <c r="G1381" t="s">
        <v>12</v>
      </c>
      <c r="H1381" t="s">
        <v>1531</v>
      </c>
      <c r="I1381" s="2">
        <v>10.16</v>
      </c>
      <c r="J1381" s="3">
        <v>2</v>
      </c>
      <c r="K1381" s="2">
        <v>4.78</v>
      </c>
    </row>
    <row r="1382" spans="1:11" ht="13.8" x14ac:dyDescent="0.25">
      <c r="A1382" s="1">
        <v>41943</v>
      </c>
      <c r="B1382" s="3">
        <f>YEAR(SalesData[[#This Row],[Order Date]])</f>
        <v>2014</v>
      </c>
      <c r="C1382" s="3">
        <f>MONTH(SalesData[[#This Row],[Order Date]])</f>
        <v>10</v>
      </c>
      <c r="D1382" t="s">
        <v>1528</v>
      </c>
      <c r="E1382" t="s">
        <v>1529</v>
      </c>
      <c r="F1382" t="s">
        <v>34</v>
      </c>
      <c r="G1382" t="s">
        <v>47</v>
      </c>
      <c r="H1382" t="s">
        <v>1532</v>
      </c>
      <c r="I1382" s="2">
        <v>14.76</v>
      </c>
      <c r="J1382" s="3">
        <v>2</v>
      </c>
      <c r="K1382" s="2">
        <v>4.28</v>
      </c>
    </row>
    <row r="1383" spans="1:11" ht="13.8" x14ac:dyDescent="0.25">
      <c r="A1383" s="1">
        <v>41943</v>
      </c>
      <c r="B1383" s="3">
        <f>YEAR(SalesData[[#This Row],[Order Date]])</f>
        <v>2014</v>
      </c>
      <c r="C1383" s="3">
        <f>MONTH(SalesData[[#This Row],[Order Date]])</f>
        <v>10</v>
      </c>
      <c r="D1383" t="s">
        <v>1528</v>
      </c>
      <c r="E1383" t="s">
        <v>1529</v>
      </c>
      <c r="F1383" t="s">
        <v>11</v>
      </c>
      <c r="G1383" t="s">
        <v>20</v>
      </c>
      <c r="H1383" t="s">
        <v>1533</v>
      </c>
      <c r="I1383" s="2">
        <v>34.08</v>
      </c>
      <c r="J1383" s="3">
        <v>2</v>
      </c>
      <c r="K1383" s="2">
        <v>15.68</v>
      </c>
    </row>
    <row r="1384" spans="1:11" ht="13.8" x14ac:dyDescent="0.25">
      <c r="A1384" s="1">
        <v>41943</v>
      </c>
      <c r="B1384" s="3">
        <f>YEAR(SalesData[[#This Row],[Order Date]])</f>
        <v>2014</v>
      </c>
      <c r="C1384" s="3">
        <f>MONTH(SalesData[[#This Row],[Order Date]])</f>
        <v>10</v>
      </c>
      <c r="D1384" t="s">
        <v>1528</v>
      </c>
      <c r="E1384" t="s">
        <v>1529</v>
      </c>
      <c r="F1384" t="s">
        <v>34</v>
      </c>
      <c r="G1384" t="s">
        <v>47</v>
      </c>
      <c r="H1384" t="s">
        <v>281</v>
      </c>
      <c r="I1384" s="2">
        <v>17.670000000000002</v>
      </c>
      <c r="J1384" s="3">
        <v>3</v>
      </c>
      <c r="K1384" s="2">
        <v>7.77</v>
      </c>
    </row>
    <row r="1385" spans="1:11" ht="13.8" x14ac:dyDescent="0.25">
      <c r="A1385" s="1">
        <v>41943</v>
      </c>
      <c r="B1385" s="3">
        <f>YEAR(SalesData[[#This Row],[Order Date]])</f>
        <v>2014</v>
      </c>
      <c r="C1385" s="3">
        <f>MONTH(SalesData[[#This Row],[Order Date]])</f>
        <v>10</v>
      </c>
      <c r="D1385" t="s">
        <v>1528</v>
      </c>
      <c r="E1385" t="s">
        <v>1529</v>
      </c>
      <c r="F1385" t="s">
        <v>34</v>
      </c>
      <c r="G1385" t="s">
        <v>35</v>
      </c>
      <c r="H1385" t="s">
        <v>650</v>
      </c>
      <c r="I1385" s="2">
        <v>1604.9</v>
      </c>
      <c r="J1385" s="3">
        <v>5</v>
      </c>
      <c r="K1385" s="2">
        <v>481.47</v>
      </c>
    </row>
    <row r="1386" spans="1:11" ht="13.8" x14ac:dyDescent="0.25">
      <c r="A1386" s="1">
        <v>41943</v>
      </c>
      <c r="B1386" s="3">
        <f>YEAR(SalesData[[#This Row],[Order Date]])</f>
        <v>2014</v>
      </c>
      <c r="C1386" s="3">
        <f>MONTH(SalesData[[#This Row],[Order Date]])</f>
        <v>10</v>
      </c>
      <c r="D1386" t="s">
        <v>1528</v>
      </c>
      <c r="E1386" t="s">
        <v>1529</v>
      </c>
      <c r="F1386" t="s">
        <v>34</v>
      </c>
      <c r="G1386" t="s">
        <v>145</v>
      </c>
      <c r="H1386" t="s">
        <v>783</v>
      </c>
      <c r="I1386" s="2">
        <v>385.69</v>
      </c>
      <c r="J1386" s="3">
        <v>1</v>
      </c>
      <c r="K1386" s="2">
        <v>-60.61</v>
      </c>
    </row>
    <row r="1387" spans="1:11" ht="13.8" x14ac:dyDescent="0.25">
      <c r="A1387" s="1">
        <v>41943</v>
      </c>
      <c r="B1387" s="3">
        <f>YEAR(SalesData[[#This Row],[Order Date]])</f>
        <v>2014</v>
      </c>
      <c r="C1387" s="3">
        <f>MONTH(SalesData[[#This Row],[Order Date]])</f>
        <v>10</v>
      </c>
      <c r="D1387" t="s">
        <v>54</v>
      </c>
      <c r="E1387" t="s">
        <v>78</v>
      </c>
      <c r="F1387" t="s">
        <v>34</v>
      </c>
      <c r="G1387" t="s">
        <v>145</v>
      </c>
      <c r="H1387" t="s">
        <v>397</v>
      </c>
      <c r="I1387" s="2">
        <v>1421.66</v>
      </c>
      <c r="J1387" s="3">
        <v>8</v>
      </c>
      <c r="K1387" s="2">
        <v>-734.53</v>
      </c>
    </row>
    <row r="1388" spans="1:11" ht="13.8" x14ac:dyDescent="0.25">
      <c r="A1388" s="1">
        <v>41943</v>
      </c>
      <c r="B1388" s="3">
        <f>YEAR(SalesData[[#This Row],[Order Date]])</f>
        <v>2014</v>
      </c>
      <c r="C1388" s="3">
        <f>MONTH(SalesData[[#This Row],[Order Date]])</f>
        <v>10</v>
      </c>
      <c r="D1388" t="s">
        <v>1521</v>
      </c>
      <c r="E1388" t="s">
        <v>27</v>
      </c>
      <c r="F1388" t="s">
        <v>11</v>
      </c>
      <c r="G1388" t="s">
        <v>43</v>
      </c>
      <c r="H1388" t="s">
        <v>160</v>
      </c>
      <c r="I1388" s="2">
        <v>11.34</v>
      </c>
      <c r="J1388" s="3">
        <v>3</v>
      </c>
      <c r="K1388" s="2">
        <v>5.22</v>
      </c>
    </row>
    <row r="1389" spans="1:11" ht="13.8" x14ac:dyDescent="0.25">
      <c r="A1389" s="1">
        <v>41943</v>
      </c>
      <c r="B1389" s="3">
        <f>YEAR(SalesData[[#This Row],[Order Date]])</f>
        <v>2014</v>
      </c>
      <c r="C1389" s="3">
        <f>MONTH(SalesData[[#This Row],[Order Date]])</f>
        <v>10</v>
      </c>
      <c r="D1389" t="s">
        <v>1521</v>
      </c>
      <c r="E1389" t="s">
        <v>27</v>
      </c>
      <c r="F1389" t="s">
        <v>11</v>
      </c>
      <c r="G1389" t="s">
        <v>18</v>
      </c>
      <c r="H1389" t="s">
        <v>1522</v>
      </c>
      <c r="I1389" s="2">
        <v>80.3</v>
      </c>
      <c r="J1389" s="3">
        <v>5</v>
      </c>
      <c r="K1389" s="2">
        <v>20.88</v>
      </c>
    </row>
    <row r="1390" spans="1:11" ht="13.8" x14ac:dyDescent="0.25">
      <c r="A1390" s="1">
        <v>41943</v>
      </c>
      <c r="B1390" s="3">
        <f>YEAR(SalesData[[#This Row],[Order Date]])</f>
        <v>2014</v>
      </c>
      <c r="C1390" s="3">
        <f>MONTH(SalesData[[#This Row],[Order Date]])</f>
        <v>10</v>
      </c>
      <c r="D1390" t="s">
        <v>1521</v>
      </c>
      <c r="E1390" t="s">
        <v>27</v>
      </c>
      <c r="F1390" t="s">
        <v>11</v>
      </c>
      <c r="G1390" t="s">
        <v>20</v>
      </c>
      <c r="H1390" t="s">
        <v>1523</v>
      </c>
      <c r="I1390" s="2">
        <v>15.97</v>
      </c>
      <c r="J1390" s="3">
        <v>2</v>
      </c>
      <c r="K1390" s="2">
        <v>5.39</v>
      </c>
    </row>
    <row r="1391" spans="1:11" ht="13.8" x14ac:dyDescent="0.25">
      <c r="A1391" s="1">
        <v>41943</v>
      </c>
      <c r="B1391" s="3">
        <f>YEAR(SalesData[[#This Row],[Order Date]])</f>
        <v>2014</v>
      </c>
      <c r="C1391" s="3">
        <f>MONTH(SalesData[[#This Row],[Order Date]])</f>
        <v>10</v>
      </c>
      <c r="D1391" t="s">
        <v>1521</v>
      </c>
      <c r="E1391" t="s">
        <v>27</v>
      </c>
      <c r="F1391" t="s">
        <v>11</v>
      </c>
      <c r="G1391" t="s">
        <v>12</v>
      </c>
      <c r="H1391" t="s">
        <v>1524</v>
      </c>
      <c r="I1391" s="2">
        <v>64.739999999999995</v>
      </c>
      <c r="J1391" s="3">
        <v>13</v>
      </c>
      <c r="K1391" s="2">
        <v>30.43</v>
      </c>
    </row>
    <row r="1392" spans="1:11" ht="13.8" x14ac:dyDescent="0.25">
      <c r="A1392" s="1">
        <v>41943</v>
      </c>
      <c r="B1392" s="3">
        <f>YEAR(SalesData[[#This Row],[Order Date]])</f>
        <v>2014</v>
      </c>
      <c r="C1392" s="3">
        <f>MONTH(SalesData[[#This Row],[Order Date]])</f>
        <v>10</v>
      </c>
      <c r="D1392" t="s">
        <v>1521</v>
      </c>
      <c r="E1392" t="s">
        <v>27</v>
      </c>
      <c r="F1392" t="s">
        <v>11</v>
      </c>
      <c r="G1392" t="s">
        <v>20</v>
      </c>
      <c r="H1392" t="s">
        <v>467</v>
      </c>
      <c r="I1392" s="2">
        <v>19.3</v>
      </c>
      <c r="J1392" s="3">
        <v>3</v>
      </c>
      <c r="K1392" s="2">
        <v>6.03</v>
      </c>
    </row>
    <row r="1393" spans="1:11" ht="13.8" x14ac:dyDescent="0.25">
      <c r="A1393" s="1">
        <v>41943</v>
      </c>
      <c r="B1393" s="3">
        <f>YEAR(SalesData[[#This Row],[Order Date]])</f>
        <v>2014</v>
      </c>
      <c r="C1393" s="3">
        <f>MONTH(SalesData[[#This Row],[Order Date]])</f>
        <v>10</v>
      </c>
      <c r="D1393" t="s">
        <v>1521</v>
      </c>
      <c r="E1393" t="s">
        <v>27</v>
      </c>
      <c r="F1393" t="s">
        <v>11</v>
      </c>
      <c r="G1393" t="s">
        <v>18</v>
      </c>
      <c r="H1393" t="s">
        <v>1525</v>
      </c>
      <c r="I1393" s="2">
        <v>405.64</v>
      </c>
      <c r="J1393" s="3">
        <v>4</v>
      </c>
      <c r="K1393" s="2">
        <v>12.17</v>
      </c>
    </row>
    <row r="1394" spans="1:11" ht="13.8" x14ac:dyDescent="0.25">
      <c r="A1394" s="1">
        <v>41943</v>
      </c>
      <c r="B1394" s="3">
        <f>YEAR(SalesData[[#This Row],[Order Date]])</f>
        <v>2014</v>
      </c>
      <c r="C1394" s="3">
        <f>MONTH(SalesData[[#This Row],[Order Date]])</f>
        <v>10</v>
      </c>
      <c r="D1394" t="s">
        <v>1521</v>
      </c>
      <c r="E1394" t="s">
        <v>27</v>
      </c>
      <c r="F1394" t="s">
        <v>34</v>
      </c>
      <c r="G1394" t="s">
        <v>35</v>
      </c>
      <c r="H1394" t="s">
        <v>1128</v>
      </c>
      <c r="I1394" s="2">
        <v>146.35</v>
      </c>
      <c r="J1394" s="3">
        <v>3</v>
      </c>
      <c r="K1394" s="2">
        <v>-9.15</v>
      </c>
    </row>
    <row r="1395" spans="1:11" ht="13.8" x14ac:dyDescent="0.25">
      <c r="A1395" s="1">
        <v>41943</v>
      </c>
      <c r="B1395" s="3">
        <f>YEAR(SalesData[[#This Row],[Order Date]])</f>
        <v>2014</v>
      </c>
      <c r="C1395" s="3">
        <f>MONTH(SalesData[[#This Row],[Order Date]])</f>
        <v>10</v>
      </c>
      <c r="D1395" t="s">
        <v>1521</v>
      </c>
      <c r="E1395" t="s">
        <v>27</v>
      </c>
      <c r="F1395" t="s">
        <v>39</v>
      </c>
      <c r="G1395" t="s">
        <v>52</v>
      </c>
      <c r="H1395" t="s">
        <v>1526</v>
      </c>
      <c r="I1395" s="2">
        <v>251.91</v>
      </c>
      <c r="J1395" s="3">
        <v>9</v>
      </c>
      <c r="K1395" s="2">
        <v>47.86</v>
      </c>
    </row>
    <row r="1396" spans="1:11" ht="13.8" x14ac:dyDescent="0.25">
      <c r="A1396" s="1">
        <v>41943</v>
      </c>
      <c r="B1396" s="3">
        <f>YEAR(SalesData[[#This Row],[Order Date]])</f>
        <v>2014</v>
      </c>
      <c r="C1396" s="3">
        <f>MONTH(SalesData[[#This Row],[Order Date]])</f>
        <v>10</v>
      </c>
      <c r="D1396" t="s">
        <v>1521</v>
      </c>
      <c r="E1396" t="s">
        <v>27</v>
      </c>
      <c r="F1396" t="s">
        <v>11</v>
      </c>
      <c r="G1396" t="s">
        <v>24</v>
      </c>
      <c r="H1396" t="s">
        <v>1527</v>
      </c>
      <c r="I1396" s="2">
        <v>12.39</v>
      </c>
      <c r="J1396" s="3">
        <v>3</v>
      </c>
      <c r="K1396" s="2">
        <v>3.72</v>
      </c>
    </row>
    <row r="1397" spans="1:11" ht="13.8" x14ac:dyDescent="0.2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ht="13.8" x14ac:dyDescent="0.25">
      <c r="A1398" s="1">
        <v>41944</v>
      </c>
      <c r="B1398" s="3">
        <f>YEAR(SalesData[[#This Row],[Order Date]])</f>
        <v>2014</v>
      </c>
      <c r="C1398" s="3">
        <f>MONTH(SalesData[[#This Row],[Order Date]])</f>
        <v>11</v>
      </c>
      <c r="D1398" t="s">
        <v>1267</v>
      </c>
      <c r="E1398" t="s">
        <v>149</v>
      </c>
      <c r="F1398" t="s">
        <v>11</v>
      </c>
      <c r="G1398" t="s">
        <v>92</v>
      </c>
      <c r="H1398" t="s">
        <v>1238</v>
      </c>
      <c r="I1398" s="2">
        <v>533.94000000000005</v>
      </c>
      <c r="J1398" s="3">
        <v>3</v>
      </c>
      <c r="K1398" s="2">
        <v>154.84</v>
      </c>
    </row>
    <row r="1399" spans="1:11" ht="13.8" x14ac:dyDescent="0.25">
      <c r="A1399" s="1">
        <v>41944</v>
      </c>
      <c r="B1399" s="3">
        <f>YEAR(SalesData[[#This Row],[Order Date]])</f>
        <v>2014</v>
      </c>
      <c r="C1399" s="3">
        <f>MONTH(SalesData[[#This Row],[Order Date]])</f>
        <v>11</v>
      </c>
      <c r="D1399" t="s">
        <v>1267</v>
      </c>
      <c r="E1399" t="s">
        <v>149</v>
      </c>
      <c r="F1399" t="s">
        <v>11</v>
      </c>
      <c r="G1399" t="s">
        <v>12</v>
      </c>
      <c r="H1399" t="s">
        <v>1057</v>
      </c>
      <c r="I1399" s="2">
        <v>167.94</v>
      </c>
      <c r="J1399" s="3">
        <v>3</v>
      </c>
      <c r="K1399" s="2">
        <v>82.29</v>
      </c>
    </row>
    <row r="1400" spans="1:11" ht="13.8" x14ac:dyDescent="0.25">
      <c r="A1400" s="1">
        <v>41944</v>
      </c>
      <c r="B1400" s="3">
        <f>YEAR(SalesData[[#This Row],[Order Date]])</f>
        <v>2014</v>
      </c>
      <c r="C1400" s="3">
        <f>MONTH(SalesData[[#This Row],[Order Date]])</f>
        <v>11</v>
      </c>
      <c r="D1400" t="s">
        <v>1267</v>
      </c>
      <c r="E1400" t="s">
        <v>149</v>
      </c>
      <c r="F1400" t="s">
        <v>34</v>
      </c>
      <c r="G1400" t="s">
        <v>47</v>
      </c>
      <c r="H1400" t="s">
        <v>1543</v>
      </c>
      <c r="I1400" s="2">
        <v>31.68</v>
      </c>
      <c r="J1400" s="3">
        <v>6</v>
      </c>
      <c r="K1400" s="2">
        <v>9.82</v>
      </c>
    </row>
    <row r="1401" spans="1:11" ht="13.8" x14ac:dyDescent="0.25">
      <c r="A1401" s="1">
        <v>41944</v>
      </c>
      <c r="B1401" s="3">
        <f>YEAR(SalesData[[#This Row],[Order Date]])</f>
        <v>2014</v>
      </c>
      <c r="C1401" s="3">
        <f>MONTH(SalesData[[#This Row],[Order Date]])</f>
        <v>11</v>
      </c>
      <c r="D1401" t="s">
        <v>1544</v>
      </c>
      <c r="E1401" t="s">
        <v>177</v>
      </c>
      <c r="F1401" t="s">
        <v>11</v>
      </c>
      <c r="G1401" t="s">
        <v>92</v>
      </c>
      <c r="H1401" t="s">
        <v>1080</v>
      </c>
      <c r="I1401" s="2">
        <v>76.12</v>
      </c>
      <c r="J1401" s="3">
        <v>2</v>
      </c>
      <c r="K1401" s="2">
        <v>22.07</v>
      </c>
    </row>
    <row r="1402" spans="1:11" ht="13.8" x14ac:dyDescent="0.25">
      <c r="A1402" s="1">
        <v>41944</v>
      </c>
      <c r="B1402" s="3">
        <f>YEAR(SalesData[[#This Row],[Order Date]])</f>
        <v>2014</v>
      </c>
      <c r="C1402" s="3">
        <f>MONTH(SalesData[[#This Row],[Order Date]])</f>
        <v>11</v>
      </c>
      <c r="D1402" t="s">
        <v>1287</v>
      </c>
      <c r="E1402" t="s">
        <v>78</v>
      </c>
      <c r="F1402" t="s">
        <v>34</v>
      </c>
      <c r="G1402" t="s">
        <v>47</v>
      </c>
      <c r="H1402" t="s">
        <v>1545</v>
      </c>
      <c r="I1402" s="2">
        <v>68.7</v>
      </c>
      <c r="J1402" s="3">
        <v>2</v>
      </c>
      <c r="K1402" s="2">
        <v>16.32</v>
      </c>
    </row>
    <row r="1403" spans="1:11" ht="13.8" x14ac:dyDescent="0.25">
      <c r="A1403" s="1">
        <v>41944</v>
      </c>
      <c r="B1403" s="3">
        <f>YEAR(SalesData[[#This Row],[Order Date]])</f>
        <v>2014</v>
      </c>
      <c r="C1403" s="3">
        <f>MONTH(SalesData[[#This Row],[Order Date]])</f>
        <v>11</v>
      </c>
      <c r="D1403" t="s">
        <v>1287</v>
      </c>
      <c r="E1403" t="s">
        <v>78</v>
      </c>
      <c r="F1403" t="s">
        <v>11</v>
      </c>
      <c r="G1403" t="s">
        <v>20</v>
      </c>
      <c r="H1403" t="s">
        <v>995</v>
      </c>
      <c r="I1403" s="2">
        <v>3.13</v>
      </c>
      <c r="J1403" s="3">
        <v>2</v>
      </c>
      <c r="K1403" s="2">
        <v>-2.61</v>
      </c>
    </row>
    <row r="1404" spans="1:11" ht="13.8" x14ac:dyDescent="0.25">
      <c r="A1404" s="1">
        <v>41944</v>
      </c>
      <c r="B1404" s="3">
        <f>YEAR(SalesData[[#This Row],[Order Date]])</f>
        <v>2014</v>
      </c>
      <c r="C1404" s="3">
        <f>MONTH(SalesData[[#This Row],[Order Date]])</f>
        <v>11</v>
      </c>
      <c r="D1404" t="s">
        <v>1287</v>
      </c>
      <c r="E1404" t="s">
        <v>78</v>
      </c>
      <c r="F1404" t="s">
        <v>11</v>
      </c>
      <c r="G1404" t="s">
        <v>20</v>
      </c>
      <c r="H1404" t="s">
        <v>765</v>
      </c>
      <c r="I1404" s="2">
        <v>22.43</v>
      </c>
      <c r="J1404" s="3">
        <v>3</v>
      </c>
      <c r="K1404" s="2">
        <v>-17.940000000000001</v>
      </c>
    </row>
    <row r="1405" spans="1:11" ht="13.8" x14ac:dyDescent="0.25">
      <c r="A1405" s="1">
        <v>41944</v>
      </c>
      <c r="B1405" s="3">
        <f>YEAR(SalesData[[#This Row],[Order Date]])</f>
        <v>2014</v>
      </c>
      <c r="C1405" s="3">
        <f>MONTH(SalesData[[#This Row],[Order Date]])</f>
        <v>11</v>
      </c>
      <c r="D1405" t="s">
        <v>29</v>
      </c>
      <c r="E1405" t="s">
        <v>33</v>
      </c>
      <c r="F1405" t="s">
        <v>11</v>
      </c>
      <c r="G1405" t="s">
        <v>18</v>
      </c>
      <c r="H1405" t="s">
        <v>1540</v>
      </c>
      <c r="I1405" s="2">
        <v>69.52</v>
      </c>
      <c r="J1405" s="3">
        <v>2</v>
      </c>
      <c r="K1405" s="2">
        <v>19.47</v>
      </c>
    </row>
    <row r="1406" spans="1:11" ht="13.8" x14ac:dyDescent="0.25">
      <c r="A1406" s="1">
        <v>41944</v>
      </c>
      <c r="B1406" s="3">
        <f>YEAR(SalesData[[#This Row],[Order Date]])</f>
        <v>2014</v>
      </c>
      <c r="C1406" s="3">
        <f>MONTH(SalesData[[#This Row],[Order Date]])</f>
        <v>11</v>
      </c>
      <c r="D1406" t="s">
        <v>29</v>
      </c>
      <c r="E1406" t="s">
        <v>33</v>
      </c>
      <c r="F1406" t="s">
        <v>11</v>
      </c>
      <c r="G1406" t="s">
        <v>24</v>
      </c>
      <c r="H1406" t="s">
        <v>844</v>
      </c>
      <c r="I1406" s="2">
        <v>5.64</v>
      </c>
      <c r="J1406" s="3">
        <v>3</v>
      </c>
      <c r="K1406" s="2">
        <v>1.64</v>
      </c>
    </row>
    <row r="1407" spans="1:11" ht="13.8" x14ac:dyDescent="0.25">
      <c r="A1407" s="1">
        <v>41944</v>
      </c>
      <c r="B1407" s="3">
        <f>YEAR(SalesData[[#This Row],[Order Date]])</f>
        <v>2014</v>
      </c>
      <c r="C1407" s="3">
        <f>MONTH(SalesData[[#This Row],[Order Date]])</f>
        <v>11</v>
      </c>
      <c r="D1407" t="s">
        <v>1538</v>
      </c>
      <c r="E1407" t="s">
        <v>245</v>
      </c>
      <c r="F1407" t="s">
        <v>11</v>
      </c>
      <c r="G1407" t="s">
        <v>43</v>
      </c>
      <c r="H1407" t="s">
        <v>160</v>
      </c>
      <c r="I1407" s="2">
        <v>7.52</v>
      </c>
      <c r="J1407" s="3">
        <v>5</v>
      </c>
      <c r="K1407" s="2">
        <v>1.41</v>
      </c>
    </row>
    <row r="1408" spans="1:11" ht="13.8" x14ac:dyDescent="0.25">
      <c r="A1408" s="1">
        <v>41944</v>
      </c>
      <c r="B1408" s="3">
        <f>YEAR(SalesData[[#This Row],[Order Date]])</f>
        <v>2014</v>
      </c>
      <c r="C1408" s="3">
        <f>MONTH(SalesData[[#This Row],[Order Date]])</f>
        <v>11</v>
      </c>
      <c r="D1408" t="s">
        <v>1538</v>
      </c>
      <c r="E1408" t="s">
        <v>245</v>
      </c>
      <c r="F1408" t="s">
        <v>11</v>
      </c>
      <c r="G1408" t="s">
        <v>24</v>
      </c>
      <c r="H1408" t="s">
        <v>1270</v>
      </c>
      <c r="I1408" s="2">
        <v>10.27</v>
      </c>
      <c r="J1408" s="3">
        <v>3</v>
      </c>
      <c r="K1408" s="2">
        <v>0.9</v>
      </c>
    </row>
    <row r="1409" spans="1:11" ht="13.8" x14ac:dyDescent="0.25">
      <c r="A1409" s="1">
        <v>41944</v>
      </c>
      <c r="B1409" s="3">
        <f>YEAR(SalesData[[#This Row],[Order Date]])</f>
        <v>2014</v>
      </c>
      <c r="C1409" s="3">
        <f>MONTH(SalesData[[#This Row],[Order Date]])</f>
        <v>11</v>
      </c>
      <c r="D1409" t="s">
        <v>1538</v>
      </c>
      <c r="E1409" t="s">
        <v>245</v>
      </c>
      <c r="F1409" t="s">
        <v>11</v>
      </c>
      <c r="G1409" t="s">
        <v>16</v>
      </c>
      <c r="H1409" t="s">
        <v>772</v>
      </c>
      <c r="I1409" s="2">
        <v>47.81</v>
      </c>
      <c r="J1409" s="3">
        <v>12</v>
      </c>
      <c r="K1409" s="2">
        <v>15.54</v>
      </c>
    </row>
    <row r="1410" spans="1:11" ht="13.8" x14ac:dyDescent="0.25">
      <c r="A1410" s="1">
        <v>41944</v>
      </c>
      <c r="B1410" s="3">
        <f>YEAR(SalesData[[#This Row],[Order Date]])</f>
        <v>2014</v>
      </c>
      <c r="C1410" s="3">
        <f>MONTH(SalesData[[#This Row],[Order Date]])</f>
        <v>11</v>
      </c>
      <c r="D1410" t="s">
        <v>1538</v>
      </c>
      <c r="E1410" t="s">
        <v>245</v>
      </c>
      <c r="F1410" t="s">
        <v>39</v>
      </c>
      <c r="G1410" t="s">
        <v>40</v>
      </c>
      <c r="H1410" t="s">
        <v>1539</v>
      </c>
      <c r="I1410" s="2">
        <v>978.84</v>
      </c>
      <c r="J1410" s="3">
        <v>9</v>
      </c>
      <c r="K1410" s="2">
        <v>110.12</v>
      </c>
    </row>
    <row r="1411" spans="1:11" ht="13.8" x14ac:dyDescent="0.25">
      <c r="A1411" s="1">
        <v>41944</v>
      </c>
      <c r="B1411" s="3">
        <f>YEAR(SalesData[[#This Row],[Order Date]])</f>
        <v>2014</v>
      </c>
      <c r="C1411" s="3">
        <f>MONTH(SalesData[[#This Row],[Order Date]])</f>
        <v>11</v>
      </c>
      <c r="D1411" t="s">
        <v>69</v>
      </c>
      <c r="E1411" t="s">
        <v>91</v>
      </c>
      <c r="F1411" t="s">
        <v>11</v>
      </c>
      <c r="G1411" t="s">
        <v>18</v>
      </c>
      <c r="H1411" t="s">
        <v>586</v>
      </c>
      <c r="I1411" s="2">
        <v>443.92</v>
      </c>
      <c r="J1411" s="3">
        <v>5</v>
      </c>
      <c r="K1411" s="2">
        <v>-94.33</v>
      </c>
    </row>
    <row r="1412" spans="1:11" ht="13.8" x14ac:dyDescent="0.25">
      <c r="A1412" s="1">
        <v>41944</v>
      </c>
      <c r="B1412" s="3">
        <f>YEAR(SalesData[[#This Row],[Order Date]])</f>
        <v>2014</v>
      </c>
      <c r="C1412" s="3">
        <f>MONTH(SalesData[[#This Row],[Order Date]])</f>
        <v>11</v>
      </c>
      <c r="D1412" t="s">
        <v>69</v>
      </c>
      <c r="E1412" t="s">
        <v>91</v>
      </c>
      <c r="F1412" t="s">
        <v>39</v>
      </c>
      <c r="G1412" t="s">
        <v>40</v>
      </c>
      <c r="H1412" t="s">
        <v>1537</v>
      </c>
      <c r="I1412" s="2">
        <v>155.97999999999999</v>
      </c>
      <c r="J1412" s="3">
        <v>3</v>
      </c>
      <c r="K1412" s="2">
        <v>54.59</v>
      </c>
    </row>
    <row r="1413" spans="1:11" ht="13.8" x14ac:dyDescent="0.25">
      <c r="A1413" s="1">
        <v>41944</v>
      </c>
      <c r="B1413" s="3">
        <f>YEAR(SalesData[[#This Row],[Order Date]])</f>
        <v>2014</v>
      </c>
      <c r="C1413" s="3">
        <f>MONTH(SalesData[[#This Row],[Order Date]])</f>
        <v>11</v>
      </c>
      <c r="D1413" t="s">
        <v>1541</v>
      </c>
      <c r="E1413" t="s">
        <v>27</v>
      </c>
      <c r="F1413" t="s">
        <v>11</v>
      </c>
      <c r="G1413" t="s">
        <v>16</v>
      </c>
      <c r="H1413" t="s">
        <v>1542</v>
      </c>
      <c r="I1413" s="2">
        <v>44.4</v>
      </c>
      <c r="J1413" s="3">
        <v>3</v>
      </c>
      <c r="K1413" s="2">
        <v>22.2</v>
      </c>
    </row>
    <row r="1414" spans="1:11" ht="13.8" x14ac:dyDescent="0.25">
      <c r="A1414" s="1">
        <v>41944</v>
      </c>
      <c r="B1414" s="3">
        <f>YEAR(SalesData[[#This Row],[Order Date]])</f>
        <v>2014</v>
      </c>
      <c r="C1414" s="3">
        <f>MONTH(SalesData[[#This Row],[Order Date]])</f>
        <v>11</v>
      </c>
      <c r="D1414" t="s">
        <v>1541</v>
      </c>
      <c r="E1414" t="s">
        <v>27</v>
      </c>
      <c r="F1414" t="s">
        <v>11</v>
      </c>
      <c r="G1414" t="s">
        <v>12</v>
      </c>
      <c r="H1414" t="s">
        <v>625</v>
      </c>
      <c r="I1414" s="2">
        <v>21.4</v>
      </c>
      <c r="J1414" s="3">
        <v>5</v>
      </c>
      <c r="K1414" s="2">
        <v>9.6300000000000008</v>
      </c>
    </row>
    <row r="1415" spans="1:11" ht="13.8" x14ac:dyDescent="0.25">
      <c r="A1415" s="1">
        <v>41944</v>
      </c>
      <c r="B1415" s="3">
        <f>YEAR(SalesData[[#This Row],[Order Date]])</f>
        <v>2014</v>
      </c>
      <c r="C1415" s="3">
        <f>MONTH(SalesData[[#This Row],[Order Date]])</f>
        <v>11</v>
      </c>
      <c r="D1415" t="s">
        <v>889</v>
      </c>
      <c r="E1415" t="s">
        <v>278</v>
      </c>
      <c r="F1415" t="s">
        <v>11</v>
      </c>
      <c r="G1415" t="s">
        <v>24</v>
      </c>
      <c r="H1415" t="s">
        <v>629</v>
      </c>
      <c r="I1415" s="2">
        <v>43.18</v>
      </c>
      <c r="J1415" s="3">
        <v>3</v>
      </c>
      <c r="K1415" s="2">
        <v>4.32</v>
      </c>
    </row>
    <row r="1416" spans="1:11" ht="13.8" x14ac:dyDescent="0.25">
      <c r="A1416" s="1">
        <v>41944</v>
      </c>
      <c r="B1416" s="3">
        <f>YEAR(SalesData[[#This Row],[Order Date]])</f>
        <v>2014</v>
      </c>
      <c r="C1416" s="3">
        <f>MONTH(SalesData[[#This Row],[Order Date]])</f>
        <v>11</v>
      </c>
      <c r="D1416" t="s">
        <v>889</v>
      </c>
      <c r="E1416" t="s">
        <v>278</v>
      </c>
      <c r="F1416" t="s">
        <v>39</v>
      </c>
      <c r="G1416" t="s">
        <v>40</v>
      </c>
      <c r="H1416" t="s">
        <v>1536</v>
      </c>
      <c r="I1416" s="2">
        <v>1983.97</v>
      </c>
      <c r="J1416" s="3">
        <v>4</v>
      </c>
      <c r="K1416" s="2">
        <v>248</v>
      </c>
    </row>
    <row r="1417" spans="1:11" ht="13.8" x14ac:dyDescent="0.25">
      <c r="A1417" s="1">
        <v>41944</v>
      </c>
      <c r="B1417" s="3">
        <f>YEAR(SalesData[[#This Row],[Order Date]])</f>
        <v>2014</v>
      </c>
      <c r="C1417" s="3">
        <f>MONTH(SalesData[[#This Row],[Order Date]])</f>
        <v>11</v>
      </c>
      <c r="D1417" t="s">
        <v>1401</v>
      </c>
      <c r="E1417" t="s">
        <v>15</v>
      </c>
      <c r="F1417" t="s">
        <v>11</v>
      </c>
      <c r="G1417" t="s">
        <v>12</v>
      </c>
      <c r="H1417" t="s">
        <v>1403</v>
      </c>
      <c r="I1417" s="2">
        <v>15.7</v>
      </c>
      <c r="J1417" s="3">
        <v>3</v>
      </c>
      <c r="K1417" s="2">
        <v>5.0999999999999996</v>
      </c>
    </row>
    <row r="1418" spans="1:11" ht="13.8" x14ac:dyDescent="0.25">
      <c r="A1418" s="1">
        <v>41945</v>
      </c>
      <c r="B1418" s="3">
        <f>YEAR(SalesData[[#This Row],[Order Date]])</f>
        <v>2014</v>
      </c>
      <c r="C1418" s="3">
        <f>MONTH(SalesData[[#This Row],[Order Date]])</f>
        <v>11</v>
      </c>
      <c r="D1418" t="s">
        <v>1547</v>
      </c>
      <c r="E1418" t="s">
        <v>123</v>
      </c>
      <c r="F1418" t="s">
        <v>39</v>
      </c>
      <c r="G1418" t="s">
        <v>52</v>
      </c>
      <c r="H1418" t="s">
        <v>486</v>
      </c>
      <c r="I1418" s="2">
        <v>799.92</v>
      </c>
      <c r="J1418" s="3">
        <v>10</v>
      </c>
      <c r="K1418" s="2">
        <v>239.98</v>
      </c>
    </row>
    <row r="1419" spans="1:11" ht="13.8" x14ac:dyDescent="0.25">
      <c r="A1419" s="1">
        <v>41945</v>
      </c>
      <c r="B1419" s="3">
        <f>YEAR(SalesData[[#This Row],[Order Date]])</f>
        <v>2014</v>
      </c>
      <c r="C1419" s="3">
        <f>MONTH(SalesData[[#This Row],[Order Date]])</f>
        <v>11</v>
      </c>
      <c r="D1419" t="s">
        <v>154</v>
      </c>
      <c r="E1419" t="s">
        <v>78</v>
      </c>
      <c r="F1419" t="s">
        <v>39</v>
      </c>
      <c r="G1419" t="s">
        <v>40</v>
      </c>
      <c r="H1419" t="s">
        <v>1352</v>
      </c>
      <c r="I1419" s="2">
        <v>539.96</v>
      </c>
      <c r="J1419" s="3">
        <v>6</v>
      </c>
      <c r="K1419" s="2">
        <v>-107.99</v>
      </c>
    </row>
    <row r="1420" spans="1:11" ht="13.8" x14ac:dyDescent="0.25">
      <c r="A1420" s="1">
        <v>41945</v>
      </c>
      <c r="B1420" s="3">
        <f>YEAR(SalesData[[#This Row],[Order Date]])</f>
        <v>2014</v>
      </c>
      <c r="C1420" s="3">
        <f>MONTH(SalesData[[#This Row],[Order Date]])</f>
        <v>11</v>
      </c>
      <c r="D1420" t="s">
        <v>154</v>
      </c>
      <c r="E1420" t="s">
        <v>78</v>
      </c>
      <c r="F1420" t="s">
        <v>39</v>
      </c>
      <c r="G1420" t="s">
        <v>40</v>
      </c>
      <c r="H1420" t="s">
        <v>735</v>
      </c>
      <c r="I1420" s="2">
        <v>50.23</v>
      </c>
      <c r="J1420" s="3">
        <v>7</v>
      </c>
      <c r="K1420" s="2">
        <v>-10.050000000000001</v>
      </c>
    </row>
    <row r="1421" spans="1:11" ht="13.8" x14ac:dyDescent="0.25">
      <c r="A1421" s="1">
        <v>41945</v>
      </c>
      <c r="B1421" s="3">
        <f>YEAR(SalesData[[#This Row],[Order Date]])</f>
        <v>2014</v>
      </c>
      <c r="C1421" s="3">
        <f>MONTH(SalesData[[#This Row],[Order Date]])</f>
        <v>11</v>
      </c>
      <c r="D1421" t="s">
        <v>154</v>
      </c>
      <c r="E1421" t="s">
        <v>78</v>
      </c>
      <c r="F1421" t="s">
        <v>11</v>
      </c>
      <c r="G1421" t="s">
        <v>20</v>
      </c>
      <c r="H1421" t="s">
        <v>952</v>
      </c>
      <c r="I1421" s="2">
        <v>19.239999999999998</v>
      </c>
      <c r="J1421" s="3">
        <v>3</v>
      </c>
      <c r="K1421" s="2">
        <v>-13.47</v>
      </c>
    </row>
    <row r="1422" spans="1:11" ht="13.8" x14ac:dyDescent="0.25">
      <c r="A1422" s="1">
        <v>41945</v>
      </c>
      <c r="B1422" s="3">
        <f>YEAR(SalesData[[#This Row],[Order Date]])</f>
        <v>2014</v>
      </c>
      <c r="C1422" s="3">
        <f>MONTH(SalesData[[#This Row],[Order Date]])</f>
        <v>11</v>
      </c>
      <c r="D1422" t="s">
        <v>1546</v>
      </c>
      <c r="E1422" t="s">
        <v>10</v>
      </c>
      <c r="F1422" t="s">
        <v>39</v>
      </c>
      <c r="G1422" t="s">
        <v>40</v>
      </c>
      <c r="H1422" t="s">
        <v>901</v>
      </c>
      <c r="I1422" s="2">
        <v>88.78</v>
      </c>
      <c r="J1422" s="3">
        <v>3</v>
      </c>
      <c r="K1422" s="2">
        <v>7.77</v>
      </c>
    </row>
    <row r="1423" spans="1:11" ht="13.8" x14ac:dyDescent="0.25">
      <c r="A1423" s="1">
        <v>41945</v>
      </c>
      <c r="B1423" s="3">
        <f>YEAR(SalesData[[#This Row],[Order Date]])</f>
        <v>2014</v>
      </c>
      <c r="C1423" s="3">
        <f>MONTH(SalesData[[#This Row],[Order Date]])</f>
        <v>11</v>
      </c>
      <c r="D1423" t="s">
        <v>983</v>
      </c>
      <c r="E1423" t="s">
        <v>149</v>
      </c>
      <c r="F1423" t="s">
        <v>11</v>
      </c>
      <c r="G1423" t="s">
        <v>16</v>
      </c>
      <c r="H1423" t="s">
        <v>1336</v>
      </c>
      <c r="I1423" s="2">
        <v>34.86</v>
      </c>
      <c r="J1423" s="3">
        <v>7</v>
      </c>
      <c r="K1423" s="2">
        <v>16.04</v>
      </c>
    </row>
    <row r="1424" spans="1:11" ht="13.8" x14ac:dyDescent="0.25">
      <c r="A1424" s="1">
        <v>41945</v>
      </c>
      <c r="B1424" s="3">
        <f>YEAR(SalesData[[#This Row],[Order Date]])</f>
        <v>2014</v>
      </c>
      <c r="C1424" s="3">
        <f>MONTH(SalesData[[#This Row],[Order Date]])</f>
        <v>11</v>
      </c>
      <c r="D1424" t="s">
        <v>983</v>
      </c>
      <c r="E1424" t="s">
        <v>149</v>
      </c>
      <c r="F1424" t="s">
        <v>34</v>
      </c>
      <c r="G1424" t="s">
        <v>47</v>
      </c>
      <c r="H1424" t="s">
        <v>1020</v>
      </c>
      <c r="I1424" s="2">
        <v>89.34</v>
      </c>
      <c r="J1424" s="3">
        <v>6</v>
      </c>
      <c r="K1424" s="2">
        <v>24.12</v>
      </c>
    </row>
    <row r="1425" spans="1:11" ht="13.8" x14ac:dyDescent="0.2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ht="13.8" x14ac:dyDescent="0.2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ht="13.8" x14ac:dyDescent="0.2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ht="13.8" x14ac:dyDescent="0.2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ht="13.8" x14ac:dyDescent="0.25">
      <c r="A1429" s="1">
        <v>41946</v>
      </c>
      <c r="B1429" s="3">
        <f>YEAR(SalesData[[#This Row],[Order Date]])</f>
        <v>2014</v>
      </c>
      <c r="C1429" s="3">
        <f>MONTH(SalesData[[#This Row],[Order Date]])</f>
        <v>11</v>
      </c>
      <c r="D1429" t="s">
        <v>1196</v>
      </c>
      <c r="E1429" t="s">
        <v>120</v>
      </c>
      <c r="F1429" t="s">
        <v>11</v>
      </c>
      <c r="G1429" t="s">
        <v>12</v>
      </c>
      <c r="H1429" t="s">
        <v>1552</v>
      </c>
      <c r="I1429" s="2">
        <v>3.49</v>
      </c>
      <c r="J1429" s="3">
        <v>2</v>
      </c>
      <c r="K1429" s="2">
        <v>1.18</v>
      </c>
    </row>
    <row r="1430" spans="1:11" ht="13.8" x14ac:dyDescent="0.25">
      <c r="A1430" s="1">
        <v>41946</v>
      </c>
      <c r="B1430" s="3">
        <f>YEAR(SalesData[[#This Row],[Order Date]])</f>
        <v>2014</v>
      </c>
      <c r="C1430" s="3">
        <f>MONTH(SalesData[[#This Row],[Order Date]])</f>
        <v>11</v>
      </c>
      <c r="D1430" t="s">
        <v>1196</v>
      </c>
      <c r="E1430" t="s">
        <v>120</v>
      </c>
      <c r="F1430" t="s">
        <v>11</v>
      </c>
      <c r="G1430" t="s">
        <v>12</v>
      </c>
      <c r="H1430" t="s">
        <v>1052</v>
      </c>
      <c r="I1430" s="2">
        <v>143.86000000000001</v>
      </c>
      <c r="J1430" s="3">
        <v>9</v>
      </c>
      <c r="K1430" s="2">
        <v>48.55</v>
      </c>
    </row>
    <row r="1431" spans="1:11" ht="13.8" x14ac:dyDescent="0.25">
      <c r="A1431" s="1">
        <v>41946</v>
      </c>
      <c r="B1431" s="3">
        <f>YEAR(SalesData[[#This Row],[Order Date]])</f>
        <v>2014</v>
      </c>
      <c r="C1431" s="3">
        <f>MONTH(SalesData[[#This Row],[Order Date]])</f>
        <v>11</v>
      </c>
      <c r="D1431" t="s">
        <v>1555</v>
      </c>
      <c r="E1431" t="s">
        <v>177</v>
      </c>
      <c r="F1431" t="s">
        <v>11</v>
      </c>
      <c r="G1431" t="s">
        <v>20</v>
      </c>
      <c r="H1431" t="s">
        <v>899</v>
      </c>
      <c r="I1431" s="2">
        <v>5.76</v>
      </c>
      <c r="J1431" s="3">
        <v>2</v>
      </c>
      <c r="K1431" s="2">
        <v>2.82</v>
      </c>
    </row>
    <row r="1432" spans="1:11" ht="13.8" x14ac:dyDescent="0.25">
      <c r="A1432" s="1">
        <v>41946</v>
      </c>
      <c r="B1432" s="3">
        <f>YEAR(SalesData[[#This Row],[Order Date]])</f>
        <v>2014</v>
      </c>
      <c r="C1432" s="3">
        <f>MONTH(SalesData[[#This Row],[Order Date]])</f>
        <v>11</v>
      </c>
      <c r="D1432" t="s">
        <v>902</v>
      </c>
      <c r="E1432" t="s">
        <v>23</v>
      </c>
      <c r="F1432" t="s">
        <v>11</v>
      </c>
      <c r="G1432" t="s">
        <v>200</v>
      </c>
      <c r="H1432" t="s">
        <v>201</v>
      </c>
      <c r="I1432" s="2">
        <v>286.33999999999997</v>
      </c>
      <c r="J1432" s="3">
        <v>3</v>
      </c>
      <c r="K1432" s="2">
        <v>-64.430000000000007</v>
      </c>
    </row>
    <row r="1433" spans="1:11" ht="13.8" x14ac:dyDescent="0.2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ht="13.8" x14ac:dyDescent="0.25">
      <c r="A1434" s="1">
        <v>41946</v>
      </c>
      <c r="B1434" s="3">
        <f>YEAR(SalesData[[#This Row],[Order Date]])</f>
        <v>2014</v>
      </c>
      <c r="C1434" s="3">
        <f>MONTH(SalesData[[#This Row],[Order Date]])</f>
        <v>11</v>
      </c>
      <c r="D1434" t="s">
        <v>1548</v>
      </c>
      <c r="E1434" t="s">
        <v>245</v>
      </c>
      <c r="F1434" t="s">
        <v>11</v>
      </c>
      <c r="G1434" t="s">
        <v>18</v>
      </c>
      <c r="H1434" t="s">
        <v>179</v>
      </c>
      <c r="I1434" s="2">
        <v>25.98</v>
      </c>
      <c r="J1434" s="3">
        <v>2</v>
      </c>
      <c r="K1434" s="2">
        <v>-1.62</v>
      </c>
    </row>
    <row r="1435" spans="1:11" ht="13.8" x14ac:dyDescent="0.25">
      <c r="A1435" s="1">
        <v>41946</v>
      </c>
      <c r="B1435" s="3">
        <f>YEAR(SalesData[[#This Row],[Order Date]])</f>
        <v>2014</v>
      </c>
      <c r="C1435" s="3">
        <f>MONTH(SalesData[[#This Row],[Order Date]])</f>
        <v>11</v>
      </c>
      <c r="D1435" t="s">
        <v>1548</v>
      </c>
      <c r="E1435" t="s">
        <v>245</v>
      </c>
      <c r="F1435" t="s">
        <v>34</v>
      </c>
      <c r="G1435" t="s">
        <v>145</v>
      </c>
      <c r="H1435" t="s">
        <v>1553</v>
      </c>
      <c r="I1435" s="2">
        <v>945.04</v>
      </c>
      <c r="J1435" s="3">
        <v>6</v>
      </c>
      <c r="K1435" s="2">
        <v>-299.26</v>
      </c>
    </row>
    <row r="1436" spans="1:11" ht="13.8" x14ac:dyDescent="0.25">
      <c r="A1436" s="1">
        <v>41946</v>
      </c>
      <c r="B1436" s="3">
        <f>YEAR(SalesData[[#This Row],[Order Date]])</f>
        <v>2014</v>
      </c>
      <c r="C1436" s="3">
        <f>MONTH(SalesData[[#This Row],[Order Date]])</f>
        <v>11</v>
      </c>
      <c r="D1436" t="s">
        <v>1548</v>
      </c>
      <c r="E1436" t="s">
        <v>245</v>
      </c>
      <c r="F1436" t="s">
        <v>11</v>
      </c>
      <c r="G1436" t="s">
        <v>20</v>
      </c>
      <c r="H1436" t="s">
        <v>1377</v>
      </c>
      <c r="I1436" s="2">
        <v>14.3</v>
      </c>
      <c r="J1436" s="3">
        <v>7</v>
      </c>
      <c r="K1436" s="2">
        <v>-10.49</v>
      </c>
    </row>
    <row r="1437" spans="1:11" ht="13.8" x14ac:dyDescent="0.25">
      <c r="A1437" s="1">
        <v>41946</v>
      </c>
      <c r="B1437" s="3">
        <f>YEAR(SalesData[[#This Row],[Order Date]])</f>
        <v>2014</v>
      </c>
      <c r="C1437" s="3">
        <f>MONTH(SalesData[[#This Row],[Order Date]])</f>
        <v>11</v>
      </c>
      <c r="D1437" t="s">
        <v>1548</v>
      </c>
      <c r="E1437" t="s">
        <v>245</v>
      </c>
      <c r="F1437" t="s">
        <v>34</v>
      </c>
      <c r="G1437" t="s">
        <v>47</v>
      </c>
      <c r="H1437" t="s">
        <v>1554</v>
      </c>
      <c r="I1437" s="2">
        <v>410.35</v>
      </c>
      <c r="J1437" s="3">
        <v>3</v>
      </c>
      <c r="K1437" s="2">
        <v>-51.29</v>
      </c>
    </row>
    <row r="1438" spans="1:11" ht="13.8" x14ac:dyDescent="0.25">
      <c r="A1438" s="1">
        <v>41946</v>
      </c>
      <c r="B1438" s="3">
        <f>YEAR(SalesData[[#This Row],[Order Date]])</f>
        <v>2014</v>
      </c>
      <c r="C1438" s="3">
        <f>MONTH(SalesData[[#This Row],[Order Date]])</f>
        <v>11</v>
      </c>
      <c r="D1438" t="s">
        <v>128</v>
      </c>
      <c r="E1438" t="s">
        <v>149</v>
      </c>
      <c r="F1438" t="s">
        <v>39</v>
      </c>
      <c r="G1438" t="s">
        <v>40</v>
      </c>
      <c r="H1438" t="s">
        <v>287</v>
      </c>
      <c r="I1438" s="2">
        <v>783.96</v>
      </c>
      <c r="J1438" s="3">
        <v>4</v>
      </c>
      <c r="K1438" s="2">
        <v>219.51</v>
      </c>
    </row>
    <row r="1439" spans="1:11" ht="13.8" x14ac:dyDescent="0.25">
      <c r="A1439" s="1">
        <v>41946</v>
      </c>
      <c r="B1439" s="3">
        <f>YEAR(SalesData[[#This Row],[Order Date]])</f>
        <v>2014</v>
      </c>
      <c r="C1439" s="3">
        <f>MONTH(SalesData[[#This Row],[Order Date]])</f>
        <v>11</v>
      </c>
      <c r="D1439" t="s">
        <v>128</v>
      </c>
      <c r="E1439" t="s">
        <v>149</v>
      </c>
      <c r="F1439" t="s">
        <v>11</v>
      </c>
      <c r="G1439" t="s">
        <v>20</v>
      </c>
      <c r="H1439" t="s">
        <v>162</v>
      </c>
      <c r="I1439" s="2">
        <v>48.9</v>
      </c>
      <c r="J1439" s="3">
        <v>2</v>
      </c>
      <c r="K1439" s="2">
        <v>18.34</v>
      </c>
    </row>
    <row r="1440" spans="1:11" ht="13.8" x14ac:dyDescent="0.25">
      <c r="A1440" s="1">
        <v>41946</v>
      </c>
      <c r="B1440" s="3">
        <f>YEAR(SalesData[[#This Row],[Order Date]])</f>
        <v>2014</v>
      </c>
      <c r="C1440" s="3">
        <f>MONTH(SalesData[[#This Row],[Order Date]])</f>
        <v>11</v>
      </c>
      <c r="D1440" t="s">
        <v>128</v>
      </c>
      <c r="E1440" t="s">
        <v>149</v>
      </c>
      <c r="F1440" t="s">
        <v>11</v>
      </c>
      <c r="G1440" t="s">
        <v>20</v>
      </c>
      <c r="H1440" t="s">
        <v>1313</v>
      </c>
      <c r="I1440" s="2">
        <v>7.86</v>
      </c>
      <c r="J1440" s="3">
        <v>2</v>
      </c>
      <c r="K1440" s="2">
        <v>2.85</v>
      </c>
    </row>
    <row r="1441" spans="1:11" ht="13.8" x14ac:dyDescent="0.2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ht="13.8" x14ac:dyDescent="0.2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ht="13.8" x14ac:dyDescent="0.25">
      <c r="A1443" s="1">
        <v>41947</v>
      </c>
      <c r="B1443" s="3">
        <f>YEAR(SalesData[[#This Row],[Order Date]])</f>
        <v>2014</v>
      </c>
      <c r="C1443" s="3">
        <f>MONTH(SalesData[[#This Row],[Order Date]])</f>
        <v>11</v>
      </c>
      <c r="D1443" t="s">
        <v>1562</v>
      </c>
      <c r="E1443" t="s">
        <v>27</v>
      </c>
      <c r="F1443" t="s">
        <v>34</v>
      </c>
      <c r="G1443" t="s">
        <v>47</v>
      </c>
      <c r="H1443" t="s">
        <v>1318</v>
      </c>
      <c r="I1443" s="2">
        <v>35.340000000000003</v>
      </c>
      <c r="J1443" s="3">
        <v>2</v>
      </c>
      <c r="K1443" s="2">
        <v>13.43</v>
      </c>
    </row>
    <row r="1444" spans="1:11" ht="13.8" x14ac:dyDescent="0.25">
      <c r="A1444" s="1">
        <v>41947</v>
      </c>
      <c r="B1444" s="3">
        <f>YEAR(SalesData[[#This Row],[Order Date]])</f>
        <v>2014</v>
      </c>
      <c r="C1444" s="3">
        <f>MONTH(SalesData[[#This Row],[Order Date]])</f>
        <v>11</v>
      </c>
      <c r="D1444" t="s">
        <v>180</v>
      </c>
      <c r="E1444" t="s">
        <v>149</v>
      </c>
      <c r="F1444" t="s">
        <v>34</v>
      </c>
      <c r="G1444" t="s">
        <v>35</v>
      </c>
      <c r="H1444" t="s">
        <v>542</v>
      </c>
      <c r="I1444" s="2">
        <v>135.88</v>
      </c>
      <c r="J1444" s="3">
        <v>1</v>
      </c>
      <c r="K1444" s="2">
        <v>24.16</v>
      </c>
    </row>
    <row r="1445" spans="1:11" ht="13.8" x14ac:dyDescent="0.25">
      <c r="A1445" s="1">
        <v>41947</v>
      </c>
      <c r="B1445" s="3">
        <f>YEAR(SalesData[[#This Row],[Order Date]])</f>
        <v>2014</v>
      </c>
      <c r="C1445" s="3">
        <f>MONTH(SalesData[[#This Row],[Order Date]])</f>
        <v>11</v>
      </c>
      <c r="D1445" t="s">
        <v>180</v>
      </c>
      <c r="E1445" t="s">
        <v>149</v>
      </c>
      <c r="F1445" t="s">
        <v>39</v>
      </c>
      <c r="G1445" t="s">
        <v>302</v>
      </c>
      <c r="H1445" t="s">
        <v>1558</v>
      </c>
      <c r="I1445" s="2">
        <v>3991.98</v>
      </c>
      <c r="J1445" s="3">
        <v>2</v>
      </c>
      <c r="K1445" s="2">
        <v>1995.99</v>
      </c>
    </row>
    <row r="1446" spans="1:11" ht="13.8" x14ac:dyDescent="0.25">
      <c r="A1446" s="1">
        <v>41947</v>
      </c>
      <c r="B1446" s="3">
        <f>YEAR(SalesData[[#This Row],[Order Date]])</f>
        <v>2014</v>
      </c>
      <c r="C1446" s="3">
        <f>MONTH(SalesData[[#This Row],[Order Date]])</f>
        <v>11</v>
      </c>
      <c r="D1446" t="s">
        <v>180</v>
      </c>
      <c r="E1446" t="s">
        <v>149</v>
      </c>
      <c r="F1446" t="s">
        <v>39</v>
      </c>
      <c r="G1446" t="s">
        <v>40</v>
      </c>
      <c r="H1446" t="s">
        <v>863</v>
      </c>
      <c r="I1446" s="2">
        <v>275.94</v>
      </c>
      <c r="J1446" s="3">
        <v>6</v>
      </c>
      <c r="K1446" s="2">
        <v>80.02</v>
      </c>
    </row>
    <row r="1447" spans="1:11" ht="13.8" x14ac:dyDescent="0.25">
      <c r="A1447" s="1">
        <v>41947</v>
      </c>
      <c r="B1447" s="3">
        <f>YEAR(SalesData[[#This Row],[Order Date]])</f>
        <v>2014</v>
      </c>
      <c r="C1447" s="3">
        <f>MONTH(SalesData[[#This Row],[Order Date]])</f>
        <v>11</v>
      </c>
      <c r="D1447" t="s">
        <v>180</v>
      </c>
      <c r="E1447" t="s">
        <v>149</v>
      </c>
      <c r="F1447" t="s">
        <v>39</v>
      </c>
      <c r="G1447" t="s">
        <v>52</v>
      </c>
      <c r="H1447" t="s">
        <v>1559</v>
      </c>
      <c r="I1447" s="2">
        <v>360</v>
      </c>
      <c r="J1447" s="3">
        <v>4</v>
      </c>
      <c r="K1447" s="2">
        <v>129.6</v>
      </c>
    </row>
    <row r="1448" spans="1:11" ht="13.8" x14ac:dyDescent="0.25">
      <c r="A1448" s="1">
        <v>41947</v>
      </c>
      <c r="B1448" s="3">
        <f>YEAR(SalesData[[#This Row],[Order Date]])</f>
        <v>2014</v>
      </c>
      <c r="C1448" s="3">
        <f>MONTH(SalesData[[#This Row],[Order Date]])</f>
        <v>11</v>
      </c>
      <c r="D1448" t="s">
        <v>180</v>
      </c>
      <c r="E1448" t="s">
        <v>149</v>
      </c>
      <c r="F1448" t="s">
        <v>11</v>
      </c>
      <c r="G1448" t="s">
        <v>18</v>
      </c>
      <c r="H1448" t="s">
        <v>1560</v>
      </c>
      <c r="I1448" s="2">
        <v>43.57</v>
      </c>
      <c r="J1448" s="3">
        <v>1</v>
      </c>
      <c r="K1448" s="2">
        <v>13.07</v>
      </c>
    </row>
    <row r="1449" spans="1:11" ht="13.8" x14ac:dyDescent="0.25">
      <c r="A1449" s="1">
        <v>41947</v>
      </c>
      <c r="B1449" s="3">
        <f>YEAR(SalesData[[#This Row],[Order Date]])</f>
        <v>2014</v>
      </c>
      <c r="C1449" s="3">
        <f>MONTH(SalesData[[#This Row],[Order Date]])</f>
        <v>11</v>
      </c>
      <c r="D1449" t="s">
        <v>1289</v>
      </c>
      <c r="E1449" t="s">
        <v>245</v>
      </c>
      <c r="F1449" t="s">
        <v>11</v>
      </c>
      <c r="G1449" t="s">
        <v>43</v>
      </c>
      <c r="H1449" t="s">
        <v>1561</v>
      </c>
      <c r="I1449" s="2">
        <v>8.3800000000000008</v>
      </c>
      <c r="J1449" s="3">
        <v>3</v>
      </c>
      <c r="K1449" s="2">
        <v>2.72</v>
      </c>
    </row>
    <row r="1450" spans="1:11" ht="13.8" x14ac:dyDescent="0.25">
      <c r="A1450" s="1">
        <v>41947</v>
      </c>
      <c r="B1450" s="3">
        <f>YEAR(SalesData[[#This Row],[Order Date]])</f>
        <v>2014</v>
      </c>
      <c r="C1450" s="3">
        <f>MONTH(SalesData[[#This Row],[Order Date]])</f>
        <v>11</v>
      </c>
      <c r="D1450" t="s">
        <v>1289</v>
      </c>
      <c r="E1450" t="s">
        <v>245</v>
      </c>
      <c r="F1450" t="s">
        <v>11</v>
      </c>
      <c r="G1450" t="s">
        <v>92</v>
      </c>
      <c r="H1450" t="s">
        <v>764</v>
      </c>
      <c r="I1450" s="2">
        <v>58.24</v>
      </c>
      <c r="J1450" s="3">
        <v>5</v>
      </c>
      <c r="K1450" s="2">
        <v>5.0999999999999996</v>
      </c>
    </row>
    <row r="1451" spans="1:11" ht="13.8" x14ac:dyDescent="0.25">
      <c r="A1451" s="1">
        <v>41947</v>
      </c>
      <c r="B1451" s="3">
        <f>YEAR(SalesData[[#This Row],[Order Date]])</f>
        <v>2014</v>
      </c>
      <c r="C1451" s="3">
        <f>MONTH(SalesData[[#This Row],[Order Date]])</f>
        <v>11</v>
      </c>
      <c r="D1451" t="s">
        <v>1223</v>
      </c>
      <c r="E1451" t="s">
        <v>149</v>
      </c>
      <c r="F1451" t="s">
        <v>11</v>
      </c>
      <c r="G1451" t="s">
        <v>20</v>
      </c>
      <c r="H1451" t="s">
        <v>1567</v>
      </c>
      <c r="I1451" s="2">
        <v>52.06</v>
      </c>
      <c r="J1451" s="3">
        <v>4</v>
      </c>
      <c r="K1451" s="2">
        <v>18.87</v>
      </c>
    </row>
    <row r="1452" spans="1:11" ht="13.8" x14ac:dyDescent="0.25">
      <c r="A1452" s="1">
        <v>41947</v>
      </c>
      <c r="B1452" s="3">
        <f>YEAR(SalesData[[#This Row],[Order Date]])</f>
        <v>2014</v>
      </c>
      <c r="C1452" s="3">
        <f>MONTH(SalesData[[#This Row],[Order Date]])</f>
        <v>11</v>
      </c>
      <c r="D1452" t="s">
        <v>1568</v>
      </c>
      <c r="E1452" t="s">
        <v>27</v>
      </c>
      <c r="F1452" t="s">
        <v>11</v>
      </c>
      <c r="G1452" t="s">
        <v>24</v>
      </c>
      <c r="H1452" t="s">
        <v>1569</v>
      </c>
      <c r="I1452" s="2">
        <v>2.94</v>
      </c>
      <c r="J1452" s="3">
        <v>1</v>
      </c>
      <c r="K1452" s="2">
        <v>0.79</v>
      </c>
    </row>
    <row r="1453" spans="1:11" ht="13.8" x14ac:dyDescent="0.25">
      <c r="A1453" s="1">
        <v>41947</v>
      </c>
      <c r="B1453" s="3">
        <f>YEAR(SalesData[[#This Row],[Order Date]])</f>
        <v>2014</v>
      </c>
      <c r="C1453" s="3">
        <f>MONTH(SalesData[[#This Row],[Order Date]])</f>
        <v>11</v>
      </c>
      <c r="D1453" t="s">
        <v>1563</v>
      </c>
      <c r="E1453" t="s">
        <v>27</v>
      </c>
      <c r="F1453" t="s">
        <v>39</v>
      </c>
      <c r="G1453" t="s">
        <v>40</v>
      </c>
      <c r="H1453" t="s">
        <v>1564</v>
      </c>
      <c r="I1453" s="2">
        <v>666.34</v>
      </c>
      <c r="J1453" s="3">
        <v>7</v>
      </c>
      <c r="K1453" s="2">
        <v>66.63</v>
      </c>
    </row>
    <row r="1454" spans="1:11" ht="13.8" x14ac:dyDescent="0.25">
      <c r="A1454" s="1">
        <v>41947</v>
      </c>
      <c r="B1454" s="3">
        <f>YEAR(SalesData[[#This Row],[Order Date]])</f>
        <v>2014</v>
      </c>
      <c r="C1454" s="3">
        <f>MONTH(SalesData[[#This Row],[Order Date]])</f>
        <v>11</v>
      </c>
      <c r="D1454" t="s">
        <v>1563</v>
      </c>
      <c r="E1454" t="s">
        <v>27</v>
      </c>
      <c r="F1454" t="s">
        <v>34</v>
      </c>
      <c r="G1454" t="s">
        <v>145</v>
      </c>
      <c r="H1454" t="s">
        <v>790</v>
      </c>
      <c r="I1454" s="2">
        <v>573.73</v>
      </c>
      <c r="J1454" s="3">
        <v>4</v>
      </c>
      <c r="K1454" s="2">
        <v>-64.540000000000006</v>
      </c>
    </row>
    <row r="1455" spans="1:11" ht="13.8" x14ac:dyDescent="0.25">
      <c r="A1455" s="1">
        <v>41947</v>
      </c>
      <c r="B1455" s="3">
        <f>YEAR(SalesData[[#This Row],[Order Date]])</f>
        <v>2014</v>
      </c>
      <c r="C1455" s="3">
        <f>MONTH(SalesData[[#This Row],[Order Date]])</f>
        <v>11</v>
      </c>
      <c r="D1455" t="s">
        <v>1563</v>
      </c>
      <c r="E1455" t="s">
        <v>27</v>
      </c>
      <c r="F1455" t="s">
        <v>11</v>
      </c>
      <c r="G1455" t="s">
        <v>20</v>
      </c>
      <c r="H1455" t="s">
        <v>1565</v>
      </c>
      <c r="I1455" s="2">
        <v>21.94</v>
      </c>
      <c r="J1455" s="3">
        <v>3</v>
      </c>
      <c r="K1455" s="2">
        <v>8.23</v>
      </c>
    </row>
    <row r="1456" spans="1:11" ht="13.8" x14ac:dyDescent="0.25">
      <c r="A1456" s="1">
        <v>41947</v>
      </c>
      <c r="B1456" s="3">
        <f>YEAR(SalesData[[#This Row],[Order Date]])</f>
        <v>2014</v>
      </c>
      <c r="C1456" s="3">
        <f>MONTH(SalesData[[#This Row],[Order Date]])</f>
        <v>11</v>
      </c>
      <c r="D1456" t="s">
        <v>1563</v>
      </c>
      <c r="E1456" t="s">
        <v>27</v>
      </c>
      <c r="F1456" t="s">
        <v>11</v>
      </c>
      <c r="G1456" t="s">
        <v>12</v>
      </c>
      <c r="H1456" t="s">
        <v>1219</v>
      </c>
      <c r="I1456" s="2">
        <v>19.440000000000001</v>
      </c>
      <c r="J1456" s="3">
        <v>3</v>
      </c>
      <c r="K1456" s="2">
        <v>9.33</v>
      </c>
    </row>
    <row r="1457" spans="1:11" ht="13.8" x14ac:dyDescent="0.25">
      <c r="A1457" s="1">
        <v>41947</v>
      </c>
      <c r="B1457" s="3">
        <f>YEAR(SalesData[[#This Row],[Order Date]])</f>
        <v>2014</v>
      </c>
      <c r="C1457" s="3">
        <f>MONTH(SalesData[[#This Row],[Order Date]])</f>
        <v>11</v>
      </c>
      <c r="D1457" t="s">
        <v>1563</v>
      </c>
      <c r="E1457" t="s">
        <v>27</v>
      </c>
      <c r="F1457" t="s">
        <v>39</v>
      </c>
      <c r="G1457" t="s">
        <v>302</v>
      </c>
      <c r="H1457" t="s">
        <v>1566</v>
      </c>
      <c r="I1457" s="2">
        <v>447.97</v>
      </c>
      <c r="J1457" s="3">
        <v>4</v>
      </c>
      <c r="K1457" s="2">
        <v>139.99</v>
      </c>
    </row>
    <row r="1458" spans="1:11" ht="13.8" x14ac:dyDescent="0.25">
      <c r="A1458" s="1">
        <v>41948</v>
      </c>
      <c r="B1458" s="3">
        <f>YEAR(SalesData[[#This Row],[Order Date]])</f>
        <v>2014</v>
      </c>
      <c r="C1458" s="3">
        <f>MONTH(SalesData[[#This Row],[Order Date]])</f>
        <v>11</v>
      </c>
      <c r="D1458" t="s">
        <v>1574</v>
      </c>
      <c r="E1458" t="s">
        <v>55</v>
      </c>
      <c r="F1458" t="s">
        <v>34</v>
      </c>
      <c r="G1458" t="s">
        <v>35</v>
      </c>
      <c r="H1458" t="s">
        <v>1575</v>
      </c>
      <c r="I1458" s="2">
        <v>149.9</v>
      </c>
      <c r="J1458" s="3">
        <v>5</v>
      </c>
      <c r="K1458" s="2">
        <v>40.47</v>
      </c>
    </row>
    <row r="1459" spans="1:11" ht="13.8" x14ac:dyDescent="0.25">
      <c r="A1459" s="1">
        <v>41948</v>
      </c>
      <c r="B1459" s="3">
        <f>YEAR(SalesData[[#This Row],[Order Date]])</f>
        <v>2014</v>
      </c>
      <c r="C1459" s="3">
        <f>MONTH(SalesData[[#This Row],[Order Date]])</f>
        <v>11</v>
      </c>
      <c r="D1459" t="s">
        <v>1143</v>
      </c>
      <c r="E1459" t="s">
        <v>27</v>
      </c>
      <c r="F1459" t="s">
        <v>34</v>
      </c>
      <c r="G1459" t="s">
        <v>47</v>
      </c>
      <c r="H1459" t="s">
        <v>1570</v>
      </c>
      <c r="I1459" s="2">
        <v>20.04</v>
      </c>
      <c r="J1459" s="3">
        <v>6</v>
      </c>
      <c r="K1459" s="2">
        <v>8.82</v>
      </c>
    </row>
    <row r="1460" spans="1:11" ht="13.8" x14ac:dyDescent="0.2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ht="13.8" x14ac:dyDescent="0.2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ht="13.8" x14ac:dyDescent="0.2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ht="13.8" x14ac:dyDescent="0.2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ht="13.8" x14ac:dyDescent="0.2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ht="13.8" x14ac:dyDescent="0.25">
      <c r="A1465" s="1">
        <v>41948</v>
      </c>
      <c r="B1465" s="3">
        <f>YEAR(SalesData[[#This Row],[Order Date]])</f>
        <v>2014</v>
      </c>
      <c r="C1465" s="3">
        <f>MONTH(SalesData[[#This Row],[Order Date]])</f>
        <v>11</v>
      </c>
      <c r="D1465" t="s">
        <v>215</v>
      </c>
      <c r="E1465" t="s">
        <v>55</v>
      </c>
      <c r="F1465" t="s">
        <v>39</v>
      </c>
      <c r="G1465" t="s">
        <v>52</v>
      </c>
      <c r="H1465" t="s">
        <v>598</v>
      </c>
      <c r="I1465" s="2">
        <v>47.79</v>
      </c>
      <c r="J1465" s="3">
        <v>3</v>
      </c>
      <c r="K1465" s="2">
        <v>16.25</v>
      </c>
    </row>
    <row r="1466" spans="1:11" ht="13.8" x14ac:dyDescent="0.2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ht="13.8" x14ac:dyDescent="0.25">
      <c r="A1467" s="1">
        <v>41950</v>
      </c>
      <c r="B1467" s="3">
        <f>YEAR(SalesData[[#This Row],[Order Date]])</f>
        <v>2014</v>
      </c>
      <c r="C1467" s="3">
        <f>MONTH(SalesData[[#This Row],[Order Date]])</f>
        <v>11</v>
      </c>
      <c r="D1467" t="s">
        <v>788</v>
      </c>
      <c r="E1467" t="s">
        <v>149</v>
      </c>
      <c r="F1467" t="s">
        <v>11</v>
      </c>
      <c r="G1467" t="s">
        <v>43</v>
      </c>
      <c r="H1467" t="s">
        <v>496</v>
      </c>
      <c r="I1467" s="2">
        <v>5.92</v>
      </c>
      <c r="J1467" s="3">
        <v>4</v>
      </c>
      <c r="K1467" s="2">
        <v>2.84</v>
      </c>
    </row>
    <row r="1468" spans="1:11" ht="13.8" x14ac:dyDescent="0.25">
      <c r="A1468" s="1">
        <v>41950</v>
      </c>
      <c r="B1468" s="3">
        <f>YEAR(SalesData[[#This Row],[Order Date]])</f>
        <v>2014</v>
      </c>
      <c r="C1468" s="3">
        <f>MONTH(SalesData[[#This Row],[Order Date]])</f>
        <v>11</v>
      </c>
      <c r="D1468" t="s">
        <v>788</v>
      </c>
      <c r="E1468" t="s">
        <v>149</v>
      </c>
      <c r="F1468" t="s">
        <v>11</v>
      </c>
      <c r="G1468" t="s">
        <v>12</v>
      </c>
      <c r="H1468" t="s">
        <v>1141</v>
      </c>
      <c r="I1468" s="2">
        <v>30.18</v>
      </c>
      <c r="J1468" s="3">
        <v>3</v>
      </c>
      <c r="K1468" s="2">
        <v>13.88</v>
      </c>
    </row>
    <row r="1469" spans="1:11" ht="13.8" x14ac:dyDescent="0.2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ht="13.8" x14ac:dyDescent="0.25">
      <c r="A1470" s="1">
        <v>41950</v>
      </c>
      <c r="B1470" s="3">
        <f>YEAR(SalesData[[#This Row],[Order Date]])</f>
        <v>2014</v>
      </c>
      <c r="C1470" s="3">
        <f>MONTH(SalesData[[#This Row],[Order Date]])</f>
        <v>11</v>
      </c>
      <c r="D1470" t="s">
        <v>1258</v>
      </c>
      <c r="E1470" t="s">
        <v>157</v>
      </c>
      <c r="F1470" t="s">
        <v>11</v>
      </c>
      <c r="G1470" t="s">
        <v>92</v>
      </c>
      <c r="H1470" t="s">
        <v>199</v>
      </c>
      <c r="I1470" s="2">
        <v>245.88</v>
      </c>
      <c r="J1470" s="3">
        <v>6</v>
      </c>
      <c r="K1470" s="2">
        <v>68.849999999999994</v>
      </c>
    </row>
    <row r="1471" spans="1:11" ht="13.8" x14ac:dyDescent="0.25">
      <c r="A1471" s="1">
        <v>41950</v>
      </c>
      <c r="B1471" s="3">
        <f>YEAR(SalesData[[#This Row],[Order Date]])</f>
        <v>2014</v>
      </c>
      <c r="C1471" s="3">
        <f>MONTH(SalesData[[#This Row],[Order Date]])</f>
        <v>11</v>
      </c>
      <c r="D1471" t="s">
        <v>1258</v>
      </c>
      <c r="E1471" t="s">
        <v>157</v>
      </c>
      <c r="F1471" t="s">
        <v>11</v>
      </c>
      <c r="G1471" t="s">
        <v>18</v>
      </c>
      <c r="H1471" t="s">
        <v>1171</v>
      </c>
      <c r="I1471" s="2">
        <v>36.630000000000003</v>
      </c>
      <c r="J1471" s="3">
        <v>3</v>
      </c>
      <c r="K1471" s="2">
        <v>9.89</v>
      </c>
    </row>
    <row r="1472" spans="1:11" ht="13.8" x14ac:dyDescent="0.25">
      <c r="A1472" s="1">
        <v>41950</v>
      </c>
      <c r="B1472" s="3">
        <f>YEAR(SalesData[[#This Row],[Order Date]])</f>
        <v>2014</v>
      </c>
      <c r="C1472" s="3">
        <f>MONTH(SalesData[[#This Row],[Order Date]])</f>
        <v>11</v>
      </c>
      <c r="D1472" t="s">
        <v>1258</v>
      </c>
      <c r="E1472" t="s">
        <v>157</v>
      </c>
      <c r="F1472" t="s">
        <v>11</v>
      </c>
      <c r="G1472" t="s">
        <v>18</v>
      </c>
      <c r="H1472" t="s">
        <v>585</v>
      </c>
      <c r="I1472" s="2">
        <v>22.58</v>
      </c>
      <c r="J1472" s="3">
        <v>2</v>
      </c>
      <c r="K1472" s="2">
        <v>5.87</v>
      </c>
    </row>
    <row r="1473" spans="1:11" ht="13.8" x14ac:dyDescent="0.25">
      <c r="A1473" s="1">
        <v>41950</v>
      </c>
      <c r="B1473" s="3">
        <f>YEAR(SalesData[[#This Row],[Order Date]])</f>
        <v>2014</v>
      </c>
      <c r="C1473" s="3">
        <f>MONTH(SalesData[[#This Row],[Order Date]])</f>
        <v>11</v>
      </c>
      <c r="D1473" t="s">
        <v>1258</v>
      </c>
      <c r="E1473" t="s">
        <v>157</v>
      </c>
      <c r="F1473" t="s">
        <v>11</v>
      </c>
      <c r="G1473" t="s">
        <v>20</v>
      </c>
      <c r="H1473" t="s">
        <v>559</v>
      </c>
      <c r="I1473" s="2">
        <v>12.39</v>
      </c>
      <c r="J1473" s="3">
        <v>3</v>
      </c>
      <c r="K1473" s="2">
        <v>5.82</v>
      </c>
    </row>
    <row r="1474" spans="1:11" ht="13.8" x14ac:dyDescent="0.25">
      <c r="A1474" s="1">
        <v>41950</v>
      </c>
      <c r="B1474" s="3">
        <f>YEAR(SalesData[[#This Row],[Order Date]])</f>
        <v>2014</v>
      </c>
      <c r="C1474" s="3">
        <f>MONTH(SalesData[[#This Row],[Order Date]])</f>
        <v>11</v>
      </c>
      <c r="D1474" t="s">
        <v>768</v>
      </c>
      <c r="E1474" t="s">
        <v>10</v>
      </c>
      <c r="F1474" t="s">
        <v>34</v>
      </c>
      <c r="G1474" t="s">
        <v>35</v>
      </c>
      <c r="H1474" t="s">
        <v>792</v>
      </c>
      <c r="I1474" s="2">
        <v>683.14</v>
      </c>
      <c r="J1474" s="3">
        <v>4</v>
      </c>
      <c r="K1474" s="2">
        <v>0</v>
      </c>
    </row>
    <row r="1475" spans="1:11" ht="13.8" x14ac:dyDescent="0.25">
      <c r="A1475" s="1">
        <v>41950</v>
      </c>
      <c r="B1475" s="3">
        <f>YEAR(SalesData[[#This Row],[Order Date]])</f>
        <v>2014</v>
      </c>
      <c r="C1475" s="3">
        <f>MONTH(SalesData[[#This Row],[Order Date]])</f>
        <v>11</v>
      </c>
      <c r="D1475" t="s">
        <v>768</v>
      </c>
      <c r="E1475" t="s">
        <v>10</v>
      </c>
      <c r="F1475" t="s">
        <v>11</v>
      </c>
      <c r="G1475" t="s">
        <v>20</v>
      </c>
      <c r="H1475" t="s">
        <v>1577</v>
      </c>
      <c r="I1475" s="2">
        <v>1.48</v>
      </c>
      <c r="J1475" s="3">
        <v>3</v>
      </c>
      <c r="K1475" s="2">
        <v>-2.21</v>
      </c>
    </row>
    <row r="1476" spans="1:11" ht="13.8" x14ac:dyDescent="0.25">
      <c r="A1476" s="1">
        <v>41950</v>
      </c>
      <c r="B1476" s="3">
        <f>YEAR(SalesData[[#This Row],[Order Date]])</f>
        <v>2014</v>
      </c>
      <c r="C1476" s="3">
        <f>MONTH(SalesData[[#This Row],[Order Date]])</f>
        <v>11</v>
      </c>
      <c r="D1476" t="s">
        <v>768</v>
      </c>
      <c r="E1476" t="s">
        <v>10</v>
      </c>
      <c r="F1476" t="s">
        <v>11</v>
      </c>
      <c r="G1476" t="s">
        <v>200</v>
      </c>
      <c r="H1476" t="s">
        <v>1578</v>
      </c>
      <c r="I1476" s="2">
        <v>40.71</v>
      </c>
      <c r="J1476" s="3">
        <v>7</v>
      </c>
      <c r="K1476" s="2">
        <v>3.56</v>
      </c>
    </row>
    <row r="1477" spans="1:11" ht="13.8" x14ac:dyDescent="0.25">
      <c r="A1477" s="1">
        <v>41950</v>
      </c>
      <c r="B1477" s="3">
        <f>YEAR(SalesData[[#This Row],[Order Date]])</f>
        <v>2014</v>
      </c>
      <c r="C1477" s="3">
        <f>MONTH(SalesData[[#This Row],[Order Date]])</f>
        <v>11</v>
      </c>
      <c r="D1477" t="s">
        <v>1576</v>
      </c>
      <c r="E1477" t="s">
        <v>10</v>
      </c>
      <c r="F1477" t="s">
        <v>11</v>
      </c>
      <c r="G1477" t="s">
        <v>20</v>
      </c>
      <c r="H1477" t="s">
        <v>1139</v>
      </c>
      <c r="I1477" s="2">
        <v>26.05</v>
      </c>
      <c r="J1477" s="3">
        <v>3</v>
      </c>
      <c r="K1477" s="2">
        <v>-44.28</v>
      </c>
    </row>
    <row r="1478" spans="1:11" ht="13.8" x14ac:dyDescent="0.25">
      <c r="A1478" s="1">
        <v>41950</v>
      </c>
      <c r="B1478" s="3">
        <f>YEAR(SalesData[[#This Row],[Order Date]])</f>
        <v>2014</v>
      </c>
      <c r="C1478" s="3">
        <f>MONTH(SalesData[[#This Row],[Order Date]])</f>
        <v>11</v>
      </c>
      <c r="D1478" t="s">
        <v>1576</v>
      </c>
      <c r="E1478" t="s">
        <v>10</v>
      </c>
      <c r="F1478" t="s">
        <v>11</v>
      </c>
      <c r="G1478" t="s">
        <v>63</v>
      </c>
      <c r="H1478" t="s">
        <v>64</v>
      </c>
      <c r="I1478" s="2">
        <v>74.349999999999994</v>
      </c>
      <c r="J1478" s="3">
        <v>3</v>
      </c>
      <c r="K1478" s="2">
        <v>26.95</v>
      </c>
    </row>
    <row r="1479" spans="1:11" ht="13.8" x14ac:dyDescent="0.2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ht="13.8" x14ac:dyDescent="0.2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ht="13.8" x14ac:dyDescent="0.2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ht="13.8" x14ac:dyDescent="0.25">
      <c r="A1482" s="1">
        <v>41952</v>
      </c>
      <c r="B1482" s="3">
        <f>YEAR(SalesData[[#This Row],[Order Date]])</f>
        <v>2014</v>
      </c>
      <c r="C1482" s="3">
        <f>MONTH(SalesData[[#This Row],[Order Date]])</f>
        <v>11</v>
      </c>
      <c r="D1482" t="s">
        <v>1584</v>
      </c>
      <c r="E1482" t="s">
        <v>149</v>
      </c>
      <c r="F1482" t="s">
        <v>34</v>
      </c>
      <c r="G1482" t="s">
        <v>47</v>
      </c>
      <c r="H1482" t="s">
        <v>1585</v>
      </c>
      <c r="I1482" s="2">
        <v>56.52</v>
      </c>
      <c r="J1482" s="3">
        <v>9</v>
      </c>
      <c r="K1482" s="2">
        <v>21.48</v>
      </c>
    </row>
    <row r="1483" spans="1:11" ht="13.8" x14ac:dyDescent="0.25">
      <c r="A1483" s="1">
        <v>41952</v>
      </c>
      <c r="B1483" s="3">
        <f>YEAR(SalesData[[#This Row],[Order Date]])</f>
        <v>2014</v>
      </c>
      <c r="C1483" s="3">
        <f>MONTH(SalesData[[#This Row],[Order Date]])</f>
        <v>11</v>
      </c>
      <c r="D1483" t="s">
        <v>1145</v>
      </c>
      <c r="E1483" t="s">
        <v>27</v>
      </c>
      <c r="F1483" t="s">
        <v>11</v>
      </c>
      <c r="G1483" t="s">
        <v>18</v>
      </c>
      <c r="H1483" t="s">
        <v>19</v>
      </c>
      <c r="I1483" s="2">
        <v>340.92</v>
      </c>
      <c r="J1483" s="3">
        <v>3</v>
      </c>
      <c r="K1483" s="2">
        <v>3.41</v>
      </c>
    </row>
    <row r="1484" spans="1:11" ht="13.8" x14ac:dyDescent="0.25">
      <c r="A1484" s="1">
        <v>41952</v>
      </c>
      <c r="B1484" s="3">
        <f>YEAR(SalesData[[#This Row],[Order Date]])</f>
        <v>2014</v>
      </c>
      <c r="C1484" s="3">
        <f>MONTH(SalesData[[#This Row],[Order Date]])</f>
        <v>11</v>
      </c>
      <c r="D1484" t="s">
        <v>1145</v>
      </c>
      <c r="E1484" t="s">
        <v>27</v>
      </c>
      <c r="F1484" t="s">
        <v>34</v>
      </c>
      <c r="G1484" t="s">
        <v>74</v>
      </c>
      <c r="H1484" t="s">
        <v>1581</v>
      </c>
      <c r="I1484" s="2">
        <v>222.67</v>
      </c>
      <c r="J1484" s="3">
        <v>2</v>
      </c>
      <c r="K1484" s="2">
        <v>10.48</v>
      </c>
    </row>
    <row r="1485" spans="1:11" ht="13.8" x14ac:dyDescent="0.25">
      <c r="A1485" s="1">
        <v>41952</v>
      </c>
      <c r="B1485" s="3">
        <f>YEAR(SalesData[[#This Row],[Order Date]])</f>
        <v>2014</v>
      </c>
      <c r="C1485" s="3">
        <f>MONTH(SalesData[[#This Row],[Order Date]])</f>
        <v>11</v>
      </c>
      <c r="D1485" t="s">
        <v>1145</v>
      </c>
      <c r="E1485" t="s">
        <v>27</v>
      </c>
      <c r="F1485" t="s">
        <v>39</v>
      </c>
      <c r="G1485" t="s">
        <v>40</v>
      </c>
      <c r="H1485" t="s">
        <v>750</v>
      </c>
      <c r="I1485" s="2">
        <v>703.97</v>
      </c>
      <c r="J1485" s="3">
        <v>4</v>
      </c>
      <c r="K1485" s="2">
        <v>88</v>
      </c>
    </row>
    <row r="1486" spans="1:11" ht="13.8" x14ac:dyDescent="0.25">
      <c r="A1486" s="1">
        <v>41952</v>
      </c>
      <c r="B1486" s="3">
        <f>YEAR(SalesData[[#This Row],[Order Date]])</f>
        <v>2014</v>
      </c>
      <c r="C1486" s="3">
        <f>MONTH(SalesData[[#This Row],[Order Date]])</f>
        <v>11</v>
      </c>
      <c r="D1486" t="s">
        <v>1145</v>
      </c>
      <c r="E1486" t="s">
        <v>27</v>
      </c>
      <c r="F1486" t="s">
        <v>11</v>
      </c>
      <c r="G1486" t="s">
        <v>18</v>
      </c>
      <c r="H1486" t="s">
        <v>1331</v>
      </c>
      <c r="I1486" s="2">
        <v>92.52</v>
      </c>
      <c r="J1486" s="3">
        <v>6</v>
      </c>
      <c r="K1486" s="2">
        <v>24.98</v>
      </c>
    </row>
    <row r="1487" spans="1:11" ht="13.8" x14ac:dyDescent="0.25">
      <c r="A1487" s="1">
        <v>41952</v>
      </c>
      <c r="B1487" s="3">
        <f>YEAR(SalesData[[#This Row],[Order Date]])</f>
        <v>2014</v>
      </c>
      <c r="C1487" s="3">
        <f>MONTH(SalesData[[#This Row],[Order Date]])</f>
        <v>11</v>
      </c>
      <c r="D1487" t="s">
        <v>1145</v>
      </c>
      <c r="E1487" t="s">
        <v>27</v>
      </c>
      <c r="F1487" t="s">
        <v>11</v>
      </c>
      <c r="G1487" t="s">
        <v>12</v>
      </c>
      <c r="H1487" t="s">
        <v>1582</v>
      </c>
      <c r="I1487" s="2">
        <v>62.65</v>
      </c>
      <c r="J1487" s="3">
        <v>7</v>
      </c>
      <c r="K1487" s="2">
        <v>28.82</v>
      </c>
    </row>
    <row r="1488" spans="1:11" ht="13.8" x14ac:dyDescent="0.25">
      <c r="A1488" s="1">
        <v>41952</v>
      </c>
      <c r="B1488" s="3">
        <f>YEAR(SalesData[[#This Row],[Order Date]])</f>
        <v>2014</v>
      </c>
      <c r="C1488" s="3">
        <f>MONTH(SalesData[[#This Row],[Order Date]])</f>
        <v>11</v>
      </c>
      <c r="D1488" t="s">
        <v>1145</v>
      </c>
      <c r="E1488" t="s">
        <v>27</v>
      </c>
      <c r="F1488" t="s">
        <v>11</v>
      </c>
      <c r="G1488" t="s">
        <v>12</v>
      </c>
      <c r="H1488" t="s">
        <v>1583</v>
      </c>
      <c r="I1488" s="2">
        <v>94.85</v>
      </c>
      <c r="J1488" s="3">
        <v>5</v>
      </c>
      <c r="K1488" s="2">
        <v>45.53</v>
      </c>
    </row>
    <row r="1489" spans="1:11" ht="13.8" x14ac:dyDescent="0.2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ht="13.8" x14ac:dyDescent="0.2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ht="13.8" x14ac:dyDescent="0.2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ht="13.8" x14ac:dyDescent="0.2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ht="13.8" x14ac:dyDescent="0.2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ht="13.8" x14ac:dyDescent="0.2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ht="13.8" x14ac:dyDescent="0.2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ht="13.8" x14ac:dyDescent="0.2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ht="13.8" x14ac:dyDescent="0.2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ht="13.8" x14ac:dyDescent="0.2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ht="13.8" x14ac:dyDescent="0.2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ht="13.8" x14ac:dyDescent="0.2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ht="13.8" x14ac:dyDescent="0.25">
      <c r="A1501" s="1">
        <v>41954</v>
      </c>
      <c r="B1501" s="3">
        <f>YEAR(SalesData[[#This Row],[Order Date]])</f>
        <v>2014</v>
      </c>
      <c r="C1501" s="3">
        <f>MONTH(SalesData[[#This Row],[Order Date]])</f>
        <v>11</v>
      </c>
      <c r="D1501" t="s">
        <v>1152</v>
      </c>
      <c r="E1501" t="s">
        <v>27</v>
      </c>
      <c r="F1501" t="s">
        <v>11</v>
      </c>
      <c r="G1501" t="s">
        <v>24</v>
      </c>
      <c r="H1501" t="s">
        <v>1603</v>
      </c>
      <c r="I1501" s="2">
        <v>30.48</v>
      </c>
      <c r="J1501" s="3">
        <v>3</v>
      </c>
      <c r="K1501" s="2">
        <v>7.92</v>
      </c>
    </row>
    <row r="1502" spans="1:11" ht="13.8" x14ac:dyDescent="0.25">
      <c r="A1502" s="1">
        <v>41954</v>
      </c>
      <c r="B1502" s="3">
        <f>YEAR(SalesData[[#This Row],[Order Date]])</f>
        <v>2014</v>
      </c>
      <c r="C1502" s="3">
        <f>MONTH(SalesData[[#This Row],[Order Date]])</f>
        <v>11</v>
      </c>
      <c r="D1502" t="s">
        <v>1152</v>
      </c>
      <c r="E1502" t="s">
        <v>27</v>
      </c>
      <c r="F1502" t="s">
        <v>34</v>
      </c>
      <c r="G1502" t="s">
        <v>35</v>
      </c>
      <c r="H1502" t="s">
        <v>723</v>
      </c>
      <c r="I1502" s="2">
        <v>112.65</v>
      </c>
      <c r="J1502" s="3">
        <v>1</v>
      </c>
      <c r="K1502" s="2">
        <v>11.26</v>
      </c>
    </row>
    <row r="1503" spans="1:11" ht="13.8" x14ac:dyDescent="0.25">
      <c r="A1503" s="1">
        <v>41954</v>
      </c>
      <c r="B1503" s="3">
        <f>YEAR(SalesData[[#This Row],[Order Date]])</f>
        <v>2014</v>
      </c>
      <c r="C1503" s="3">
        <f>MONTH(SalesData[[#This Row],[Order Date]])</f>
        <v>11</v>
      </c>
      <c r="D1503" t="s">
        <v>796</v>
      </c>
      <c r="E1503" t="s">
        <v>15</v>
      </c>
      <c r="F1503" t="s">
        <v>34</v>
      </c>
      <c r="G1503" t="s">
        <v>47</v>
      </c>
      <c r="H1503" t="s">
        <v>1607</v>
      </c>
      <c r="I1503" s="2">
        <v>10.98</v>
      </c>
      <c r="J1503" s="3">
        <v>2</v>
      </c>
      <c r="K1503" s="2">
        <v>-7.96</v>
      </c>
    </row>
    <row r="1504" spans="1:11" ht="13.8" x14ac:dyDescent="0.25">
      <c r="A1504" s="1">
        <v>41954</v>
      </c>
      <c r="B1504" s="3">
        <f>YEAR(SalesData[[#This Row],[Order Date]])</f>
        <v>2014</v>
      </c>
      <c r="C1504" s="3">
        <f>MONTH(SalesData[[#This Row],[Order Date]])</f>
        <v>11</v>
      </c>
      <c r="D1504" t="s">
        <v>796</v>
      </c>
      <c r="E1504" t="s">
        <v>15</v>
      </c>
      <c r="F1504" t="s">
        <v>34</v>
      </c>
      <c r="G1504" t="s">
        <v>35</v>
      </c>
      <c r="H1504" t="s">
        <v>294</v>
      </c>
      <c r="I1504" s="2">
        <v>797.94</v>
      </c>
      <c r="J1504" s="3">
        <v>4</v>
      </c>
      <c r="K1504" s="2">
        <v>-57</v>
      </c>
    </row>
    <row r="1505" spans="1:11" ht="13.8" x14ac:dyDescent="0.2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ht="13.8" x14ac:dyDescent="0.2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ht="13.8" x14ac:dyDescent="0.2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ht="13.8" x14ac:dyDescent="0.2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ht="13.8" x14ac:dyDescent="0.2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ht="13.8" x14ac:dyDescent="0.2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ht="13.8" x14ac:dyDescent="0.2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ht="13.8" x14ac:dyDescent="0.25">
      <c r="A1512" s="1">
        <v>41954</v>
      </c>
      <c r="B1512" s="3">
        <f>YEAR(SalesData[[#This Row],[Order Date]])</f>
        <v>2014</v>
      </c>
      <c r="C1512" s="3">
        <f>MONTH(SalesData[[#This Row],[Order Date]])</f>
        <v>11</v>
      </c>
      <c r="D1512" t="s">
        <v>239</v>
      </c>
      <c r="E1512" t="s">
        <v>149</v>
      </c>
      <c r="F1512" t="s">
        <v>11</v>
      </c>
      <c r="G1512" t="s">
        <v>12</v>
      </c>
      <c r="H1512" t="s">
        <v>1608</v>
      </c>
      <c r="I1512" s="2">
        <v>46.35</v>
      </c>
      <c r="J1512" s="3">
        <v>5</v>
      </c>
      <c r="K1512" s="2">
        <v>21.78</v>
      </c>
    </row>
    <row r="1513" spans="1:11" ht="13.8" x14ac:dyDescent="0.25">
      <c r="A1513" s="1">
        <v>41954</v>
      </c>
      <c r="B1513" s="3">
        <f>YEAR(SalesData[[#This Row],[Order Date]])</f>
        <v>2014</v>
      </c>
      <c r="C1513" s="3">
        <f>MONTH(SalesData[[#This Row],[Order Date]])</f>
        <v>11</v>
      </c>
      <c r="D1513" t="s">
        <v>239</v>
      </c>
      <c r="E1513" t="s">
        <v>149</v>
      </c>
      <c r="F1513" t="s">
        <v>11</v>
      </c>
      <c r="G1513" t="s">
        <v>12</v>
      </c>
      <c r="H1513" t="s">
        <v>1609</v>
      </c>
      <c r="I1513" s="2">
        <v>223.92</v>
      </c>
      <c r="J1513" s="3">
        <v>4</v>
      </c>
      <c r="K1513" s="2">
        <v>109.72</v>
      </c>
    </row>
    <row r="1514" spans="1:11" ht="13.8" x14ac:dyDescent="0.25">
      <c r="A1514" s="1">
        <v>41954</v>
      </c>
      <c r="B1514" s="3">
        <f>YEAR(SalesData[[#This Row],[Order Date]])</f>
        <v>2014</v>
      </c>
      <c r="C1514" s="3">
        <f>MONTH(SalesData[[#This Row],[Order Date]])</f>
        <v>11</v>
      </c>
      <c r="D1514" t="s">
        <v>239</v>
      </c>
      <c r="E1514" t="s">
        <v>149</v>
      </c>
      <c r="F1514" t="s">
        <v>11</v>
      </c>
      <c r="G1514" t="s">
        <v>200</v>
      </c>
      <c r="H1514" t="s">
        <v>1292</v>
      </c>
      <c r="I1514" s="2">
        <v>7.3</v>
      </c>
      <c r="J1514" s="3">
        <v>2</v>
      </c>
      <c r="K1514" s="2">
        <v>2.19</v>
      </c>
    </row>
    <row r="1515" spans="1:11" ht="13.8" x14ac:dyDescent="0.25">
      <c r="A1515" s="1">
        <v>41954</v>
      </c>
      <c r="B1515" s="3">
        <f>YEAR(SalesData[[#This Row],[Order Date]])</f>
        <v>2014</v>
      </c>
      <c r="C1515" s="3">
        <f>MONTH(SalesData[[#This Row],[Order Date]])</f>
        <v>11</v>
      </c>
      <c r="D1515" t="s">
        <v>450</v>
      </c>
      <c r="E1515" t="s">
        <v>164</v>
      </c>
      <c r="F1515" t="s">
        <v>11</v>
      </c>
      <c r="G1515" t="s">
        <v>92</v>
      </c>
      <c r="H1515" t="s">
        <v>801</v>
      </c>
      <c r="I1515" s="2">
        <v>22.98</v>
      </c>
      <c r="J1515" s="3">
        <v>1</v>
      </c>
      <c r="K1515" s="2">
        <v>6.89</v>
      </c>
    </row>
    <row r="1516" spans="1:11" ht="13.8" x14ac:dyDescent="0.25">
      <c r="A1516" s="1">
        <v>41954</v>
      </c>
      <c r="B1516" s="3">
        <f>YEAR(SalesData[[#This Row],[Order Date]])</f>
        <v>2014</v>
      </c>
      <c r="C1516" s="3">
        <f>MONTH(SalesData[[#This Row],[Order Date]])</f>
        <v>11</v>
      </c>
      <c r="D1516" t="s">
        <v>450</v>
      </c>
      <c r="E1516" t="s">
        <v>164</v>
      </c>
      <c r="F1516" t="s">
        <v>39</v>
      </c>
      <c r="G1516" t="s">
        <v>52</v>
      </c>
      <c r="H1516" t="s">
        <v>1227</v>
      </c>
      <c r="I1516" s="2">
        <v>102.13</v>
      </c>
      <c r="J1516" s="3">
        <v>7</v>
      </c>
      <c r="K1516" s="2">
        <v>15.32</v>
      </c>
    </row>
    <row r="1517" spans="1:11" ht="13.8" x14ac:dyDescent="0.25">
      <c r="A1517" s="1">
        <v>41954</v>
      </c>
      <c r="B1517" s="3">
        <f>YEAR(SalesData[[#This Row],[Order Date]])</f>
        <v>2014</v>
      </c>
      <c r="C1517" s="3">
        <f>MONTH(SalesData[[#This Row],[Order Date]])</f>
        <v>11</v>
      </c>
      <c r="D1517" t="s">
        <v>450</v>
      </c>
      <c r="E1517" t="s">
        <v>164</v>
      </c>
      <c r="F1517" t="s">
        <v>11</v>
      </c>
      <c r="G1517" t="s">
        <v>20</v>
      </c>
      <c r="H1517" t="s">
        <v>1606</v>
      </c>
      <c r="I1517" s="2">
        <v>2033.58</v>
      </c>
      <c r="J1517" s="3">
        <v>2</v>
      </c>
      <c r="K1517" s="2">
        <v>762.59</v>
      </c>
    </row>
    <row r="1518" spans="1:11" ht="13.8" x14ac:dyDescent="0.25">
      <c r="A1518" s="1">
        <v>41954</v>
      </c>
      <c r="B1518" s="3">
        <f>YEAR(SalesData[[#This Row],[Order Date]])</f>
        <v>2014</v>
      </c>
      <c r="C1518" s="3">
        <f>MONTH(SalesData[[#This Row],[Order Date]])</f>
        <v>11</v>
      </c>
      <c r="D1518" t="s">
        <v>1088</v>
      </c>
      <c r="E1518" t="s">
        <v>27</v>
      </c>
      <c r="F1518" t="s">
        <v>39</v>
      </c>
      <c r="G1518" t="s">
        <v>40</v>
      </c>
      <c r="H1518" t="s">
        <v>767</v>
      </c>
      <c r="I1518" s="2">
        <v>575.92999999999995</v>
      </c>
      <c r="J1518" s="3">
        <v>9</v>
      </c>
      <c r="K1518" s="2">
        <v>57.59</v>
      </c>
    </row>
    <row r="1519" spans="1:11" ht="13.8" x14ac:dyDescent="0.25">
      <c r="A1519" s="1">
        <v>41954</v>
      </c>
      <c r="B1519" s="3">
        <f>YEAR(SalesData[[#This Row],[Order Date]])</f>
        <v>2014</v>
      </c>
      <c r="C1519" s="3">
        <f>MONTH(SalesData[[#This Row],[Order Date]])</f>
        <v>11</v>
      </c>
      <c r="D1519" t="s">
        <v>1088</v>
      </c>
      <c r="E1519" t="s">
        <v>27</v>
      </c>
      <c r="F1519" t="s">
        <v>11</v>
      </c>
      <c r="G1519" t="s">
        <v>92</v>
      </c>
      <c r="H1519" t="s">
        <v>776</v>
      </c>
      <c r="I1519" s="2">
        <v>7.78</v>
      </c>
      <c r="J1519" s="3">
        <v>2</v>
      </c>
      <c r="K1519" s="2">
        <v>2.02</v>
      </c>
    </row>
    <row r="1520" spans="1:11" ht="13.8" x14ac:dyDescent="0.25">
      <c r="A1520" s="1">
        <v>41954</v>
      </c>
      <c r="B1520" s="3">
        <f>YEAR(SalesData[[#This Row],[Order Date]])</f>
        <v>2014</v>
      </c>
      <c r="C1520" s="3">
        <f>MONTH(SalesData[[#This Row],[Order Date]])</f>
        <v>11</v>
      </c>
      <c r="D1520" t="s">
        <v>1088</v>
      </c>
      <c r="E1520" t="s">
        <v>27</v>
      </c>
      <c r="F1520" t="s">
        <v>11</v>
      </c>
      <c r="G1520" t="s">
        <v>12</v>
      </c>
      <c r="H1520" t="s">
        <v>1605</v>
      </c>
      <c r="I1520" s="2">
        <v>123.92</v>
      </c>
      <c r="J1520" s="3">
        <v>4</v>
      </c>
      <c r="K1520" s="2">
        <v>55.76</v>
      </c>
    </row>
    <row r="1521" spans="1:11" ht="13.8" x14ac:dyDescent="0.25">
      <c r="A1521" s="1">
        <v>41954</v>
      </c>
      <c r="B1521" s="3">
        <f>YEAR(SalesData[[#This Row],[Order Date]])</f>
        <v>2014</v>
      </c>
      <c r="C1521" s="3">
        <f>MONTH(SalesData[[#This Row],[Order Date]])</f>
        <v>11</v>
      </c>
      <c r="D1521" t="s">
        <v>1593</v>
      </c>
      <c r="E1521" t="s">
        <v>157</v>
      </c>
      <c r="F1521" t="s">
        <v>11</v>
      </c>
      <c r="G1521" t="s">
        <v>18</v>
      </c>
      <c r="H1521" t="s">
        <v>1594</v>
      </c>
      <c r="I1521" s="2">
        <v>665.88</v>
      </c>
      <c r="J1521" s="3">
        <v>6</v>
      </c>
      <c r="K1521" s="2">
        <v>13.32</v>
      </c>
    </row>
    <row r="1522" spans="1:11" ht="13.8" x14ac:dyDescent="0.25">
      <c r="A1522" s="1">
        <v>41954</v>
      </c>
      <c r="B1522" s="3">
        <f>YEAR(SalesData[[#This Row],[Order Date]])</f>
        <v>2014</v>
      </c>
      <c r="C1522" s="3">
        <f>MONTH(SalesData[[#This Row],[Order Date]])</f>
        <v>11</v>
      </c>
      <c r="D1522" t="s">
        <v>1038</v>
      </c>
      <c r="E1522" t="s">
        <v>23</v>
      </c>
      <c r="F1522" t="s">
        <v>34</v>
      </c>
      <c r="G1522" t="s">
        <v>47</v>
      </c>
      <c r="H1522" t="s">
        <v>553</v>
      </c>
      <c r="I1522" s="2">
        <v>23.97</v>
      </c>
      <c r="J1522" s="3">
        <v>2</v>
      </c>
      <c r="K1522" s="2">
        <v>7.79</v>
      </c>
    </row>
    <row r="1523" spans="1:11" ht="13.8" x14ac:dyDescent="0.25">
      <c r="A1523" s="1">
        <v>41954</v>
      </c>
      <c r="B1523" s="3">
        <f>YEAR(SalesData[[#This Row],[Order Date]])</f>
        <v>2014</v>
      </c>
      <c r="C1523" s="3">
        <f>MONTH(SalesData[[#This Row],[Order Date]])</f>
        <v>11</v>
      </c>
      <c r="D1523" t="s">
        <v>1038</v>
      </c>
      <c r="E1523" t="s">
        <v>23</v>
      </c>
      <c r="F1523" t="s">
        <v>34</v>
      </c>
      <c r="G1523" t="s">
        <v>74</v>
      </c>
      <c r="H1523" t="s">
        <v>1604</v>
      </c>
      <c r="I1523" s="2">
        <v>521.96</v>
      </c>
      <c r="J1523" s="3">
        <v>4</v>
      </c>
      <c r="K1523" s="2">
        <v>-250.54</v>
      </c>
    </row>
    <row r="1524" spans="1:11" ht="13.8" x14ac:dyDescent="0.25">
      <c r="A1524" s="1">
        <v>41954</v>
      </c>
      <c r="B1524" s="3">
        <f>YEAR(SalesData[[#This Row],[Order Date]])</f>
        <v>2014</v>
      </c>
      <c r="C1524" s="3">
        <f>MONTH(SalesData[[#This Row],[Order Date]])</f>
        <v>11</v>
      </c>
      <c r="D1524" t="s">
        <v>1595</v>
      </c>
      <c r="E1524" t="s">
        <v>278</v>
      </c>
      <c r="F1524" t="s">
        <v>11</v>
      </c>
      <c r="G1524" t="s">
        <v>24</v>
      </c>
      <c r="H1524" t="s">
        <v>386</v>
      </c>
      <c r="I1524" s="2">
        <v>3.39</v>
      </c>
      <c r="J1524" s="3">
        <v>1</v>
      </c>
      <c r="K1524" s="2">
        <v>0.81</v>
      </c>
    </row>
    <row r="1525" spans="1:11" ht="13.8" x14ac:dyDescent="0.25">
      <c r="A1525" s="1">
        <v>41954</v>
      </c>
      <c r="B1525" s="3">
        <f>YEAR(SalesData[[#This Row],[Order Date]])</f>
        <v>2014</v>
      </c>
      <c r="C1525" s="3">
        <f>MONTH(SalesData[[#This Row],[Order Date]])</f>
        <v>11</v>
      </c>
      <c r="D1525" t="s">
        <v>1595</v>
      </c>
      <c r="E1525" t="s">
        <v>278</v>
      </c>
      <c r="F1525" t="s">
        <v>39</v>
      </c>
      <c r="G1525" t="s">
        <v>40</v>
      </c>
      <c r="H1525" t="s">
        <v>1596</v>
      </c>
      <c r="I1525" s="2">
        <v>559.98</v>
      </c>
      <c r="J1525" s="3">
        <v>2</v>
      </c>
      <c r="K1525" s="2">
        <v>56</v>
      </c>
    </row>
    <row r="1526" spans="1:11" ht="13.8" x14ac:dyDescent="0.25">
      <c r="A1526" s="1">
        <v>41954</v>
      </c>
      <c r="B1526" s="3">
        <f>YEAR(SalesData[[#This Row],[Order Date]])</f>
        <v>2014</v>
      </c>
      <c r="C1526" s="3">
        <f>MONTH(SalesData[[#This Row],[Order Date]])</f>
        <v>11</v>
      </c>
      <c r="D1526" t="s">
        <v>1595</v>
      </c>
      <c r="E1526" t="s">
        <v>278</v>
      </c>
      <c r="F1526" t="s">
        <v>34</v>
      </c>
      <c r="G1526" t="s">
        <v>35</v>
      </c>
      <c r="H1526" t="s">
        <v>1597</v>
      </c>
      <c r="I1526" s="2">
        <v>603.91999999999996</v>
      </c>
      <c r="J1526" s="3">
        <v>5</v>
      </c>
      <c r="K1526" s="2">
        <v>75.489999999999995</v>
      </c>
    </row>
    <row r="1527" spans="1:11" ht="13.8" x14ac:dyDescent="0.25">
      <c r="A1527" s="1">
        <v>41955</v>
      </c>
      <c r="B1527" s="3">
        <f>YEAR(SalesData[[#This Row],[Order Date]])</f>
        <v>2014</v>
      </c>
      <c r="C1527" s="3">
        <f>MONTH(SalesData[[#This Row],[Order Date]])</f>
        <v>11</v>
      </c>
      <c r="D1527" t="s">
        <v>1614</v>
      </c>
      <c r="E1527" t="s">
        <v>10</v>
      </c>
      <c r="F1527" t="s">
        <v>11</v>
      </c>
      <c r="G1527" t="s">
        <v>24</v>
      </c>
      <c r="H1527" t="s">
        <v>338</v>
      </c>
      <c r="I1527" s="2">
        <v>2.67</v>
      </c>
      <c r="J1527" s="3">
        <v>1</v>
      </c>
      <c r="K1527" s="2">
        <v>0.33</v>
      </c>
    </row>
    <row r="1528" spans="1:11" ht="13.8" x14ac:dyDescent="0.25">
      <c r="A1528" s="1">
        <v>41955</v>
      </c>
      <c r="B1528" s="3">
        <f>YEAR(SalesData[[#This Row],[Order Date]])</f>
        <v>2014</v>
      </c>
      <c r="C1528" s="3">
        <f>MONTH(SalesData[[#This Row],[Order Date]])</f>
        <v>11</v>
      </c>
      <c r="D1528" t="s">
        <v>1614</v>
      </c>
      <c r="E1528" t="s">
        <v>10</v>
      </c>
      <c r="F1528" t="s">
        <v>11</v>
      </c>
      <c r="G1528" t="s">
        <v>200</v>
      </c>
      <c r="H1528" t="s">
        <v>1119</v>
      </c>
      <c r="I1528" s="2">
        <v>16.66</v>
      </c>
      <c r="J1528" s="3">
        <v>6</v>
      </c>
      <c r="K1528" s="2">
        <v>-3.12</v>
      </c>
    </row>
    <row r="1529" spans="1:11" ht="13.8" x14ac:dyDescent="0.25">
      <c r="A1529" s="1">
        <v>41955</v>
      </c>
      <c r="B1529" s="3">
        <f>YEAR(SalesData[[#This Row],[Order Date]])</f>
        <v>2014</v>
      </c>
      <c r="C1529" s="3">
        <f>MONTH(SalesData[[#This Row],[Order Date]])</f>
        <v>11</v>
      </c>
      <c r="D1529" t="s">
        <v>1614</v>
      </c>
      <c r="E1529" t="s">
        <v>10</v>
      </c>
      <c r="F1529" t="s">
        <v>39</v>
      </c>
      <c r="G1529" t="s">
        <v>52</v>
      </c>
      <c r="H1529" t="s">
        <v>1615</v>
      </c>
      <c r="I1529" s="2">
        <v>79.510000000000005</v>
      </c>
      <c r="J1529" s="3">
        <v>3</v>
      </c>
      <c r="K1529" s="2">
        <v>20.87</v>
      </c>
    </row>
    <row r="1530" spans="1:11" ht="13.8" x14ac:dyDescent="0.25">
      <c r="A1530" s="1">
        <v>41955</v>
      </c>
      <c r="B1530" s="3">
        <f>YEAR(SalesData[[#This Row],[Order Date]])</f>
        <v>2014</v>
      </c>
      <c r="C1530" s="3">
        <f>MONTH(SalesData[[#This Row],[Order Date]])</f>
        <v>11</v>
      </c>
      <c r="D1530" t="s">
        <v>1614</v>
      </c>
      <c r="E1530" t="s">
        <v>10</v>
      </c>
      <c r="F1530" t="s">
        <v>11</v>
      </c>
      <c r="G1530" t="s">
        <v>12</v>
      </c>
      <c r="H1530" t="s">
        <v>1203</v>
      </c>
      <c r="I1530" s="2">
        <v>36.29</v>
      </c>
      <c r="J1530" s="3">
        <v>7</v>
      </c>
      <c r="K1530" s="2">
        <v>12.7</v>
      </c>
    </row>
    <row r="1531" spans="1:11" ht="13.8" x14ac:dyDescent="0.25">
      <c r="A1531" s="1">
        <v>41955</v>
      </c>
      <c r="B1531" s="3">
        <f>YEAR(SalesData[[#This Row],[Order Date]])</f>
        <v>2014</v>
      </c>
      <c r="C1531" s="3">
        <f>MONTH(SalesData[[#This Row],[Order Date]])</f>
        <v>11</v>
      </c>
      <c r="D1531" t="s">
        <v>1614</v>
      </c>
      <c r="E1531" t="s">
        <v>10</v>
      </c>
      <c r="F1531" t="s">
        <v>34</v>
      </c>
      <c r="G1531" t="s">
        <v>74</v>
      </c>
      <c r="H1531" t="s">
        <v>644</v>
      </c>
      <c r="I1531" s="2">
        <v>67.989999999999995</v>
      </c>
      <c r="J1531" s="3">
        <v>1</v>
      </c>
      <c r="K1531" s="2">
        <v>-13</v>
      </c>
    </row>
    <row r="1532" spans="1:11" ht="13.8" x14ac:dyDescent="0.25">
      <c r="A1532" s="1">
        <v>41955</v>
      </c>
      <c r="B1532" s="3">
        <f>YEAR(SalesData[[#This Row],[Order Date]])</f>
        <v>2014</v>
      </c>
      <c r="C1532" s="3">
        <f>MONTH(SalesData[[#This Row],[Order Date]])</f>
        <v>11</v>
      </c>
      <c r="D1532" t="s">
        <v>9</v>
      </c>
      <c r="E1532" t="s">
        <v>10</v>
      </c>
      <c r="F1532" t="s">
        <v>34</v>
      </c>
      <c r="G1532" t="s">
        <v>47</v>
      </c>
      <c r="H1532" t="s">
        <v>132</v>
      </c>
      <c r="I1532" s="2">
        <v>25.13</v>
      </c>
      <c r="J1532" s="3">
        <v>3</v>
      </c>
      <c r="K1532" s="2">
        <v>-6.91</v>
      </c>
    </row>
    <row r="1533" spans="1:11" ht="13.8" x14ac:dyDescent="0.25">
      <c r="A1533" s="1">
        <v>41955</v>
      </c>
      <c r="B1533" s="3">
        <f>YEAR(SalesData[[#This Row],[Order Date]])</f>
        <v>2014</v>
      </c>
      <c r="C1533" s="3">
        <f>MONTH(SalesData[[#This Row],[Order Date]])</f>
        <v>11</v>
      </c>
      <c r="D1533" t="s">
        <v>9</v>
      </c>
      <c r="E1533" t="s">
        <v>10</v>
      </c>
      <c r="F1533" t="s">
        <v>39</v>
      </c>
      <c r="G1533" t="s">
        <v>52</v>
      </c>
      <c r="H1533" t="s">
        <v>999</v>
      </c>
      <c r="I1533" s="2">
        <v>127.98</v>
      </c>
      <c r="J1533" s="3">
        <v>2</v>
      </c>
      <c r="K1533" s="2">
        <v>25.6</v>
      </c>
    </row>
    <row r="1534" spans="1:11" ht="13.8" x14ac:dyDescent="0.25">
      <c r="A1534" s="1">
        <v>41955</v>
      </c>
      <c r="B1534" s="3">
        <f>YEAR(SalesData[[#This Row],[Order Date]])</f>
        <v>2014</v>
      </c>
      <c r="C1534" s="3">
        <f>MONTH(SalesData[[#This Row],[Order Date]])</f>
        <v>11</v>
      </c>
      <c r="D1534" t="s">
        <v>1555</v>
      </c>
      <c r="E1534" t="s">
        <v>245</v>
      </c>
      <c r="F1534" t="s">
        <v>11</v>
      </c>
      <c r="G1534" t="s">
        <v>24</v>
      </c>
      <c r="H1534" t="s">
        <v>620</v>
      </c>
      <c r="I1534" s="2">
        <v>7.87</v>
      </c>
      <c r="J1534" s="3">
        <v>3</v>
      </c>
      <c r="K1534" s="2">
        <v>0.89</v>
      </c>
    </row>
    <row r="1535" spans="1:11" ht="13.8" x14ac:dyDescent="0.25">
      <c r="A1535" s="1">
        <v>41955</v>
      </c>
      <c r="B1535" s="3">
        <f>YEAR(SalesData[[#This Row],[Order Date]])</f>
        <v>2014</v>
      </c>
      <c r="C1535" s="3">
        <f>MONTH(SalesData[[#This Row],[Order Date]])</f>
        <v>11</v>
      </c>
      <c r="D1535" t="s">
        <v>1320</v>
      </c>
      <c r="E1535" t="s">
        <v>27</v>
      </c>
      <c r="F1535" t="s">
        <v>11</v>
      </c>
      <c r="G1535" t="s">
        <v>12</v>
      </c>
      <c r="H1535" t="s">
        <v>1612</v>
      </c>
      <c r="I1535" s="2">
        <v>11.96</v>
      </c>
      <c r="J1535" s="3">
        <v>2</v>
      </c>
      <c r="K1535" s="2">
        <v>5.86</v>
      </c>
    </row>
    <row r="1536" spans="1:11" ht="13.8" x14ac:dyDescent="0.25">
      <c r="A1536" s="1">
        <v>41955</v>
      </c>
      <c r="B1536" s="3">
        <f>YEAR(SalesData[[#This Row],[Order Date]])</f>
        <v>2014</v>
      </c>
      <c r="C1536" s="3">
        <f>MONTH(SalesData[[#This Row],[Order Date]])</f>
        <v>11</v>
      </c>
      <c r="D1536" t="s">
        <v>1320</v>
      </c>
      <c r="E1536" t="s">
        <v>27</v>
      </c>
      <c r="F1536" t="s">
        <v>34</v>
      </c>
      <c r="G1536" t="s">
        <v>145</v>
      </c>
      <c r="H1536" t="s">
        <v>1613</v>
      </c>
      <c r="I1536" s="2">
        <v>629.05999999999995</v>
      </c>
      <c r="J1536" s="3">
        <v>3</v>
      </c>
      <c r="K1536" s="2">
        <v>31.45</v>
      </c>
    </row>
    <row r="1537" spans="1:11" ht="13.8" x14ac:dyDescent="0.25">
      <c r="A1537" s="1">
        <v>41955</v>
      </c>
      <c r="B1537" s="3">
        <f>YEAR(SalesData[[#This Row],[Order Date]])</f>
        <v>2014</v>
      </c>
      <c r="C1537" s="3">
        <f>MONTH(SalesData[[#This Row],[Order Date]])</f>
        <v>11</v>
      </c>
      <c r="D1537" t="s">
        <v>1610</v>
      </c>
      <c r="E1537" t="s">
        <v>10</v>
      </c>
      <c r="F1537" t="s">
        <v>11</v>
      </c>
      <c r="G1537" t="s">
        <v>18</v>
      </c>
      <c r="H1537" t="s">
        <v>1611</v>
      </c>
      <c r="I1537" s="2">
        <v>49.63</v>
      </c>
      <c r="J1537" s="3">
        <v>4</v>
      </c>
      <c r="K1537" s="2">
        <v>4.96</v>
      </c>
    </row>
    <row r="1538" spans="1:11" ht="13.8" x14ac:dyDescent="0.25">
      <c r="A1538" s="1">
        <v>41957</v>
      </c>
      <c r="B1538" s="3">
        <f>YEAR(SalesData[[#This Row],[Order Date]])</f>
        <v>2014</v>
      </c>
      <c r="C1538" s="3">
        <f>MONTH(SalesData[[#This Row],[Order Date]])</f>
        <v>11</v>
      </c>
      <c r="D1538" t="s">
        <v>1618</v>
      </c>
      <c r="E1538" t="s">
        <v>10</v>
      </c>
      <c r="F1538" t="s">
        <v>11</v>
      </c>
      <c r="G1538" t="s">
        <v>12</v>
      </c>
      <c r="H1538" t="s">
        <v>1619</v>
      </c>
      <c r="I1538" s="2">
        <v>20.74</v>
      </c>
      <c r="J1538" s="3">
        <v>4</v>
      </c>
      <c r="K1538" s="2">
        <v>7.26</v>
      </c>
    </row>
    <row r="1539" spans="1:11" ht="13.8" x14ac:dyDescent="0.25">
      <c r="A1539" s="1">
        <v>41957</v>
      </c>
      <c r="B1539" s="3">
        <f>YEAR(SalesData[[#This Row],[Order Date]])</f>
        <v>2014</v>
      </c>
      <c r="C1539" s="3">
        <f>MONTH(SalesData[[#This Row],[Order Date]])</f>
        <v>11</v>
      </c>
      <c r="D1539" t="s">
        <v>1271</v>
      </c>
      <c r="E1539" t="s">
        <v>55</v>
      </c>
      <c r="F1539" t="s">
        <v>11</v>
      </c>
      <c r="G1539" t="s">
        <v>12</v>
      </c>
      <c r="H1539" t="s">
        <v>1622</v>
      </c>
      <c r="I1539" s="2">
        <v>32.4</v>
      </c>
      <c r="J1539" s="3">
        <v>5</v>
      </c>
      <c r="K1539" s="2">
        <v>15.55</v>
      </c>
    </row>
    <row r="1540" spans="1:11" ht="13.8" x14ac:dyDescent="0.2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ht="13.8" x14ac:dyDescent="0.2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ht="13.8" x14ac:dyDescent="0.25">
      <c r="A1542" s="1">
        <v>41957</v>
      </c>
      <c r="B1542" s="3">
        <f>YEAR(SalesData[[#This Row],[Order Date]])</f>
        <v>2014</v>
      </c>
      <c r="C1542" s="3">
        <f>MONTH(SalesData[[#This Row],[Order Date]])</f>
        <v>11</v>
      </c>
      <c r="D1542" t="s">
        <v>1616</v>
      </c>
      <c r="E1542" t="s">
        <v>613</v>
      </c>
      <c r="F1542" t="s">
        <v>39</v>
      </c>
      <c r="G1542" t="s">
        <v>40</v>
      </c>
      <c r="H1542" t="s">
        <v>1564</v>
      </c>
      <c r="I1542" s="2">
        <v>832.93</v>
      </c>
      <c r="J1542" s="3">
        <v>7</v>
      </c>
      <c r="K1542" s="2">
        <v>233.22</v>
      </c>
    </row>
    <row r="1543" spans="1:11" ht="13.8" x14ac:dyDescent="0.25">
      <c r="A1543" s="1">
        <v>41957</v>
      </c>
      <c r="B1543" s="3">
        <f>YEAR(SalesData[[#This Row],[Order Date]])</f>
        <v>2014</v>
      </c>
      <c r="C1543" s="3">
        <f>MONTH(SalesData[[#This Row],[Order Date]])</f>
        <v>11</v>
      </c>
      <c r="D1543" t="s">
        <v>1616</v>
      </c>
      <c r="E1543" t="s">
        <v>613</v>
      </c>
      <c r="F1543" t="s">
        <v>11</v>
      </c>
      <c r="G1543" t="s">
        <v>20</v>
      </c>
      <c r="H1543" t="s">
        <v>1380</v>
      </c>
      <c r="I1543" s="2">
        <v>43.8</v>
      </c>
      <c r="J1543" s="3">
        <v>10</v>
      </c>
      <c r="K1543" s="2">
        <v>21.02</v>
      </c>
    </row>
    <row r="1544" spans="1:11" ht="13.8" x14ac:dyDescent="0.25">
      <c r="A1544" s="1">
        <v>41957</v>
      </c>
      <c r="B1544" s="3">
        <f>YEAR(SalesData[[#This Row],[Order Date]])</f>
        <v>2014</v>
      </c>
      <c r="C1544" s="3">
        <f>MONTH(SalesData[[#This Row],[Order Date]])</f>
        <v>11</v>
      </c>
      <c r="D1544" t="s">
        <v>1620</v>
      </c>
      <c r="E1544" t="s">
        <v>149</v>
      </c>
      <c r="F1544" t="s">
        <v>11</v>
      </c>
      <c r="G1544" t="s">
        <v>12</v>
      </c>
      <c r="H1544" t="s">
        <v>1621</v>
      </c>
      <c r="I1544" s="2">
        <v>11.36</v>
      </c>
      <c r="J1544" s="3">
        <v>2</v>
      </c>
      <c r="K1544" s="2">
        <v>5.23</v>
      </c>
    </row>
    <row r="1545" spans="1:11" ht="13.8" x14ac:dyDescent="0.25">
      <c r="A1545" s="1">
        <v>41957</v>
      </c>
      <c r="B1545" s="3">
        <f>YEAR(SalesData[[#This Row],[Order Date]])</f>
        <v>2014</v>
      </c>
      <c r="C1545" s="3">
        <f>MONTH(SalesData[[#This Row],[Order Date]])</f>
        <v>11</v>
      </c>
      <c r="D1545" t="s">
        <v>1620</v>
      </c>
      <c r="E1545" t="s">
        <v>149</v>
      </c>
      <c r="F1545" t="s">
        <v>34</v>
      </c>
      <c r="G1545" t="s">
        <v>35</v>
      </c>
      <c r="H1545" t="s">
        <v>944</v>
      </c>
      <c r="I1545" s="2">
        <v>69.260000000000005</v>
      </c>
      <c r="J1545" s="3">
        <v>2</v>
      </c>
      <c r="K1545" s="2">
        <v>14.62</v>
      </c>
    </row>
    <row r="1546" spans="1:11" ht="13.8" x14ac:dyDescent="0.2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ht="13.8" x14ac:dyDescent="0.2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ht="13.8" x14ac:dyDescent="0.2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ht="13.8" x14ac:dyDescent="0.2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ht="13.8" x14ac:dyDescent="0.25">
      <c r="A1550" s="1">
        <v>41958</v>
      </c>
      <c r="B1550" s="3">
        <f>YEAR(SalesData[[#This Row],[Order Date]])</f>
        <v>2014</v>
      </c>
      <c r="C1550" s="3">
        <f>MONTH(SalesData[[#This Row],[Order Date]])</f>
        <v>11</v>
      </c>
      <c r="D1550" t="s">
        <v>475</v>
      </c>
      <c r="E1550" t="s">
        <v>27</v>
      </c>
      <c r="F1550" t="s">
        <v>11</v>
      </c>
      <c r="G1550" t="s">
        <v>200</v>
      </c>
      <c r="H1550" t="s">
        <v>1292</v>
      </c>
      <c r="I1550" s="2">
        <v>10.95</v>
      </c>
      <c r="J1550" s="3">
        <v>3</v>
      </c>
      <c r="K1550" s="2">
        <v>3.29</v>
      </c>
    </row>
    <row r="1551" spans="1:11" ht="13.8" x14ac:dyDescent="0.25">
      <c r="A1551" s="1">
        <v>41958</v>
      </c>
      <c r="B1551" s="3">
        <f>YEAR(SalesData[[#This Row],[Order Date]])</f>
        <v>2014</v>
      </c>
      <c r="C1551" s="3">
        <f>MONTH(SalesData[[#This Row],[Order Date]])</f>
        <v>11</v>
      </c>
      <c r="D1551" t="s">
        <v>740</v>
      </c>
      <c r="E1551" t="s">
        <v>27</v>
      </c>
      <c r="F1551" t="s">
        <v>34</v>
      </c>
      <c r="G1551" t="s">
        <v>47</v>
      </c>
      <c r="H1551" t="s">
        <v>1627</v>
      </c>
      <c r="I1551" s="2">
        <v>10.11</v>
      </c>
      <c r="J1551" s="3">
        <v>3</v>
      </c>
      <c r="K1551" s="2">
        <v>3.24</v>
      </c>
    </row>
    <row r="1552" spans="1:11" ht="13.8" x14ac:dyDescent="0.25">
      <c r="A1552" s="1">
        <v>41958</v>
      </c>
      <c r="B1552" s="3">
        <f>YEAR(SalesData[[#This Row],[Order Date]])</f>
        <v>2014</v>
      </c>
      <c r="C1552" s="3">
        <f>MONTH(SalesData[[#This Row],[Order Date]])</f>
        <v>11</v>
      </c>
      <c r="D1552" t="s">
        <v>740</v>
      </c>
      <c r="E1552" t="s">
        <v>27</v>
      </c>
      <c r="F1552" t="s">
        <v>39</v>
      </c>
      <c r="G1552" t="s">
        <v>52</v>
      </c>
      <c r="H1552" t="s">
        <v>1628</v>
      </c>
      <c r="I1552" s="2">
        <v>772.47</v>
      </c>
      <c r="J1552" s="3">
        <v>3</v>
      </c>
      <c r="K1552" s="2">
        <v>146.77000000000001</v>
      </c>
    </row>
    <row r="1553" spans="1:11" ht="13.8" x14ac:dyDescent="0.25">
      <c r="A1553" s="1">
        <v>41958</v>
      </c>
      <c r="B1553" s="3">
        <f>YEAR(SalesData[[#This Row],[Order Date]])</f>
        <v>2014</v>
      </c>
      <c r="C1553" s="3">
        <f>MONTH(SalesData[[#This Row],[Order Date]])</f>
        <v>11</v>
      </c>
      <c r="D1553" t="s">
        <v>740</v>
      </c>
      <c r="E1553" t="s">
        <v>27</v>
      </c>
      <c r="F1553" t="s">
        <v>11</v>
      </c>
      <c r="G1553" t="s">
        <v>200</v>
      </c>
      <c r="H1553" t="s">
        <v>1053</v>
      </c>
      <c r="I1553" s="2">
        <v>20.46</v>
      </c>
      <c r="J1553" s="3">
        <v>2</v>
      </c>
      <c r="K1553" s="2">
        <v>5.32</v>
      </c>
    </row>
    <row r="1554" spans="1:11" ht="13.8" x14ac:dyDescent="0.25">
      <c r="A1554" s="1">
        <v>41959</v>
      </c>
      <c r="B1554" s="3">
        <f>YEAR(SalesData[[#This Row],[Order Date]])</f>
        <v>2014</v>
      </c>
      <c r="C1554" s="3">
        <f>MONTH(SalesData[[#This Row],[Order Date]])</f>
        <v>11</v>
      </c>
      <c r="D1554" t="s">
        <v>1631</v>
      </c>
      <c r="E1554" t="s">
        <v>27</v>
      </c>
      <c r="F1554" t="s">
        <v>11</v>
      </c>
      <c r="G1554" t="s">
        <v>16</v>
      </c>
      <c r="H1554" t="s">
        <v>1632</v>
      </c>
      <c r="I1554" s="2">
        <v>5.22</v>
      </c>
      <c r="J1554" s="3">
        <v>2</v>
      </c>
      <c r="K1554" s="2">
        <v>2.4</v>
      </c>
    </row>
    <row r="1555" spans="1:11" ht="13.8" x14ac:dyDescent="0.25">
      <c r="A1555" s="1">
        <v>41959</v>
      </c>
      <c r="B1555" s="3">
        <f>YEAR(SalesData[[#This Row],[Order Date]])</f>
        <v>2014</v>
      </c>
      <c r="C1555" s="3">
        <f>MONTH(SalesData[[#This Row],[Order Date]])</f>
        <v>11</v>
      </c>
      <c r="D1555" t="s">
        <v>1633</v>
      </c>
      <c r="E1555" t="s">
        <v>15</v>
      </c>
      <c r="F1555" t="s">
        <v>34</v>
      </c>
      <c r="G1555" t="s">
        <v>35</v>
      </c>
      <c r="H1555" t="s">
        <v>1634</v>
      </c>
      <c r="I1555" s="2">
        <v>37.299999999999997</v>
      </c>
      <c r="J1555" s="3">
        <v>2</v>
      </c>
      <c r="K1555" s="2">
        <v>-1.07</v>
      </c>
    </row>
    <row r="1556" spans="1:11" ht="13.8" x14ac:dyDescent="0.25">
      <c r="A1556" s="1">
        <v>41959</v>
      </c>
      <c r="B1556" s="3">
        <f>YEAR(SalesData[[#This Row],[Order Date]])</f>
        <v>2014</v>
      </c>
      <c r="C1556" s="3">
        <f>MONTH(SalesData[[#This Row],[Order Date]])</f>
        <v>11</v>
      </c>
      <c r="D1556" t="s">
        <v>1635</v>
      </c>
      <c r="E1556" t="s">
        <v>27</v>
      </c>
      <c r="F1556" t="s">
        <v>39</v>
      </c>
      <c r="G1556" t="s">
        <v>40</v>
      </c>
      <c r="H1556" t="s">
        <v>1636</v>
      </c>
      <c r="I1556" s="2">
        <v>79.97</v>
      </c>
      <c r="J1556" s="3">
        <v>4</v>
      </c>
      <c r="K1556" s="2">
        <v>-17.989999999999998</v>
      </c>
    </row>
    <row r="1557" spans="1:11" ht="13.8" x14ac:dyDescent="0.25">
      <c r="A1557" s="1">
        <v>41959</v>
      </c>
      <c r="B1557" s="3">
        <f>YEAR(SalesData[[#This Row],[Order Date]])</f>
        <v>2014</v>
      </c>
      <c r="C1557" s="3">
        <f>MONTH(SalesData[[#This Row],[Order Date]])</f>
        <v>11</v>
      </c>
      <c r="D1557" t="s">
        <v>1635</v>
      </c>
      <c r="E1557" t="s">
        <v>27</v>
      </c>
      <c r="F1557" t="s">
        <v>34</v>
      </c>
      <c r="G1557" t="s">
        <v>74</v>
      </c>
      <c r="H1557" t="s">
        <v>1637</v>
      </c>
      <c r="I1557" s="2">
        <v>305.97000000000003</v>
      </c>
      <c r="J1557" s="3">
        <v>3</v>
      </c>
      <c r="K1557" s="2">
        <v>25.2</v>
      </c>
    </row>
    <row r="1558" spans="1:11" ht="13.8" x14ac:dyDescent="0.25">
      <c r="A1558" s="1">
        <v>41959</v>
      </c>
      <c r="B1558" s="3">
        <f>YEAR(SalesData[[#This Row],[Order Date]])</f>
        <v>2014</v>
      </c>
      <c r="C1558" s="3">
        <f>MONTH(SalesData[[#This Row],[Order Date]])</f>
        <v>11</v>
      </c>
      <c r="D1558" t="s">
        <v>1635</v>
      </c>
      <c r="E1558" t="s">
        <v>27</v>
      </c>
      <c r="F1558" t="s">
        <v>11</v>
      </c>
      <c r="G1558" t="s">
        <v>18</v>
      </c>
      <c r="H1558" t="s">
        <v>153</v>
      </c>
      <c r="I1558" s="2">
        <v>344.91</v>
      </c>
      <c r="J1558" s="3">
        <v>3</v>
      </c>
      <c r="K1558" s="2">
        <v>10.35</v>
      </c>
    </row>
    <row r="1559" spans="1:11" ht="13.8" x14ac:dyDescent="0.25">
      <c r="A1559" s="1">
        <v>41959</v>
      </c>
      <c r="B1559" s="3">
        <f>YEAR(SalesData[[#This Row],[Order Date]])</f>
        <v>2014</v>
      </c>
      <c r="C1559" s="3">
        <f>MONTH(SalesData[[#This Row],[Order Date]])</f>
        <v>11</v>
      </c>
      <c r="D1559" t="s">
        <v>1629</v>
      </c>
      <c r="E1559" t="s">
        <v>1283</v>
      </c>
      <c r="F1559" t="s">
        <v>39</v>
      </c>
      <c r="G1559" t="s">
        <v>40</v>
      </c>
      <c r="H1559" t="s">
        <v>1101</v>
      </c>
      <c r="I1559" s="2">
        <v>273.95999999999998</v>
      </c>
      <c r="J1559" s="3">
        <v>2</v>
      </c>
      <c r="K1559" s="2">
        <v>10.96</v>
      </c>
    </row>
    <row r="1560" spans="1:11" ht="13.8" x14ac:dyDescent="0.25">
      <c r="A1560" s="1">
        <v>41959</v>
      </c>
      <c r="B1560" s="3">
        <f>YEAR(SalesData[[#This Row],[Order Date]])</f>
        <v>2014</v>
      </c>
      <c r="C1560" s="3">
        <f>MONTH(SalesData[[#This Row],[Order Date]])</f>
        <v>11</v>
      </c>
      <c r="D1560" t="s">
        <v>215</v>
      </c>
      <c r="E1560" t="s">
        <v>129</v>
      </c>
      <c r="F1560" t="s">
        <v>11</v>
      </c>
      <c r="G1560" t="s">
        <v>63</v>
      </c>
      <c r="H1560" t="s">
        <v>1350</v>
      </c>
      <c r="I1560" s="2">
        <v>78.349999999999994</v>
      </c>
      <c r="J1560" s="3">
        <v>5</v>
      </c>
      <c r="K1560" s="2">
        <v>36.82</v>
      </c>
    </row>
    <row r="1561" spans="1:11" ht="13.8" x14ac:dyDescent="0.25">
      <c r="A1561" s="1">
        <v>41959</v>
      </c>
      <c r="B1561" s="3">
        <f>YEAR(SalesData[[#This Row],[Order Date]])</f>
        <v>2014</v>
      </c>
      <c r="C1561" s="3">
        <f>MONTH(SalesData[[#This Row],[Order Date]])</f>
        <v>11</v>
      </c>
      <c r="D1561" t="s">
        <v>215</v>
      </c>
      <c r="E1561" t="s">
        <v>129</v>
      </c>
      <c r="F1561" t="s">
        <v>11</v>
      </c>
      <c r="G1561" t="s">
        <v>12</v>
      </c>
      <c r="H1561" t="s">
        <v>1376</v>
      </c>
      <c r="I1561" s="2">
        <v>31.68</v>
      </c>
      <c r="J1561" s="3">
        <v>6</v>
      </c>
      <c r="K1561" s="2">
        <v>14.26</v>
      </c>
    </row>
    <row r="1562" spans="1:11" ht="13.8" x14ac:dyDescent="0.25">
      <c r="A1562" s="1">
        <v>41959</v>
      </c>
      <c r="B1562" s="3">
        <f>YEAR(SalesData[[#This Row],[Order Date]])</f>
        <v>2014</v>
      </c>
      <c r="C1562" s="3">
        <f>MONTH(SalesData[[#This Row],[Order Date]])</f>
        <v>11</v>
      </c>
      <c r="D1562" t="s">
        <v>215</v>
      </c>
      <c r="E1562" t="s">
        <v>129</v>
      </c>
      <c r="F1562" t="s">
        <v>11</v>
      </c>
      <c r="G1562" t="s">
        <v>20</v>
      </c>
      <c r="H1562" t="s">
        <v>1630</v>
      </c>
      <c r="I1562" s="2">
        <v>29.12</v>
      </c>
      <c r="J1562" s="3">
        <v>4</v>
      </c>
      <c r="K1562" s="2">
        <v>14.27</v>
      </c>
    </row>
    <row r="1563" spans="1:11" ht="13.8" x14ac:dyDescent="0.25">
      <c r="A1563" s="1">
        <v>41959</v>
      </c>
      <c r="B1563" s="3">
        <f>YEAR(SalesData[[#This Row],[Order Date]])</f>
        <v>2014</v>
      </c>
      <c r="C1563" s="3">
        <f>MONTH(SalesData[[#This Row],[Order Date]])</f>
        <v>11</v>
      </c>
      <c r="D1563" t="s">
        <v>215</v>
      </c>
      <c r="E1563" t="s">
        <v>129</v>
      </c>
      <c r="F1563" t="s">
        <v>11</v>
      </c>
      <c r="G1563" t="s">
        <v>18</v>
      </c>
      <c r="H1563" t="s">
        <v>1360</v>
      </c>
      <c r="I1563" s="2">
        <v>169.45</v>
      </c>
      <c r="J1563" s="3">
        <v>5</v>
      </c>
      <c r="K1563" s="2">
        <v>42.36</v>
      </c>
    </row>
    <row r="1564" spans="1:11" ht="13.8" x14ac:dyDescent="0.25">
      <c r="A1564" s="1">
        <v>41960</v>
      </c>
      <c r="B1564" s="3">
        <f>YEAR(SalesData[[#This Row],[Order Date]])</f>
        <v>2014</v>
      </c>
      <c r="C1564" s="3">
        <f>MONTH(SalesData[[#This Row],[Order Date]])</f>
        <v>11</v>
      </c>
      <c r="D1564" t="s">
        <v>352</v>
      </c>
      <c r="E1564" t="s">
        <v>10</v>
      </c>
      <c r="F1564" t="s">
        <v>11</v>
      </c>
      <c r="G1564" t="s">
        <v>63</v>
      </c>
      <c r="H1564" t="s">
        <v>1165</v>
      </c>
      <c r="I1564" s="2">
        <v>7.08</v>
      </c>
      <c r="J1564" s="3">
        <v>3</v>
      </c>
      <c r="K1564" s="2">
        <v>2.48</v>
      </c>
    </row>
    <row r="1565" spans="1:11" ht="13.8" x14ac:dyDescent="0.25">
      <c r="A1565" s="1">
        <v>41960</v>
      </c>
      <c r="B1565" s="3">
        <f>YEAR(SalesData[[#This Row],[Order Date]])</f>
        <v>2014</v>
      </c>
      <c r="C1565" s="3">
        <f>MONTH(SalesData[[#This Row],[Order Date]])</f>
        <v>11</v>
      </c>
      <c r="D1565" t="s">
        <v>696</v>
      </c>
      <c r="E1565" t="s">
        <v>149</v>
      </c>
      <c r="F1565" t="s">
        <v>11</v>
      </c>
      <c r="G1565" t="s">
        <v>12</v>
      </c>
      <c r="H1565" t="s">
        <v>1642</v>
      </c>
      <c r="I1565" s="2">
        <v>34.44</v>
      </c>
      <c r="J1565" s="3">
        <v>3</v>
      </c>
      <c r="K1565" s="2">
        <v>17.22</v>
      </c>
    </row>
    <row r="1566" spans="1:11" ht="13.8" x14ac:dyDescent="0.25">
      <c r="A1566" s="1">
        <v>41960</v>
      </c>
      <c r="B1566" s="3">
        <f>YEAR(SalesData[[#This Row],[Order Date]])</f>
        <v>2014</v>
      </c>
      <c r="C1566" s="3">
        <f>MONTH(SalesData[[#This Row],[Order Date]])</f>
        <v>11</v>
      </c>
      <c r="D1566" t="s">
        <v>709</v>
      </c>
      <c r="E1566" t="s">
        <v>149</v>
      </c>
      <c r="F1566" t="s">
        <v>11</v>
      </c>
      <c r="G1566" t="s">
        <v>20</v>
      </c>
      <c r="H1566" t="s">
        <v>1142</v>
      </c>
      <c r="I1566" s="2">
        <v>2152.7800000000002</v>
      </c>
      <c r="J1566" s="3">
        <v>3</v>
      </c>
      <c r="K1566" s="2">
        <v>726.56</v>
      </c>
    </row>
    <row r="1567" spans="1:11" ht="13.8" x14ac:dyDescent="0.25">
      <c r="A1567" s="1">
        <v>41960</v>
      </c>
      <c r="B1567" s="3">
        <f>YEAR(SalesData[[#This Row],[Order Date]])</f>
        <v>2014</v>
      </c>
      <c r="C1567" s="3">
        <f>MONTH(SalesData[[#This Row],[Order Date]])</f>
        <v>11</v>
      </c>
      <c r="D1567" t="s">
        <v>709</v>
      </c>
      <c r="E1567" t="s">
        <v>149</v>
      </c>
      <c r="F1567" t="s">
        <v>34</v>
      </c>
      <c r="G1567" t="s">
        <v>74</v>
      </c>
      <c r="H1567" t="s">
        <v>1344</v>
      </c>
      <c r="I1567" s="2">
        <v>4007.84</v>
      </c>
      <c r="J1567" s="3">
        <v>10</v>
      </c>
      <c r="K1567" s="2">
        <v>-50.1</v>
      </c>
    </row>
    <row r="1568" spans="1:11" ht="13.8" x14ac:dyDescent="0.25">
      <c r="A1568" s="1">
        <v>41960</v>
      </c>
      <c r="B1568" s="3">
        <f>YEAR(SalesData[[#This Row],[Order Date]])</f>
        <v>2014</v>
      </c>
      <c r="C1568" s="3">
        <f>MONTH(SalesData[[#This Row],[Order Date]])</f>
        <v>11</v>
      </c>
      <c r="D1568" t="s">
        <v>413</v>
      </c>
      <c r="E1568" t="s">
        <v>315</v>
      </c>
      <c r="F1568" t="s">
        <v>34</v>
      </c>
      <c r="G1568" t="s">
        <v>35</v>
      </c>
      <c r="H1568" t="s">
        <v>1256</v>
      </c>
      <c r="I1568" s="2">
        <v>479.9</v>
      </c>
      <c r="J1568" s="3">
        <v>5</v>
      </c>
      <c r="K1568" s="2">
        <v>81.58</v>
      </c>
    </row>
    <row r="1569" spans="1:11" ht="13.8" x14ac:dyDescent="0.25">
      <c r="A1569" s="1">
        <v>41960</v>
      </c>
      <c r="B1569" s="3">
        <f>YEAR(SalesData[[#This Row],[Order Date]])</f>
        <v>2014</v>
      </c>
      <c r="C1569" s="3">
        <f>MONTH(SalesData[[#This Row],[Order Date]])</f>
        <v>11</v>
      </c>
      <c r="D1569" t="s">
        <v>1641</v>
      </c>
      <c r="E1569" t="s">
        <v>23</v>
      </c>
      <c r="F1569" t="s">
        <v>11</v>
      </c>
      <c r="G1569" t="s">
        <v>12</v>
      </c>
      <c r="H1569" t="s">
        <v>284</v>
      </c>
      <c r="I1569" s="2">
        <v>12.45</v>
      </c>
      <c r="J1569" s="3">
        <v>2</v>
      </c>
      <c r="K1569" s="2">
        <v>3.89</v>
      </c>
    </row>
    <row r="1570" spans="1:11" ht="13.8" x14ac:dyDescent="0.25">
      <c r="A1570" s="1">
        <v>41960</v>
      </c>
      <c r="B1570" s="3">
        <f>YEAR(SalesData[[#This Row],[Order Date]])</f>
        <v>2014</v>
      </c>
      <c r="C1570" s="3">
        <f>MONTH(SalesData[[#This Row],[Order Date]])</f>
        <v>11</v>
      </c>
      <c r="D1570" t="s">
        <v>1641</v>
      </c>
      <c r="E1570" t="s">
        <v>23</v>
      </c>
      <c r="F1570" t="s">
        <v>34</v>
      </c>
      <c r="G1570" t="s">
        <v>35</v>
      </c>
      <c r="H1570" t="s">
        <v>994</v>
      </c>
      <c r="I1570" s="2">
        <v>657.93</v>
      </c>
      <c r="J1570" s="3">
        <v>5</v>
      </c>
      <c r="K1570" s="2">
        <v>-93.99</v>
      </c>
    </row>
    <row r="1571" spans="1:11" ht="13.8" x14ac:dyDescent="0.25">
      <c r="A1571" s="1">
        <v>41960</v>
      </c>
      <c r="B1571" s="3">
        <f>YEAR(SalesData[[#This Row],[Order Date]])</f>
        <v>2014</v>
      </c>
      <c r="C1571" s="3">
        <f>MONTH(SalesData[[#This Row],[Order Date]])</f>
        <v>11</v>
      </c>
      <c r="D1571" t="s">
        <v>355</v>
      </c>
      <c r="E1571" t="s">
        <v>27</v>
      </c>
      <c r="F1571" t="s">
        <v>39</v>
      </c>
      <c r="G1571" t="s">
        <v>52</v>
      </c>
      <c r="H1571" t="s">
        <v>1008</v>
      </c>
      <c r="I1571" s="2">
        <v>99.98</v>
      </c>
      <c r="J1571" s="3">
        <v>2</v>
      </c>
      <c r="K1571" s="2">
        <v>8</v>
      </c>
    </row>
    <row r="1572" spans="1:11" ht="13.8" x14ac:dyDescent="0.25">
      <c r="A1572" s="1">
        <v>41960</v>
      </c>
      <c r="B1572" s="3">
        <f>YEAR(SalesData[[#This Row],[Order Date]])</f>
        <v>2014</v>
      </c>
      <c r="C1572" s="3">
        <f>MONTH(SalesData[[#This Row],[Order Date]])</f>
        <v>11</v>
      </c>
      <c r="D1572" t="s">
        <v>355</v>
      </c>
      <c r="E1572" t="s">
        <v>27</v>
      </c>
      <c r="F1572" t="s">
        <v>11</v>
      </c>
      <c r="G1572" t="s">
        <v>12</v>
      </c>
      <c r="H1572" t="s">
        <v>882</v>
      </c>
      <c r="I1572" s="2">
        <v>733.95</v>
      </c>
      <c r="J1572" s="3">
        <v>7</v>
      </c>
      <c r="K1572" s="2">
        <v>352.3</v>
      </c>
    </row>
    <row r="1573" spans="1:11" ht="13.8" x14ac:dyDescent="0.25">
      <c r="A1573" s="1">
        <v>41960</v>
      </c>
      <c r="B1573" s="3">
        <f>YEAR(SalesData[[#This Row],[Order Date]])</f>
        <v>2014</v>
      </c>
      <c r="C1573" s="3">
        <f>MONTH(SalesData[[#This Row],[Order Date]])</f>
        <v>11</v>
      </c>
      <c r="D1573" t="s">
        <v>355</v>
      </c>
      <c r="E1573" t="s">
        <v>27</v>
      </c>
      <c r="F1573" t="s">
        <v>11</v>
      </c>
      <c r="G1573" t="s">
        <v>92</v>
      </c>
      <c r="H1573" t="s">
        <v>1640</v>
      </c>
      <c r="I1573" s="2">
        <v>241.44</v>
      </c>
      <c r="J1573" s="3">
        <v>3</v>
      </c>
      <c r="K1573" s="2">
        <v>72.430000000000007</v>
      </c>
    </row>
    <row r="1574" spans="1:11" ht="13.8" x14ac:dyDescent="0.25">
      <c r="A1574" s="1">
        <v>41960</v>
      </c>
      <c r="B1574" s="3">
        <f>YEAR(SalesData[[#This Row],[Order Date]])</f>
        <v>2014</v>
      </c>
      <c r="C1574" s="3">
        <f>MONTH(SalesData[[#This Row],[Order Date]])</f>
        <v>11</v>
      </c>
      <c r="D1574" t="s">
        <v>1638</v>
      </c>
      <c r="E1574" t="s">
        <v>59</v>
      </c>
      <c r="F1574" t="s">
        <v>11</v>
      </c>
      <c r="G1574" t="s">
        <v>18</v>
      </c>
      <c r="H1574" t="s">
        <v>1048</v>
      </c>
      <c r="I1574" s="2">
        <v>2934.33</v>
      </c>
      <c r="J1574" s="3">
        <v>7</v>
      </c>
      <c r="K1574" s="2">
        <v>792.27</v>
      </c>
    </row>
    <row r="1575" spans="1:11" ht="13.8" x14ac:dyDescent="0.25">
      <c r="A1575" s="1">
        <v>41960</v>
      </c>
      <c r="B1575" s="3">
        <f>YEAR(SalesData[[#This Row],[Order Date]])</f>
        <v>2014</v>
      </c>
      <c r="C1575" s="3">
        <f>MONTH(SalesData[[#This Row],[Order Date]])</f>
        <v>11</v>
      </c>
      <c r="D1575" t="s">
        <v>1638</v>
      </c>
      <c r="E1575" t="s">
        <v>59</v>
      </c>
      <c r="F1575" t="s">
        <v>34</v>
      </c>
      <c r="G1575" t="s">
        <v>47</v>
      </c>
      <c r="H1575" t="s">
        <v>1639</v>
      </c>
      <c r="I1575" s="2">
        <v>124.41</v>
      </c>
      <c r="J1575" s="3">
        <v>3</v>
      </c>
      <c r="K1575" s="2">
        <v>14.93</v>
      </c>
    </row>
    <row r="1576" spans="1:11" ht="13.8" x14ac:dyDescent="0.25">
      <c r="A1576" s="1">
        <v>41960</v>
      </c>
      <c r="B1576" s="3">
        <f>YEAR(SalesData[[#This Row],[Order Date]])</f>
        <v>2014</v>
      </c>
      <c r="C1576" s="3">
        <f>MONTH(SalesData[[#This Row],[Order Date]])</f>
        <v>11</v>
      </c>
      <c r="D1576" t="s">
        <v>1638</v>
      </c>
      <c r="E1576" t="s">
        <v>59</v>
      </c>
      <c r="F1576" t="s">
        <v>11</v>
      </c>
      <c r="G1576" t="s">
        <v>24</v>
      </c>
      <c r="H1576" t="s">
        <v>808</v>
      </c>
      <c r="I1576" s="2">
        <v>57.75</v>
      </c>
      <c r="J1576" s="3">
        <v>5</v>
      </c>
      <c r="K1576" s="2">
        <v>26.57</v>
      </c>
    </row>
    <row r="1577" spans="1:11" ht="13.8" x14ac:dyDescent="0.25">
      <c r="A1577" s="1">
        <v>41961</v>
      </c>
      <c r="B1577" s="3">
        <f>YEAR(SalesData[[#This Row],[Order Date]])</f>
        <v>2014</v>
      </c>
      <c r="C1577" s="3">
        <f>MONTH(SalesData[[#This Row],[Order Date]])</f>
        <v>11</v>
      </c>
      <c r="D1577" t="s">
        <v>1648</v>
      </c>
      <c r="E1577" t="s">
        <v>15</v>
      </c>
      <c r="F1577" t="s">
        <v>11</v>
      </c>
      <c r="G1577" t="s">
        <v>20</v>
      </c>
      <c r="H1577" t="s">
        <v>1649</v>
      </c>
      <c r="I1577" s="2">
        <v>14.48</v>
      </c>
      <c r="J1577" s="3">
        <v>5</v>
      </c>
      <c r="K1577" s="2">
        <v>-23.89</v>
      </c>
    </row>
    <row r="1578" spans="1:11" ht="13.8" x14ac:dyDescent="0.25">
      <c r="A1578" s="1">
        <v>41961</v>
      </c>
      <c r="B1578" s="3">
        <f>YEAR(SalesData[[#This Row],[Order Date]])</f>
        <v>2014</v>
      </c>
      <c r="C1578" s="3">
        <f>MONTH(SalesData[[#This Row],[Order Date]])</f>
        <v>11</v>
      </c>
      <c r="D1578" t="s">
        <v>791</v>
      </c>
      <c r="E1578" t="s">
        <v>23</v>
      </c>
      <c r="F1578" t="s">
        <v>11</v>
      </c>
      <c r="G1578" t="s">
        <v>20</v>
      </c>
      <c r="H1578" t="s">
        <v>528</v>
      </c>
      <c r="I1578" s="2">
        <v>51</v>
      </c>
      <c r="J1578" s="3">
        <v>1</v>
      </c>
      <c r="K1578" s="2">
        <v>-40.799999999999997</v>
      </c>
    </row>
    <row r="1579" spans="1:11" ht="13.8" x14ac:dyDescent="0.25">
      <c r="A1579" s="1">
        <v>41961</v>
      </c>
      <c r="B1579" s="3">
        <f>YEAR(SalesData[[#This Row],[Order Date]])</f>
        <v>2014</v>
      </c>
      <c r="C1579" s="3">
        <f>MONTH(SalesData[[#This Row],[Order Date]])</f>
        <v>11</v>
      </c>
      <c r="D1579" t="s">
        <v>791</v>
      </c>
      <c r="E1579" t="s">
        <v>23</v>
      </c>
      <c r="F1579" t="s">
        <v>11</v>
      </c>
      <c r="G1579" t="s">
        <v>18</v>
      </c>
      <c r="H1579" t="s">
        <v>1645</v>
      </c>
      <c r="I1579" s="2">
        <v>76.790000000000006</v>
      </c>
      <c r="J1579" s="3">
        <v>1</v>
      </c>
      <c r="K1579" s="2">
        <v>-16.32</v>
      </c>
    </row>
    <row r="1580" spans="1:11" ht="13.8" x14ac:dyDescent="0.25">
      <c r="A1580" s="1">
        <v>41961</v>
      </c>
      <c r="B1580" s="3">
        <f>YEAR(SalesData[[#This Row],[Order Date]])</f>
        <v>2014</v>
      </c>
      <c r="C1580" s="3">
        <f>MONTH(SalesData[[#This Row],[Order Date]])</f>
        <v>11</v>
      </c>
      <c r="D1580" t="s">
        <v>791</v>
      </c>
      <c r="E1580" t="s">
        <v>23</v>
      </c>
      <c r="F1580" t="s">
        <v>39</v>
      </c>
      <c r="G1580" t="s">
        <v>40</v>
      </c>
      <c r="H1580" t="s">
        <v>439</v>
      </c>
      <c r="I1580" s="2">
        <v>539.96</v>
      </c>
      <c r="J1580" s="3">
        <v>6</v>
      </c>
      <c r="K1580" s="2">
        <v>-107.99</v>
      </c>
    </row>
    <row r="1581" spans="1:11" ht="13.8" x14ac:dyDescent="0.25">
      <c r="A1581" s="1">
        <v>41961</v>
      </c>
      <c r="B1581" s="3">
        <f>YEAR(SalesData[[#This Row],[Order Date]])</f>
        <v>2014</v>
      </c>
      <c r="C1581" s="3">
        <f>MONTH(SalesData[[#This Row],[Order Date]])</f>
        <v>11</v>
      </c>
      <c r="D1581" t="s">
        <v>791</v>
      </c>
      <c r="E1581" t="s">
        <v>23</v>
      </c>
      <c r="F1581" t="s">
        <v>34</v>
      </c>
      <c r="G1581" t="s">
        <v>47</v>
      </c>
      <c r="H1581" t="s">
        <v>1646</v>
      </c>
      <c r="I1581" s="2">
        <v>60.31</v>
      </c>
      <c r="J1581" s="3">
        <v>3</v>
      </c>
      <c r="K1581" s="2">
        <v>5.28</v>
      </c>
    </row>
    <row r="1582" spans="1:11" ht="13.8" x14ac:dyDescent="0.25">
      <c r="A1582" s="1">
        <v>41961</v>
      </c>
      <c r="B1582" s="3">
        <f>YEAR(SalesData[[#This Row],[Order Date]])</f>
        <v>2014</v>
      </c>
      <c r="C1582" s="3">
        <f>MONTH(SalesData[[#This Row],[Order Date]])</f>
        <v>11</v>
      </c>
      <c r="D1582" t="s">
        <v>791</v>
      </c>
      <c r="E1582" t="s">
        <v>23</v>
      </c>
      <c r="F1582" t="s">
        <v>11</v>
      </c>
      <c r="G1582" t="s">
        <v>20</v>
      </c>
      <c r="H1582" t="s">
        <v>1647</v>
      </c>
      <c r="I1582" s="2">
        <v>1.94</v>
      </c>
      <c r="J1582" s="3">
        <v>3</v>
      </c>
      <c r="K1582" s="2">
        <v>-1.43</v>
      </c>
    </row>
    <row r="1583" spans="1:11" ht="13.8" x14ac:dyDescent="0.25">
      <c r="A1583" s="1">
        <v>41961</v>
      </c>
      <c r="B1583" s="3">
        <f>YEAR(SalesData[[#This Row],[Order Date]])</f>
        <v>2014</v>
      </c>
      <c r="C1583" s="3">
        <f>MONTH(SalesData[[#This Row],[Order Date]])</f>
        <v>11</v>
      </c>
      <c r="D1583" t="s">
        <v>1652</v>
      </c>
      <c r="E1583" t="s">
        <v>15</v>
      </c>
      <c r="F1583" t="s">
        <v>34</v>
      </c>
      <c r="G1583" t="s">
        <v>145</v>
      </c>
      <c r="H1583" t="s">
        <v>1653</v>
      </c>
      <c r="I1583" s="2">
        <v>292.10000000000002</v>
      </c>
      <c r="J1583" s="3">
        <v>4</v>
      </c>
      <c r="K1583" s="2">
        <v>-175.26</v>
      </c>
    </row>
    <row r="1584" spans="1:11" ht="13.8" x14ac:dyDescent="0.25">
      <c r="A1584" s="1">
        <v>41961</v>
      </c>
      <c r="B1584" s="3">
        <f>YEAR(SalesData[[#This Row],[Order Date]])</f>
        <v>2014</v>
      </c>
      <c r="C1584" s="3">
        <f>MONTH(SalesData[[#This Row],[Order Date]])</f>
        <v>11</v>
      </c>
      <c r="D1584" t="s">
        <v>1652</v>
      </c>
      <c r="E1584" t="s">
        <v>15</v>
      </c>
      <c r="F1584" t="s">
        <v>34</v>
      </c>
      <c r="G1584" t="s">
        <v>47</v>
      </c>
      <c r="H1584" t="s">
        <v>1355</v>
      </c>
      <c r="I1584" s="2">
        <v>8.5399999999999991</v>
      </c>
      <c r="J1584" s="3">
        <v>2</v>
      </c>
      <c r="K1584" s="2">
        <v>-7.48</v>
      </c>
    </row>
    <row r="1585" spans="1:11" ht="13.8" x14ac:dyDescent="0.25">
      <c r="A1585" s="1">
        <v>41961</v>
      </c>
      <c r="B1585" s="3">
        <f>YEAR(SalesData[[#This Row],[Order Date]])</f>
        <v>2014</v>
      </c>
      <c r="C1585" s="3">
        <f>MONTH(SalesData[[#This Row],[Order Date]])</f>
        <v>11</v>
      </c>
      <c r="D1585" t="s">
        <v>1652</v>
      </c>
      <c r="E1585" t="s">
        <v>15</v>
      </c>
      <c r="F1585" t="s">
        <v>34</v>
      </c>
      <c r="G1585" t="s">
        <v>74</v>
      </c>
      <c r="H1585" t="s">
        <v>1654</v>
      </c>
      <c r="I1585" s="2">
        <v>424.12</v>
      </c>
      <c r="J1585" s="3">
        <v>6</v>
      </c>
      <c r="K1585" s="2">
        <v>-30.29</v>
      </c>
    </row>
    <row r="1586" spans="1:11" ht="13.8" x14ac:dyDescent="0.25">
      <c r="A1586" s="1">
        <v>41961</v>
      </c>
      <c r="B1586" s="3">
        <f>YEAR(SalesData[[#This Row],[Order Date]])</f>
        <v>2014</v>
      </c>
      <c r="C1586" s="3">
        <f>MONTH(SalesData[[#This Row],[Order Date]])</f>
        <v>11</v>
      </c>
      <c r="D1586" t="s">
        <v>1652</v>
      </c>
      <c r="E1586" t="s">
        <v>15</v>
      </c>
      <c r="F1586" t="s">
        <v>11</v>
      </c>
      <c r="G1586" t="s">
        <v>20</v>
      </c>
      <c r="H1586" t="s">
        <v>189</v>
      </c>
      <c r="I1586" s="2">
        <v>2.89</v>
      </c>
      <c r="J1586" s="3">
        <v>3</v>
      </c>
      <c r="K1586" s="2">
        <v>-4.92</v>
      </c>
    </row>
    <row r="1587" spans="1:11" ht="13.8" x14ac:dyDescent="0.25">
      <c r="A1587" s="1">
        <v>41961</v>
      </c>
      <c r="B1587" s="3">
        <f>YEAR(SalesData[[#This Row],[Order Date]])</f>
        <v>2014</v>
      </c>
      <c r="C1587" s="3">
        <f>MONTH(SalesData[[#This Row],[Order Date]])</f>
        <v>11</v>
      </c>
      <c r="D1587" t="s">
        <v>1652</v>
      </c>
      <c r="E1587" t="s">
        <v>15</v>
      </c>
      <c r="F1587" t="s">
        <v>11</v>
      </c>
      <c r="G1587" t="s">
        <v>18</v>
      </c>
      <c r="H1587" t="s">
        <v>68</v>
      </c>
      <c r="I1587" s="2">
        <v>381.72</v>
      </c>
      <c r="J1587" s="3">
        <v>5</v>
      </c>
      <c r="K1587" s="2">
        <v>-66.8</v>
      </c>
    </row>
    <row r="1588" spans="1:11" ht="13.8" x14ac:dyDescent="0.25">
      <c r="A1588" s="1">
        <v>41961</v>
      </c>
      <c r="B1588" s="3">
        <f>YEAR(SalesData[[#This Row],[Order Date]])</f>
        <v>2014</v>
      </c>
      <c r="C1588" s="3">
        <f>MONTH(SalesData[[#This Row],[Order Date]])</f>
        <v>11</v>
      </c>
      <c r="D1588" t="s">
        <v>462</v>
      </c>
      <c r="E1588" t="s">
        <v>296</v>
      </c>
      <c r="F1588" t="s">
        <v>11</v>
      </c>
      <c r="G1588" t="s">
        <v>12</v>
      </c>
      <c r="H1588" t="s">
        <v>619</v>
      </c>
      <c r="I1588" s="2">
        <v>21.98</v>
      </c>
      <c r="J1588" s="3">
        <v>7</v>
      </c>
      <c r="K1588" s="2">
        <v>9.89</v>
      </c>
    </row>
    <row r="1589" spans="1:11" ht="13.8" x14ac:dyDescent="0.25">
      <c r="A1589" s="1">
        <v>41961</v>
      </c>
      <c r="B1589" s="3">
        <f>YEAR(SalesData[[#This Row],[Order Date]])</f>
        <v>2014</v>
      </c>
      <c r="C1589" s="3">
        <f>MONTH(SalesData[[#This Row],[Order Date]])</f>
        <v>11</v>
      </c>
      <c r="D1589" t="s">
        <v>1655</v>
      </c>
      <c r="E1589" t="s">
        <v>315</v>
      </c>
      <c r="F1589" t="s">
        <v>11</v>
      </c>
      <c r="G1589" t="s">
        <v>18</v>
      </c>
      <c r="H1589" t="s">
        <v>1656</v>
      </c>
      <c r="I1589" s="2">
        <v>67.150000000000006</v>
      </c>
      <c r="J1589" s="3">
        <v>5</v>
      </c>
      <c r="K1589" s="2">
        <v>16.79</v>
      </c>
    </row>
    <row r="1590" spans="1:11" ht="13.8" x14ac:dyDescent="0.25">
      <c r="A1590" s="1">
        <v>41961</v>
      </c>
      <c r="B1590" s="3">
        <f>YEAR(SalesData[[#This Row],[Order Date]])</f>
        <v>2014</v>
      </c>
      <c r="C1590" s="3">
        <f>MONTH(SalesData[[#This Row],[Order Date]])</f>
        <v>11</v>
      </c>
      <c r="D1590" t="s">
        <v>1562</v>
      </c>
      <c r="E1590" t="s">
        <v>78</v>
      </c>
      <c r="F1590" t="s">
        <v>11</v>
      </c>
      <c r="G1590" t="s">
        <v>20</v>
      </c>
      <c r="H1590" t="s">
        <v>1650</v>
      </c>
      <c r="I1590" s="2">
        <v>11.81</v>
      </c>
      <c r="J1590" s="3">
        <v>8</v>
      </c>
      <c r="K1590" s="2">
        <v>-8.66</v>
      </c>
    </row>
    <row r="1591" spans="1:11" ht="13.8" x14ac:dyDescent="0.25">
      <c r="A1591" s="1">
        <v>41961</v>
      </c>
      <c r="B1591" s="3">
        <f>YEAR(SalesData[[#This Row],[Order Date]])</f>
        <v>2014</v>
      </c>
      <c r="C1591" s="3">
        <f>MONTH(SalesData[[#This Row],[Order Date]])</f>
        <v>11</v>
      </c>
      <c r="D1591" t="s">
        <v>1562</v>
      </c>
      <c r="E1591" t="s">
        <v>78</v>
      </c>
      <c r="F1591" t="s">
        <v>39</v>
      </c>
      <c r="G1591" t="s">
        <v>40</v>
      </c>
      <c r="H1591" t="s">
        <v>1651</v>
      </c>
      <c r="I1591" s="2">
        <v>9.59</v>
      </c>
      <c r="J1591" s="3">
        <v>2</v>
      </c>
      <c r="K1591" s="2">
        <v>-2.08</v>
      </c>
    </row>
    <row r="1592" spans="1:11" ht="13.8" x14ac:dyDescent="0.25">
      <c r="A1592" s="1">
        <v>41961</v>
      </c>
      <c r="B1592" s="3">
        <f>YEAR(SalesData[[#This Row],[Order Date]])</f>
        <v>2014</v>
      </c>
      <c r="C1592" s="3">
        <f>MONTH(SalesData[[#This Row],[Order Date]])</f>
        <v>11</v>
      </c>
      <c r="D1592" t="s">
        <v>727</v>
      </c>
      <c r="E1592" t="s">
        <v>164</v>
      </c>
      <c r="F1592" t="s">
        <v>34</v>
      </c>
      <c r="G1592" t="s">
        <v>47</v>
      </c>
      <c r="H1592" t="s">
        <v>1658</v>
      </c>
      <c r="I1592" s="2">
        <v>137.54</v>
      </c>
      <c r="J1592" s="3">
        <v>2</v>
      </c>
      <c r="K1592" s="2">
        <v>55.02</v>
      </c>
    </row>
    <row r="1593" spans="1:11" ht="13.8" x14ac:dyDescent="0.25">
      <c r="A1593" s="1">
        <v>41961</v>
      </c>
      <c r="B1593" s="3">
        <f>YEAR(SalesData[[#This Row],[Order Date]])</f>
        <v>2014</v>
      </c>
      <c r="C1593" s="3">
        <f>MONTH(SalesData[[#This Row],[Order Date]])</f>
        <v>11</v>
      </c>
      <c r="D1593" t="s">
        <v>727</v>
      </c>
      <c r="E1593" t="s">
        <v>164</v>
      </c>
      <c r="F1593" t="s">
        <v>34</v>
      </c>
      <c r="G1593" t="s">
        <v>145</v>
      </c>
      <c r="H1593" t="s">
        <v>1496</v>
      </c>
      <c r="I1593" s="2">
        <v>730.2</v>
      </c>
      <c r="J1593" s="3">
        <v>4</v>
      </c>
      <c r="K1593" s="2">
        <v>94.93</v>
      </c>
    </row>
    <row r="1594" spans="1:11" ht="13.8" x14ac:dyDescent="0.2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ht="13.8" x14ac:dyDescent="0.25">
      <c r="A1595" s="1">
        <v>41961</v>
      </c>
      <c r="B1595" s="3">
        <f>YEAR(SalesData[[#This Row],[Order Date]])</f>
        <v>2014</v>
      </c>
      <c r="C1595" s="3">
        <f>MONTH(SalesData[[#This Row],[Order Date]])</f>
        <v>11</v>
      </c>
      <c r="D1595" t="s">
        <v>1643</v>
      </c>
      <c r="E1595" t="s">
        <v>278</v>
      </c>
      <c r="F1595" t="s">
        <v>34</v>
      </c>
      <c r="G1595" t="s">
        <v>145</v>
      </c>
      <c r="H1595" t="s">
        <v>1644</v>
      </c>
      <c r="I1595" s="2">
        <v>145.97999999999999</v>
      </c>
      <c r="J1595" s="3">
        <v>2</v>
      </c>
      <c r="K1595" s="2">
        <v>-99.27</v>
      </c>
    </row>
    <row r="1596" spans="1:11" ht="13.8" x14ac:dyDescent="0.25">
      <c r="A1596" s="1">
        <v>41961</v>
      </c>
      <c r="B1596" s="3">
        <f>YEAR(SalesData[[#This Row],[Order Date]])</f>
        <v>2014</v>
      </c>
      <c r="C1596" s="3">
        <f>MONTH(SalesData[[#This Row],[Order Date]])</f>
        <v>11</v>
      </c>
      <c r="D1596" t="s">
        <v>1643</v>
      </c>
      <c r="E1596" t="s">
        <v>278</v>
      </c>
      <c r="F1596" t="s">
        <v>11</v>
      </c>
      <c r="G1596" t="s">
        <v>12</v>
      </c>
      <c r="H1596" t="s">
        <v>276</v>
      </c>
      <c r="I1596" s="2">
        <v>35.81</v>
      </c>
      <c r="J1596" s="3">
        <v>4</v>
      </c>
      <c r="K1596" s="2">
        <v>12.53</v>
      </c>
    </row>
    <row r="1597" spans="1:11" ht="13.8" x14ac:dyDescent="0.25">
      <c r="A1597" s="1">
        <v>41962</v>
      </c>
      <c r="B1597" s="3">
        <f>YEAR(SalesData[[#This Row],[Order Date]])</f>
        <v>2014</v>
      </c>
      <c r="C1597" s="3">
        <f>MONTH(SalesData[[#This Row],[Order Date]])</f>
        <v>11</v>
      </c>
      <c r="D1597" t="s">
        <v>1665</v>
      </c>
      <c r="E1597" t="s">
        <v>23</v>
      </c>
      <c r="F1597" t="s">
        <v>11</v>
      </c>
      <c r="G1597" t="s">
        <v>12</v>
      </c>
      <c r="H1597" t="s">
        <v>1666</v>
      </c>
      <c r="I1597" s="2">
        <v>5.88</v>
      </c>
      <c r="J1597" s="3">
        <v>1</v>
      </c>
      <c r="K1597" s="2">
        <v>1.98</v>
      </c>
    </row>
    <row r="1598" spans="1:11" ht="13.8" x14ac:dyDescent="0.25">
      <c r="A1598" s="1">
        <v>41962</v>
      </c>
      <c r="B1598" s="3">
        <f>YEAR(SalesData[[#This Row],[Order Date]])</f>
        <v>2014</v>
      </c>
      <c r="C1598" s="3">
        <f>MONTH(SalesData[[#This Row],[Order Date]])</f>
        <v>11</v>
      </c>
      <c r="D1598" t="s">
        <v>1663</v>
      </c>
      <c r="E1598" t="s">
        <v>296</v>
      </c>
      <c r="F1598" t="s">
        <v>11</v>
      </c>
      <c r="G1598" t="s">
        <v>12</v>
      </c>
      <c r="H1598" t="s">
        <v>1664</v>
      </c>
      <c r="I1598" s="2">
        <v>166.44</v>
      </c>
      <c r="J1598" s="3">
        <v>3</v>
      </c>
      <c r="K1598" s="2">
        <v>79.89</v>
      </c>
    </row>
    <row r="1599" spans="1:11" ht="13.8" x14ac:dyDescent="0.25">
      <c r="A1599" s="1">
        <v>41962</v>
      </c>
      <c r="B1599" s="3">
        <f>YEAR(SalesData[[#This Row],[Order Date]])</f>
        <v>2014</v>
      </c>
      <c r="C1599" s="3">
        <f>MONTH(SalesData[[#This Row],[Order Date]])</f>
        <v>11</v>
      </c>
      <c r="D1599" t="s">
        <v>1662</v>
      </c>
      <c r="E1599" t="s">
        <v>59</v>
      </c>
      <c r="F1599" t="s">
        <v>11</v>
      </c>
      <c r="G1599" t="s">
        <v>16</v>
      </c>
      <c r="H1599" t="s">
        <v>172</v>
      </c>
      <c r="I1599" s="2">
        <v>22.5</v>
      </c>
      <c r="J1599" s="3">
        <v>6</v>
      </c>
      <c r="K1599" s="2">
        <v>10.8</v>
      </c>
    </row>
    <row r="1600" spans="1:11" ht="13.8" x14ac:dyDescent="0.25">
      <c r="A1600" s="1">
        <v>41962</v>
      </c>
      <c r="B1600" s="3">
        <f>YEAR(SalesData[[#This Row],[Order Date]])</f>
        <v>2014</v>
      </c>
      <c r="C1600" s="3">
        <f>MONTH(SalesData[[#This Row],[Order Date]])</f>
        <v>11</v>
      </c>
      <c r="D1600" t="s">
        <v>1662</v>
      </c>
      <c r="E1600" t="s">
        <v>59</v>
      </c>
      <c r="F1600" t="s">
        <v>11</v>
      </c>
      <c r="G1600" t="s">
        <v>16</v>
      </c>
      <c r="H1600" t="s">
        <v>1336</v>
      </c>
      <c r="I1600" s="2">
        <v>9.9600000000000009</v>
      </c>
      <c r="J1600" s="3">
        <v>2</v>
      </c>
      <c r="K1600" s="2">
        <v>4.58</v>
      </c>
    </row>
    <row r="1601" spans="1:11" ht="13.8" x14ac:dyDescent="0.25">
      <c r="A1601" s="1">
        <v>41962</v>
      </c>
      <c r="B1601" s="3">
        <f>YEAR(SalesData[[#This Row],[Order Date]])</f>
        <v>2014</v>
      </c>
      <c r="C1601" s="3">
        <f>MONTH(SalesData[[#This Row],[Order Date]])</f>
        <v>11</v>
      </c>
      <c r="D1601" t="s">
        <v>1662</v>
      </c>
      <c r="E1601" t="s">
        <v>59</v>
      </c>
      <c r="F1601" t="s">
        <v>11</v>
      </c>
      <c r="G1601" t="s">
        <v>20</v>
      </c>
      <c r="H1601" t="s">
        <v>1281</v>
      </c>
      <c r="I1601" s="2">
        <v>213.08</v>
      </c>
      <c r="J1601" s="3">
        <v>7</v>
      </c>
      <c r="K1601" s="2">
        <v>102.28</v>
      </c>
    </row>
    <row r="1602" spans="1:11" ht="13.8" x14ac:dyDescent="0.25">
      <c r="A1602" s="1">
        <v>41962</v>
      </c>
      <c r="B1602" s="3">
        <f>YEAR(SalesData[[#This Row],[Order Date]])</f>
        <v>2014</v>
      </c>
      <c r="C1602" s="3">
        <f>MONTH(SalesData[[#This Row],[Order Date]])</f>
        <v>11</v>
      </c>
      <c r="D1602" t="s">
        <v>1662</v>
      </c>
      <c r="E1602" t="s">
        <v>59</v>
      </c>
      <c r="F1602" t="s">
        <v>34</v>
      </c>
      <c r="G1602" t="s">
        <v>74</v>
      </c>
      <c r="H1602" t="s">
        <v>719</v>
      </c>
      <c r="I1602" s="2">
        <v>1025.8800000000001</v>
      </c>
      <c r="J1602" s="3">
        <v>6</v>
      </c>
      <c r="K1602" s="2">
        <v>235.95</v>
      </c>
    </row>
    <row r="1603" spans="1:11" ht="13.8" x14ac:dyDescent="0.25">
      <c r="A1603" s="1">
        <v>41962</v>
      </c>
      <c r="B1603" s="3">
        <f>YEAR(SalesData[[#This Row],[Order Date]])</f>
        <v>2014</v>
      </c>
      <c r="C1603" s="3">
        <f>MONTH(SalesData[[#This Row],[Order Date]])</f>
        <v>11</v>
      </c>
      <c r="D1603" t="s">
        <v>1661</v>
      </c>
      <c r="E1603" t="s">
        <v>149</v>
      </c>
      <c r="F1603" t="s">
        <v>39</v>
      </c>
      <c r="G1603" t="s">
        <v>40</v>
      </c>
      <c r="H1603" t="s">
        <v>676</v>
      </c>
      <c r="I1603" s="2">
        <v>4548.8100000000004</v>
      </c>
      <c r="J1603" s="3">
        <v>7</v>
      </c>
      <c r="K1603" s="2">
        <v>1228.18</v>
      </c>
    </row>
    <row r="1604" spans="1:11" ht="13.8" x14ac:dyDescent="0.25">
      <c r="A1604" s="1">
        <v>41962</v>
      </c>
      <c r="B1604" s="3">
        <f>YEAR(SalesData[[#This Row],[Order Date]])</f>
        <v>2014</v>
      </c>
      <c r="C1604" s="3">
        <f>MONTH(SalesData[[#This Row],[Order Date]])</f>
        <v>11</v>
      </c>
      <c r="D1604" t="s">
        <v>1172</v>
      </c>
      <c r="E1604" t="s">
        <v>315</v>
      </c>
      <c r="F1604" t="s">
        <v>11</v>
      </c>
      <c r="G1604" t="s">
        <v>18</v>
      </c>
      <c r="H1604" t="s">
        <v>580</v>
      </c>
      <c r="I1604" s="2">
        <v>221.16</v>
      </c>
      <c r="J1604" s="3">
        <v>4</v>
      </c>
      <c r="K1604" s="2">
        <v>57.5</v>
      </c>
    </row>
    <row r="1605" spans="1:11" ht="13.8" x14ac:dyDescent="0.25">
      <c r="A1605" s="1">
        <v>41962</v>
      </c>
      <c r="B1605" s="3">
        <f>YEAR(SalesData[[#This Row],[Order Date]])</f>
        <v>2014</v>
      </c>
      <c r="C1605" s="3">
        <f>MONTH(SalesData[[#This Row],[Order Date]])</f>
        <v>11</v>
      </c>
      <c r="D1605" t="s">
        <v>1172</v>
      </c>
      <c r="E1605" t="s">
        <v>315</v>
      </c>
      <c r="F1605" t="s">
        <v>39</v>
      </c>
      <c r="G1605" t="s">
        <v>40</v>
      </c>
      <c r="H1605" t="s">
        <v>138</v>
      </c>
      <c r="I1605" s="2">
        <v>281.97000000000003</v>
      </c>
      <c r="J1605" s="3">
        <v>3</v>
      </c>
      <c r="K1605" s="2">
        <v>78.95</v>
      </c>
    </row>
    <row r="1606" spans="1:11" ht="13.8" x14ac:dyDescent="0.25">
      <c r="A1606" s="1">
        <v>41962</v>
      </c>
      <c r="B1606" s="3">
        <f>YEAR(SalesData[[#This Row],[Order Date]])</f>
        <v>2014</v>
      </c>
      <c r="C1606" s="3">
        <f>MONTH(SalesData[[#This Row],[Order Date]])</f>
        <v>11</v>
      </c>
      <c r="D1606" t="s">
        <v>1620</v>
      </c>
      <c r="E1606" t="s">
        <v>62</v>
      </c>
      <c r="F1606" t="s">
        <v>39</v>
      </c>
      <c r="G1606" t="s">
        <v>40</v>
      </c>
      <c r="H1606" t="s">
        <v>400</v>
      </c>
      <c r="I1606" s="2">
        <v>503.96</v>
      </c>
      <c r="J1606" s="3">
        <v>4</v>
      </c>
      <c r="K1606" s="2">
        <v>131.03</v>
      </c>
    </row>
    <row r="1607" spans="1:11" ht="13.8" x14ac:dyDescent="0.25">
      <c r="A1607" s="1">
        <v>41962</v>
      </c>
      <c r="B1607" s="3">
        <f>YEAR(SalesData[[#This Row],[Order Date]])</f>
        <v>2014</v>
      </c>
      <c r="C1607" s="3">
        <f>MONTH(SalesData[[#This Row],[Order Date]])</f>
        <v>11</v>
      </c>
      <c r="D1607" t="s">
        <v>1620</v>
      </c>
      <c r="E1607" t="s">
        <v>62</v>
      </c>
      <c r="F1607" t="s">
        <v>39</v>
      </c>
      <c r="G1607" t="s">
        <v>40</v>
      </c>
      <c r="H1607" t="s">
        <v>1659</v>
      </c>
      <c r="I1607" s="2">
        <v>149.94999999999999</v>
      </c>
      <c r="J1607" s="3">
        <v>5</v>
      </c>
      <c r="K1607" s="2">
        <v>41.99</v>
      </c>
    </row>
    <row r="1608" spans="1:11" ht="13.8" x14ac:dyDescent="0.25">
      <c r="A1608" s="1">
        <v>41962</v>
      </c>
      <c r="B1608" s="3">
        <f>YEAR(SalesData[[#This Row],[Order Date]])</f>
        <v>2014</v>
      </c>
      <c r="C1608" s="3">
        <f>MONTH(SalesData[[#This Row],[Order Date]])</f>
        <v>11</v>
      </c>
      <c r="D1608" t="s">
        <v>1620</v>
      </c>
      <c r="E1608" t="s">
        <v>62</v>
      </c>
      <c r="F1608" t="s">
        <v>39</v>
      </c>
      <c r="G1608" t="s">
        <v>52</v>
      </c>
      <c r="H1608" t="s">
        <v>1660</v>
      </c>
      <c r="I1608" s="2">
        <v>29</v>
      </c>
      <c r="J1608" s="3">
        <v>2</v>
      </c>
      <c r="K1608" s="2">
        <v>7.25</v>
      </c>
    </row>
    <row r="1609" spans="1:11" ht="13.8" x14ac:dyDescent="0.25">
      <c r="A1609" s="1">
        <v>41962</v>
      </c>
      <c r="B1609" s="3">
        <f>YEAR(SalesData[[#This Row],[Order Date]])</f>
        <v>2014</v>
      </c>
      <c r="C1609" s="3">
        <f>MONTH(SalesData[[#This Row],[Order Date]])</f>
        <v>11</v>
      </c>
      <c r="D1609" t="s">
        <v>465</v>
      </c>
      <c r="E1609" t="s">
        <v>23</v>
      </c>
      <c r="F1609" t="s">
        <v>39</v>
      </c>
      <c r="G1609" t="s">
        <v>52</v>
      </c>
      <c r="H1609" t="s">
        <v>1428</v>
      </c>
      <c r="I1609" s="2">
        <v>47.5</v>
      </c>
      <c r="J1609" s="3">
        <v>1</v>
      </c>
      <c r="K1609" s="2">
        <v>-1.19</v>
      </c>
    </row>
    <row r="1610" spans="1:11" ht="13.8" x14ac:dyDescent="0.2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ht="13.8" x14ac:dyDescent="0.2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ht="13.8" x14ac:dyDescent="0.2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ht="13.8" x14ac:dyDescent="0.2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ht="13.8" x14ac:dyDescent="0.2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ht="13.8" x14ac:dyDescent="0.2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ht="13.8" x14ac:dyDescent="0.2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ht="13.8" x14ac:dyDescent="0.2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ht="13.8" x14ac:dyDescent="0.2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ht="13.8" x14ac:dyDescent="0.2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ht="13.8" x14ac:dyDescent="0.2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ht="13.8" x14ac:dyDescent="0.2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ht="13.8" x14ac:dyDescent="0.2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ht="13.8" x14ac:dyDescent="0.25">
      <c r="A1623" s="1">
        <v>41965</v>
      </c>
      <c r="B1623" s="3">
        <f>YEAR(SalesData[[#This Row],[Order Date]])</f>
        <v>2014</v>
      </c>
      <c r="C1623" s="3">
        <f>MONTH(SalesData[[#This Row],[Order Date]])</f>
        <v>11</v>
      </c>
      <c r="D1623" t="s">
        <v>702</v>
      </c>
      <c r="E1623" t="s">
        <v>10</v>
      </c>
      <c r="F1623" t="s">
        <v>11</v>
      </c>
      <c r="G1623" t="s">
        <v>20</v>
      </c>
      <c r="H1623" t="s">
        <v>763</v>
      </c>
      <c r="I1623" s="2">
        <v>6.93</v>
      </c>
      <c r="J1623" s="3">
        <v>1</v>
      </c>
      <c r="K1623" s="2">
        <v>-11.08</v>
      </c>
    </row>
    <row r="1624" spans="1:11" ht="13.8" x14ac:dyDescent="0.25">
      <c r="A1624" s="1">
        <v>41965</v>
      </c>
      <c r="B1624" s="3">
        <f>YEAR(SalesData[[#This Row],[Order Date]])</f>
        <v>2014</v>
      </c>
      <c r="C1624" s="3">
        <f>MONTH(SalesData[[#This Row],[Order Date]])</f>
        <v>11</v>
      </c>
      <c r="D1624" t="s">
        <v>1151</v>
      </c>
      <c r="E1624" t="s">
        <v>30</v>
      </c>
      <c r="F1624" t="s">
        <v>11</v>
      </c>
      <c r="G1624" t="s">
        <v>12</v>
      </c>
      <c r="H1624" t="s">
        <v>1678</v>
      </c>
      <c r="I1624" s="2">
        <v>9.9600000000000009</v>
      </c>
      <c r="J1624" s="3">
        <v>2</v>
      </c>
      <c r="K1624" s="2">
        <v>4.88</v>
      </c>
    </row>
    <row r="1625" spans="1:11" ht="13.8" x14ac:dyDescent="0.25">
      <c r="A1625" s="1">
        <v>41965</v>
      </c>
      <c r="B1625" s="3">
        <f>YEAR(SalesData[[#This Row],[Order Date]])</f>
        <v>2014</v>
      </c>
      <c r="C1625" s="3">
        <f>MONTH(SalesData[[#This Row],[Order Date]])</f>
        <v>11</v>
      </c>
      <c r="D1625" t="s">
        <v>498</v>
      </c>
      <c r="E1625" t="s">
        <v>30</v>
      </c>
      <c r="F1625" t="s">
        <v>11</v>
      </c>
      <c r="G1625" t="s">
        <v>63</v>
      </c>
      <c r="H1625" t="s">
        <v>1674</v>
      </c>
      <c r="I1625" s="2">
        <v>16.23</v>
      </c>
      <c r="J1625" s="3">
        <v>3</v>
      </c>
      <c r="K1625" s="2">
        <v>7.95</v>
      </c>
    </row>
    <row r="1626" spans="1:11" ht="13.8" x14ac:dyDescent="0.25">
      <c r="A1626" s="1">
        <v>41965</v>
      </c>
      <c r="B1626" s="3">
        <f>YEAR(SalesData[[#This Row],[Order Date]])</f>
        <v>2014</v>
      </c>
      <c r="C1626" s="3">
        <f>MONTH(SalesData[[#This Row],[Order Date]])</f>
        <v>11</v>
      </c>
      <c r="D1626" t="s">
        <v>498</v>
      </c>
      <c r="E1626" t="s">
        <v>30</v>
      </c>
      <c r="F1626" t="s">
        <v>11</v>
      </c>
      <c r="G1626" t="s">
        <v>20</v>
      </c>
      <c r="H1626" t="s">
        <v>697</v>
      </c>
      <c r="I1626" s="2">
        <v>319.89999999999998</v>
      </c>
      <c r="J1626" s="3">
        <v>5</v>
      </c>
      <c r="K1626" s="2">
        <v>156.75</v>
      </c>
    </row>
    <row r="1627" spans="1:11" ht="13.8" x14ac:dyDescent="0.25">
      <c r="A1627" s="1">
        <v>41965</v>
      </c>
      <c r="B1627" s="3">
        <f>YEAR(SalesData[[#This Row],[Order Date]])</f>
        <v>2014</v>
      </c>
      <c r="C1627" s="3">
        <f>MONTH(SalesData[[#This Row],[Order Date]])</f>
        <v>11</v>
      </c>
      <c r="D1627" t="s">
        <v>498</v>
      </c>
      <c r="E1627" t="s">
        <v>30</v>
      </c>
      <c r="F1627" t="s">
        <v>11</v>
      </c>
      <c r="G1627" t="s">
        <v>63</v>
      </c>
      <c r="H1627" t="s">
        <v>64</v>
      </c>
      <c r="I1627" s="2">
        <v>11.36</v>
      </c>
      <c r="J1627" s="3">
        <v>2</v>
      </c>
      <c r="K1627" s="2">
        <v>5.34</v>
      </c>
    </row>
    <row r="1628" spans="1:11" ht="13.8" x14ac:dyDescent="0.25">
      <c r="A1628" s="1">
        <v>41965</v>
      </c>
      <c r="B1628" s="3">
        <f>YEAR(SalesData[[#This Row],[Order Date]])</f>
        <v>2014</v>
      </c>
      <c r="C1628" s="3">
        <f>MONTH(SalesData[[#This Row],[Order Date]])</f>
        <v>11</v>
      </c>
      <c r="D1628" t="s">
        <v>498</v>
      </c>
      <c r="E1628" t="s">
        <v>30</v>
      </c>
      <c r="F1628" t="s">
        <v>11</v>
      </c>
      <c r="G1628" t="s">
        <v>92</v>
      </c>
      <c r="H1628" t="s">
        <v>1675</v>
      </c>
      <c r="I1628" s="2">
        <v>675.12</v>
      </c>
      <c r="J1628" s="3">
        <v>3</v>
      </c>
      <c r="K1628" s="2">
        <v>290.3</v>
      </c>
    </row>
    <row r="1629" spans="1:11" ht="13.8" x14ac:dyDescent="0.2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ht="13.8" x14ac:dyDescent="0.25">
      <c r="A1630" s="1">
        <v>41965</v>
      </c>
      <c r="B1630" s="3">
        <f>YEAR(SalesData[[#This Row],[Order Date]])</f>
        <v>2014</v>
      </c>
      <c r="C1630" s="3">
        <f>MONTH(SalesData[[#This Row],[Order Date]])</f>
        <v>11</v>
      </c>
      <c r="D1630" t="s">
        <v>1676</v>
      </c>
      <c r="E1630" t="s">
        <v>15</v>
      </c>
      <c r="F1630" t="s">
        <v>11</v>
      </c>
      <c r="G1630" t="s">
        <v>20</v>
      </c>
      <c r="H1630" t="s">
        <v>1523</v>
      </c>
      <c r="I1630" s="2">
        <v>9.98</v>
      </c>
      <c r="J1630" s="3">
        <v>5</v>
      </c>
      <c r="K1630" s="2">
        <v>-16.47</v>
      </c>
    </row>
    <row r="1631" spans="1:11" ht="13.8" x14ac:dyDescent="0.25">
      <c r="A1631" s="1">
        <v>41966</v>
      </c>
      <c r="B1631" s="3">
        <f>YEAR(SalesData[[#This Row],[Order Date]])</f>
        <v>2014</v>
      </c>
      <c r="C1631" s="3">
        <f>MONTH(SalesData[[#This Row],[Order Date]])</f>
        <v>11</v>
      </c>
      <c r="D1631" t="s">
        <v>774</v>
      </c>
      <c r="E1631" t="s">
        <v>110</v>
      </c>
      <c r="F1631" t="s">
        <v>11</v>
      </c>
      <c r="G1631" t="s">
        <v>20</v>
      </c>
      <c r="H1631" t="s">
        <v>1686</v>
      </c>
      <c r="I1631" s="2">
        <v>14.67</v>
      </c>
      <c r="J1631" s="3">
        <v>3</v>
      </c>
      <c r="K1631" s="2">
        <v>6.75</v>
      </c>
    </row>
    <row r="1632" spans="1:11" ht="13.8" x14ac:dyDescent="0.25">
      <c r="A1632" s="1">
        <v>41966</v>
      </c>
      <c r="B1632" s="3">
        <f>YEAR(SalesData[[#This Row],[Order Date]])</f>
        <v>2014</v>
      </c>
      <c r="C1632" s="3">
        <f>MONTH(SalesData[[#This Row],[Order Date]])</f>
        <v>11</v>
      </c>
      <c r="D1632" t="s">
        <v>389</v>
      </c>
      <c r="E1632" t="s">
        <v>10</v>
      </c>
      <c r="F1632" t="s">
        <v>34</v>
      </c>
      <c r="G1632" t="s">
        <v>35</v>
      </c>
      <c r="H1632" t="s">
        <v>1685</v>
      </c>
      <c r="I1632" s="2">
        <v>155.37</v>
      </c>
      <c r="J1632" s="3">
        <v>2</v>
      </c>
      <c r="K1632" s="2">
        <v>-35.51</v>
      </c>
    </row>
    <row r="1633" spans="1:11" ht="13.8" x14ac:dyDescent="0.25">
      <c r="A1633" s="1">
        <v>41966</v>
      </c>
      <c r="B1633" s="3">
        <f>YEAR(SalesData[[#This Row],[Order Date]])</f>
        <v>2014</v>
      </c>
      <c r="C1633" s="3">
        <f>MONTH(SalesData[[#This Row],[Order Date]])</f>
        <v>11</v>
      </c>
      <c r="D1633" t="s">
        <v>1097</v>
      </c>
      <c r="E1633" t="s">
        <v>10</v>
      </c>
      <c r="F1633" t="s">
        <v>11</v>
      </c>
      <c r="G1633" t="s">
        <v>16</v>
      </c>
      <c r="H1633" t="s">
        <v>1259</v>
      </c>
      <c r="I1633" s="2">
        <v>23.68</v>
      </c>
      <c r="J1633" s="3">
        <v>2</v>
      </c>
      <c r="K1633" s="2">
        <v>8.8800000000000008</v>
      </c>
    </row>
    <row r="1634" spans="1:11" ht="13.8" x14ac:dyDescent="0.25">
      <c r="A1634" s="1">
        <v>41966</v>
      </c>
      <c r="B1634" s="3">
        <f>YEAR(SalesData[[#This Row],[Order Date]])</f>
        <v>2014</v>
      </c>
      <c r="C1634" s="3">
        <f>MONTH(SalesData[[#This Row],[Order Date]])</f>
        <v>11</v>
      </c>
      <c r="D1634" t="s">
        <v>1682</v>
      </c>
      <c r="E1634" t="s">
        <v>23</v>
      </c>
      <c r="F1634" t="s">
        <v>11</v>
      </c>
      <c r="G1634" t="s">
        <v>63</v>
      </c>
      <c r="H1634" t="s">
        <v>1683</v>
      </c>
      <c r="I1634" s="2">
        <v>62.81</v>
      </c>
      <c r="J1634" s="3">
        <v>3</v>
      </c>
      <c r="K1634" s="2">
        <v>21.2</v>
      </c>
    </row>
    <row r="1635" spans="1:11" ht="13.8" x14ac:dyDescent="0.25">
      <c r="A1635" s="1">
        <v>41966</v>
      </c>
      <c r="B1635" s="3">
        <f>YEAR(SalesData[[#This Row],[Order Date]])</f>
        <v>2014</v>
      </c>
      <c r="C1635" s="3">
        <f>MONTH(SalesData[[#This Row],[Order Date]])</f>
        <v>11</v>
      </c>
      <c r="D1635" t="s">
        <v>1684</v>
      </c>
      <c r="E1635" t="s">
        <v>95</v>
      </c>
      <c r="F1635" t="s">
        <v>11</v>
      </c>
      <c r="G1635" t="s">
        <v>63</v>
      </c>
      <c r="H1635" t="s">
        <v>64</v>
      </c>
      <c r="I1635" s="2">
        <v>23.47</v>
      </c>
      <c r="J1635" s="3">
        <v>3</v>
      </c>
      <c r="K1635" s="2">
        <v>8.8000000000000007</v>
      </c>
    </row>
    <row r="1636" spans="1:11" ht="13.8" x14ac:dyDescent="0.25">
      <c r="A1636" s="1">
        <v>41966</v>
      </c>
      <c r="B1636" s="3">
        <f>YEAR(SalesData[[#This Row],[Order Date]])</f>
        <v>2014</v>
      </c>
      <c r="C1636" s="3">
        <f>MONTH(SalesData[[#This Row],[Order Date]])</f>
        <v>11</v>
      </c>
      <c r="D1636" t="s">
        <v>193</v>
      </c>
      <c r="E1636" t="s">
        <v>27</v>
      </c>
      <c r="F1636" t="s">
        <v>34</v>
      </c>
      <c r="G1636" t="s">
        <v>35</v>
      </c>
      <c r="H1636" t="s">
        <v>231</v>
      </c>
      <c r="I1636" s="2">
        <v>603.91999999999996</v>
      </c>
      <c r="J1636" s="3">
        <v>5</v>
      </c>
      <c r="K1636" s="2">
        <v>-67.94</v>
      </c>
    </row>
    <row r="1637" spans="1:11" ht="13.8" x14ac:dyDescent="0.25">
      <c r="A1637" s="1">
        <v>41966</v>
      </c>
      <c r="B1637" s="3">
        <f>YEAR(SalesData[[#This Row],[Order Date]])</f>
        <v>2014</v>
      </c>
      <c r="C1637" s="3">
        <f>MONTH(SalesData[[#This Row],[Order Date]])</f>
        <v>11</v>
      </c>
      <c r="D1637" t="s">
        <v>193</v>
      </c>
      <c r="E1637" t="s">
        <v>27</v>
      </c>
      <c r="F1637" t="s">
        <v>11</v>
      </c>
      <c r="G1637" t="s">
        <v>63</v>
      </c>
      <c r="H1637" t="s">
        <v>1464</v>
      </c>
      <c r="I1637" s="2">
        <v>21.84</v>
      </c>
      <c r="J1637" s="3">
        <v>3</v>
      </c>
      <c r="K1637" s="2">
        <v>10.48</v>
      </c>
    </row>
    <row r="1638" spans="1:11" ht="13.8" x14ac:dyDescent="0.25">
      <c r="A1638" s="1">
        <v>41966</v>
      </c>
      <c r="B1638" s="3">
        <f>YEAR(SalesData[[#This Row],[Order Date]])</f>
        <v>2014</v>
      </c>
      <c r="C1638" s="3">
        <f>MONTH(SalesData[[#This Row],[Order Date]])</f>
        <v>11</v>
      </c>
      <c r="D1638" t="s">
        <v>193</v>
      </c>
      <c r="E1638" t="s">
        <v>27</v>
      </c>
      <c r="F1638" t="s">
        <v>39</v>
      </c>
      <c r="G1638" t="s">
        <v>52</v>
      </c>
      <c r="H1638" t="s">
        <v>1556</v>
      </c>
      <c r="I1638" s="2">
        <v>29.99</v>
      </c>
      <c r="J1638" s="3">
        <v>1</v>
      </c>
      <c r="K1638" s="2">
        <v>6.3</v>
      </c>
    </row>
    <row r="1639" spans="1:11" ht="13.8" x14ac:dyDescent="0.25">
      <c r="A1639" s="1">
        <v>41966</v>
      </c>
      <c r="B1639" s="3">
        <f>YEAR(SalesData[[#This Row],[Order Date]])</f>
        <v>2014</v>
      </c>
      <c r="C1639" s="3">
        <f>MONTH(SalesData[[#This Row],[Order Date]])</f>
        <v>11</v>
      </c>
      <c r="D1639" t="s">
        <v>193</v>
      </c>
      <c r="E1639" t="s">
        <v>27</v>
      </c>
      <c r="F1639" t="s">
        <v>34</v>
      </c>
      <c r="G1639" t="s">
        <v>35</v>
      </c>
      <c r="H1639" t="s">
        <v>1679</v>
      </c>
      <c r="I1639" s="2">
        <v>381.44</v>
      </c>
      <c r="J1639" s="3">
        <v>2</v>
      </c>
      <c r="K1639" s="2">
        <v>23.84</v>
      </c>
    </row>
    <row r="1640" spans="1:11" ht="13.8" x14ac:dyDescent="0.25">
      <c r="A1640" s="1">
        <v>41966</v>
      </c>
      <c r="B1640" s="3">
        <f>YEAR(SalesData[[#This Row],[Order Date]])</f>
        <v>2014</v>
      </c>
      <c r="C1640" s="3">
        <f>MONTH(SalesData[[#This Row],[Order Date]])</f>
        <v>11</v>
      </c>
      <c r="D1640" t="s">
        <v>1680</v>
      </c>
      <c r="E1640" t="s">
        <v>10</v>
      </c>
      <c r="F1640" t="s">
        <v>34</v>
      </c>
      <c r="G1640" t="s">
        <v>47</v>
      </c>
      <c r="H1640" t="s">
        <v>1015</v>
      </c>
      <c r="I1640" s="2">
        <v>6.37</v>
      </c>
      <c r="J1640" s="3">
        <v>2</v>
      </c>
      <c r="K1640" s="2">
        <v>-2.5499999999999998</v>
      </c>
    </row>
    <row r="1641" spans="1:11" ht="13.8" x14ac:dyDescent="0.25">
      <c r="A1641" s="1">
        <v>41966</v>
      </c>
      <c r="B1641" s="3">
        <f>YEAR(SalesData[[#This Row],[Order Date]])</f>
        <v>2014</v>
      </c>
      <c r="C1641" s="3">
        <f>MONTH(SalesData[[#This Row],[Order Date]])</f>
        <v>11</v>
      </c>
      <c r="D1641" t="s">
        <v>1680</v>
      </c>
      <c r="E1641" t="s">
        <v>10</v>
      </c>
      <c r="F1641" t="s">
        <v>11</v>
      </c>
      <c r="G1641" t="s">
        <v>92</v>
      </c>
      <c r="H1641" t="s">
        <v>1681</v>
      </c>
      <c r="I1641" s="2">
        <v>34.18</v>
      </c>
      <c r="J1641" s="3">
        <v>3</v>
      </c>
      <c r="K1641" s="2">
        <v>-87.15</v>
      </c>
    </row>
    <row r="1642" spans="1:11" ht="13.8" x14ac:dyDescent="0.25">
      <c r="A1642" s="1">
        <v>41966</v>
      </c>
      <c r="B1642" s="3">
        <f>YEAR(SalesData[[#This Row],[Order Date]])</f>
        <v>2014</v>
      </c>
      <c r="C1642" s="3">
        <f>MONTH(SalesData[[#This Row],[Order Date]])</f>
        <v>11</v>
      </c>
      <c r="D1642" t="s">
        <v>1680</v>
      </c>
      <c r="E1642" t="s">
        <v>10</v>
      </c>
      <c r="F1642" t="s">
        <v>39</v>
      </c>
      <c r="G1642" t="s">
        <v>52</v>
      </c>
      <c r="H1642" t="s">
        <v>961</v>
      </c>
      <c r="I1642" s="2">
        <v>5.54</v>
      </c>
      <c r="J1642" s="3">
        <v>7</v>
      </c>
      <c r="K1642" s="2">
        <v>1.66</v>
      </c>
    </row>
    <row r="1643" spans="1:11" ht="13.8" x14ac:dyDescent="0.25">
      <c r="A1643" s="1">
        <v>41967</v>
      </c>
      <c r="B1643" s="3">
        <f>YEAR(SalesData[[#This Row],[Order Date]])</f>
        <v>2014</v>
      </c>
      <c r="C1643" s="3">
        <f>MONTH(SalesData[[#This Row],[Order Date]])</f>
        <v>11</v>
      </c>
      <c r="D1643" t="s">
        <v>1699</v>
      </c>
      <c r="E1643" t="s">
        <v>78</v>
      </c>
      <c r="F1643" t="s">
        <v>11</v>
      </c>
      <c r="G1643" t="s">
        <v>20</v>
      </c>
      <c r="H1643" t="s">
        <v>1700</v>
      </c>
      <c r="I1643" s="2">
        <v>5.74</v>
      </c>
      <c r="J1643" s="3">
        <v>3</v>
      </c>
      <c r="K1643" s="2">
        <v>-4.59</v>
      </c>
    </row>
    <row r="1644" spans="1:11" ht="13.8" x14ac:dyDescent="0.25">
      <c r="A1644" s="1">
        <v>41967</v>
      </c>
      <c r="B1644" s="3">
        <f>YEAR(SalesData[[#This Row],[Order Date]])</f>
        <v>2014</v>
      </c>
      <c r="C1644" s="3">
        <f>MONTH(SalesData[[#This Row],[Order Date]])</f>
        <v>11</v>
      </c>
      <c r="D1644" t="s">
        <v>1693</v>
      </c>
      <c r="E1644" t="s">
        <v>15</v>
      </c>
      <c r="F1644" t="s">
        <v>11</v>
      </c>
      <c r="G1644" t="s">
        <v>18</v>
      </c>
      <c r="H1644" t="s">
        <v>1410</v>
      </c>
      <c r="I1644" s="2">
        <v>646.20000000000005</v>
      </c>
      <c r="J1644" s="3">
        <v>5</v>
      </c>
      <c r="K1644" s="2">
        <v>-8.08</v>
      </c>
    </row>
    <row r="1645" spans="1:11" ht="13.8" x14ac:dyDescent="0.25">
      <c r="A1645" s="1">
        <v>41967</v>
      </c>
      <c r="B1645" s="3">
        <f>YEAR(SalesData[[#This Row],[Order Date]])</f>
        <v>2014</v>
      </c>
      <c r="C1645" s="3">
        <f>MONTH(SalesData[[#This Row],[Order Date]])</f>
        <v>11</v>
      </c>
      <c r="D1645" t="s">
        <v>83</v>
      </c>
      <c r="E1645" t="s">
        <v>27</v>
      </c>
      <c r="F1645" t="s">
        <v>34</v>
      </c>
      <c r="G1645" t="s">
        <v>35</v>
      </c>
      <c r="H1645" t="s">
        <v>1691</v>
      </c>
      <c r="I1645" s="2">
        <v>120.71</v>
      </c>
      <c r="J1645" s="3">
        <v>1</v>
      </c>
      <c r="K1645" s="2">
        <v>-18.11</v>
      </c>
    </row>
    <row r="1646" spans="1:11" ht="13.8" x14ac:dyDescent="0.25">
      <c r="A1646" s="1">
        <v>41967</v>
      </c>
      <c r="B1646" s="3">
        <f>YEAR(SalesData[[#This Row],[Order Date]])</f>
        <v>2014</v>
      </c>
      <c r="C1646" s="3">
        <f>MONTH(SalesData[[#This Row],[Order Date]])</f>
        <v>11</v>
      </c>
      <c r="D1646" t="s">
        <v>626</v>
      </c>
      <c r="E1646" t="s">
        <v>55</v>
      </c>
      <c r="F1646" t="s">
        <v>34</v>
      </c>
      <c r="G1646" t="s">
        <v>47</v>
      </c>
      <c r="H1646" t="s">
        <v>1698</v>
      </c>
      <c r="I1646" s="2">
        <v>111.15</v>
      </c>
      <c r="J1646" s="3">
        <v>5</v>
      </c>
      <c r="K1646" s="2">
        <v>48.91</v>
      </c>
    </row>
    <row r="1647" spans="1:11" ht="13.8" x14ac:dyDescent="0.25">
      <c r="A1647" s="1">
        <v>41967</v>
      </c>
      <c r="B1647" s="3">
        <f>YEAR(SalesData[[#This Row],[Order Date]])</f>
        <v>2014</v>
      </c>
      <c r="C1647" s="3">
        <f>MONTH(SalesData[[#This Row],[Order Date]])</f>
        <v>11</v>
      </c>
      <c r="D1647" t="s">
        <v>1688</v>
      </c>
      <c r="E1647" t="s">
        <v>164</v>
      </c>
      <c r="F1647" t="s">
        <v>11</v>
      </c>
      <c r="G1647" t="s">
        <v>20</v>
      </c>
      <c r="H1647" t="s">
        <v>1647</v>
      </c>
      <c r="I1647" s="2">
        <v>12.1</v>
      </c>
      <c r="J1647" s="3">
        <v>7</v>
      </c>
      <c r="K1647" s="2">
        <v>4.2300000000000004</v>
      </c>
    </row>
    <row r="1648" spans="1:11" ht="13.8" x14ac:dyDescent="0.25">
      <c r="A1648" s="1">
        <v>41967</v>
      </c>
      <c r="B1648" s="3">
        <f>YEAR(SalesData[[#This Row],[Order Date]])</f>
        <v>2014</v>
      </c>
      <c r="C1648" s="3">
        <f>MONTH(SalesData[[#This Row],[Order Date]])</f>
        <v>11</v>
      </c>
      <c r="D1648" t="s">
        <v>1688</v>
      </c>
      <c r="E1648" t="s">
        <v>164</v>
      </c>
      <c r="F1648" t="s">
        <v>11</v>
      </c>
      <c r="G1648" t="s">
        <v>18</v>
      </c>
      <c r="H1648" t="s">
        <v>267</v>
      </c>
      <c r="I1648" s="2">
        <v>485.88</v>
      </c>
      <c r="J1648" s="3">
        <v>6</v>
      </c>
      <c r="K1648" s="2">
        <v>9.7200000000000006</v>
      </c>
    </row>
    <row r="1649" spans="1:11" ht="13.8" x14ac:dyDescent="0.25">
      <c r="A1649" s="1">
        <v>41967</v>
      </c>
      <c r="B1649" s="3">
        <f>YEAR(SalesData[[#This Row],[Order Date]])</f>
        <v>2014</v>
      </c>
      <c r="C1649" s="3">
        <f>MONTH(SalesData[[#This Row],[Order Date]])</f>
        <v>11</v>
      </c>
      <c r="D1649" t="s">
        <v>1688</v>
      </c>
      <c r="E1649" t="s">
        <v>164</v>
      </c>
      <c r="F1649" t="s">
        <v>11</v>
      </c>
      <c r="G1649" t="s">
        <v>12</v>
      </c>
      <c r="H1649" t="s">
        <v>219</v>
      </c>
      <c r="I1649" s="2">
        <v>25.92</v>
      </c>
      <c r="J1649" s="3">
        <v>4</v>
      </c>
      <c r="K1649" s="2">
        <v>12.44</v>
      </c>
    </row>
    <row r="1650" spans="1:11" ht="13.8" x14ac:dyDescent="0.25">
      <c r="A1650" s="1">
        <v>41967</v>
      </c>
      <c r="B1650" s="3">
        <f>YEAR(SalesData[[#This Row],[Order Date]])</f>
        <v>2014</v>
      </c>
      <c r="C1650" s="3">
        <f>MONTH(SalesData[[#This Row],[Order Date]])</f>
        <v>11</v>
      </c>
      <c r="D1650" t="s">
        <v>1688</v>
      </c>
      <c r="E1650" t="s">
        <v>164</v>
      </c>
      <c r="F1650" t="s">
        <v>11</v>
      </c>
      <c r="G1650" t="s">
        <v>18</v>
      </c>
      <c r="H1650" t="s">
        <v>1689</v>
      </c>
      <c r="I1650" s="2">
        <v>197.58</v>
      </c>
      <c r="J1650" s="3">
        <v>2</v>
      </c>
      <c r="K1650" s="2">
        <v>53.35</v>
      </c>
    </row>
    <row r="1651" spans="1:11" ht="13.8" x14ac:dyDescent="0.2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ht="13.8" x14ac:dyDescent="0.2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ht="13.8" x14ac:dyDescent="0.25">
      <c r="A1653" s="1">
        <v>41967</v>
      </c>
      <c r="B1653" s="3">
        <f>YEAR(SalesData[[#This Row],[Order Date]])</f>
        <v>2014</v>
      </c>
      <c r="C1653" s="3">
        <f>MONTH(SalesData[[#This Row],[Order Date]])</f>
        <v>11</v>
      </c>
      <c r="D1653" t="s">
        <v>1696</v>
      </c>
      <c r="E1653" t="s">
        <v>110</v>
      </c>
      <c r="F1653" t="s">
        <v>11</v>
      </c>
      <c r="G1653" t="s">
        <v>24</v>
      </c>
      <c r="H1653" t="s">
        <v>1253</v>
      </c>
      <c r="I1653" s="2">
        <v>151.91999999999999</v>
      </c>
      <c r="J1653" s="3">
        <v>4</v>
      </c>
      <c r="K1653" s="2">
        <v>45.58</v>
      </c>
    </row>
    <row r="1654" spans="1:11" ht="13.8" x14ac:dyDescent="0.25">
      <c r="A1654" s="1">
        <v>41967</v>
      </c>
      <c r="B1654" s="3">
        <f>YEAR(SalesData[[#This Row],[Order Date]])</f>
        <v>2014</v>
      </c>
      <c r="C1654" s="3">
        <f>MONTH(SalesData[[#This Row],[Order Date]])</f>
        <v>11</v>
      </c>
      <c r="D1654" t="s">
        <v>1696</v>
      </c>
      <c r="E1654" t="s">
        <v>110</v>
      </c>
      <c r="F1654" t="s">
        <v>11</v>
      </c>
      <c r="G1654" t="s">
        <v>16</v>
      </c>
      <c r="H1654" t="s">
        <v>814</v>
      </c>
      <c r="I1654" s="2">
        <v>196.62</v>
      </c>
      <c r="J1654" s="3">
        <v>2</v>
      </c>
      <c r="K1654" s="2">
        <v>96.34</v>
      </c>
    </row>
    <row r="1655" spans="1:11" ht="13.8" x14ac:dyDescent="0.25">
      <c r="A1655" s="1">
        <v>41967</v>
      </c>
      <c r="B1655" s="3">
        <f>YEAR(SalesData[[#This Row],[Order Date]])</f>
        <v>2014</v>
      </c>
      <c r="C1655" s="3">
        <f>MONTH(SalesData[[#This Row],[Order Date]])</f>
        <v>11</v>
      </c>
      <c r="D1655" t="s">
        <v>1696</v>
      </c>
      <c r="E1655" t="s">
        <v>110</v>
      </c>
      <c r="F1655" t="s">
        <v>11</v>
      </c>
      <c r="G1655" t="s">
        <v>12</v>
      </c>
      <c r="H1655" t="s">
        <v>1697</v>
      </c>
      <c r="I1655" s="2">
        <v>144.12</v>
      </c>
      <c r="J1655" s="3">
        <v>3</v>
      </c>
      <c r="K1655" s="2">
        <v>69.180000000000007</v>
      </c>
    </row>
    <row r="1656" spans="1:11" ht="13.8" x14ac:dyDescent="0.25">
      <c r="A1656" s="1">
        <v>41967</v>
      </c>
      <c r="B1656" s="3">
        <f>YEAR(SalesData[[#This Row],[Order Date]])</f>
        <v>2014</v>
      </c>
      <c r="C1656" s="3">
        <f>MONTH(SalesData[[#This Row],[Order Date]])</f>
        <v>11</v>
      </c>
      <c r="D1656" t="s">
        <v>1696</v>
      </c>
      <c r="E1656" t="s">
        <v>110</v>
      </c>
      <c r="F1656" t="s">
        <v>11</v>
      </c>
      <c r="G1656" t="s">
        <v>12</v>
      </c>
      <c r="H1656" t="s">
        <v>754</v>
      </c>
      <c r="I1656" s="2">
        <v>15.96</v>
      </c>
      <c r="J1656" s="3">
        <v>2</v>
      </c>
      <c r="K1656" s="2">
        <v>7.98</v>
      </c>
    </row>
    <row r="1657" spans="1:11" ht="13.8" x14ac:dyDescent="0.25">
      <c r="A1657" s="1">
        <v>41967</v>
      </c>
      <c r="B1657" s="3">
        <f>YEAR(SalesData[[#This Row],[Order Date]])</f>
        <v>2014</v>
      </c>
      <c r="C1657" s="3">
        <f>MONTH(SalesData[[#This Row],[Order Date]])</f>
        <v>11</v>
      </c>
      <c r="D1657" t="s">
        <v>1687</v>
      </c>
      <c r="E1657" t="s">
        <v>78</v>
      </c>
      <c r="F1657" t="s">
        <v>11</v>
      </c>
      <c r="G1657" t="s">
        <v>24</v>
      </c>
      <c r="H1657" t="s">
        <v>459</v>
      </c>
      <c r="I1657" s="2">
        <v>2.62</v>
      </c>
      <c r="J1657" s="3">
        <v>1</v>
      </c>
      <c r="K1657" s="2">
        <v>0.43</v>
      </c>
    </row>
    <row r="1658" spans="1:11" ht="13.8" x14ac:dyDescent="0.25">
      <c r="A1658" s="1">
        <v>41967</v>
      </c>
      <c r="B1658" s="3">
        <f>YEAR(SalesData[[#This Row],[Order Date]])</f>
        <v>2014</v>
      </c>
      <c r="C1658" s="3">
        <f>MONTH(SalesData[[#This Row],[Order Date]])</f>
        <v>11</v>
      </c>
      <c r="D1658" t="s">
        <v>289</v>
      </c>
      <c r="E1658" t="s">
        <v>186</v>
      </c>
      <c r="F1658" t="s">
        <v>39</v>
      </c>
      <c r="G1658" t="s">
        <v>52</v>
      </c>
      <c r="H1658" t="s">
        <v>1690</v>
      </c>
      <c r="I1658" s="2">
        <v>111.79</v>
      </c>
      <c r="J1658" s="3">
        <v>7</v>
      </c>
      <c r="K1658" s="2">
        <v>43.6</v>
      </c>
    </row>
    <row r="1659" spans="1:11" ht="13.8" x14ac:dyDescent="0.25">
      <c r="A1659" s="1">
        <v>41967</v>
      </c>
      <c r="B1659" s="3">
        <f>YEAR(SalesData[[#This Row],[Order Date]])</f>
        <v>2014</v>
      </c>
      <c r="C1659" s="3">
        <f>MONTH(SalesData[[#This Row],[Order Date]])</f>
        <v>11</v>
      </c>
      <c r="D1659" t="s">
        <v>1392</v>
      </c>
      <c r="E1659" t="s">
        <v>78</v>
      </c>
      <c r="F1659" t="s">
        <v>34</v>
      </c>
      <c r="G1659" t="s">
        <v>47</v>
      </c>
      <c r="H1659" t="s">
        <v>1694</v>
      </c>
      <c r="I1659" s="2">
        <v>35.17</v>
      </c>
      <c r="J1659" s="3">
        <v>7</v>
      </c>
      <c r="K1659" s="2">
        <v>9.67</v>
      </c>
    </row>
    <row r="1660" spans="1:11" ht="13.8" x14ac:dyDescent="0.25">
      <c r="A1660" s="1">
        <v>41967</v>
      </c>
      <c r="B1660" s="3">
        <f>YEAR(SalesData[[#This Row],[Order Date]])</f>
        <v>2014</v>
      </c>
      <c r="C1660" s="3">
        <f>MONTH(SalesData[[#This Row],[Order Date]])</f>
        <v>11</v>
      </c>
      <c r="D1660" t="s">
        <v>1392</v>
      </c>
      <c r="E1660" t="s">
        <v>78</v>
      </c>
      <c r="F1660" t="s">
        <v>39</v>
      </c>
      <c r="G1660" t="s">
        <v>40</v>
      </c>
      <c r="H1660" t="s">
        <v>1695</v>
      </c>
      <c r="I1660" s="2">
        <v>1502.38</v>
      </c>
      <c r="J1660" s="3">
        <v>4</v>
      </c>
      <c r="K1660" s="2">
        <v>-250.4</v>
      </c>
    </row>
    <row r="1661" spans="1:11" ht="13.8" x14ac:dyDescent="0.25">
      <c r="A1661" s="1">
        <v>41967</v>
      </c>
      <c r="B1661" s="3">
        <f>YEAR(SalesData[[#This Row],[Order Date]])</f>
        <v>2014</v>
      </c>
      <c r="C1661" s="3">
        <f>MONTH(SalesData[[#This Row],[Order Date]])</f>
        <v>11</v>
      </c>
      <c r="D1661" t="s">
        <v>1093</v>
      </c>
      <c r="E1661" t="s">
        <v>27</v>
      </c>
      <c r="F1661" t="s">
        <v>34</v>
      </c>
      <c r="G1661" t="s">
        <v>47</v>
      </c>
      <c r="H1661" t="s">
        <v>1085</v>
      </c>
      <c r="I1661" s="2">
        <v>151.72</v>
      </c>
      <c r="J1661" s="3">
        <v>4</v>
      </c>
      <c r="K1661" s="2">
        <v>27.31</v>
      </c>
    </row>
    <row r="1662" spans="1:11" ht="13.8" x14ac:dyDescent="0.25">
      <c r="A1662" s="1">
        <v>41968</v>
      </c>
      <c r="B1662" s="3">
        <f>YEAR(SalesData[[#This Row],[Order Date]])</f>
        <v>2014</v>
      </c>
      <c r="C1662" s="3">
        <f>MONTH(SalesData[[#This Row],[Order Date]])</f>
        <v>11</v>
      </c>
      <c r="D1662" t="s">
        <v>1705</v>
      </c>
      <c r="E1662" t="s">
        <v>1529</v>
      </c>
      <c r="F1662" t="s">
        <v>34</v>
      </c>
      <c r="G1662" t="s">
        <v>47</v>
      </c>
      <c r="H1662" t="s">
        <v>86</v>
      </c>
      <c r="I1662" s="2">
        <v>52.96</v>
      </c>
      <c r="J1662" s="3">
        <v>2</v>
      </c>
      <c r="K1662" s="2">
        <v>20.12</v>
      </c>
    </row>
    <row r="1663" spans="1:11" ht="13.8" x14ac:dyDescent="0.25">
      <c r="A1663" s="1">
        <v>41968</v>
      </c>
      <c r="B1663" s="3">
        <f>YEAR(SalesData[[#This Row],[Order Date]])</f>
        <v>2014</v>
      </c>
      <c r="C1663" s="3">
        <f>MONTH(SalesData[[#This Row],[Order Date]])</f>
        <v>11</v>
      </c>
      <c r="D1663" t="s">
        <v>743</v>
      </c>
      <c r="E1663" t="s">
        <v>27</v>
      </c>
      <c r="F1663" t="s">
        <v>11</v>
      </c>
      <c r="G1663" t="s">
        <v>92</v>
      </c>
      <c r="H1663" t="s">
        <v>534</v>
      </c>
      <c r="I1663" s="2">
        <v>320.88</v>
      </c>
      <c r="J1663" s="3">
        <v>6</v>
      </c>
      <c r="K1663" s="2">
        <v>93.06</v>
      </c>
    </row>
    <row r="1664" spans="1:11" ht="13.8" x14ac:dyDescent="0.25">
      <c r="A1664" s="1">
        <v>41968</v>
      </c>
      <c r="B1664" s="3">
        <f>YEAR(SalesData[[#This Row],[Order Date]])</f>
        <v>2014</v>
      </c>
      <c r="C1664" s="3">
        <f>MONTH(SalesData[[#This Row],[Order Date]])</f>
        <v>11</v>
      </c>
      <c r="D1664" t="s">
        <v>743</v>
      </c>
      <c r="E1664" t="s">
        <v>27</v>
      </c>
      <c r="F1664" t="s">
        <v>34</v>
      </c>
      <c r="G1664" t="s">
        <v>47</v>
      </c>
      <c r="H1664" t="s">
        <v>1015</v>
      </c>
      <c r="I1664" s="2">
        <v>23.88</v>
      </c>
      <c r="J1664" s="3">
        <v>3</v>
      </c>
      <c r="K1664" s="2">
        <v>10.51</v>
      </c>
    </row>
    <row r="1665" spans="1:11" ht="13.8" x14ac:dyDescent="0.25">
      <c r="A1665" s="1">
        <v>41968</v>
      </c>
      <c r="B1665" s="3">
        <f>YEAR(SalesData[[#This Row],[Order Date]])</f>
        <v>2014</v>
      </c>
      <c r="C1665" s="3">
        <f>MONTH(SalesData[[#This Row],[Order Date]])</f>
        <v>11</v>
      </c>
      <c r="D1665" t="s">
        <v>743</v>
      </c>
      <c r="E1665" t="s">
        <v>27</v>
      </c>
      <c r="F1665" t="s">
        <v>11</v>
      </c>
      <c r="G1665" t="s">
        <v>12</v>
      </c>
      <c r="H1665" t="s">
        <v>1701</v>
      </c>
      <c r="I1665" s="2">
        <v>26.76</v>
      </c>
      <c r="J1665" s="3">
        <v>4</v>
      </c>
      <c r="K1665" s="2">
        <v>12.31</v>
      </c>
    </row>
    <row r="1666" spans="1:11" ht="13.8" x14ac:dyDescent="0.25">
      <c r="A1666" s="1">
        <v>41968</v>
      </c>
      <c r="B1666" s="3">
        <f>YEAR(SalesData[[#This Row],[Order Date]])</f>
        <v>2014</v>
      </c>
      <c r="C1666" s="3">
        <f>MONTH(SalesData[[#This Row],[Order Date]])</f>
        <v>11</v>
      </c>
      <c r="D1666" t="s">
        <v>689</v>
      </c>
      <c r="E1666" t="s">
        <v>10</v>
      </c>
      <c r="F1666" t="s">
        <v>39</v>
      </c>
      <c r="G1666" t="s">
        <v>52</v>
      </c>
      <c r="H1666" t="s">
        <v>1199</v>
      </c>
      <c r="I1666" s="2">
        <v>24.67</v>
      </c>
      <c r="J1666" s="3">
        <v>3</v>
      </c>
      <c r="K1666" s="2">
        <v>0</v>
      </c>
    </row>
    <row r="1667" spans="1:11" ht="13.8" x14ac:dyDescent="0.25">
      <c r="A1667" s="1">
        <v>41968</v>
      </c>
      <c r="B1667" s="3">
        <f>YEAR(SalesData[[#This Row],[Order Date]])</f>
        <v>2014</v>
      </c>
      <c r="C1667" s="3">
        <f>MONTH(SalesData[[#This Row],[Order Date]])</f>
        <v>11</v>
      </c>
      <c r="D1667" t="s">
        <v>689</v>
      </c>
      <c r="E1667" t="s">
        <v>10</v>
      </c>
      <c r="F1667" t="s">
        <v>11</v>
      </c>
      <c r="G1667" t="s">
        <v>16</v>
      </c>
      <c r="H1667" t="s">
        <v>1702</v>
      </c>
      <c r="I1667" s="2">
        <v>2.52</v>
      </c>
      <c r="J1667" s="3">
        <v>1</v>
      </c>
      <c r="K1667" s="2">
        <v>0.88</v>
      </c>
    </row>
    <row r="1668" spans="1:11" ht="13.8" x14ac:dyDescent="0.25">
      <c r="A1668" s="1">
        <v>41968</v>
      </c>
      <c r="B1668" s="3">
        <f>YEAR(SalesData[[#This Row],[Order Date]])</f>
        <v>2014</v>
      </c>
      <c r="C1668" s="3">
        <f>MONTH(SalesData[[#This Row],[Order Date]])</f>
        <v>11</v>
      </c>
      <c r="D1668" t="s">
        <v>689</v>
      </c>
      <c r="E1668" t="s">
        <v>10</v>
      </c>
      <c r="F1668" t="s">
        <v>34</v>
      </c>
      <c r="G1668" t="s">
        <v>145</v>
      </c>
      <c r="H1668" t="s">
        <v>1703</v>
      </c>
      <c r="I1668" s="2">
        <v>1218.74</v>
      </c>
      <c r="J1668" s="3">
        <v>5</v>
      </c>
      <c r="K1668" s="2">
        <v>-121.87</v>
      </c>
    </row>
    <row r="1669" spans="1:11" ht="13.8" x14ac:dyDescent="0.25">
      <c r="A1669" s="1">
        <v>41968</v>
      </c>
      <c r="B1669" s="3">
        <f>YEAR(SalesData[[#This Row],[Order Date]])</f>
        <v>2014</v>
      </c>
      <c r="C1669" s="3">
        <f>MONTH(SalesData[[#This Row],[Order Date]])</f>
        <v>11</v>
      </c>
      <c r="D1669" t="s">
        <v>689</v>
      </c>
      <c r="E1669" t="s">
        <v>10</v>
      </c>
      <c r="F1669" t="s">
        <v>11</v>
      </c>
      <c r="G1669" t="s">
        <v>16</v>
      </c>
      <c r="H1669" t="s">
        <v>1704</v>
      </c>
      <c r="I1669" s="2">
        <v>5.9</v>
      </c>
      <c r="J1669" s="3">
        <v>2</v>
      </c>
      <c r="K1669" s="2">
        <v>1.99</v>
      </c>
    </row>
    <row r="1670" spans="1:11" ht="13.8" x14ac:dyDescent="0.25">
      <c r="A1670" s="1">
        <v>41968</v>
      </c>
      <c r="B1670" s="3">
        <f>YEAR(SalesData[[#This Row],[Order Date]])</f>
        <v>2014</v>
      </c>
      <c r="C1670" s="3">
        <f>MONTH(SalesData[[#This Row],[Order Date]])</f>
        <v>11</v>
      </c>
      <c r="D1670" t="s">
        <v>689</v>
      </c>
      <c r="E1670" t="s">
        <v>10</v>
      </c>
      <c r="F1670" t="s">
        <v>11</v>
      </c>
      <c r="G1670" t="s">
        <v>12</v>
      </c>
      <c r="H1670" t="s">
        <v>45</v>
      </c>
      <c r="I1670" s="2">
        <v>15.7</v>
      </c>
      <c r="J1670" s="3">
        <v>3</v>
      </c>
      <c r="K1670" s="2">
        <v>5.0999999999999996</v>
      </c>
    </row>
    <row r="1671" spans="1:11" ht="13.8" x14ac:dyDescent="0.25">
      <c r="A1671" s="1">
        <v>41968</v>
      </c>
      <c r="B1671" s="3">
        <f>YEAR(SalesData[[#This Row],[Order Date]])</f>
        <v>2014</v>
      </c>
      <c r="C1671" s="3">
        <f>MONTH(SalesData[[#This Row],[Order Date]])</f>
        <v>11</v>
      </c>
      <c r="D1671" t="s">
        <v>689</v>
      </c>
      <c r="E1671" t="s">
        <v>10</v>
      </c>
      <c r="F1671" t="s">
        <v>34</v>
      </c>
      <c r="G1671" t="s">
        <v>47</v>
      </c>
      <c r="H1671" t="s">
        <v>214</v>
      </c>
      <c r="I1671" s="2">
        <v>6.1</v>
      </c>
      <c r="J1671" s="3">
        <v>3</v>
      </c>
      <c r="K1671" s="2">
        <v>-3.96</v>
      </c>
    </row>
    <row r="1672" spans="1:11" ht="13.8" x14ac:dyDescent="0.2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ht="13.8" x14ac:dyDescent="0.2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ht="13.8" x14ac:dyDescent="0.25">
      <c r="A1674" s="1">
        <v>41968</v>
      </c>
      <c r="B1674" s="3">
        <f>YEAR(SalesData[[#This Row],[Order Date]])</f>
        <v>2014</v>
      </c>
      <c r="C1674" s="3">
        <f>MONTH(SalesData[[#This Row],[Order Date]])</f>
        <v>11</v>
      </c>
      <c r="D1674" t="s">
        <v>289</v>
      </c>
      <c r="E1674" t="s">
        <v>27</v>
      </c>
      <c r="F1674" t="s">
        <v>39</v>
      </c>
      <c r="G1674" t="s">
        <v>40</v>
      </c>
      <c r="H1674" t="s">
        <v>1707</v>
      </c>
      <c r="I1674" s="2">
        <v>539.91999999999996</v>
      </c>
      <c r="J1674" s="3">
        <v>5</v>
      </c>
      <c r="K1674" s="2">
        <v>47.24</v>
      </c>
    </row>
    <row r="1675" spans="1:11" ht="13.8" x14ac:dyDescent="0.25">
      <c r="A1675" s="1">
        <v>41968</v>
      </c>
      <c r="B1675" s="3">
        <f>YEAR(SalesData[[#This Row],[Order Date]])</f>
        <v>2014</v>
      </c>
      <c r="C1675" s="3">
        <f>MONTH(SalesData[[#This Row],[Order Date]])</f>
        <v>11</v>
      </c>
      <c r="D1675" t="s">
        <v>289</v>
      </c>
      <c r="E1675" t="s">
        <v>27</v>
      </c>
      <c r="F1675" t="s">
        <v>34</v>
      </c>
      <c r="G1675" t="s">
        <v>35</v>
      </c>
      <c r="H1675" t="s">
        <v>1072</v>
      </c>
      <c r="I1675" s="2">
        <v>725.34</v>
      </c>
      <c r="J1675" s="3">
        <v>4</v>
      </c>
      <c r="K1675" s="2">
        <v>54.4</v>
      </c>
    </row>
    <row r="1676" spans="1:11" ht="13.8" x14ac:dyDescent="0.25">
      <c r="A1676" s="1">
        <v>41968</v>
      </c>
      <c r="B1676" s="3">
        <f>YEAR(SalesData[[#This Row],[Order Date]])</f>
        <v>2014</v>
      </c>
      <c r="C1676" s="3">
        <f>MONTH(SalesData[[#This Row],[Order Date]])</f>
        <v>11</v>
      </c>
      <c r="D1676" t="s">
        <v>289</v>
      </c>
      <c r="E1676" t="s">
        <v>27</v>
      </c>
      <c r="F1676" t="s">
        <v>11</v>
      </c>
      <c r="G1676" t="s">
        <v>24</v>
      </c>
      <c r="H1676" t="s">
        <v>207</v>
      </c>
      <c r="I1676" s="2">
        <v>7.44</v>
      </c>
      <c r="J1676" s="3">
        <v>3</v>
      </c>
      <c r="K1676" s="2">
        <v>2.6</v>
      </c>
    </row>
    <row r="1677" spans="1:11" ht="13.8" x14ac:dyDescent="0.25">
      <c r="A1677" s="1">
        <v>41968</v>
      </c>
      <c r="B1677" s="3">
        <f>YEAR(SalesData[[#This Row],[Order Date]])</f>
        <v>2014</v>
      </c>
      <c r="C1677" s="3">
        <f>MONTH(SalesData[[#This Row],[Order Date]])</f>
        <v>11</v>
      </c>
      <c r="D1677" t="s">
        <v>509</v>
      </c>
      <c r="E1677" t="s">
        <v>91</v>
      </c>
      <c r="F1677" t="s">
        <v>11</v>
      </c>
      <c r="G1677" t="s">
        <v>24</v>
      </c>
      <c r="H1677" t="s">
        <v>147</v>
      </c>
      <c r="I1677" s="2">
        <v>51.02</v>
      </c>
      <c r="J1677" s="3">
        <v>7</v>
      </c>
      <c r="K1677" s="2">
        <v>8.2899999999999991</v>
      </c>
    </row>
    <row r="1678" spans="1:11" ht="13.8" x14ac:dyDescent="0.2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ht="13.8" x14ac:dyDescent="0.25">
      <c r="A1679" s="1">
        <v>41969</v>
      </c>
      <c r="B1679" s="3">
        <f>YEAR(SalesData[[#This Row],[Order Date]])</f>
        <v>2014</v>
      </c>
      <c r="C1679" s="3">
        <f>MONTH(SalesData[[#This Row],[Order Date]])</f>
        <v>11</v>
      </c>
      <c r="D1679" t="s">
        <v>1497</v>
      </c>
      <c r="E1679" t="s">
        <v>27</v>
      </c>
      <c r="F1679" t="s">
        <v>11</v>
      </c>
      <c r="G1679" t="s">
        <v>12</v>
      </c>
      <c r="H1679" t="s">
        <v>1601</v>
      </c>
      <c r="I1679" s="2">
        <v>81.98</v>
      </c>
      <c r="J1679" s="3">
        <v>2</v>
      </c>
      <c r="K1679" s="2">
        <v>40.17</v>
      </c>
    </row>
    <row r="1680" spans="1:11" ht="13.8" x14ac:dyDescent="0.25">
      <c r="A1680" s="1">
        <v>41969</v>
      </c>
      <c r="B1680" s="3">
        <f>YEAR(SalesData[[#This Row],[Order Date]])</f>
        <v>2014</v>
      </c>
      <c r="C1680" s="3">
        <f>MONTH(SalesData[[#This Row],[Order Date]])</f>
        <v>11</v>
      </c>
      <c r="D1680" t="s">
        <v>1483</v>
      </c>
      <c r="E1680" t="s">
        <v>27</v>
      </c>
      <c r="F1680" t="s">
        <v>11</v>
      </c>
      <c r="G1680" t="s">
        <v>20</v>
      </c>
      <c r="H1680" t="s">
        <v>205</v>
      </c>
      <c r="I1680" s="2">
        <v>4.32</v>
      </c>
      <c r="J1680" s="3">
        <v>3</v>
      </c>
      <c r="K1680" s="2">
        <v>1.51</v>
      </c>
    </row>
    <row r="1681" spans="1:11" ht="13.8" x14ac:dyDescent="0.25">
      <c r="A1681" s="1">
        <v>41969</v>
      </c>
      <c r="B1681" s="3">
        <f>YEAR(SalesData[[#This Row],[Order Date]])</f>
        <v>2014</v>
      </c>
      <c r="C1681" s="3">
        <f>MONTH(SalesData[[#This Row],[Order Date]])</f>
        <v>11</v>
      </c>
      <c r="D1681" t="s">
        <v>1483</v>
      </c>
      <c r="E1681" t="s">
        <v>27</v>
      </c>
      <c r="F1681" t="s">
        <v>11</v>
      </c>
      <c r="G1681" t="s">
        <v>12</v>
      </c>
      <c r="H1681" t="s">
        <v>1710</v>
      </c>
      <c r="I1681" s="2">
        <v>14.94</v>
      </c>
      <c r="J1681" s="3">
        <v>3</v>
      </c>
      <c r="K1681" s="2">
        <v>7.02</v>
      </c>
    </row>
    <row r="1682" spans="1:11" ht="13.8" x14ac:dyDescent="0.25">
      <c r="A1682" s="1">
        <v>41969</v>
      </c>
      <c r="B1682" s="3">
        <f>YEAR(SalesData[[#This Row],[Order Date]])</f>
        <v>2014</v>
      </c>
      <c r="C1682" s="3">
        <f>MONTH(SalesData[[#This Row],[Order Date]])</f>
        <v>11</v>
      </c>
      <c r="D1682" t="s">
        <v>1483</v>
      </c>
      <c r="E1682" t="s">
        <v>27</v>
      </c>
      <c r="F1682" t="s">
        <v>11</v>
      </c>
      <c r="G1682" t="s">
        <v>92</v>
      </c>
      <c r="H1682" t="s">
        <v>93</v>
      </c>
      <c r="I1682" s="2">
        <v>40.54</v>
      </c>
      <c r="J1682" s="3">
        <v>2</v>
      </c>
      <c r="K1682" s="2">
        <v>11.35</v>
      </c>
    </row>
    <row r="1683" spans="1:11" ht="13.8" x14ac:dyDescent="0.25">
      <c r="A1683" s="1">
        <v>41969</v>
      </c>
      <c r="B1683" s="3">
        <f>YEAR(SalesData[[#This Row],[Order Date]])</f>
        <v>2014</v>
      </c>
      <c r="C1683" s="3">
        <f>MONTH(SalesData[[#This Row],[Order Date]])</f>
        <v>11</v>
      </c>
      <c r="D1683" t="s">
        <v>1483</v>
      </c>
      <c r="E1683" t="s">
        <v>27</v>
      </c>
      <c r="F1683" t="s">
        <v>11</v>
      </c>
      <c r="G1683" t="s">
        <v>20</v>
      </c>
      <c r="H1683" t="s">
        <v>865</v>
      </c>
      <c r="I1683" s="2">
        <v>7.31</v>
      </c>
      <c r="J1683" s="3">
        <v>1</v>
      </c>
      <c r="K1683" s="2">
        <v>2.56</v>
      </c>
    </row>
    <row r="1684" spans="1:11" ht="13.8" x14ac:dyDescent="0.25">
      <c r="A1684" s="1">
        <v>41969</v>
      </c>
      <c r="B1684" s="3">
        <f>YEAR(SalesData[[#This Row],[Order Date]])</f>
        <v>2014</v>
      </c>
      <c r="C1684" s="3">
        <f>MONTH(SalesData[[#This Row],[Order Date]])</f>
        <v>11</v>
      </c>
      <c r="D1684" t="s">
        <v>1475</v>
      </c>
      <c r="E1684" t="s">
        <v>149</v>
      </c>
      <c r="F1684" t="s">
        <v>39</v>
      </c>
      <c r="G1684" t="s">
        <v>40</v>
      </c>
      <c r="H1684" t="s">
        <v>1708</v>
      </c>
      <c r="I1684" s="2">
        <v>279.95999999999998</v>
      </c>
      <c r="J1684" s="3">
        <v>4</v>
      </c>
      <c r="K1684" s="2">
        <v>78.39</v>
      </c>
    </row>
    <row r="1685" spans="1:11" ht="13.8" x14ac:dyDescent="0.25">
      <c r="A1685" s="1">
        <v>41969</v>
      </c>
      <c r="B1685" s="3">
        <f>YEAR(SalesData[[#This Row],[Order Date]])</f>
        <v>2014</v>
      </c>
      <c r="C1685" s="3">
        <f>MONTH(SalesData[[#This Row],[Order Date]])</f>
        <v>11</v>
      </c>
      <c r="D1685" t="s">
        <v>1475</v>
      </c>
      <c r="E1685" t="s">
        <v>149</v>
      </c>
      <c r="F1685" t="s">
        <v>11</v>
      </c>
      <c r="G1685" t="s">
        <v>20</v>
      </c>
      <c r="H1685" t="s">
        <v>631</v>
      </c>
      <c r="I1685" s="2">
        <v>12.91</v>
      </c>
      <c r="J1685" s="3">
        <v>3</v>
      </c>
      <c r="K1685" s="2">
        <v>4.68</v>
      </c>
    </row>
    <row r="1686" spans="1:11" ht="13.8" x14ac:dyDescent="0.25">
      <c r="A1686" s="1">
        <v>41969</v>
      </c>
      <c r="B1686" s="3">
        <f>YEAR(SalesData[[#This Row],[Order Date]])</f>
        <v>2014</v>
      </c>
      <c r="C1686" s="3">
        <f>MONTH(SalesData[[#This Row],[Order Date]])</f>
        <v>11</v>
      </c>
      <c r="D1686" t="s">
        <v>1475</v>
      </c>
      <c r="E1686" t="s">
        <v>149</v>
      </c>
      <c r="F1686" t="s">
        <v>11</v>
      </c>
      <c r="G1686" t="s">
        <v>20</v>
      </c>
      <c r="H1686" t="s">
        <v>203</v>
      </c>
      <c r="I1686" s="2">
        <v>17.09</v>
      </c>
      <c r="J1686" s="3">
        <v>4</v>
      </c>
      <c r="K1686" s="2">
        <v>5.77</v>
      </c>
    </row>
    <row r="1687" spans="1:11" ht="13.8" x14ac:dyDescent="0.25">
      <c r="A1687" s="1">
        <v>41969</v>
      </c>
      <c r="B1687" s="3">
        <f>YEAR(SalesData[[#This Row],[Order Date]])</f>
        <v>2014</v>
      </c>
      <c r="C1687" s="3">
        <f>MONTH(SalesData[[#This Row],[Order Date]])</f>
        <v>11</v>
      </c>
      <c r="D1687" t="s">
        <v>1475</v>
      </c>
      <c r="E1687" t="s">
        <v>149</v>
      </c>
      <c r="F1687" t="s">
        <v>11</v>
      </c>
      <c r="G1687" t="s">
        <v>16</v>
      </c>
      <c r="H1687" t="s">
        <v>1709</v>
      </c>
      <c r="I1687" s="2">
        <v>93.15</v>
      </c>
      <c r="J1687" s="3">
        <v>9</v>
      </c>
      <c r="K1687" s="2">
        <v>44.71</v>
      </c>
    </row>
    <row r="1688" spans="1:11" ht="13.8" x14ac:dyDescent="0.25">
      <c r="A1688" s="1">
        <v>41969</v>
      </c>
      <c r="B1688" s="3">
        <f>YEAR(SalesData[[#This Row],[Order Date]])</f>
        <v>2014</v>
      </c>
      <c r="C1688" s="3">
        <f>MONTH(SalesData[[#This Row],[Order Date]])</f>
        <v>11</v>
      </c>
      <c r="D1688" t="s">
        <v>1475</v>
      </c>
      <c r="E1688" t="s">
        <v>149</v>
      </c>
      <c r="F1688" t="s">
        <v>11</v>
      </c>
      <c r="G1688" t="s">
        <v>16</v>
      </c>
      <c r="H1688" t="s">
        <v>584</v>
      </c>
      <c r="I1688" s="2">
        <v>11.52</v>
      </c>
      <c r="J1688" s="3">
        <v>4</v>
      </c>
      <c r="K1688" s="2">
        <v>5.64</v>
      </c>
    </row>
    <row r="1689" spans="1:11" ht="13.8" x14ac:dyDescent="0.25">
      <c r="A1689" s="1">
        <v>41969</v>
      </c>
      <c r="B1689" s="3">
        <f>YEAR(SalesData[[#This Row],[Order Date]])</f>
        <v>2014</v>
      </c>
      <c r="C1689" s="3">
        <f>MONTH(SalesData[[#This Row],[Order Date]])</f>
        <v>11</v>
      </c>
      <c r="D1689" t="s">
        <v>848</v>
      </c>
      <c r="E1689" t="s">
        <v>91</v>
      </c>
      <c r="F1689" t="s">
        <v>11</v>
      </c>
      <c r="G1689" t="s">
        <v>12</v>
      </c>
      <c r="H1689" t="s">
        <v>836</v>
      </c>
      <c r="I1689" s="2">
        <v>15.55</v>
      </c>
      <c r="J1689" s="3">
        <v>3</v>
      </c>
      <c r="K1689" s="2">
        <v>5.44</v>
      </c>
    </row>
    <row r="1690" spans="1:11" ht="13.8" x14ac:dyDescent="0.25">
      <c r="A1690" s="1">
        <v>41969</v>
      </c>
      <c r="B1690" s="3">
        <f>YEAR(SalesData[[#This Row],[Order Date]])</f>
        <v>2014</v>
      </c>
      <c r="C1690" s="3">
        <f>MONTH(SalesData[[#This Row],[Order Date]])</f>
        <v>11</v>
      </c>
      <c r="D1690" t="s">
        <v>848</v>
      </c>
      <c r="E1690" t="s">
        <v>91</v>
      </c>
      <c r="F1690" t="s">
        <v>11</v>
      </c>
      <c r="G1690" t="s">
        <v>18</v>
      </c>
      <c r="H1690" t="s">
        <v>860</v>
      </c>
      <c r="I1690" s="2">
        <v>669.08</v>
      </c>
      <c r="J1690" s="3">
        <v>5</v>
      </c>
      <c r="K1690" s="2">
        <v>-167.27</v>
      </c>
    </row>
    <row r="1691" spans="1:11" ht="13.8" x14ac:dyDescent="0.25">
      <c r="A1691" s="1">
        <v>41969</v>
      </c>
      <c r="B1691" s="3">
        <f>YEAR(SalesData[[#This Row],[Order Date]])</f>
        <v>2014</v>
      </c>
      <c r="C1691" s="3">
        <f>MONTH(SalesData[[#This Row],[Order Date]])</f>
        <v>11</v>
      </c>
      <c r="D1691" t="s">
        <v>848</v>
      </c>
      <c r="E1691" t="s">
        <v>91</v>
      </c>
      <c r="F1691" t="s">
        <v>39</v>
      </c>
      <c r="G1691" t="s">
        <v>40</v>
      </c>
      <c r="H1691" t="s">
        <v>1101</v>
      </c>
      <c r="I1691" s="2">
        <v>438.34</v>
      </c>
      <c r="J1691" s="3">
        <v>4</v>
      </c>
      <c r="K1691" s="2">
        <v>-87.67</v>
      </c>
    </row>
    <row r="1692" spans="1:11" ht="13.8" x14ac:dyDescent="0.25">
      <c r="A1692" s="1">
        <v>41970</v>
      </c>
      <c r="B1692" s="3">
        <f>YEAR(SalesData[[#This Row],[Order Date]])</f>
        <v>2014</v>
      </c>
      <c r="C1692" s="3">
        <f>MONTH(SalesData[[#This Row],[Order Date]])</f>
        <v>11</v>
      </c>
      <c r="D1692" t="s">
        <v>29</v>
      </c>
      <c r="E1692" t="s">
        <v>149</v>
      </c>
      <c r="F1692" t="s">
        <v>34</v>
      </c>
      <c r="G1692" t="s">
        <v>47</v>
      </c>
      <c r="H1692" t="s">
        <v>1711</v>
      </c>
      <c r="I1692" s="2">
        <v>199.9</v>
      </c>
      <c r="J1692" s="3">
        <v>5</v>
      </c>
      <c r="K1692" s="2">
        <v>39.979999999999997</v>
      </c>
    </row>
    <row r="1693" spans="1:11" ht="13.8" x14ac:dyDescent="0.25">
      <c r="A1693" s="1">
        <v>41970</v>
      </c>
      <c r="B1693" s="3">
        <f>YEAR(SalesData[[#This Row],[Order Date]])</f>
        <v>2014</v>
      </c>
      <c r="C1693" s="3">
        <f>MONTH(SalesData[[#This Row],[Order Date]])</f>
        <v>11</v>
      </c>
      <c r="D1693" t="s">
        <v>902</v>
      </c>
      <c r="E1693" t="s">
        <v>149</v>
      </c>
      <c r="F1693" t="s">
        <v>11</v>
      </c>
      <c r="G1693" t="s">
        <v>43</v>
      </c>
      <c r="H1693" t="s">
        <v>160</v>
      </c>
      <c r="I1693" s="2">
        <v>3.76</v>
      </c>
      <c r="J1693" s="3">
        <v>2</v>
      </c>
      <c r="K1693" s="2">
        <v>1.32</v>
      </c>
    </row>
    <row r="1694" spans="1:11" ht="13.8" x14ac:dyDescent="0.2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ht="13.8" x14ac:dyDescent="0.25">
      <c r="A1695" s="1">
        <v>41971</v>
      </c>
      <c r="B1695" s="3">
        <f>YEAR(SalesData[[#This Row],[Order Date]])</f>
        <v>2014</v>
      </c>
      <c r="C1695" s="3">
        <f>MONTH(SalesData[[#This Row],[Order Date]])</f>
        <v>11</v>
      </c>
      <c r="D1695" t="s">
        <v>1719</v>
      </c>
      <c r="E1695" t="s">
        <v>10</v>
      </c>
      <c r="F1695" t="s">
        <v>39</v>
      </c>
      <c r="G1695" t="s">
        <v>302</v>
      </c>
      <c r="H1695" t="s">
        <v>1217</v>
      </c>
      <c r="I1695" s="2">
        <v>998.85</v>
      </c>
      <c r="J1695" s="3">
        <v>5</v>
      </c>
      <c r="K1695" s="2">
        <v>-199.77</v>
      </c>
    </row>
    <row r="1696" spans="1:11" ht="13.8" x14ac:dyDescent="0.2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ht="13.8" x14ac:dyDescent="0.2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ht="13.8" x14ac:dyDescent="0.2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ht="13.8" x14ac:dyDescent="0.2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ht="13.8" x14ac:dyDescent="0.2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ht="13.8" x14ac:dyDescent="0.2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ht="13.8" x14ac:dyDescent="0.2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ht="13.8" x14ac:dyDescent="0.25">
      <c r="A1703" s="1">
        <v>41971</v>
      </c>
      <c r="B1703" s="3">
        <f>YEAR(SalesData[[#This Row],[Order Date]])</f>
        <v>2014</v>
      </c>
      <c r="C1703" s="3">
        <f>MONTH(SalesData[[#This Row],[Order Date]])</f>
        <v>11</v>
      </c>
      <c r="D1703" t="s">
        <v>1714</v>
      </c>
      <c r="E1703" t="s">
        <v>149</v>
      </c>
      <c r="F1703" t="s">
        <v>11</v>
      </c>
      <c r="G1703" t="s">
        <v>20</v>
      </c>
      <c r="H1703" t="s">
        <v>96</v>
      </c>
      <c r="I1703" s="2">
        <v>17.25</v>
      </c>
      <c r="J1703" s="3">
        <v>2</v>
      </c>
      <c r="K1703" s="2">
        <v>6.04</v>
      </c>
    </row>
    <row r="1704" spans="1:11" ht="13.8" x14ac:dyDescent="0.25">
      <c r="A1704" s="1">
        <v>41971</v>
      </c>
      <c r="B1704" s="3">
        <f>YEAR(SalesData[[#This Row],[Order Date]])</f>
        <v>2014</v>
      </c>
      <c r="C1704" s="3">
        <f>MONTH(SalesData[[#This Row],[Order Date]])</f>
        <v>11</v>
      </c>
      <c r="D1704" t="s">
        <v>1720</v>
      </c>
      <c r="E1704" t="s">
        <v>129</v>
      </c>
      <c r="F1704" t="s">
        <v>11</v>
      </c>
      <c r="G1704" t="s">
        <v>63</v>
      </c>
      <c r="H1704" t="s">
        <v>1721</v>
      </c>
      <c r="I1704" s="2">
        <v>64.02</v>
      </c>
      <c r="J1704" s="3">
        <v>6</v>
      </c>
      <c r="K1704" s="2">
        <v>29.45</v>
      </c>
    </row>
    <row r="1705" spans="1:11" ht="13.8" x14ac:dyDescent="0.25">
      <c r="A1705" s="1">
        <v>41971</v>
      </c>
      <c r="B1705" s="3">
        <f>YEAR(SalesData[[#This Row],[Order Date]])</f>
        <v>2014</v>
      </c>
      <c r="C1705" s="3">
        <f>MONTH(SalesData[[#This Row],[Order Date]])</f>
        <v>11</v>
      </c>
      <c r="D1705" t="s">
        <v>1023</v>
      </c>
      <c r="E1705" t="s">
        <v>27</v>
      </c>
      <c r="F1705" t="s">
        <v>11</v>
      </c>
      <c r="G1705" t="s">
        <v>92</v>
      </c>
      <c r="H1705" t="s">
        <v>764</v>
      </c>
      <c r="I1705" s="2">
        <v>43.68</v>
      </c>
      <c r="J1705" s="3">
        <v>3</v>
      </c>
      <c r="K1705" s="2">
        <v>11.79</v>
      </c>
    </row>
    <row r="1706" spans="1:11" ht="13.8" x14ac:dyDescent="0.25">
      <c r="A1706" s="1">
        <v>41971</v>
      </c>
      <c r="B1706" s="3">
        <f>YEAR(SalesData[[#This Row],[Order Date]])</f>
        <v>2014</v>
      </c>
      <c r="C1706" s="3">
        <f>MONTH(SalesData[[#This Row],[Order Date]])</f>
        <v>11</v>
      </c>
      <c r="D1706" t="s">
        <v>1023</v>
      </c>
      <c r="E1706" t="s">
        <v>27</v>
      </c>
      <c r="F1706" t="s">
        <v>39</v>
      </c>
      <c r="G1706" t="s">
        <v>52</v>
      </c>
      <c r="H1706" t="s">
        <v>1718</v>
      </c>
      <c r="I1706" s="2">
        <v>139.93</v>
      </c>
      <c r="J1706" s="3">
        <v>7</v>
      </c>
      <c r="K1706" s="2">
        <v>34.979999999999997</v>
      </c>
    </row>
    <row r="1707" spans="1:11" ht="13.8" x14ac:dyDescent="0.25">
      <c r="A1707" s="1">
        <v>41972</v>
      </c>
      <c r="B1707" s="3">
        <f>YEAR(SalesData[[#This Row],[Order Date]])</f>
        <v>2014</v>
      </c>
      <c r="C1707" s="3">
        <f>MONTH(SalesData[[#This Row],[Order Date]])</f>
        <v>11</v>
      </c>
      <c r="D1707" t="s">
        <v>1723</v>
      </c>
      <c r="E1707" t="s">
        <v>27</v>
      </c>
      <c r="F1707" t="s">
        <v>39</v>
      </c>
      <c r="G1707" t="s">
        <v>40</v>
      </c>
      <c r="H1707" t="s">
        <v>898</v>
      </c>
      <c r="I1707" s="2">
        <v>575.91999999999996</v>
      </c>
      <c r="J1707" s="3">
        <v>2</v>
      </c>
      <c r="K1707" s="2">
        <v>71.989999999999995</v>
      </c>
    </row>
    <row r="1708" spans="1:11" ht="13.8" x14ac:dyDescent="0.25">
      <c r="A1708" s="1">
        <v>41972</v>
      </c>
      <c r="B1708" s="3">
        <f>YEAR(SalesData[[#This Row],[Order Date]])</f>
        <v>2014</v>
      </c>
      <c r="C1708" s="3">
        <f>MONTH(SalesData[[#This Row],[Order Date]])</f>
        <v>11</v>
      </c>
      <c r="D1708" t="s">
        <v>1723</v>
      </c>
      <c r="E1708" t="s">
        <v>27</v>
      </c>
      <c r="F1708" t="s">
        <v>11</v>
      </c>
      <c r="G1708" t="s">
        <v>43</v>
      </c>
      <c r="H1708" t="s">
        <v>160</v>
      </c>
      <c r="I1708" s="2">
        <v>30.4</v>
      </c>
      <c r="J1708" s="3">
        <v>5</v>
      </c>
      <c r="K1708" s="2">
        <v>15.2</v>
      </c>
    </row>
    <row r="1709" spans="1:11" ht="13.8" x14ac:dyDescent="0.25">
      <c r="A1709" s="1">
        <v>41972</v>
      </c>
      <c r="B1709" s="3">
        <f>YEAR(SalesData[[#This Row],[Order Date]])</f>
        <v>2014</v>
      </c>
      <c r="C1709" s="3">
        <f>MONTH(SalesData[[#This Row],[Order Date]])</f>
        <v>11</v>
      </c>
      <c r="D1709" t="s">
        <v>1722</v>
      </c>
      <c r="E1709" t="s">
        <v>15</v>
      </c>
      <c r="F1709" t="s">
        <v>11</v>
      </c>
      <c r="G1709" t="s">
        <v>43</v>
      </c>
      <c r="H1709" t="s">
        <v>160</v>
      </c>
      <c r="I1709" s="2">
        <v>12.62</v>
      </c>
      <c r="J1709" s="3">
        <v>2</v>
      </c>
      <c r="K1709" s="2">
        <v>3.95</v>
      </c>
    </row>
    <row r="1710" spans="1:11" ht="13.8" x14ac:dyDescent="0.25">
      <c r="A1710" s="1">
        <v>41972</v>
      </c>
      <c r="B1710" s="3">
        <f>YEAR(SalesData[[#This Row],[Order Date]])</f>
        <v>2014</v>
      </c>
      <c r="C1710" s="3">
        <f>MONTH(SalesData[[#This Row],[Order Date]])</f>
        <v>11</v>
      </c>
      <c r="D1710" t="s">
        <v>839</v>
      </c>
      <c r="E1710" t="s">
        <v>23</v>
      </c>
      <c r="F1710" t="s">
        <v>11</v>
      </c>
      <c r="G1710" t="s">
        <v>16</v>
      </c>
      <c r="H1710" t="s">
        <v>582</v>
      </c>
      <c r="I1710" s="2">
        <v>5.04</v>
      </c>
      <c r="J1710" s="3">
        <v>2</v>
      </c>
      <c r="K1710" s="2">
        <v>1.76</v>
      </c>
    </row>
    <row r="1711" spans="1:11" ht="13.8" x14ac:dyDescent="0.2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ht="13.8" x14ac:dyDescent="0.2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ht="13.8" x14ac:dyDescent="0.25">
      <c r="A1713" s="1">
        <v>41973</v>
      </c>
      <c r="B1713" s="3">
        <f>YEAR(SalesData[[#This Row],[Order Date]])</f>
        <v>2014</v>
      </c>
      <c r="C1713" s="3">
        <f>MONTH(SalesData[[#This Row],[Order Date]])</f>
        <v>11</v>
      </c>
      <c r="D1713" t="s">
        <v>953</v>
      </c>
      <c r="E1713" t="s">
        <v>95</v>
      </c>
      <c r="F1713" t="s">
        <v>11</v>
      </c>
      <c r="G1713" t="s">
        <v>200</v>
      </c>
      <c r="H1713" t="s">
        <v>782</v>
      </c>
      <c r="I1713" s="2">
        <v>47.99</v>
      </c>
      <c r="J1713" s="3">
        <v>7</v>
      </c>
      <c r="K1713" s="2">
        <v>3.6</v>
      </c>
    </row>
    <row r="1714" spans="1:11" ht="13.8" x14ac:dyDescent="0.25">
      <c r="A1714" s="1">
        <v>41973</v>
      </c>
      <c r="B1714" s="3">
        <f>YEAR(SalesData[[#This Row],[Order Date]])</f>
        <v>2014</v>
      </c>
      <c r="C1714" s="3">
        <f>MONTH(SalesData[[#This Row],[Order Date]])</f>
        <v>11</v>
      </c>
      <c r="D1714" t="s">
        <v>953</v>
      </c>
      <c r="E1714" t="s">
        <v>95</v>
      </c>
      <c r="F1714" t="s">
        <v>39</v>
      </c>
      <c r="G1714" t="s">
        <v>52</v>
      </c>
      <c r="H1714" t="s">
        <v>1725</v>
      </c>
      <c r="I1714" s="2">
        <v>102.24</v>
      </c>
      <c r="J1714" s="3">
        <v>4</v>
      </c>
      <c r="K1714" s="2">
        <v>-16.61</v>
      </c>
    </row>
    <row r="1715" spans="1:11" ht="13.8" x14ac:dyDescent="0.25">
      <c r="A1715" s="1">
        <v>41973</v>
      </c>
      <c r="B1715" s="3">
        <f>YEAR(SalesData[[#This Row],[Order Date]])</f>
        <v>2014</v>
      </c>
      <c r="C1715" s="3">
        <f>MONTH(SalesData[[#This Row],[Order Date]])</f>
        <v>11</v>
      </c>
      <c r="D1715" t="s">
        <v>684</v>
      </c>
      <c r="E1715" t="s">
        <v>123</v>
      </c>
      <c r="F1715" t="s">
        <v>11</v>
      </c>
      <c r="G1715" t="s">
        <v>20</v>
      </c>
      <c r="H1715" t="s">
        <v>1577</v>
      </c>
      <c r="I1715" s="2">
        <v>6.64</v>
      </c>
      <c r="J1715" s="3">
        <v>9</v>
      </c>
      <c r="K1715" s="2">
        <v>-4.43</v>
      </c>
    </row>
    <row r="1716" spans="1:11" ht="13.8" x14ac:dyDescent="0.25">
      <c r="A1716" s="1">
        <v>41974</v>
      </c>
      <c r="B1716" s="3">
        <f>YEAR(SalesData[[#This Row],[Order Date]])</f>
        <v>2014</v>
      </c>
      <c r="C1716" s="3">
        <f>MONTH(SalesData[[#This Row],[Order Date]])</f>
        <v>12</v>
      </c>
      <c r="D1716" t="s">
        <v>861</v>
      </c>
      <c r="E1716" t="s">
        <v>434</v>
      </c>
      <c r="F1716" t="s">
        <v>39</v>
      </c>
      <c r="G1716" t="s">
        <v>40</v>
      </c>
      <c r="H1716" t="s">
        <v>1539</v>
      </c>
      <c r="I1716" s="2">
        <v>271.89999999999998</v>
      </c>
      <c r="J1716" s="3">
        <v>2</v>
      </c>
      <c r="K1716" s="2">
        <v>78.849999999999994</v>
      </c>
    </row>
    <row r="1717" spans="1:11" ht="13.8" x14ac:dyDescent="0.25">
      <c r="A1717" s="1">
        <v>41974</v>
      </c>
      <c r="B1717" s="3">
        <f>YEAR(SalesData[[#This Row],[Order Date]])</f>
        <v>2014</v>
      </c>
      <c r="C1717" s="3">
        <f>MONTH(SalesData[[#This Row],[Order Date]])</f>
        <v>12</v>
      </c>
      <c r="D1717" t="s">
        <v>861</v>
      </c>
      <c r="E1717" t="s">
        <v>434</v>
      </c>
      <c r="F1717" t="s">
        <v>34</v>
      </c>
      <c r="G1717" t="s">
        <v>47</v>
      </c>
      <c r="H1717" t="s">
        <v>1732</v>
      </c>
      <c r="I1717" s="2">
        <v>45.84</v>
      </c>
      <c r="J1717" s="3">
        <v>3</v>
      </c>
      <c r="K1717" s="2">
        <v>15.59</v>
      </c>
    </row>
    <row r="1718" spans="1:11" ht="13.8" x14ac:dyDescent="0.25">
      <c r="A1718" s="1">
        <v>41974</v>
      </c>
      <c r="B1718" s="3">
        <f>YEAR(SalesData[[#This Row],[Order Date]])</f>
        <v>2014</v>
      </c>
      <c r="C1718" s="3">
        <f>MONTH(SalesData[[#This Row],[Order Date]])</f>
        <v>12</v>
      </c>
      <c r="D1718" t="s">
        <v>861</v>
      </c>
      <c r="E1718" t="s">
        <v>434</v>
      </c>
      <c r="F1718" t="s">
        <v>34</v>
      </c>
      <c r="G1718" t="s">
        <v>47</v>
      </c>
      <c r="H1718" t="s">
        <v>117</v>
      </c>
      <c r="I1718" s="2">
        <v>9.82</v>
      </c>
      <c r="J1718" s="3">
        <v>2</v>
      </c>
      <c r="K1718" s="2">
        <v>3.24</v>
      </c>
    </row>
    <row r="1719" spans="1:11" ht="13.8" x14ac:dyDescent="0.25">
      <c r="A1719" s="1">
        <v>41974</v>
      </c>
      <c r="B1719" s="3">
        <f>YEAR(SalesData[[#This Row],[Order Date]])</f>
        <v>2014</v>
      </c>
      <c r="C1719" s="3">
        <f>MONTH(SalesData[[#This Row],[Order Date]])</f>
        <v>12</v>
      </c>
      <c r="D1719" t="s">
        <v>1652</v>
      </c>
      <c r="E1719" t="s">
        <v>78</v>
      </c>
      <c r="F1719" t="s">
        <v>39</v>
      </c>
      <c r="G1719" t="s">
        <v>603</v>
      </c>
      <c r="H1719" t="s">
        <v>1089</v>
      </c>
      <c r="I1719" s="2">
        <v>659.99</v>
      </c>
      <c r="J1719" s="3">
        <v>2</v>
      </c>
      <c r="K1719" s="2">
        <v>110</v>
      </c>
    </row>
    <row r="1720" spans="1:11" ht="13.8" x14ac:dyDescent="0.25">
      <c r="A1720" s="1">
        <v>41974</v>
      </c>
      <c r="B1720" s="3">
        <f>YEAR(SalesData[[#This Row],[Order Date]])</f>
        <v>2014</v>
      </c>
      <c r="C1720" s="3">
        <f>MONTH(SalesData[[#This Row],[Order Date]])</f>
        <v>12</v>
      </c>
      <c r="D1720" t="s">
        <v>1652</v>
      </c>
      <c r="E1720" t="s">
        <v>78</v>
      </c>
      <c r="F1720" t="s">
        <v>34</v>
      </c>
      <c r="G1720" t="s">
        <v>47</v>
      </c>
      <c r="H1720" t="s">
        <v>214</v>
      </c>
      <c r="I1720" s="2">
        <v>8.1300000000000008</v>
      </c>
      <c r="J1720" s="3">
        <v>2</v>
      </c>
      <c r="K1720" s="2">
        <v>1.42</v>
      </c>
    </row>
    <row r="1721" spans="1:11" ht="13.8" x14ac:dyDescent="0.25">
      <c r="A1721" s="1">
        <v>41974</v>
      </c>
      <c r="B1721" s="3">
        <f>YEAR(SalesData[[#This Row],[Order Date]])</f>
        <v>2014</v>
      </c>
      <c r="C1721" s="3">
        <f>MONTH(SalesData[[#This Row],[Order Date]])</f>
        <v>12</v>
      </c>
      <c r="D1721" t="s">
        <v>1652</v>
      </c>
      <c r="E1721" t="s">
        <v>78</v>
      </c>
      <c r="F1721" t="s">
        <v>11</v>
      </c>
      <c r="G1721" t="s">
        <v>12</v>
      </c>
      <c r="H1721" t="s">
        <v>1730</v>
      </c>
      <c r="I1721" s="2">
        <v>36.29</v>
      </c>
      <c r="J1721" s="3">
        <v>7</v>
      </c>
      <c r="K1721" s="2">
        <v>12.7</v>
      </c>
    </row>
    <row r="1722" spans="1:11" ht="13.8" x14ac:dyDescent="0.25">
      <c r="A1722" s="1">
        <v>41974</v>
      </c>
      <c r="B1722" s="3">
        <f>YEAR(SalesData[[#This Row],[Order Date]])</f>
        <v>2014</v>
      </c>
      <c r="C1722" s="3">
        <f>MONTH(SalesData[[#This Row],[Order Date]])</f>
        <v>12</v>
      </c>
      <c r="D1722" t="s">
        <v>1652</v>
      </c>
      <c r="E1722" t="s">
        <v>78</v>
      </c>
      <c r="F1722" t="s">
        <v>34</v>
      </c>
      <c r="G1722" t="s">
        <v>35</v>
      </c>
      <c r="H1722" t="s">
        <v>660</v>
      </c>
      <c r="I1722" s="2">
        <v>909.72</v>
      </c>
      <c r="J1722" s="3">
        <v>6</v>
      </c>
      <c r="K1722" s="2">
        <v>-51.98</v>
      </c>
    </row>
    <row r="1723" spans="1:11" ht="13.8" x14ac:dyDescent="0.25">
      <c r="A1723" s="1">
        <v>41974</v>
      </c>
      <c r="B1723" s="3">
        <f>YEAR(SalesData[[#This Row],[Order Date]])</f>
        <v>2014</v>
      </c>
      <c r="C1723" s="3">
        <f>MONTH(SalesData[[#This Row],[Order Date]])</f>
        <v>12</v>
      </c>
      <c r="D1723" t="s">
        <v>346</v>
      </c>
      <c r="E1723" t="s">
        <v>10</v>
      </c>
      <c r="F1723" t="s">
        <v>34</v>
      </c>
      <c r="G1723" t="s">
        <v>35</v>
      </c>
      <c r="H1723" t="s">
        <v>1731</v>
      </c>
      <c r="I1723" s="2">
        <v>674.06</v>
      </c>
      <c r="J1723" s="3">
        <v>3</v>
      </c>
      <c r="K1723" s="2">
        <v>-19.260000000000002</v>
      </c>
    </row>
    <row r="1724" spans="1:11" ht="13.8" x14ac:dyDescent="0.25">
      <c r="A1724" s="1">
        <v>41974</v>
      </c>
      <c r="B1724" s="3">
        <f>YEAR(SalesData[[#This Row],[Order Date]])</f>
        <v>2014</v>
      </c>
      <c r="C1724" s="3">
        <f>MONTH(SalesData[[#This Row],[Order Date]])</f>
        <v>12</v>
      </c>
      <c r="D1724" t="s">
        <v>712</v>
      </c>
      <c r="E1724" t="s">
        <v>157</v>
      </c>
      <c r="F1724" t="s">
        <v>34</v>
      </c>
      <c r="G1724" t="s">
        <v>35</v>
      </c>
      <c r="H1724" t="s">
        <v>1726</v>
      </c>
      <c r="I1724" s="2">
        <v>2807.84</v>
      </c>
      <c r="J1724" s="3">
        <v>8</v>
      </c>
      <c r="K1724" s="2">
        <v>673.88</v>
      </c>
    </row>
    <row r="1725" spans="1:11" ht="13.8" x14ac:dyDescent="0.25">
      <c r="A1725" s="1">
        <v>41974</v>
      </c>
      <c r="B1725" s="3">
        <f>YEAR(SalesData[[#This Row],[Order Date]])</f>
        <v>2014</v>
      </c>
      <c r="C1725" s="3">
        <f>MONTH(SalesData[[#This Row],[Order Date]])</f>
        <v>12</v>
      </c>
      <c r="D1725" t="s">
        <v>712</v>
      </c>
      <c r="E1725" t="s">
        <v>157</v>
      </c>
      <c r="F1725" t="s">
        <v>11</v>
      </c>
      <c r="G1725" t="s">
        <v>24</v>
      </c>
      <c r="H1725" t="s">
        <v>877</v>
      </c>
      <c r="I1725" s="2">
        <v>46.64</v>
      </c>
      <c r="J1725" s="3">
        <v>4</v>
      </c>
      <c r="K1725" s="2">
        <v>12.59</v>
      </c>
    </row>
    <row r="1726" spans="1:11" ht="13.8" x14ac:dyDescent="0.25">
      <c r="A1726" s="1">
        <v>41974</v>
      </c>
      <c r="B1726" s="3">
        <f>YEAR(SalesData[[#This Row],[Order Date]])</f>
        <v>2014</v>
      </c>
      <c r="C1726" s="3">
        <f>MONTH(SalesData[[#This Row],[Order Date]])</f>
        <v>12</v>
      </c>
      <c r="D1726" t="s">
        <v>853</v>
      </c>
      <c r="E1726" t="s">
        <v>245</v>
      </c>
      <c r="F1726" t="s">
        <v>39</v>
      </c>
      <c r="G1726" t="s">
        <v>40</v>
      </c>
      <c r="H1726" t="s">
        <v>1729</v>
      </c>
      <c r="I1726" s="2">
        <v>95.97</v>
      </c>
      <c r="J1726" s="3">
        <v>4</v>
      </c>
      <c r="K1726" s="2">
        <v>9.6</v>
      </c>
    </row>
    <row r="1727" spans="1:11" ht="13.8" x14ac:dyDescent="0.25">
      <c r="A1727" s="1">
        <v>41974</v>
      </c>
      <c r="B1727" s="3">
        <f>YEAR(SalesData[[#This Row],[Order Date]])</f>
        <v>2014</v>
      </c>
      <c r="C1727" s="3">
        <f>MONTH(SalesData[[#This Row],[Order Date]])</f>
        <v>12</v>
      </c>
      <c r="D1727" t="s">
        <v>1727</v>
      </c>
      <c r="E1727" t="s">
        <v>27</v>
      </c>
      <c r="F1727" t="s">
        <v>34</v>
      </c>
      <c r="G1727" t="s">
        <v>47</v>
      </c>
      <c r="H1727" t="s">
        <v>1728</v>
      </c>
      <c r="I1727" s="2">
        <v>58.2</v>
      </c>
      <c r="J1727" s="3">
        <v>3</v>
      </c>
      <c r="K1727" s="2">
        <v>28.52</v>
      </c>
    </row>
    <row r="1728" spans="1:11" ht="13.8" x14ac:dyDescent="0.2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ht="13.8" x14ac:dyDescent="0.2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ht="13.8" x14ac:dyDescent="0.2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ht="13.8" x14ac:dyDescent="0.25">
      <c r="A1731" s="1">
        <v>41975</v>
      </c>
      <c r="B1731" s="3">
        <f>YEAR(SalesData[[#This Row],[Order Date]])</f>
        <v>2014</v>
      </c>
      <c r="C1731" s="3">
        <f>MONTH(SalesData[[#This Row],[Order Date]])</f>
        <v>12</v>
      </c>
      <c r="D1731" t="s">
        <v>1741</v>
      </c>
      <c r="E1731" t="s">
        <v>30</v>
      </c>
      <c r="F1731" t="s">
        <v>39</v>
      </c>
      <c r="G1731" t="s">
        <v>52</v>
      </c>
      <c r="H1731" t="s">
        <v>1742</v>
      </c>
      <c r="I1731" s="2">
        <v>5.95</v>
      </c>
      <c r="J1731" s="3">
        <v>1</v>
      </c>
      <c r="K1731" s="2">
        <v>0.83</v>
      </c>
    </row>
    <row r="1732" spans="1:11" ht="13.8" x14ac:dyDescent="0.25">
      <c r="A1732" s="1">
        <v>41975</v>
      </c>
      <c r="B1732" s="3">
        <f>YEAR(SalesData[[#This Row],[Order Date]])</f>
        <v>2014</v>
      </c>
      <c r="C1732" s="3">
        <f>MONTH(SalesData[[#This Row],[Order Date]])</f>
        <v>12</v>
      </c>
      <c r="D1732" t="s">
        <v>1741</v>
      </c>
      <c r="E1732" t="s">
        <v>30</v>
      </c>
      <c r="F1732" t="s">
        <v>11</v>
      </c>
      <c r="G1732" t="s">
        <v>12</v>
      </c>
      <c r="H1732" t="s">
        <v>1531</v>
      </c>
      <c r="I1732" s="2">
        <v>15.24</v>
      </c>
      <c r="J1732" s="3">
        <v>3</v>
      </c>
      <c r="K1732" s="2">
        <v>7.16</v>
      </c>
    </row>
    <row r="1733" spans="1:11" ht="13.8" x14ac:dyDescent="0.25">
      <c r="A1733" s="1">
        <v>41975</v>
      </c>
      <c r="B1733" s="3">
        <f>YEAR(SalesData[[#This Row],[Order Date]])</f>
        <v>2014</v>
      </c>
      <c r="C1733" s="3">
        <f>MONTH(SalesData[[#This Row],[Order Date]])</f>
        <v>12</v>
      </c>
      <c r="D1733" t="s">
        <v>1736</v>
      </c>
      <c r="E1733" t="s">
        <v>78</v>
      </c>
      <c r="F1733" t="s">
        <v>39</v>
      </c>
      <c r="G1733" t="s">
        <v>52</v>
      </c>
      <c r="H1733" t="s">
        <v>1737</v>
      </c>
      <c r="I1733" s="2">
        <v>119.8</v>
      </c>
      <c r="J1733" s="3">
        <v>5</v>
      </c>
      <c r="K1733" s="2">
        <v>29.95</v>
      </c>
    </row>
    <row r="1734" spans="1:11" ht="13.8" x14ac:dyDescent="0.25">
      <c r="A1734" s="1">
        <v>41975</v>
      </c>
      <c r="B1734" s="3">
        <f>YEAR(SalesData[[#This Row],[Order Date]])</f>
        <v>2014</v>
      </c>
      <c r="C1734" s="3">
        <f>MONTH(SalesData[[#This Row],[Order Date]])</f>
        <v>12</v>
      </c>
      <c r="D1734" t="s">
        <v>1738</v>
      </c>
      <c r="E1734" t="s">
        <v>15</v>
      </c>
      <c r="F1734" t="s">
        <v>11</v>
      </c>
      <c r="G1734" t="s">
        <v>92</v>
      </c>
      <c r="H1734" t="s">
        <v>658</v>
      </c>
      <c r="I1734" s="2">
        <v>2.39</v>
      </c>
      <c r="J1734" s="3">
        <v>1</v>
      </c>
      <c r="K1734" s="2">
        <v>-6.34</v>
      </c>
    </row>
    <row r="1735" spans="1:11" ht="13.8" x14ac:dyDescent="0.25">
      <c r="A1735" s="1">
        <v>41975</v>
      </c>
      <c r="B1735" s="3">
        <f>YEAR(SalesData[[#This Row],[Order Date]])</f>
        <v>2014</v>
      </c>
      <c r="C1735" s="3">
        <f>MONTH(SalesData[[#This Row],[Order Date]])</f>
        <v>12</v>
      </c>
      <c r="D1735" t="s">
        <v>1734</v>
      </c>
      <c r="E1735" t="s">
        <v>10</v>
      </c>
      <c r="F1735" t="s">
        <v>34</v>
      </c>
      <c r="G1735" t="s">
        <v>47</v>
      </c>
      <c r="H1735" t="s">
        <v>1391</v>
      </c>
      <c r="I1735" s="2">
        <v>58.36</v>
      </c>
      <c r="J1735" s="3">
        <v>5</v>
      </c>
      <c r="K1735" s="2">
        <v>-24.8</v>
      </c>
    </row>
    <row r="1736" spans="1:11" ht="13.8" x14ac:dyDescent="0.25">
      <c r="A1736" s="1">
        <v>41975</v>
      </c>
      <c r="B1736" s="3">
        <f>YEAR(SalesData[[#This Row],[Order Date]])</f>
        <v>2014</v>
      </c>
      <c r="C1736" s="3">
        <f>MONTH(SalesData[[#This Row],[Order Date]])</f>
        <v>12</v>
      </c>
      <c r="D1736" t="s">
        <v>1734</v>
      </c>
      <c r="E1736" t="s">
        <v>10</v>
      </c>
      <c r="F1736" t="s">
        <v>11</v>
      </c>
      <c r="G1736" t="s">
        <v>24</v>
      </c>
      <c r="H1736" t="s">
        <v>1569</v>
      </c>
      <c r="I1736" s="2">
        <v>16.46</v>
      </c>
      <c r="J1736" s="3">
        <v>7</v>
      </c>
      <c r="K1736" s="2">
        <v>1.44</v>
      </c>
    </row>
    <row r="1737" spans="1:11" ht="13.8" x14ac:dyDescent="0.25">
      <c r="A1737" s="1">
        <v>41975</v>
      </c>
      <c r="B1737" s="3">
        <f>YEAR(SalesData[[#This Row],[Order Date]])</f>
        <v>2014</v>
      </c>
      <c r="C1737" s="3">
        <f>MONTH(SalesData[[#This Row],[Order Date]])</f>
        <v>12</v>
      </c>
      <c r="D1737" t="s">
        <v>1734</v>
      </c>
      <c r="E1737" t="s">
        <v>10</v>
      </c>
      <c r="F1737" t="s">
        <v>34</v>
      </c>
      <c r="G1737" t="s">
        <v>47</v>
      </c>
      <c r="H1737" t="s">
        <v>1735</v>
      </c>
      <c r="I1737" s="2">
        <v>39.96</v>
      </c>
      <c r="J1737" s="3">
        <v>5</v>
      </c>
      <c r="K1737" s="2">
        <v>-23.98</v>
      </c>
    </row>
    <row r="1738" spans="1:11" ht="13.8" x14ac:dyDescent="0.25">
      <c r="A1738" s="1">
        <v>41975</v>
      </c>
      <c r="B1738" s="3">
        <f>YEAR(SalesData[[#This Row],[Order Date]])</f>
        <v>2014</v>
      </c>
      <c r="C1738" s="3">
        <f>MONTH(SalesData[[#This Row],[Order Date]])</f>
        <v>12</v>
      </c>
      <c r="D1738" t="s">
        <v>1289</v>
      </c>
      <c r="E1738" t="s">
        <v>531</v>
      </c>
      <c r="F1738" t="s">
        <v>34</v>
      </c>
      <c r="G1738" t="s">
        <v>47</v>
      </c>
      <c r="H1738" t="s">
        <v>1739</v>
      </c>
      <c r="I1738" s="2">
        <v>60.72</v>
      </c>
      <c r="J1738" s="3">
        <v>3</v>
      </c>
      <c r="K1738" s="2">
        <v>23.68</v>
      </c>
    </row>
    <row r="1739" spans="1:11" ht="13.8" x14ac:dyDescent="0.25">
      <c r="A1739" s="1">
        <v>41975</v>
      </c>
      <c r="B1739" s="3">
        <f>YEAR(SalesData[[#This Row],[Order Date]])</f>
        <v>2014</v>
      </c>
      <c r="C1739" s="3">
        <f>MONTH(SalesData[[#This Row],[Order Date]])</f>
        <v>12</v>
      </c>
      <c r="D1739" t="s">
        <v>1289</v>
      </c>
      <c r="E1739" t="s">
        <v>531</v>
      </c>
      <c r="F1739" t="s">
        <v>11</v>
      </c>
      <c r="G1739" t="s">
        <v>12</v>
      </c>
      <c r="H1739" t="s">
        <v>1294</v>
      </c>
      <c r="I1739" s="2">
        <v>146.82</v>
      </c>
      <c r="J1739" s="3">
        <v>3</v>
      </c>
      <c r="K1739" s="2">
        <v>73.41</v>
      </c>
    </row>
    <row r="1740" spans="1:11" ht="13.8" x14ac:dyDescent="0.25">
      <c r="A1740" s="1">
        <v>41975</v>
      </c>
      <c r="B1740" s="3">
        <f>YEAR(SalesData[[#This Row],[Order Date]])</f>
        <v>2014</v>
      </c>
      <c r="C1740" s="3">
        <f>MONTH(SalesData[[#This Row],[Order Date]])</f>
        <v>12</v>
      </c>
      <c r="D1740" t="s">
        <v>1289</v>
      </c>
      <c r="E1740" t="s">
        <v>531</v>
      </c>
      <c r="F1740" t="s">
        <v>34</v>
      </c>
      <c r="G1740" t="s">
        <v>35</v>
      </c>
      <c r="H1740" t="s">
        <v>1575</v>
      </c>
      <c r="I1740" s="2">
        <v>239.84</v>
      </c>
      <c r="J1740" s="3">
        <v>8</v>
      </c>
      <c r="K1740" s="2">
        <v>64.760000000000005</v>
      </c>
    </row>
    <row r="1741" spans="1:11" ht="13.8" x14ac:dyDescent="0.25">
      <c r="A1741" s="1">
        <v>41975</v>
      </c>
      <c r="B1741" s="3">
        <f>YEAR(SalesData[[#This Row],[Order Date]])</f>
        <v>2014</v>
      </c>
      <c r="C1741" s="3">
        <f>MONTH(SalesData[[#This Row],[Order Date]])</f>
        <v>12</v>
      </c>
      <c r="D1741" t="s">
        <v>1289</v>
      </c>
      <c r="E1741" t="s">
        <v>531</v>
      </c>
      <c r="F1741" t="s">
        <v>11</v>
      </c>
      <c r="G1741" t="s">
        <v>16</v>
      </c>
      <c r="H1741" t="s">
        <v>1740</v>
      </c>
      <c r="I1741" s="2">
        <v>15.66</v>
      </c>
      <c r="J1741" s="3">
        <v>6</v>
      </c>
      <c r="K1741" s="2">
        <v>7.2</v>
      </c>
    </row>
    <row r="1742" spans="1:11" ht="13.8" x14ac:dyDescent="0.25">
      <c r="A1742" s="1">
        <v>41976</v>
      </c>
      <c r="B1742" s="3">
        <f>YEAR(SalesData[[#This Row],[Order Date]])</f>
        <v>2014</v>
      </c>
      <c r="C1742" s="3">
        <f>MONTH(SalesData[[#This Row],[Order Date]])</f>
        <v>12</v>
      </c>
      <c r="D1742" t="s">
        <v>1720</v>
      </c>
      <c r="E1742" t="s">
        <v>186</v>
      </c>
      <c r="F1742" t="s">
        <v>11</v>
      </c>
      <c r="G1742" t="s">
        <v>12</v>
      </c>
      <c r="H1742" t="s">
        <v>1730</v>
      </c>
      <c r="I1742" s="2">
        <v>25.92</v>
      </c>
      <c r="J1742" s="3">
        <v>4</v>
      </c>
      <c r="K1742" s="2">
        <v>12.44</v>
      </c>
    </row>
    <row r="1743" spans="1:11" ht="13.8" x14ac:dyDescent="0.25">
      <c r="A1743" s="1">
        <v>41976</v>
      </c>
      <c r="B1743" s="3">
        <f>YEAR(SalesData[[#This Row],[Order Date]])</f>
        <v>2014</v>
      </c>
      <c r="C1743" s="3">
        <f>MONTH(SalesData[[#This Row],[Order Date]])</f>
        <v>12</v>
      </c>
      <c r="D1743" t="s">
        <v>1687</v>
      </c>
      <c r="E1743" t="s">
        <v>840</v>
      </c>
      <c r="F1743" t="s">
        <v>39</v>
      </c>
      <c r="G1743" t="s">
        <v>40</v>
      </c>
      <c r="H1743" t="s">
        <v>1743</v>
      </c>
      <c r="I1743" s="2">
        <v>479.96</v>
      </c>
      <c r="J1743" s="3">
        <v>4</v>
      </c>
      <c r="K1743" s="2">
        <v>134.38999999999999</v>
      </c>
    </row>
    <row r="1744" spans="1:11" ht="13.8" x14ac:dyDescent="0.2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ht="13.8" x14ac:dyDescent="0.2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ht="13.8" x14ac:dyDescent="0.2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ht="13.8" x14ac:dyDescent="0.2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ht="13.8" x14ac:dyDescent="0.2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ht="13.8" x14ac:dyDescent="0.25">
      <c r="A1749" s="1">
        <v>41978</v>
      </c>
      <c r="B1749" s="3">
        <f>YEAR(SalesData[[#This Row],[Order Date]])</f>
        <v>2014</v>
      </c>
      <c r="C1749" s="3">
        <f>MONTH(SalesData[[#This Row],[Order Date]])</f>
        <v>12</v>
      </c>
      <c r="D1749" t="s">
        <v>1287</v>
      </c>
      <c r="E1749" t="s">
        <v>78</v>
      </c>
      <c r="F1749" t="s">
        <v>11</v>
      </c>
      <c r="G1749" t="s">
        <v>12</v>
      </c>
      <c r="H1749" t="s">
        <v>1601</v>
      </c>
      <c r="I1749" s="2">
        <v>98.38</v>
      </c>
      <c r="J1749" s="3">
        <v>3</v>
      </c>
      <c r="K1749" s="2">
        <v>35.659999999999997</v>
      </c>
    </row>
    <row r="1750" spans="1:11" ht="13.8" x14ac:dyDescent="0.25">
      <c r="A1750" s="1">
        <v>41978</v>
      </c>
      <c r="B1750" s="3">
        <f>YEAR(SalesData[[#This Row],[Order Date]])</f>
        <v>2014</v>
      </c>
      <c r="C1750" s="3">
        <f>MONTH(SalesData[[#This Row],[Order Date]])</f>
        <v>12</v>
      </c>
      <c r="D1750" t="s">
        <v>1287</v>
      </c>
      <c r="E1750" t="s">
        <v>78</v>
      </c>
      <c r="F1750" t="s">
        <v>11</v>
      </c>
      <c r="G1750" t="s">
        <v>20</v>
      </c>
      <c r="H1750" t="s">
        <v>471</v>
      </c>
      <c r="I1750" s="2">
        <v>29.94</v>
      </c>
      <c r="J1750" s="3">
        <v>4</v>
      </c>
      <c r="K1750" s="2">
        <v>-23.95</v>
      </c>
    </row>
    <row r="1751" spans="1:11" ht="13.8" x14ac:dyDescent="0.25">
      <c r="A1751" s="1">
        <v>41978</v>
      </c>
      <c r="B1751" s="3">
        <f>YEAR(SalesData[[#This Row],[Order Date]])</f>
        <v>2014</v>
      </c>
      <c r="C1751" s="3">
        <f>MONTH(SalesData[[#This Row],[Order Date]])</f>
        <v>12</v>
      </c>
      <c r="D1751" t="s">
        <v>1287</v>
      </c>
      <c r="E1751" t="s">
        <v>78</v>
      </c>
      <c r="F1751" t="s">
        <v>11</v>
      </c>
      <c r="G1751" t="s">
        <v>12</v>
      </c>
      <c r="H1751" t="s">
        <v>232</v>
      </c>
      <c r="I1751" s="2">
        <v>17.47</v>
      </c>
      <c r="J1751" s="3">
        <v>3</v>
      </c>
      <c r="K1751" s="2">
        <v>5.68</v>
      </c>
    </row>
    <row r="1752" spans="1:11" ht="13.8" x14ac:dyDescent="0.25">
      <c r="A1752" s="1">
        <v>41978</v>
      </c>
      <c r="B1752" s="3">
        <f>YEAR(SalesData[[#This Row],[Order Date]])</f>
        <v>2014</v>
      </c>
      <c r="C1752" s="3">
        <f>MONTH(SalesData[[#This Row],[Order Date]])</f>
        <v>12</v>
      </c>
      <c r="D1752" t="s">
        <v>1287</v>
      </c>
      <c r="E1752" t="s">
        <v>78</v>
      </c>
      <c r="F1752" t="s">
        <v>39</v>
      </c>
      <c r="G1752" t="s">
        <v>40</v>
      </c>
      <c r="H1752" t="s">
        <v>1749</v>
      </c>
      <c r="I1752" s="2">
        <v>36.74</v>
      </c>
      <c r="J1752" s="3">
        <v>1</v>
      </c>
      <c r="K1752" s="2">
        <v>-9.18</v>
      </c>
    </row>
    <row r="1753" spans="1:11" ht="13.8" x14ac:dyDescent="0.25">
      <c r="A1753" s="1">
        <v>41978</v>
      </c>
      <c r="B1753" s="3">
        <f>YEAR(SalesData[[#This Row],[Order Date]])</f>
        <v>2014</v>
      </c>
      <c r="C1753" s="3">
        <f>MONTH(SalesData[[#This Row],[Order Date]])</f>
        <v>12</v>
      </c>
      <c r="D1753" t="s">
        <v>1287</v>
      </c>
      <c r="E1753" t="s">
        <v>78</v>
      </c>
      <c r="F1753" t="s">
        <v>39</v>
      </c>
      <c r="G1753" t="s">
        <v>40</v>
      </c>
      <c r="H1753" t="s">
        <v>1750</v>
      </c>
      <c r="I1753" s="2">
        <v>179.94</v>
      </c>
      <c r="J1753" s="3">
        <v>2</v>
      </c>
      <c r="K1753" s="2">
        <v>-44.99</v>
      </c>
    </row>
    <row r="1754" spans="1:11" ht="13.8" x14ac:dyDescent="0.25">
      <c r="A1754" s="1">
        <v>41978</v>
      </c>
      <c r="B1754" s="3">
        <f>YEAR(SalesData[[#This Row],[Order Date]])</f>
        <v>2014</v>
      </c>
      <c r="C1754" s="3">
        <f>MONTH(SalesData[[#This Row],[Order Date]])</f>
        <v>12</v>
      </c>
      <c r="D1754" t="s">
        <v>1752</v>
      </c>
      <c r="E1754" t="s">
        <v>27</v>
      </c>
      <c r="F1754" t="s">
        <v>11</v>
      </c>
      <c r="G1754" t="s">
        <v>92</v>
      </c>
      <c r="H1754" t="s">
        <v>1278</v>
      </c>
      <c r="I1754" s="2">
        <v>250.26</v>
      </c>
      <c r="J1754" s="3">
        <v>6</v>
      </c>
      <c r="K1754" s="2">
        <v>72.58</v>
      </c>
    </row>
    <row r="1755" spans="1:11" ht="13.8" x14ac:dyDescent="0.25">
      <c r="A1755" s="1">
        <v>41978</v>
      </c>
      <c r="B1755" s="3">
        <f>YEAR(SalesData[[#This Row],[Order Date]])</f>
        <v>2014</v>
      </c>
      <c r="C1755" s="3">
        <f>MONTH(SalesData[[#This Row],[Order Date]])</f>
        <v>12</v>
      </c>
      <c r="D1755" t="s">
        <v>1748</v>
      </c>
      <c r="E1755" t="s">
        <v>23</v>
      </c>
      <c r="F1755" t="s">
        <v>11</v>
      </c>
      <c r="G1755" t="s">
        <v>63</v>
      </c>
      <c r="H1755" t="s">
        <v>543</v>
      </c>
      <c r="I1755" s="2">
        <v>348.49</v>
      </c>
      <c r="J1755" s="3">
        <v>7</v>
      </c>
      <c r="K1755" s="2">
        <v>117.61</v>
      </c>
    </row>
    <row r="1756" spans="1:11" ht="13.8" x14ac:dyDescent="0.25">
      <c r="A1756" s="1">
        <v>41978</v>
      </c>
      <c r="B1756" s="3">
        <f>YEAR(SalesData[[#This Row],[Order Date]])</f>
        <v>2014</v>
      </c>
      <c r="C1756" s="3">
        <f>MONTH(SalesData[[#This Row],[Order Date]])</f>
        <v>12</v>
      </c>
      <c r="D1756" t="s">
        <v>1748</v>
      </c>
      <c r="E1756" t="s">
        <v>23</v>
      </c>
      <c r="F1756" t="s">
        <v>11</v>
      </c>
      <c r="G1756" t="s">
        <v>18</v>
      </c>
      <c r="H1756" t="s">
        <v>236</v>
      </c>
      <c r="I1756" s="2">
        <v>172.74</v>
      </c>
      <c r="J1756" s="3">
        <v>4</v>
      </c>
      <c r="K1756" s="2">
        <v>-30.23</v>
      </c>
    </row>
    <row r="1757" spans="1:11" ht="13.8" x14ac:dyDescent="0.2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ht="13.8" x14ac:dyDescent="0.2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ht="13.8" x14ac:dyDescent="0.2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ht="13.8" x14ac:dyDescent="0.25">
      <c r="A1760" s="1">
        <v>41978</v>
      </c>
      <c r="B1760" s="3">
        <f>YEAR(SalesData[[#This Row],[Order Date]])</f>
        <v>2014</v>
      </c>
      <c r="C1760" s="3">
        <f>MONTH(SalesData[[#This Row],[Order Date]])</f>
        <v>12</v>
      </c>
      <c r="D1760" t="s">
        <v>1747</v>
      </c>
      <c r="E1760" t="s">
        <v>55</v>
      </c>
      <c r="F1760" t="s">
        <v>11</v>
      </c>
      <c r="G1760" t="s">
        <v>18</v>
      </c>
      <c r="H1760" t="s">
        <v>843</v>
      </c>
      <c r="I1760" s="2">
        <v>24.56</v>
      </c>
      <c r="J1760" s="3">
        <v>2</v>
      </c>
      <c r="K1760" s="2">
        <v>6.88</v>
      </c>
    </row>
    <row r="1761" spans="1:11" ht="13.8" x14ac:dyDescent="0.25">
      <c r="A1761" s="1">
        <v>41979</v>
      </c>
      <c r="B1761" s="3">
        <f>YEAR(SalesData[[#This Row],[Order Date]])</f>
        <v>2014</v>
      </c>
      <c r="C1761" s="3">
        <f>MONTH(SalesData[[#This Row],[Order Date]])</f>
        <v>12</v>
      </c>
      <c r="D1761" t="s">
        <v>1574</v>
      </c>
      <c r="E1761" t="s">
        <v>120</v>
      </c>
      <c r="F1761" t="s">
        <v>11</v>
      </c>
      <c r="G1761" t="s">
        <v>12</v>
      </c>
      <c r="H1761" t="s">
        <v>335</v>
      </c>
      <c r="I1761" s="2">
        <v>42.21</v>
      </c>
      <c r="J1761" s="3">
        <v>2</v>
      </c>
      <c r="K1761" s="2">
        <v>13.72</v>
      </c>
    </row>
    <row r="1762" spans="1:11" ht="13.8" x14ac:dyDescent="0.25">
      <c r="A1762" s="1">
        <v>41979</v>
      </c>
      <c r="B1762" s="3">
        <f>YEAR(SalesData[[#This Row],[Order Date]])</f>
        <v>2014</v>
      </c>
      <c r="C1762" s="3">
        <f>MONTH(SalesData[[#This Row],[Order Date]])</f>
        <v>12</v>
      </c>
      <c r="D1762" t="s">
        <v>1051</v>
      </c>
      <c r="E1762" t="s">
        <v>15</v>
      </c>
      <c r="F1762" t="s">
        <v>11</v>
      </c>
      <c r="G1762" t="s">
        <v>92</v>
      </c>
      <c r="H1762" t="s">
        <v>1754</v>
      </c>
      <c r="I1762" s="2">
        <v>14.02</v>
      </c>
      <c r="J1762" s="3">
        <v>4</v>
      </c>
      <c r="K1762" s="2">
        <v>-31.54</v>
      </c>
    </row>
    <row r="1763" spans="1:11" ht="13.8" x14ac:dyDescent="0.25">
      <c r="A1763" s="1">
        <v>41979</v>
      </c>
      <c r="B1763" s="3">
        <f>YEAR(SalesData[[#This Row],[Order Date]])</f>
        <v>2014</v>
      </c>
      <c r="C1763" s="3">
        <f>MONTH(SalesData[[#This Row],[Order Date]])</f>
        <v>12</v>
      </c>
      <c r="D1763" t="s">
        <v>1051</v>
      </c>
      <c r="E1763" t="s">
        <v>15</v>
      </c>
      <c r="F1763" t="s">
        <v>34</v>
      </c>
      <c r="G1763" t="s">
        <v>145</v>
      </c>
      <c r="H1763" t="s">
        <v>473</v>
      </c>
      <c r="I1763" s="2">
        <v>214.95</v>
      </c>
      <c r="J1763" s="3">
        <v>5</v>
      </c>
      <c r="K1763" s="2">
        <v>-120.37</v>
      </c>
    </row>
    <row r="1764" spans="1:11" ht="13.8" x14ac:dyDescent="0.25">
      <c r="A1764" s="1">
        <v>41979</v>
      </c>
      <c r="B1764" s="3">
        <f>YEAR(SalesData[[#This Row],[Order Date]])</f>
        <v>2014</v>
      </c>
      <c r="C1764" s="3">
        <f>MONTH(SalesData[[#This Row],[Order Date]])</f>
        <v>12</v>
      </c>
      <c r="D1764" t="s">
        <v>1051</v>
      </c>
      <c r="E1764" t="s">
        <v>15</v>
      </c>
      <c r="F1764" t="s">
        <v>39</v>
      </c>
      <c r="G1764" t="s">
        <v>40</v>
      </c>
      <c r="H1764" t="s">
        <v>1755</v>
      </c>
      <c r="I1764" s="2">
        <v>35.04</v>
      </c>
      <c r="J1764" s="3">
        <v>4</v>
      </c>
      <c r="K1764" s="2">
        <v>-7.01</v>
      </c>
    </row>
    <row r="1765" spans="1:11" ht="13.8" x14ac:dyDescent="0.25">
      <c r="A1765" s="1">
        <v>41979</v>
      </c>
      <c r="B1765" s="3">
        <f>YEAR(SalesData[[#This Row],[Order Date]])</f>
        <v>2014</v>
      </c>
      <c r="C1765" s="3">
        <f>MONTH(SalesData[[#This Row],[Order Date]])</f>
        <v>12</v>
      </c>
      <c r="D1765" t="s">
        <v>1051</v>
      </c>
      <c r="E1765" t="s">
        <v>15</v>
      </c>
      <c r="F1765" t="s">
        <v>34</v>
      </c>
      <c r="G1765" t="s">
        <v>47</v>
      </c>
      <c r="H1765" t="s">
        <v>1092</v>
      </c>
      <c r="I1765" s="2">
        <v>10.78</v>
      </c>
      <c r="J1765" s="3">
        <v>3</v>
      </c>
      <c r="K1765" s="2">
        <v>-4.8499999999999996</v>
      </c>
    </row>
    <row r="1766" spans="1:11" ht="13.8" x14ac:dyDescent="0.25">
      <c r="A1766" s="1">
        <v>41979</v>
      </c>
      <c r="B1766" s="3">
        <f>YEAR(SalesData[[#This Row],[Order Date]])</f>
        <v>2014</v>
      </c>
      <c r="C1766" s="3">
        <f>MONTH(SalesData[[#This Row],[Order Date]])</f>
        <v>12</v>
      </c>
      <c r="D1766" t="s">
        <v>1051</v>
      </c>
      <c r="E1766" t="s">
        <v>15</v>
      </c>
      <c r="F1766" t="s">
        <v>11</v>
      </c>
      <c r="G1766" t="s">
        <v>20</v>
      </c>
      <c r="H1766" t="s">
        <v>1372</v>
      </c>
      <c r="I1766" s="2">
        <v>4.5999999999999996</v>
      </c>
      <c r="J1766" s="3">
        <v>2</v>
      </c>
      <c r="K1766" s="2">
        <v>-8.0500000000000007</v>
      </c>
    </row>
    <row r="1767" spans="1:11" ht="13.8" x14ac:dyDescent="0.25">
      <c r="A1767" s="1">
        <v>41979</v>
      </c>
      <c r="B1767" s="3">
        <f>YEAR(SalesData[[#This Row],[Order Date]])</f>
        <v>2014</v>
      </c>
      <c r="C1767" s="3">
        <f>MONTH(SalesData[[#This Row],[Order Date]])</f>
        <v>12</v>
      </c>
      <c r="D1767" t="s">
        <v>1051</v>
      </c>
      <c r="E1767" t="s">
        <v>15</v>
      </c>
      <c r="F1767" t="s">
        <v>11</v>
      </c>
      <c r="G1767" t="s">
        <v>18</v>
      </c>
      <c r="H1767" t="s">
        <v>1756</v>
      </c>
      <c r="I1767" s="2">
        <v>35.17</v>
      </c>
      <c r="J1767" s="3">
        <v>2</v>
      </c>
      <c r="K1767" s="2">
        <v>-8.35</v>
      </c>
    </row>
    <row r="1768" spans="1:11" ht="13.8" x14ac:dyDescent="0.25">
      <c r="A1768" s="1">
        <v>41979</v>
      </c>
      <c r="B1768" s="3">
        <f>YEAR(SalesData[[#This Row],[Order Date]])</f>
        <v>2014</v>
      </c>
      <c r="C1768" s="3">
        <f>MONTH(SalesData[[#This Row],[Order Date]])</f>
        <v>12</v>
      </c>
      <c r="D1768" t="s">
        <v>1027</v>
      </c>
      <c r="E1768" t="s">
        <v>10</v>
      </c>
      <c r="F1768" t="s">
        <v>34</v>
      </c>
      <c r="G1768" t="s">
        <v>47</v>
      </c>
      <c r="H1768" t="s">
        <v>1735</v>
      </c>
      <c r="I1768" s="2">
        <v>23.98</v>
      </c>
      <c r="J1768" s="3">
        <v>3</v>
      </c>
      <c r="K1768" s="2">
        <v>-14.39</v>
      </c>
    </row>
    <row r="1769" spans="1:11" ht="13.8" x14ac:dyDescent="0.25">
      <c r="A1769" s="1">
        <v>41979</v>
      </c>
      <c r="B1769" s="3">
        <f>YEAR(SalesData[[#This Row],[Order Date]])</f>
        <v>2014</v>
      </c>
      <c r="C1769" s="3">
        <f>MONTH(SalesData[[#This Row],[Order Date]])</f>
        <v>12</v>
      </c>
      <c r="D1769" t="s">
        <v>490</v>
      </c>
      <c r="E1769" t="s">
        <v>27</v>
      </c>
      <c r="F1769" t="s">
        <v>11</v>
      </c>
      <c r="G1769" t="s">
        <v>18</v>
      </c>
      <c r="H1769" t="s">
        <v>1757</v>
      </c>
      <c r="I1769" s="2">
        <v>1261.33</v>
      </c>
      <c r="J1769" s="3">
        <v>7</v>
      </c>
      <c r="K1769" s="2">
        <v>327.95</v>
      </c>
    </row>
    <row r="1770" spans="1:11" ht="13.8" x14ac:dyDescent="0.25">
      <c r="A1770" s="1">
        <v>41979</v>
      </c>
      <c r="B1770" s="3">
        <f>YEAR(SalesData[[#This Row],[Order Date]])</f>
        <v>2014</v>
      </c>
      <c r="C1770" s="3">
        <f>MONTH(SalesData[[#This Row],[Order Date]])</f>
        <v>12</v>
      </c>
      <c r="D1770" t="s">
        <v>1164</v>
      </c>
      <c r="E1770" t="s">
        <v>91</v>
      </c>
      <c r="F1770" t="s">
        <v>11</v>
      </c>
      <c r="G1770" t="s">
        <v>18</v>
      </c>
      <c r="H1770" t="s">
        <v>1753</v>
      </c>
      <c r="I1770" s="2">
        <v>53.42</v>
      </c>
      <c r="J1770" s="3">
        <v>3</v>
      </c>
      <c r="K1770" s="2">
        <v>4.67</v>
      </c>
    </row>
    <row r="1771" spans="1:11" ht="13.8" x14ac:dyDescent="0.25">
      <c r="A1771" s="1">
        <v>41979</v>
      </c>
      <c r="B1771" s="3">
        <f>YEAR(SalesData[[#This Row],[Order Date]])</f>
        <v>2014</v>
      </c>
      <c r="C1771" s="3">
        <f>MONTH(SalesData[[#This Row],[Order Date]])</f>
        <v>12</v>
      </c>
      <c r="D1771" t="s">
        <v>1164</v>
      </c>
      <c r="E1771" t="s">
        <v>91</v>
      </c>
      <c r="F1771" t="s">
        <v>34</v>
      </c>
      <c r="G1771" t="s">
        <v>145</v>
      </c>
      <c r="H1771" t="s">
        <v>783</v>
      </c>
      <c r="I1771" s="2">
        <v>275.49</v>
      </c>
      <c r="J1771" s="3">
        <v>1</v>
      </c>
      <c r="K1771" s="2">
        <v>-170.8</v>
      </c>
    </row>
    <row r="1772" spans="1:11" ht="13.8" x14ac:dyDescent="0.25">
      <c r="A1772" s="1">
        <v>41980</v>
      </c>
      <c r="B1772" s="3">
        <f>YEAR(SalesData[[#This Row],[Order Date]])</f>
        <v>2014</v>
      </c>
      <c r="C1772" s="3">
        <f>MONTH(SalesData[[#This Row],[Order Date]])</f>
        <v>12</v>
      </c>
      <c r="D1772" t="s">
        <v>1044</v>
      </c>
      <c r="E1772" t="s">
        <v>164</v>
      </c>
      <c r="F1772" t="s">
        <v>11</v>
      </c>
      <c r="G1772" t="s">
        <v>18</v>
      </c>
      <c r="H1772" t="s">
        <v>1087</v>
      </c>
      <c r="I1772" s="2">
        <v>269.36</v>
      </c>
      <c r="J1772" s="3">
        <v>7</v>
      </c>
      <c r="K1772" s="2">
        <v>70.03</v>
      </c>
    </row>
    <row r="1773" spans="1:11" ht="13.8" x14ac:dyDescent="0.25">
      <c r="A1773" s="1">
        <v>41980</v>
      </c>
      <c r="B1773" s="3">
        <f>YEAR(SalesData[[#This Row],[Order Date]])</f>
        <v>2014</v>
      </c>
      <c r="C1773" s="3">
        <f>MONTH(SalesData[[#This Row],[Order Date]])</f>
        <v>12</v>
      </c>
      <c r="D1773" t="s">
        <v>665</v>
      </c>
      <c r="E1773" t="s">
        <v>27</v>
      </c>
      <c r="F1773" t="s">
        <v>11</v>
      </c>
      <c r="G1773" t="s">
        <v>12</v>
      </c>
      <c r="H1773" t="s">
        <v>1759</v>
      </c>
      <c r="I1773" s="2">
        <v>164.88</v>
      </c>
      <c r="J1773" s="3">
        <v>3</v>
      </c>
      <c r="K1773" s="2">
        <v>80.790000000000006</v>
      </c>
    </row>
    <row r="1774" spans="1:11" ht="13.8" x14ac:dyDescent="0.25">
      <c r="A1774" s="1">
        <v>41980</v>
      </c>
      <c r="B1774" s="3">
        <f>YEAR(SalesData[[#This Row],[Order Date]])</f>
        <v>2014</v>
      </c>
      <c r="C1774" s="3">
        <f>MONTH(SalesData[[#This Row],[Order Date]])</f>
        <v>12</v>
      </c>
      <c r="D1774" t="s">
        <v>1758</v>
      </c>
      <c r="E1774" t="s">
        <v>27</v>
      </c>
      <c r="F1774" t="s">
        <v>11</v>
      </c>
      <c r="G1774" t="s">
        <v>24</v>
      </c>
      <c r="H1774" t="s">
        <v>1000</v>
      </c>
      <c r="I1774" s="2">
        <v>8.64</v>
      </c>
      <c r="J1774" s="3">
        <v>3</v>
      </c>
      <c r="K1774" s="2">
        <v>2.42</v>
      </c>
    </row>
    <row r="1775" spans="1:11" ht="13.8" x14ac:dyDescent="0.25">
      <c r="A1775" s="1">
        <v>41980</v>
      </c>
      <c r="B1775" s="3">
        <f>YEAR(SalesData[[#This Row],[Order Date]])</f>
        <v>2014</v>
      </c>
      <c r="C1775" s="3">
        <f>MONTH(SalesData[[#This Row],[Order Date]])</f>
        <v>12</v>
      </c>
      <c r="D1775" t="s">
        <v>1546</v>
      </c>
      <c r="E1775" t="s">
        <v>55</v>
      </c>
      <c r="F1775" t="s">
        <v>11</v>
      </c>
      <c r="G1775" t="s">
        <v>12</v>
      </c>
      <c r="H1775" t="s">
        <v>335</v>
      </c>
      <c r="I1775" s="2">
        <v>105.52</v>
      </c>
      <c r="J1775" s="3">
        <v>4</v>
      </c>
      <c r="K1775" s="2">
        <v>48.54</v>
      </c>
    </row>
    <row r="1776" spans="1:11" ht="13.8" x14ac:dyDescent="0.25">
      <c r="A1776" s="1">
        <v>41981</v>
      </c>
      <c r="B1776" s="3">
        <f>YEAR(SalesData[[#This Row],[Order Date]])</f>
        <v>2014</v>
      </c>
      <c r="C1776" s="3">
        <f>MONTH(SalesData[[#This Row],[Order Date]])</f>
        <v>12</v>
      </c>
      <c r="D1776" t="s">
        <v>1766</v>
      </c>
      <c r="E1776" t="s">
        <v>27</v>
      </c>
      <c r="F1776" t="s">
        <v>34</v>
      </c>
      <c r="G1776" t="s">
        <v>47</v>
      </c>
      <c r="H1776" t="s">
        <v>1586</v>
      </c>
      <c r="I1776" s="2">
        <v>39.880000000000003</v>
      </c>
      <c r="J1776" s="3">
        <v>2</v>
      </c>
      <c r="K1776" s="2">
        <v>11.17</v>
      </c>
    </row>
    <row r="1777" spans="1:11" ht="13.8" x14ac:dyDescent="0.25">
      <c r="A1777" s="1">
        <v>41981</v>
      </c>
      <c r="B1777" s="3">
        <f>YEAR(SalesData[[#This Row],[Order Date]])</f>
        <v>2014</v>
      </c>
      <c r="C1777" s="3">
        <f>MONTH(SalesData[[#This Row],[Order Date]])</f>
        <v>12</v>
      </c>
      <c r="D1777" t="s">
        <v>1766</v>
      </c>
      <c r="E1777" t="s">
        <v>27</v>
      </c>
      <c r="F1777" t="s">
        <v>34</v>
      </c>
      <c r="G1777" t="s">
        <v>47</v>
      </c>
      <c r="H1777" t="s">
        <v>1216</v>
      </c>
      <c r="I1777" s="2">
        <v>79.44</v>
      </c>
      <c r="J1777" s="3">
        <v>3</v>
      </c>
      <c r="K1777" s="2">
        <v>28.6</v>
      </c>
    </row>
    <row r="1778" spans="1:11" ht="13.8" x14ac:dyDescent="0.25">
      <c r="A1778" s="1">
        <v>41981</v>
      </c>
      <c r="B1778" s="3">
        <f>YEAR(SalesData[[#This Row],[Order Date]])</f>
        <v>2014</v>
      </c>
      <c r="C1778" s="3">
        <f>MONTH(SalesData[[#This Row],[Order Date]])</f>
        <v>12</v>
      </c>
      <c r="D1778" t="s">
        <v>749</v>
      </c>
      <c r="E1778" t="s">
        <v>164</v>
      </c>
      <c r="F1778" t="s">
        <v>11</v>
      </c>
      <c r="G1778" t="s">
        <v>12</v>
      </c>
      <c r="H1778" t="s">
        <v>1765</v>
      </c>
      <c r="I1778" s="2">
        <v>45.68</v>
      </c>
      <c r="J1778" s="3">
        <v>2</v>
      </c>
      <c r="K1778" s="2">
        <v>21.01</v>
      </c>
    </row>
    <row r="1779" spans="1:11" ht="13.8" x14ac:dyDescent="0.25">
      <c r="A1779" s="1">
        <v>41981</v>
      </c>
      <c r="B1779" s="3">
        <f>YEAR(SalesData[[#This Row],[Order Date]])</f>
        <v>2014</v>
      </c>
      <c r="C1779" s="3">
        <f>MONTH(SalesData[[#This Row],[Order Date]])</f>
        <v>12</v>
      </c>
      <c r="D1779" t="s">
        <v>749</v>
      </c>
      <c r="E1779" t="s">
        <v>164</v>
      </c>
      <c r="F1779" t="s">
        <v>34</v>
      </c>
      <c r="G1779" t="s">
        <v>35</v>
      </c>
      <c r="H1779" t="s">
        <v>542</v>
      </c>
      <c r="I1779" s="2">
        <v>603.91999999999996</v>
      </c>
      <c r="J1779" s="3">
        <v>5</v>
      </c>
      <c r="K1779" s="2">
        <v>45.29</v>
      </c>
    </row>
    <row r="1780" spans="1:11" ht="13.8" x14ac:dyDescent="0.25">
      <c r="A1780" s="1">
        <v>41981</v>
      </c>
      <c r="B1780" s="3">
        <f>YEAR(SalesData[[#This Row],[Order Date]])</f>
        <v>2014</v>
      </c>
      <c r="C1780" s="3">
        <f>MONTH(SalesData[[#This Row],[Order Date]])</f>
        <v>12</v>
      </c>
      <c r="D1780" t="s">
        <v>1760</v>
      </c>
      <c r="E1780" t="s">
        <v>10</v>
      </c>
      <c r="F1780" t="s">
        <v>11</v>
      </c>
      <c r="G1780" t="s">
        <v>18</v>
      </c>
      <c r="H1780" t="s">
        <v>1761</v>
      </c>
      <c r="I1780" s="2">
        <v>60.42</v>
      </c>
      <c r="J1780" s="3">
        <v>2</v>
      </c>
      <c r="K1780" s="2">
        <v>6.04</v>
      </c>
    </row>
    <row r="1781" spans="1:11" ht="13.8" x14ac:dyDescent="0.25">
      <c r="A1781" s="1">
        <v>41981</v>
      </c>
      <c r="B1781" s="3">
        <f>YEAR(SalesData[[#This Row],[Order Date]])</f>
        <v>2014</v>
      </c>
      <c r="C1781" s="3">
        <f>MONTH(SalesData[[#This Row],[Order Date]])</f>
        <v>12</v>
      </c>
      <c r="D1781" t="s">
        <v>1762</v>
      </c>
      <c r="E1781" t="s">
        <v>91</v>
      </c>
      <c r="F1781" t="s">
        <v>11</v>
      </c>
      <c r="G1781" t="s">
        <v>16</v>
      </c>
      <c r="H1781" t="s">
        <v>1336</v>
      </c>
      <c r="I1781" s="2">
        <v>27.89</v>
      </c>
      <c r="J1781" s="3">
        <v>7</v>
      </c>
      <c r="K1781" s="2">
        <v>9.06</v>
      </c>
    </row>
    <row r="1782" spans="1:11" ht="13.8" x14ac:dyDescent="0.25">
      <c r="A1782" s="1">
        <v>41981</v>
      </c>
      <c r="B1782" s="3">
        <f>YEAR(SalesData[[#This Row],[Order Date]])</f>
        <v>2014</v>
      </c>
      <c r="C1782" s="3">
        <f>MONTH(SalesData[[#This Row],[Order Date]])</f>
        <v>12</v>
      </c>
      <c r="D1782" t="s">
        <v>1762</v>
      </c>
      <c r="E1782" t="s">
        <v>91</v>
      </c>
      <c r="F1782" t="s">
        <v>11</v>
      </c>
      <c r="G1782" t="s">
        <v>20</v>
      </c>
      <c r="H1782" t="s">
        <v>1763</v>
      </c>
      <c r="I1782" s="2">
        <v>6.46</v>
      </c>
      <c r="J1782" s="3">
        <v>4</v>
      </c>
      <c r="K1782" s="2">
        <v>-4.5199999999999996</v>
      </c>
    </row>
    <row r="1783" spans="1:11" ht="13.8" x14ac:dyDescent="0.25">
      <c r="A1783" s="1">
        <v>41981</v>
      </c>
      <c r="B1783" s="3">
        <f>YEAR(SalesData[[#This Row],[Order Date]])</f>
        <v>2014</v>
      </c>
      <c r="C1783" s="3">
        <f>MONTH(SalesData[[#This Row],[Order Date]])</f>
        <v>12</v>
      </c>
      <c r="D1783" t="s">
        <v>1762</v>
      </c>
      <c r="E1783" t="s">
        <v>91</v>
      </c>
      <c r="F1783" t="s">
        <v>39</v>
      </c>
      <c r="G1783" t="s">
        <v>40</v>
      </c>
      <c r="H1783" t="s">
        <v>1764</v>
      </c>
      <c r="I1783" s="2">
        <v>52.68</v>
      </c>
      <c r="J1783" s="3">
        <v>3</v>
      </c>
      <c r="K1783" s="2">
        <v>19.760000000000002</v>
      </c>
    </row>
    <row r="1784" spans="1:11" ht="13.8" x14ac:dyDescent="0.25">
      <c r="A1784" s="1">
        <v>41981</v>
      </c>
      <c r="B1784" s="3">
        <f>YEAR(SalesData[[#This Row],[Order Date]])</f>
        <v>2014</v>
      </c>
      <c r="C1784" s="3">
        <f>MONTH(SalesData[[#This Row],[Order Date]])</f>
        <v>12</v>
      </c>
      <c r="D1784" t="s">
        <v>1762</v>
      </c>
      <c r="E1784" t="s">
        <v>91</v>
      </c>
      <c r="F1784" t="s">
        <v>11</v>
      </c>
      <c r="G1784" t="s">
        <v>200</v>
      </c>
      <c r="H1784" t="s">
        <v>1119</v>
      </c>
      <c r="I1784" s="2">
        <v>13.88</v>
      </c>
      <c r="J1784" s="3">
        <v>5</v>
      </c>
      <c r="K1784" s="2">
        <v>-2.6</v>
      </c>
    </row>
    <row r="1785" spans="1:11" ht="13.8" x14ac:dyDescent="0.25">
      <c r="A1785" s="1">
        <v>41981</v>
      </c>
      <c r="B1785" s="3">
        <f>YEAR(SalesData[[#This Row],[Order Date]])</f>
        <v>2014</v>
      </c>
      <c r="C1785" s="3">
        <f>MONTH(SalesData[[#This Row],[Order Date]])</f>
        <v>12</v>
      </c>
      <c r="D1785" t="s">
        <v>1762</v>
      </c>
      <c r="E1785" t="s">
        <v>91</v>
      </c>
      <c r="F1785" t="s">
        <v>39</v>
      </c>
      <c r="G1785" t="s">
        <v>52</v>
      </c>
      <c r="H1785" t="s">
        <v>691</v>
      </c>
      <c r="I1785" s="2">
        <v>103.92</v>
      </c>
      <c r="J1785" s="3">
        <v>10</v>
      </c>
      <c r="K1785" s="2">
        <v>-18.190000000000001</v>
      </c>
    </row>
    <row r="1786" spans="1:11" ht="13.8" x14ac:dyDescent="0.25">
      <c r="A1786" s="1">
        <v>41981</v>
      </c>
      <c r="B1786" s="3">
        <f>YEAR(SalesData[[#This Row],[Order Date]])</f>
        <v>2014</v>
      </c>
      <c r="C1786" s="3">
        <f>MONTH(SalesData[[#This Row],[Order Date]])</f>
        <v>12</v>
      </c>
      <c r="D1786" t="s">
        <v>1762</v>
      </c>
      <c r="E1786" t="s">
        <v>91</v>
      </c>
      <c r="F1786" t="s">
        <v>11</v>
      </c>
      <c r="G1786" t="s">
        <v>16</v>
      </c>
      <c r="H1786" t="s">
        <v>359</v>
      </c>
      <c r="I1786" s="2">
        <v>11.52</v>
      </c>
      <c r="J1786" s="3">
        <v>5</v>
      </c>
      <c r="K1786" s="2">
        <v>3.74</v>
      </c>
    </row>
    <row r="1787" spans="1:11" ht="13.8" x14ac:dyDescent="0.25">
      <c r="A1787" s="1">
        <v>41981</v>
      </c>
      <c r="B1787" s="3">
        <f>YEAR(SalesData[[#This Row],[Order Date]])</f>
        <v>2014</v>
      </c>
      <c r="C1787" s="3">
        <f>MONTH(SalesData[[#This Row],[Order Date]])</f>
        <v>12</v>
      </c>
      <c r="D1787" t="s">
        <v>1762</v>
      </c>
      <c r="E1787" t="s">
        <v>91</v>
      </c>
      <c r="F1787" t="s">
        <v>11</v>
      </c>
      <c r="G1787" t="s">
        <v>12</v>
      </c>
      <c r="H1787" t="s">
        <v>549</v>
      </c>
      <c r="I1787" s="2">
        <v>10.37</v>
      </c>
      <c r="J1787" s="3">
        <v>2</v>
      </c>
      <c r="K1787" s="2">
        <v>3.63</v>
      </c>
    </row>
    <row r="1788" spans="1:11" ht="13.8" x14ac:dyDescent="0.25">
      <c r="A1788" s="1">
        <v>41981</v>
      </c>
      <c r="B1788" s="3">
        <f>YEAR(SalesData[[#This Row],[Order Date]])</f>
        <v>2014</v>
      </c>
      <c r="C1788" s="3">
        <f>MONTH(SalesData[[#This Row],[Order Date]])</f>
        <v>12</v>
      </c>
      <c r="D1788" t="s">
        <v>1762</v>
      </c>
      <c r="E1788" t="s">
        <v>91</v>
      </c>
      <c r="F1788" t="s">
        <v>11</v>
      </c>
      <c r="G1788" t="s">
        <v>18</v>
      </c>
      <c r="H1788" t="s">
        <v>464</v>
      </c>
      <c r="I1788" s="2">
        <v>39.07</v>
      </c>
      <c r="J1788" s="3">
        <v>3</v>
      </c>
      <c r="K1788" s="2">
        <v>2.93</v>
      </c>
    </row>
    <row r="1789" spans="1:11" ht="13.8" x14ac:dyDescent="0.2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ht="13.8" x14ac:dyDescent="0.2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ht="13.8" x14ac:dyDescent="0.25">
      <c r="A1791" s="1">
        <v>41982</v>
      </c>
      <c r="B1791" s="3">
        <f>YEAR(SalesData[[#This Row],[Order Date]])</f>
        <v>2014</v>
      </c>
      <c r="C1791" s="3">
        <f>MONTH(SalesData[[#This Row],[Order Date]])</f>
        <v>12</v>
      </c>
      <c r="D1791" t="s">
        <v>1758</v>
      </c>
      <c r="E1791" t="s">
        <v>23</v>
      </c>
      <c r="F1791" t="s">
        <v>11</v>
      </c>
      <c r="G1791" t="s">
        <v>63</v>
      </c>
      <c r="H1791" t="s">
        <v>1091</v>
      </c>
      <c r="I1791" s="2">
        <v>30.67</v>
      </c>
      <c r="J1791" s="3">
        <v>3</v>
      </c>
      <c r="K1791" s="2">
        <v>9.59</v>
      </c>
    </row>
    <row r="1792" spans="1:11" ht="13.8" x14ac:dyDescent="0.25">
      <c r="A1792" s="1">
        <v>41982</v>
      </c>
      <c r="B1792" s="3">
        <f>YEAR(SalesData[[#This Row],[Order Date]])</f>
        <v>2014</v>
      </c>
      <c r="C1792" s="3">
        <f>MONTH(SalesData[[#This Row],[Order Date]])</f>
        <v>12</v>
      </c>
      <c r="D1792" t="s">
        <v>1758</v>
      </c>
      <c r="E1792" t="s">
        <v>23</v>
      </c>
      <c r="F1792" t="s">
        <v>39</v>
      </c>
      <c r="G1792" t="s">
        <v>603</v>
      </c>
      <c r="H1792" t="s">
        <v>1769</v>
      </c>
      <c r="I1792" s="2">
        <v>1079.98</v>
      </c>
      <c r="J1792" s="3">
        <v>4</v>
      </c>
      <c r="K1792" s="2">
        <v>126</v>
      </c>
    </row>
    <row r="1793" spans="1:11" ht="13.8" x14ac:dyDescent="0.2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ht="13.8" x14ac:dyDescent="0.2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ht="13.8" x14ac:dyDescent="0.25">
      <c r="A1795" s="1">
        <v>41982</v>
      </c>
      <c r="B1795" s="3">
        <f>YEAR(SalesData[[#This Row],[Order Date]])</f>
        <v>2014</v>
      </c>
      <c r="C1795" s="3">
        <f>MONTH(SalesData[[#This Row],[Order Date]])</f>
        <v>12</v>
      </c>
      <c r="D1795" t="s">
        <v>1214</v>
      </c>
      <c r="E1795" t="s">
        <v>10</v>
      </c>
      <c r="F1795" t="s">
        <v>11</v>
      </c>
      <c r="G1795" t="s">
        <v>12</v>
      </c>
      <c r="H1795" t="s">
        <v>127</v>
      </c>
      <c r="I1795" s="2">
        <v>10.69</v>
      </c>
      <c r="J1795" s="3">
        <v>2</v>
      </c>
      <c r="K1795" s="2">
        <v>3.74</v>
      </c>
    </row>
    <row r="1796" spans="1:11" ht="13.8" x14ac:dyDescent="0.25">
      <c r="A1796" s="1">
        <v>41982</v>
      </c>
      <c r="B1796" s="3">
        <f>YEAR(SalesData[[#This Row],[Order Date]])</f>
        <v>2014</v>
      </c>
      <c r="C1796" s="3">
        <f>MONTH(SalesData[[#This Row],[Order Date]])</f>
        <v>12</v>
      </c>
      <c r="D1796" t="s">
        <v>1214</v>
      </c>
      <c r="E1796" t="s">
        <v>10</v>
      </c>
      <c r="F1796" t="s">
        <v>11</v>
      </c>
      <c r="G1796" t="s">
        <v>18</v>
      </c>
      <c r="H1796" t="s">
        <v>1689</v>
      </c>
      <c r="I1796" s="2">
        <v>237.1</v>
      </c>
      <c r="J1796" s="3">
        <v>3</v>
      </c>
      <c r="K1796" s="2">
        <v>20.75</v>
      </c>
    </row>
    <row r="1797" spans="1:11" ht="13.8" x14ac:dyDescent="0.25">
      <c r="A1797" s="1">
        <v>41983</v>
      </c>
      <c r="B1797" s="3">
        <f>YEAR(SalesData[[#This Row],[Order Date]])</f>
        <v>2014</v>
      </c>
      <c r="C1797" s="3">
        <f>MONTH(SalesData[[#This Row],[Order Date]])</f>
        <v>12</v>
      </c>
      <c r="D1797" t="s">
        <v>1771</v>
      </c>
      <c r="E1797" t="s">
        <v>510</v>
      </c>
      <c r="F1797" t="s">
        <v>34</v>
      </c>
      <c r="G1797" t="s">
        <v>35</v>
      </c>
      <c r="H1797" t="s">
        <v>1772</v>
      </c>
      <c r="I1797" s="2">
        <v>338.35</v>
      </c>
      <c r="J1797" s="3">
        <v>3</v>
      </c>
      <c r="K1797" s="2">
        <v>4.2300000000000004</v>
      </c>
    </row>
    <row r="1798" spans="1:11" ht="13.8" x14ac:dyDescent="0.25">
      <c r="A1798" s="1">
        <v>41983</v>
      </c>
      <c r="B1798" s="3">
        <f>YEAR(SalesData[[#This Row],[Order Date]])</f>
        <v>2014</v>
      </c>
      <c r="C1798" s="3">
        <f>MONTH(SalesData[[#This Row],[Order Date]])</f>
        <v>12</v>
      </c>
      <c r="D1798" t="s">
        <v>1771</v>
      </c>
      <c r="E1798" t="s">
        <v>510</v>
      </c>
      <c r="F1798" t="s">
        <v>11</v>
      </c>
      <c r="G1798" t="s">
        <v>12</v>
      </c>
      <c r="H1798" t="s">
        <v>1157</v>
      </c>
      <c r="I1798" s="2">
        <v>25.92</v>
      </c>
      <c r="J1798" s="3">
        <v>4</v>
      </c>
      <c r="K1798" s="2">
        <v>12.44</v>
      </c>
    </row>
    <row r="1799" spans="1:11" ht="13.8" x14ac:dyDescent="0.25">
      <c r="A1799" s="1">
        <v>41983</v>
      </c>
      <c r="B1799" s="3">
        <f>YEAR(SalesData[[#This Row],[Order Date]])</f>
        <v>2014</v>
      </c>
      <c r="C1799" s="3">
        <f>MONTH(SalesData[[#This Row],[Order Date]])</f>
        <v>12</v>
      </c>
      <c r="D1799" t="s">
        <v>1771</v>
      </c>
      <c r="E1799" t="s">
        <v>510</v>
      </c>
      <c r="F1799" t="s">
        <v>11</v>
      </c>
      <c r="G1799" t="s">
        <v>12</v>
      </c>
      <c r="H1799" t="s">
        <v>1773</v>
      </c>
      <c r="I1799" s="2">
        <v>91.36</v>
      </c>
      <c r="J1799" s="3">
        <v>4</v>
      </c>
      <c r="K1799" s="2">
        <v>42.03</v>
      </c>
    </row>
    <row r="1800" spans="1:11" ht="13.8" x14ac:dyDescent="0.25">
      <c r="A1800" s="1">
        <v>41983</v>
      </c>
      <c r="B1800" s="3">
        <f>YEAR(SalesData[[#This Row],[Order Date]])</f>
        <v>2014</v>
      </c>
      <c r="C1800" s="3">
        <f>MONTH(SalesData[[#This Row],[Order Date]])</f>
        <v>12</v>
      </c>
      <c r="D1800" t="s">
        <v>1684</v>
      </c>
      <c r="E1800" t="s">
        <v>149</v>
      </c>
      <c r="F1800" t="s">
        <v>11</v>
      </c>
      <c r="G1800" t="s">
        <v>12</v>
      </c>
      <c r="H1800" t="s">
        <v>1621</v>
      </c>
      <c r="I1800" s="2">
        <v>11.36</v>
      </c>
      <c r="J1800" s="3">
        <v>2</v>
      </c>
      <c r="K1800" s="2">
        <v>5.23</v>
      </c>
    </row>
    <row r="1801" spans="1:11" ht="13.8" x14ac:dyDescent="0.25">
      <c r="A1801" s="1">
        <v>41983</v>
      </c>
      <c r="B1801" s="3">
        <f>YEAR(SalesData[[#This Row],[Order Date]])</f>
        <v>2014</v>
      </c>
      <c r="C1801" s="3">
        <f>MONTH(SalesData[[#This Row],[Order Date]])</f>
        <v>12</v>
      </c>
      <c r="D1801" t="s">
        <v>1684</v>
      </c>
      <c r="E1801" t="s">
        <v>149</v>
      </c>
      <c r="F1801" t="s">
        <v>11</v>
      </c>
      <c r="G1801" t="s">
        <v>20</v>
      </c>
      <c r="H1801" t="s">
        <v>1770</v>
      </c>
      <c r="I1801" s="2">
        <v>106.34</v>
      </c>
      <c r="J1801" s="3">
        <v>7</v>
      </c>
      <c r="K1801" s="2">
        <v>37.22</v>
      </c>
    </row>
    <row r="1802" spans="1:11" ht="13.8" x14ac:dyDescent="0.25">
      <c r="A1802" s="1">
        <v>41985</v>
      </c>
      <c r="B1802" s="3">
        <f>YEAR(SalesData[[#This Row],[Order Date]])</f>
        <v>2014</v>
      </c>
      <c r="C1802" s="3">
        <f>MONTH(SalesData[[#This Row],[Order Date]])</f>
        <v>12</v>
      </c>
      <c r="D1802" t="s">
        <v>1776</v>
      </c>
      <c r="E1802" t="s">
        <v>10</v>
      </c>
      <c r="F1802" t="s">
        <v>11</v>
      </c>
      <c r="G1802" t="s">
        <v>20</v>
      </c>
      <c r="H1802" t="s">
        <v>1777</v>
      </c>
      <c r="I1802" s="2">
        <v>210.39</v>
      </c>
      <c r="J1802" s="3">
        <v>2</v>
      </c>
      <c r="K1802" s="2">
        <v>-336.63</v>
      </c>
    </row>
    <row r="1803" spans="1:11" ht="13.8" x14ac:dyDescent="0.25">
      <c r="A1803" s="1">
        <v>41985</v>
      </c>
      <c r="B1803" s="3">
        <f>YEAR(SalesData[[#This Row],[Order Date]])</f>
        <v>2014</v>
      </c>
      <c r="C1803" s="3">
        <f>MONTH(SalesData[[#This Row],[Order Date]])</f>
        <v>12</v>
      </c>
      <c r="D1803" t="s">
        <v>1778</v>
      </c>
      <c r="E1803" t="s">
        <v>27</v>
      </c>
      <c r="F1803" t="s">
        <v>34</v>
      </c>
      <c r="G1803" t="s">
        <v>47</v>
      </c>
      <c r="H1803" t="s">
        <v>1779</v>
      </c>
      <c r="I1803" s="2">
        <v>12.54</v>
      </c>
      <c r="J1803" s="3">
        <v>3</v>
      </c>
      <c r="K1803" s="2">
        <v>4.51</v>
      </c>
    </row>
    <row r="1804" spans="1:11" ht="13.8" x14ac:dyDescent="0.25">
      <c r="A1804" s="1">
        <v>41985</v>
      </c>
      <c r="B1804" s="3">
        <f>YEAR(SalesData[[#This Row],[Order Date]])</f>
        <v>2014</v>
      </c>
      <c r="C1804" s="3">
        <f>MONTH(SalesData[[#This Row],[Order Date]])</f>
        <v>12</v>
      </c>
      <c r="D1804" t="s">
        <v>1778</v>
      </c>
      <c r="E1804" t="s">
        <v>27</v>
      </c>
      <c r="F1804" t="s">
        <v>11</v>
      </c>
      <c r="G1804" t="s">
        <v>18</v>
      </c>
      <c r="H1804" t="s">
        <v>1780</v>
      </c>
      <c r="I1804" s="2">
        <v>8.94</v>
      </c>
      <c r="J1804" s="3">
        <v>3</v>
      </c>
      <c r="K1804" s="2">
        <v>0.63</v>
      </c>
    </row>
    <row r="1805" spans="1:11" ht="13.8" x14ac:dyDescent="0.25">
      <c r="A1805" s="1">
        <v>41985</v>
      </c>
      <c r="B1805" s="3">
        <f>YEAR(SalesData[[#This Row],[Order Date]])</f>
        <v>2014</v>
      </c>
      <c r="C1805" s="3">
        <f>MONTH(SalesData[[#This Row],[Order Date]])</f>
        <v>12</v>
      </c>
      <c r="D1805" t="s">
        <v>1778</v>
      </c>
      <c r="E1805" t="s">
        <v>27</v>
      </c>
      <c r="F1805" t="s">
        <v>34</v>
      </c>
      <c r="G1805" t="s">
        <v>47</v>
      </c>
      <c r="H1805" t="s">
        <v>1404</v>
      </c>
      <c r="I1805" s="2">
        <v>9.24</v>
      </c>
      <c r="J1805" s="3">
        <v>3</v>
      </c>
      <c r="K1805" s="2">
        <v>4.4400000000000004</v>
      </c>
    </row>
    <row r="1806" spans="1:11" ht="13.8" x14ac:dyDescent="0.25">
      <c r="A1806" s="1">
        <v>41985</v>
      </c>
      <c r="B1806" s="3">
        <f>YEAR(SalesData[[#This Row],[Order Date]])</f>
        <v>2014</v>
      </c>
      <c r="C1806" s="3">
        <f>MONTH(SalesData[[#This Row],[Order Date]])</f>
        <v>12</v>
      </c>
      <c r="D1806" t="s">
        <v>1211</v>
      </c>
      <c r="E1806" t="s">
        <v>27</v>
      </c>
      <c r="F1806" t="s">
        <v>34</v>
      </c>
      <c r="G1806" t="s">
        <v>145</v>
      </c>
      <c r="H1806" t="s">
        <v>1774</v>
      </c>
      <c r="I1806" s="2">
        <v>764.69</v>
      </c>
      <c r="J1806" s="3">
        <v>6</v>
      </c>
      <c r="K1806" s="2">
        <v>95.59</v>
      </c>
    </row>
    <row r="1807" spans="1:11" ht="13.8" x14ac:dyDescent="0.25">
      <c r="A1807" s="1">
        <v>41985</v>
      </c>
      <c r="B1807" s="3">
        <f>YEAR(SalesData[[#This Row],[Order Date]])</f>
        <v>2014</v>
      </c>
      <c r="C1807" s="3">
        <f>MONTH(SalesData[[#This Row],[Order Date]])</f>
        <v>12</v>
      </c>
      <c r="D1807" t="s">
        <v>1211</v>
      </c>
      <c r="E1807" t="s">
        <v>27</v>
      </c>
      <c r="F1807" t="s">
        <v>34</v>
      </c>
      <c r="G1807" t="s">
        <v>145</v>
      </c>
      <c r="H1807" t="s">
        <v>320</v>
      </c>
      <c r="I1807" s="2">
        <v>3610.85</v>
      </c>
      <c r="J1807" s="3">
        <v>12</v>
      </c>
      <c r="K1807" s="2">
        <v>135.41</v>
      </c>
    </row>
    <row r="1808" spans="1:11" ht="13.8" x14ac:dyDescent="0.25">
      <c r="A1808" s="1">
        <v>41985</v>
      </c>
      <c r="B1808" s="3">
        <f>YEAR(SalesData[[#This Row],[Order Date]])</f>
        <v>2014</v>
      </c>
      <c r="C1808" s="3">
        <f>MONTH(SalesData[[#This Row],[Order Date]])</f>
        <v>12</v>
      </c>
      <c r="D1808" t="s">
        <v>1211</v>
      </c>
      <c r="E1808" t="s">
        <v>27</v>
      </c>
      <c r="F1808" t="s">
        <v>34</v>
      </c>
      <c r="G1808" t="s">
        <v>74</v>
      </c>
      <c r="H1808" t="s">
        <v>644</v>
      </c>
      <c r="I1808" s="2">
        <v>254.97</v>
      </c>
      <c r="J1808" s="3">
        <v>3</v>
      </c>
      <c r="K1808" s="2">
        <v>12</v>
      </c>
    </row>
    <row r="1809" spans="1:11" ht="13.8" x14ac:dyDescent="0.25">
      <c r="A1809" s="1">
        <v>41985</v>
      </c>
      <c r="B1809" s="3">
        <f>YEAR(SalesData[[#This Row],[Order Date]])</f>
        <v>2014</v>
      </c>
      <c r="C1809" s="3">
        <f>MONTH(SalesData[[#This Row],[Order Date]])</f>
        <v>12</v>
      </c>
      <c r="D1809" t="s">
        <v>953</v>
      </c>
      <c r="E1809" t="s">
        <v>123</v>
      </c>
      <c r="F1809" t="s">
        <v>11</v>
      </c>
      <c r="G1809" t="s">
        <v>63</v>
      </c>
      <c r="H1809" t="s">
        <v>64</v>
      </c>
      <c r="I1809" s="2">
        <v>23.47</v>
      </c>
      <c r="J1809" s="3">
        <v>3</v>
      </c>
      <c r="K1809" s="2">
        <v>7.63</v>
      </c>
    </row>
    <row r="1810" spans="1:11" ht="13.8" x14ac:dyDescent="0.25">
      <c r="A1810" s="1">
        <v>41985</v>
      </c>
      <c r="B1810" s="3">
        <f>YEAR(SalesData[[#This Row],[Order Date]])</f>
        <v>2014</v>
      </c>
      <c r="C1810" s="3">
        <f>MONTH(SalesData[[#This Row],[Order Date]])</f>
        <v>12</v>
      </c>
      <c r="D1810" t="s">
        <v>1563</v>
      </c>
      <c r="E1810" t="s">
        <v>27</v>
      </c>
      <c r="F1810" t="s">
        <v>34</v>
      </c>
      <c r="G1810" t="s">
        <v>47</v>
      </c>
      <c r="H1810" t="s">
        <v>1775</v>
      </c>
      <c r="I1810" s="2">
        <v>43.31</v>
      </c>
      <c r="J1810" s="3">
        <v>1</v>
      </c>
      <c r="K1810" s="2">
        <v>4.33</v>
      </c>
    </row>
    <row r="1811" spans="1:11" ht="13.8" x14ac:dyDescent="0.25">
      <c r="A1811" s="1">
        <v>41986</v>
      </c>
      <c r="B1811" s="3">
        <f>YEAR(SalesData[[#This Row],[Order Date]])</f>
        <v>2014</v>
      </c>
      <c r="C1811" s="3">
        <f>MONTH(SalesData[[#This Row],[Order Date]])</f>
        <v>12</v>
      </c>
      <c r="D1811" t="s">
        <v>738</v>
      </c>
      <c r="E1811" t="s">
        <v>15</v>
      </c>
      <c r="F1811" t="s">
        <v>34</v>
      </c>
      <c r="G1811" t="s">
        <v>47</v>
      </c>
      <c r="H1811" t="s">
        <v>1782</v>
      </c>
      <c r="I1811" s="2">
        <v>94.43</v>
      </c>
      <c r="J1811" s="3">
        <v>3</v>
      </c>
      <c r="K1811" s="2">
        <v>-42.49</v>
      </c>
    </row>
    <row r="1812" spans="1:11" ht="13.8" x14ac:dyDescent="0.25">
      <c r="A1812" s="1">
        <v>41986</v>
      </c>
      <c r="B1812" s="3">
        <f>YEAR(SalesData[[#This Row],[Order Date]])</f>
        <v>2014</v>
      </c>
      <c r="C1812" s="3">
        <f>MONTH(SalesData[[#This Row],[Order Date]])</f>
        <v>12</v>
      </c>
      <c r="D1812" t="s">
        <v>1207</v>
      </c>
      <c r="E1812" t="s">
        <v>27</v>
      </c>
      <c r="F1812" t="s">
        <v>11</v>
      </c>
      <c r="G1812" t="s">
        <v>12</v>
      </c>
      <c r="H1812" t="s">
        <v>1395</v>
      </c>
      <c r="I1812" s="2">
        <v>90.24</v>
      </c>
      <c r="J1812" s="3">
        <v>6</v>
      </c>
      <c r="K1812" s="2">
        <v>41.51</v>
      </c>
    </row>
    <row r="1813" spans="1:11" ht="13.8" x14ac:dyDescent="0.25">
      <c r="A1813" s="1">
        <v>41986</v>
      </c>
      <c r="B1813" s="3">
        <f>YEAR(SalesData[[#This Row],[Order Date]])</f>
        <v>2014</v>
      </c>
      <c r="C1813" s="3">
        <f>MONTH(SalesData[[#This Row],[Order Date]])</f>
        <v>12</v>
      </c>
      <c r="D1813" t="s">
        <v>1783</v>
      </c>
      <c r="E1813" t="s">
        <v>33</v>
      </c>
      <c r="F1813" t="s">
        <v>11</v>
      </c>
      <c r="G1813" t="s">
        <v>20</v>
      </c>
      <c r="H1813" t="s">
        <v>559</v>
      </c>
      <c r="I1813" s="2">
        <v>12.39</v>
      </c>
      <c r="J1813" s="3">
        <v>3</v>
      </c>
      <c r="K1813" s="2">
        <v>5.82</v>
      </c>
    </row>
    <row r="1814" spans="1:11" ht="13.8" x14ac:dyDescent="0.25">
      <c r="A1814" s="1">
        <v>41986</v>
      </c>
      <c r="B1814" s="3">
        <f>YEAR(SalesData[[#This Row],[Order Date]])</f>
        <v>2014</v>
      </c>
      <c r="C1814" s="3">
        <f>MONTH(SalesData[[#This Row],[Order Date]])</f>
        <v>12</v>
      </c>
      <c r="D1814" t="s">
        <v>1781</v>
      </c>
      <c r="E1814" t="s">
        <v>10</v>
      </c>
      <c r="F1814" t="s">
        <v>11</v>
      </c>
      <c r="G1814" t="s">
        <v>200</v>
      </c>
      <c r="H1814" t="s">
        <v>1292</v>
      </c>
      <c r="I1814" s="2">
        <v>2.92</v>
      </c>
      <c r="J1814" s="3">
        <v>1</v>
      </c>
      <c r="K1814" s="2">
        <v>0.37</v>
      </c>
    </row>
    <row r="1815" spans="1:11" ht="13.8" x14ac:dyDescent="0.25">
      <c r="A1815" s="1">
        <v>41986</v>
      </c>
      <c r="B1815" s="3">
        <f>YEAR(SalesData[[#This Row],[Order Date]])</f>
        <v>2014</v>
      </c>
      <c r="C1815" s="3">
        <f>MONTH(SalesData[[#This Row],[Order Date]])</f>
        <v>12</v>
      </c>
      <c r="D1815" t="s">
        <v>684</v>
      </c>
      <c r="E1815" t="s">
        <v>95</v>
      </c>
      <c r="F1815" t="s">
        <v>34</v>
      </c>
      <c r="G1815" t="s">
        <v>47</v>
      </c>
      <c r="H1815" t="s">
        <v>716</v>
      </c>
      <c r="I1815" s="2">
        <v>87.96</v>
      </c>
      <c r="J1815" s="3">
        <v>3</v>
      </c>
      <c r="K1815" s="2">
        <v>7.7</v>
      </c>
    </row>
    <row r="1816" spans="1:11" ht="13.8" x14ac:dyDescent="0.25">
      <c r="A1816" s="1">
        <v>41986</v>
      </c>
      <c r="B1816" s="3">
        <f>YEAR(SalesData[[#This Row],[Order Date]])</f>
        <v>2014</v>
      </c>
      <c r="C1816" s="3">
        <f>MONTH(SalesData[[#This Row],[Order Date]])</f>
        <v>12</v>
      </c>
      <c r="D1816" t="s">
        <v>684</v>
      </c>
      <c r="E1816" t="s">
        <v>95</v>
      </c>
      <c r="F1816" t="s">
        <v>11</v>
      </c>
      <c r="G1816" t="s">
        <v>20</v>
      </c>
      <c r="H1816" t="s">
        <v>966</v>
      </c>
      <c r="I1816" s="2">
        <v>5.21</v>
      </c>
      <c r="J1816" s="3">
        <v>2</v>
      </c>
      <c r="K1816" s="2">
        <v>-4.17</v>
      </c>
    </row>
    <row r="1817" spans="1:11" ht="13.8" x14ac:dyDescent="0.25">
      <c r="A1817" s="1">
        <v>41987</v>
      </c>
      <c r="B1817" s="3">
        <f>YEAR(SalesData[[#This Row],[Order Date]])</f>
        <v>2014</v>
      </c>
      <c r="C1817" s="3">
        <f>MONTH(SalesData[[#This Row],[Order Date]])</f>
        <v>12</v>
      </c>
      <c r="D1817" t="s">
        <v>778</v>
      </c>
      <c r="E1817" t="s">
        <v>123</v>
      </c>
      <c r="F1817" t="s">
        <v>34</v>
      </c>
      <c r="G1817" t="s">
        <v>35</v>
      </c>
      <c r="H1817" t="s">
        <v>382</v>
      </c>
      <c r="I1817" s="2">
        <v>186.3</v>
      </c>
      <c r="J1817" s="3">
        <v>4</v>
      </c>
      <c r="K1817" s="2">
        <v>13.97</v>
      </c>
    </row>
    <row r="1818" spans="1:11" ht="13.8" x14ac:dyDescent="0.25">
      <c r="A1818" s="1">
        <v>41987</v>
      </c>
      <c r="B1818" s="3">
        <f>YEAR(SalesData[[#This Row],[Order Date]])</f>
        <v>2014</v>
      </c>
      <c r="C1818" s="3">
        <f>MONTH(SalesData[[#This Row],[Order Date]])</f>
        <v>12</v>
      </c>
      <c r="D1818" t="s">
        <v>1788</v>
      </c>
      <c r="E1818" t="s">
        <v>15</v>
      </c>
      <c r="F1818" t="s">
        <v>11</v>
      </c>
      <c r="G1818" t="s">
        <v>20</v>
      </c>
      <c r="H1818" t="s">
        <v>1509</v>
      </c>
      <c r="I1818" s="2">
        <v>9.26</v>
      </c>
      <c r="J1818" s="3">
        <v>3</v>
      </c>
      <c r="K1818" s="2">
        <v>-13.9</v>
      </c>
    </row>
    <row r="1819" spans="1:11" ht="13.8" x14ac:dyDescent="0.25">
      <c r="A1819" s="1">
        <v>41987</v>
      </c>
      <c r="B1819" s="3">
        <f>YEAR(SalesData[[#This Row],[Order Date]])</f>
        <v>2014</v>
      </c>
      <c r="C1819" s="3">
        <f>MONTH(SalesData[[#This Row],[Order Date]])</f>
        <v>12</v>
      </c>
      <c r="D1819" t="s">
        <v>1433</v>
      </c>
      <c r="E1819" t="s">
        <v>15</v>
      </c>
      <c r="F1819" t="s">
        <v>11</v>
      </c>
      <c r="G1819" t="s">
        <v>20</v>
      </c>
      <c r="H1819" t="s">
        <v>682</v>
      </c>
      <c r="I1819" s="2">
        <v>5.0999999999999996</v>
      </c>
      <c r="J1819" s="3">
        <v>4</v>
      </c>
      <c r="K1819" s="2">
        <v>-8.68</v>
      </c>
    </row>
    <row r="1820" spans="1:11" ht="13.8" x14ac:dyDescent="0.25">
      <c r="A1820" s="1">
        <v>41987</v>
      </c>
      <c r="B1820" s="3">
        <f>YEAR(SalesData[[#This Row],[Order Date]])</f>
        <v>2014</v>
      </c>
      <c r="C1820" s="3">
        <f>MONTH(SalesData[[#This Row],[Order Date]])</f>
        <v>12</v>
      </c>
      <c r="D1820" t="s">
        <v>1433</v>
      </c>
      <c r="E1820" t="s">
        <v>15</v>
      </c>
      <c r="F1820" t="s">
        <v>11</v>
      </c>
      <c r="G1820" t="s">
        <v>43</v>
      </c>
      <c r="H1820" t="s">
        <v>1784</v>
      </c>
      <c r="I1820" s="2">
        <v>2.9</v>
      </c>
      <c r="J1820" s="3">
        <v>2</v>
      </c>
      <c r="K1820" s="2">
        <v>0.47</v>
      </c>
    </row>
    <row r="1821" spans="1:11" ht="13.8" x14ac:dyDescent="0.25">
      <c r="A1821" s="1">
        <v>41987</v>
      </c>
      <c r="B1821" s="3">
        <f>YEAR(SalesData[[#This Row],[Order Date]])</f>
        <v>2014</v>
      </c>
      <c r="C1821" s="3">
        <f>MONTH(SalesData[[#This Row],[Order Date]])</f>
        <v>12</v>
      </c>
      <c r="D1821" t="s">
        <v>1433</v>
      </c>
      <c r="E1821" t="s">
        <v>15</v>
      </c>
      <c r="F1821" t="s">
        <v>39</v>
      </c>
      <c r="G1821" t="s">
        <v>52</v>
      </c>
      <c r="H1821" t="s">
        <v>1227</v>
      </c>
      <c r="I1821" s="2">
        <v>35.020000000000003</v>
      </c>
      <c r="J1821" s="3">
        <v>3</v>
      </c>
      <c r="K1821" s="2">
        <v>-2.19</v>
      </c>
    </row>
    <row r="1822" spans="1:11" ht="13.8" x14ac:dyDescent="0.25">
      <c r="A1822" s="1">
        <v>41987</v>
      </c>
      <c r="B1822" s="3">
        <f>YEAR(SalesData[[#This Row],[Order Date]])</f>
        <v>2014</v>
      </c>
      <c r="C1822" s="3">
        <f>MONTH(SalesData[[#This Row],[Order Date]])</f>
        <v>12</v>
      </c>
      <c r="D1822" t="s">
        <v>1785</v>
      </c>
      <c r="E1822" t="s">
        <v>78</v>
      </c>
      <c r="F1822" t="s">
        <v>11</v>
      </c>
      <c r="G1822" t="s">
        <v>24</v>
      </c>
      <c r="H1822" t="s">
        <v>317</v>
      </c>
      <c r="I1822" s="2">
        <v>2.62</v>
      </c>
      <c r="J1822" s="3">
        <v>1</v>
      </c>
      <c r="K1822" s="2">
        <v>0.3</v>
      </c>
    </row>
    <row r="1823" spans="1:11" ht="13.8" x14ac:dyDescent="0.25">
      <c r="A1823" s="1">
        <v>41987</v>
      </c>
      <c r="B1823" s="3">
        <f>YEAR(SalesData[[#This Row],[Order Date]])</f>
        <v>2014</v>
      </c>
      <c r="C1823" s="3">
        <f>MONTH(SalesData[[#This Row],[Order Date]])</f>
        <v>12</v>
      </c>
      <c r="D1823" t="s">
        <v>1785</v>
      </c>
      <c r="E1823" t="s">
        <v>78</v>
      </c>
      <c r="F1823" t="s">
        <v>34</v>
      </c>
      <c r="G1823" t="s">
        <v>145</v>
      </c>
      <c r="H1823" t="s">
        <v>1786</v>
      </c>
      <c r="I1823" s="2">
        <v>136.53</v>
      </c>
      <c r="J1823" s="3">
        <v>1</v>
      </c>
      <c r="K1823" s="2">
        <v>-52.34</v>
      </c>
    </row>
    <row r="1824" spans="1:11" ht="13.8" x14ac:dyDescent="0.25">
      <c r="A1824" s="1">
        <v>41987</v>
      </c>
      <c r="B1824" s="3">
        <f>YEAR(SalesData[[#This Row],[Order Date]])</f>
        <v>2014</v>
      </c>
      <c r="C1824" s="3">
        <f>MONTH(SalesData[[#This Row],[Order Date]])</f>
        <v>12</v>
      </c>
      <c r="D1824" t="s">
        <v>1785</v>
      </c>
      <c r="E1824" t="s">
        <v>78</v>
      </c>
      <c r="F1824" t="s">
        <v>39</v>
      </c>
      <c r="G1824" t="s">
        <v>52</v>
      </c>
      <c r="H1824" t="s">
        <v>1787</v>
      </c>
      <c r="I1824" s="2">
        <v>263.95999999999998</v>
      </c>
      <c r="J1824" s="3">
        <v>1</v>
      </c>
      <c r="K1824" s="2">
        <v>42.89</v>
      </c>
    </row>
    <row r="1825" spans="1:11" ht="13.8" x14ac:dyDescent="0.25">
      <c r="A1825" s="1">
        <v>41987</v>
      </c>
      <c r="B1825" s="3">
        <f>YEAR(SalesData[[#This Row],[Order Date]])</f>
        <v>2014</v>
      </c>
      <c r="C1825" s="3">
        <f>MONTH(SalesData[[#This Row],[Order Date]])</f>
        <v>12</v>
      </c>
      <c r="D1825" t="s">
        <v>122</v>
      </c>
      <c r="E1825" t="s">
        <v>149</v>
      </c>
      <c r="F1825" t="s">
        <v>39</v>
      </c>
      <c r="G1825" t="s">
        <v>302</v>
      </c>
      <c r="H1825" t="s">
        <v>1329</v>
      </c>
      <c r="I1825" s="2">
        <v>6999.96</v>
      </c>
      <c r="J1825" s="3">
        <v>4</v>
      </c>
      <c r="K1825" s="2">
        <v>2239.9899999999998</v>
      </c>
    </row>
    <row r="1826" spans="1:11" ht="13.8" x14ac:dyDescent="0.25">
      <c r="A1826" s="1">
        <v>41988</v>
      </c>
      <c r="B1826" s="3">
        <f>YEAR(SalesData[[#This Row],[Order Date]])</f>
        <v>2014</v>
      </c>
      <c r="C1826" s="3">
        <f>MONTH(SalesData[[#This Row],[Order Date]])</f>
        <v>12</v>
      </c>
      <c r="D1826" t="s">
        <v>922</v>
      </c>
      <c r="E1826" t="s">
        <v>23</v>
      </c>
      <c r="F1826" t="s">
        <v>34</v>
      </c>
      <c r="G1826" t="s">
        <v>35</v>
      </c>
      <c r="H1826" t="s">
        <v>1480</v>
      </c>
      <c r="I1826" s="2">
        <v>445.8</v>
      </c>
      <c r="J1826" s="3">
        <v>7</v>
      </c>
      <c r="K1826" s="2">
        <v>-108.27</v>
      </c>
    </row>
    <row r="1827" spans="1:11" ht="13.8" x14ac:dyDescent="0.25">
      <c r="A1827" s="1">
        <v>41988</v>
      </c>
      <c r="B1827" s="3">
        <f>YEAR(SalesData[[#This Row],[Order Date]])</f>
        <v>2014</v>
      </c>
      <c r="C1827" s="3">
        <f>MONTH(SalesData[[#This Row],[Order Date]])</f>
        <v>12</v>
      </c>
      <c r="D1827" t="s">
        <v>422</v>
      </c>
      <c r="E1827" t="s">
        <v>27</v>
      </c>
      <c r="F1827" t="s">
        <v>34</v>
      </c>
      <c r="G1827" t="s">
        <v>47</v>
      </c>
      <c r="H1827" t="s">
        <v>1790</v>
      </c>
      <c r="I1827" s="2">
        <v>6.16</v>
      </c>
      <c r="J1827" s="3">
        <v>2</v>
      </c>
      <c r="K1827" s="2">
        <v>1.97</v>
      </c>
    </row>
    <row r="1828" spans="1:11" ht="13.8" x14ac:dyDescent="0.25">
      <c r="A1828" s="1">
        <v>41988</v>
      </c>
      <c r="B1828" s="3">
        <f>YEAR(SalesData[[#This Row],[Order Date]])</f>
        <v>2014</v>
      </c>
      <c r="C1828" s="3">
        <f>MONTH(SalesData[[#This Row],[Order Date]])</f>
        <v>12</v>
      </c>
      <c r="D1828" t="s">
        <v>831</v>
      </c>
      <c r="E1828" t="s">
        <v>10</v>
      </c>
      <c r="F1828" t="s">
        <v>39</v>
      </c>
      <c r="G1828" t="s">
        <v>40</v>
      </c>
      <c r="H1828" t="s">
        <v>1789</v>
      </c>
      <c r="I1828" s="2">
        <v>40.68</v>
      </c>
      <c r="J1828" s="3">
        <v>3</v>
      </c>
      <c r="K1828" s="2">
        <v>-9.15</v>
      </c>
    </row>
    <row r="1829" spans="1:11" ht="13.8" x14ac:dyDescent="0.25">
      <c r="A1829" s="1">
        <v>41988</v>
      </c>
      <c r="B1829" s="3">
        <f>YEAR(SalesData[[#This Row],[Order Date]])</f>
        <v>2014</v>
      </c>
      <c r="C1829" s="3">
        <f>MONTH(SalesData[[#This Row],[Order Date]])</f>
        <v>12</v>
      </c>
      <c r="D1829" t="s">
        <v>831</v>
      </c>
      <c r="E1829" t="s">
        <v>10</v>
      </c>
      <c r="F1829" t="s">
        <v>34</v>
      </c>
      <c r="G1829" t="s">
        <v>35</v>
      </c>
      <c r="H1829" t="s">
        <v>633</v>
      </c>
      <c r="I1829" s="2">
        <v>763.28</v>
      </c>
      <c r="J1829" s="3">
        <v>5</v>
      </c>
      <c r="K1829" s="2">
        <v>-21.81</v>
      </c>
    </row>
    <row r="1830" spans="1:11" ht="13.8" x14ac:dyDescent="0.25">
      <c r="A1830" s="1">
        <v>41988</v>
      </c>
      <c r="B1830" s="3">
        <f>YEAR(SalesData[[#This Row],[Order Date]])</f>
        <v>2014</v>
      </c>
      <c r="C1830" s="3">
        <f>MONTH(SalesData[[#This Row],[Order Date]])</f>
        <v>12</v>
      </c>
      <c r="D1830" t="s">
        <v>1791</v>
      </c>
      <c r="E1830" t="s">
        <v>15</v>
      </c>
      <c r="F1830" t="s">
        <v>34</v>
      </c>
      <c r="G1830" t="s">
        <v>47</v>
      </c>
      <c r="H1830" t="s">
        <v>1355</v>
      </c>
      <c r="I1830" s="2">
        <v>8.5399999999999991</v>
      </c>
      <c r="J1830" s="3">
        <v>2</v>
      </c>
      <c r="K1830" s="2">
        <v>-7.48</v>
      </c>
    </row>
    <row r="1831" spans="1:11" ht="13.8" x14ac:dyDescent="0.25">
      <c r="A1831" s="1">
        <v>41989</v>
      </c>
      <c r="B1831" s="3">
        <f>YEAR(SalesData[[#This Row],[Order Date]])</f>
        <v>2014</v>
      </c>
      <c r="C1831" s="3">
        <f>MONTH(SalesData[[#This Row],[Order Date]])</f>
        <v>12</v>
      </c>
      <c r="D1831" t="s">
        <v>1793</v>
      </c>
      <c r="E1831" t="s">
        <v>27</v>
      </c>
      <c r="F1831" t="s">
        <v>34</v>
      </c>
      <c r="G1831" t="s">
        <v>47</v>
      </c>
      <c r="H1831" t="s">
        <v>1794</v>
      </c>
      <c r="I1831" s="2">
        <v>44.46</v>
      </c>
      <c r="J1831" s="3">
        <v>2</v>
      </c>
      <c r="K1831" s="2">
        <v>14.67</v>
      </c>
    </row>
    <row r="1832" spans="1:11" ht="13.8" x14ac:dyDescent="0.25">
      <c r="A1832" s="1">
        <v>41989</v>
      </c>
      <c r="B1832" s="3">
        <f>YEAR(SalesData[[#This Row],[Order Date]])</f>
        <v>2014</v>
      </c>
      <c r="C1832" s="3">
        <f>MONTH(SalesData[[#This Row],[Order Date]])</f>
        <v>12</v>
      </c>
      <c r="D1832" t="s">
        <v>1793</v>
      </c>
      <c r="E1832" t="s">
        <v>27</v>
      </c>
      <c r="F1832" t="s">
        <v>34</v>
      </c>
      <c r="G1832" t="s">
        <v>35</v>
      </c>
      <c r="H1832" t="s">
        <v>542</v>
      </c>
      <c r="I1832" s="2">
        <v>241.57</v>
      </c>
      <c r="J1832" s="3">
        <v>2</v>
      </c>
      <c r="K1832" s="2">
        <v>18.12</v>
      </c>
    </row>
    <row r="1833" spans="1:11" ht="13.8" x14ac:dyDescent="0.25">
      <c r="A1833" s="1">
        <v>41989</v>
      </c>
      <c r="B1833" s="3">
        <f>YEAR(SalesData[[#This Row],[Order Date]])</f>
        <v>2014</v>
      </c>
      <c r="C1833" s="3">
        <f>MONTH(SalesData[[#This Row],[Order Date]])</f>
        <v>12</v>
      </c>
      <c r="D1833" t="s">
        <v>1793</v>
      </c>
      <c r="E1833" t="s">
        <v>27</v>
      </c>
      <c r="F1833" t="s">
        <v>39</v>
      </c>
      <c r="G1833" t="s">
        <v>52</v>
      </c>
      <c r="H1833" t="s">
        <v>1795</v>
      </c>
      <c r="I1833" s="2">
        <v>395</v>
      </c>
      <c r="J1833" s="3">
        <v>5</v>
      </c>
      <c r="K1833" s="2">
        <v>39.5</v>
      </c>
    </row>
    <row r="1834" spans="1:11" ht="13.8" x14ac:dyDescent="0.25">
      <c r="A1834" s="1">
        <v>41989</v>
      </c>
      <c r="B1834" s="3">
        <f>YEAR(SalesData[[#This Row],[Order Date]])</f>
        <v>2014</v>
      </c>
      <c r="C1834" s="3">
        <f>MONTH(SalesData[[#This Row],[Order Date]])</f>
        <v>12</v>
      </c>
      <c r="D1834" t="s">
        <v>1793</v>
      </c>
      <c r="E1834" t="s">
        <v>27</v>
      </c>
      <c r="F1834" t="s">
        <v>39</v>
      </c>
      <c r="G1834" t="s">
        <v>40</v>
      </c>
      <c r="H1834" t="s">
        <v>41</v>
      </c>
      <c r="I1834" s="2">
        <v>627.16999999999996</v>
      </c>
      <c r="J1834" s="3">
        <v>4</v>
      </c>
      <c r="K1834" s="2">
        <v>70.56</v>
      </c>
    </row>
    <row r="1835" spans="1:11" ht="13.8" x14ac:dyDescent="0.25">
      <c r="A1835" s="1">
        <v>41989</v>
      </c>
      <c r="B1835" s="3">
        <f>YEAR(SalesData[[#This Row],[Order Date]])</f>
        <v>2014</v>
      </c>
      <c r="C1835" s="3">
        <f>MONTH(SalesData[[#This Row],[Order Date]])</f>
        <v>12</v>
      </c>
      <c r="D1835" t="s">
        <v>143</v>
      </c>
      <c r="E1835" t="s">
        <v>10</v>
      </c>
      <c r="F1835" t="s">
        <v>11</v>
      </c>
      <c r="G1835" t="s">
        <v>12</v>
      </c>
      <c r="H1835" t="s">
        <v>507</v>
      </c>
      <c r="I1835" s="2">
        <v>36.29</v>
      </c>
      <c r="J1835" s="3">
        <v>7</v>
      </c>
      <c r="K1835" s="2">
        <v>12.7</v>
      </c>
    </row>
    <row r="1836" spans="1:11" ht="13.8" x14ac:dyDescent="0.25">
      <c r="A1836" s="1">
        <v>41989</v>
      </c>
      <c r="B1836" s="3">
        <f>YEAR(SalesData[[#This Row],[Order Date]])</f>
        <v>2014</v>
      </c>
      <c r="C1836" s="3">
        <f>MONTH(SalesData[[#This Row],[Order Date]])</f>
        <v>12</v>
      </c>
      <c r="D1836" t="s">
        <v>143</v>
      </c>
      <c r="E1836" t="s">
        <v>10</v>
      </c>
      <c r="F1836" t="s">
        <v>34</v>
      </c>
      <c r="G1836" t="s">
        <v>47</v>
      </c>
      <c r="H1836" t="s">
        <v>1205</v>
      </c>
      <c r="I1836" s="2">
        <v>56.57</v>
      </c>
      <c r="J1836" s="3">
        <v>2</v>
      </c>
      <c r="K1836" s="2">
        <v>-74.95</v>
      </c>
    </row>
    <row r="1837" spans="1:11" ht="13.8" x14ac:dyDescent="0.25">
      <c r="A1837" s="1">
        <v>41989</v>
      </c>
      <c r="B1837" s="3">
        <f>YEAR(SalesData[[#This Row],[Order Date]])</f>
        <v>2014</v>
      </c>
      <c r="C1837" s="3">
        <f>MONTH(SalesData[[#This Row],[Order Date]])</f>
        <v>12</v>
      </c>
      <c r="D1837" t="s">
        <v>519</v>
      </c>
      <c r="E1837" t="s">
        <v>123</v>
      </c>
      <c r="F1837" t="s">
        <v>11</v>
      </c>
      <c r="G1837" t="s">
        <v>20</v>
      </c>
      <c r="H1837" t="s">
        <v>1792</v>
      </c>
      <c r="I1837" s="2">
        <v>1.17</v>
      </c>
      <c r="J1837" s="3">
        <v>1</v>
      </c>
      <c r="K1837" s="2">
        <v>-0.86</v>
      </c>
    </row>
    <row r="1838" spans="1:11" ht="13.8" x14ac:dyDescent="0.25">
      <c r="A1838" s="1">
        <v>41989</v>
      </c>
      <c r="B1838" s="3">
        <f>YEAR(SalesData[[#This Row],[Order Date]])</f>
        <v>2014</v>
      </c>
      <c r="C1838" s="3">
        <f>MONTH(SalesData[[#This Row],[Order Date]])</f>
        <v>12</v>
      </c>
      <c r="D1838" t="s">
        <v>452</v>
      </c>
      <c r="E1838" t="s">
        <v>123</v>
      </c>
      <c r="F1838" t="s">
        <v>34</v>
      </c>
      <c r="G1838" t="s">
        <v>35</v>
      </c>
      <c r="H1838" t="s">
        <v>723</v>
      </c>
      <c r="I1838" s="2">
        <v>1013.83</v>
      </c>
      <c r="J1838" s="3">
        <v>9</v>
      </c>
      <c r="K1838" s="2">
        <v>101.38</v>
      </c>
    </row>
    <row r="1839" spans="1:11" ht="13.8" x14ac:dyDescent="0.25">
      <c r="A1839" s="1">
        <v>41989</v>
      </c>
      <c r="B1839" s="3">
        <f>YEAR(SalesData[[#This Row],[Order Date]])</f>
        <v>2014</v>
      </c>
      <c r="C1839" s="3">
        <f>MONTH(SalesData[[#This Row],[Order Date]])</f>
        <v>12</v>
      </c>
      <c r="D1839" t="s">
        <v>452</v>
      </c>
      <c r="E1839" t="s">
        <v>123</v>
      </c>
      <c r="F1839" t="s">
        <v>11</v>
      </c>
      <c r="G1839" t="s">
        <v>43</v>
      </c>
      <c r="H1839" t="s">
        <v>1796</v>
      </c>
      <c r="I1839" s="2">
        <v>1.98</v>
      </c>
      <c r="J1839" s="3">
        <v>2</v>
      </c>
      <c r="K1839" s="2">
        <v>0.67</v>
      </c>
    </row>
    <row r="1840" spans="1:11" ht="13.8" x14ac:dyDescent="0.25">
      <c r="A1840" s="1">
        <v>41989</v>
      </c>
      <c r="B1840" s="3">
        <f>YEAR(SalesData[[#This Row],[Order Date]])</f>
        <v>2014</v>
      </c>
      <c r="C1840" s="3">
        <f>MONTH(SalesData[[#This Row],[Order Date]])</f>
        <v>12</v>
      </c>
      <c r="D1840" t="s">
        <v>732</v>
      </c>
      <c r="E1840" t="s">
        <v>55</v>
      </c>
      <c r="F1840" t="s">
        <v>39</v>
      </c>
      <c r="G1840" t="s">
        <v>52</v>
      </c>
      <c r="H1840" t="s">
        <v>1008</v>
      </c>
      <c r="I1840" s="2">
        <v>99.98</v>
      </c>
      <c r="J1840" s="3">
        <v>2</v>
      </c>
      <c r="K1840" s="2">
        <v>8</v>
      </c>
    </row>
    <row r="1841" spans="1:11" ht="13.8" x14ac:dyDescent="0.25">
      <c r="A1841" s="1">
        <v>41989</v>
      </c>
      <c r="B1841" s="3">
        <f>YEAR(SalesData[[#This Row],[Order Date]])</f>
        <v>2014</v>
      </c>
      <c r="C1841" s="3">
        <f>MONTH(SalesData[[#This Row],[Order Date]])</f>
        <v>12</v>
      </c>
      <c r="D1841" t="s">
        <v>732</v>
      </c>
      <c r="E1841" t="s">
        <v>55</v>
      </c>
      <c r="F1841" t="s">
        <v>34</v>
      </c>
      <c r="G1841" t="s">
        <v>47</v>
      </c>
      <c r="H1841" t="s">
        <v>117</v>
      </c>
      <c r="I1841" s="2">
        <v>29.46</v>
      </c>
      <c r="J1841" s="3">
        <v>6</v>
      </c>
      <c r="K1841" s="2">
        <v>9.7200000000000006</v>
      </c>
    </row>
    <row r="1842" spans="1:11" ht="13.8" x14ac:dyDescent="0.25">
      <c r="A1842" s="1">
        <v>41989</v>
      </c>
      <c r="B1842" s="3">
        <f>YEAR(SalesData[[#This Row],[Order Date]])</f>
        <v>2014</v>
      </c>
      <c r="C1842" s="3">
        <f>MONTH(SalesData[[#This Row],[Order Date]])</f>
        <v>12</v>
      </c>
      <c r="D1842" t="s">
        <v>1799</v>
      </c>
      <c r="E1842" t="s">
        <v>10</v>
      </c>
      <c r="F1842" t="s">
        <v>39</v>
      </c>
      <c r="G1842" t="s">
        <v>52</v>
      </c>
      <c r="H1842" t="s">
        <v>486</v>
      </c>
      <c r="I1842" s="2">
        <v>319.97000000000003</v>
      </c>
      <c r="J1842" s="3">
        <v>4</v>
      </c>
      <c r="K1842" s="2">
        <v>95.99</v>
      </c>
    </row>
    <row r="1843" spans="1:11" ht="13.8" x14ac:dyDescent="0.25">
      <c r="A1843" s="1">
        <v>41989</v>
      </c>
      <c r="B1843" s="3">
        <f>YEAR(SalesData[[#This Row],[Order Date]])</f>
        <v>2014</v>
      </c>
      <c r="C1843" s="3">
        <f>MONTH(SalesData[[#This Row],[Order Date]])</f>
        <v>12</v>
      </c>
      <c r="D1843" t="s">
        <v>1799</v>
      </c>
      <c r="E1843" t="s">
        <v>10</v>
      </c>
      <c r="F1843" t="s">
        <v>34</v>
      </c>
      <c r="G1843" t="s">
        <v>47</v>
      </c>
      <c r="H1843" t="s">
        <v>1404</v>
      </c>
      <c r="I1843" s="2">
        <v>8.6199999999999992</v>
      </c>
      <c r="J1843" s="3">
        <v>7</v>
      </c>
      <c r="K1843" s="2">
        <v>-2.59</v>
      </c>
    </row>
    <row r="1844" spans="1:11" ht="13.8" x14ac:dyDescent="0.25">
      <c r="A1844" s="1">
        <v>41989</v>
      </c>
      <c r="B1844" s="3">
        <f>YEAR(SalesData[[#This Row],[Order Date]])</f>
        <v>2014</v>
      </c>
      <c r="C1844" s="3">
        <f>MONTH(SalesData[[#This Row],[Order Date]])</f>
        <v>12</v>
      </c>
      <c r="D1844" t="s">
        <v>1798</v>
      </c>
      <c r="E1844" t="s">
        <v>27</v>
      </c>
      <c r="F1844" t="s">
        <v>34</v>
      </c>
      <c r="G1844" t="s">
        <v>35</v>
      </c>
      <c r="H1844" t="s">
        <v>1726</v>
      </c>
      <c r="I1844" s="2">
        <v>1403.92</v>
      </c>
      <c r="J1844" s="3">
        <v>5</v>
      </c>
      <c r="K1844" s="2">
        <v>70.2</v>
      </c>
    </row>
    <row r="1845" spans="1:11" ht="13.8" x14ac:dyDescent="0.25">
      <c r="A1845" s="1">
        <v>41989</v>
      </c>
      <c r="B1845" s="3">
        <f>YEAR(SalesData[[#This Row],[Order Date]])</f>
        <v>2014</v>
      </c>
      <c r="C1845" s="3">
        <f>MONTH(SalesData[[#This Row],[Order Date]])</f>
        <v>12</v>
      </c>
      <c r="D1845" t="s">
        <v>1797</v>
      </c>
      <c r="E1845" t="s">
        <v>110</v>
      </c>
      <c r="F1845" t="s">
        <v>11</v>
      </c>
      <c r="G1845" t="s">
        <v>12</v>
      </c>
      <c r="H1845" t="s">
        <v>1132</v>
      </c>
      <c r="I1845" s="2">
        <v>114.2</v>
      </c>
      <c r="J1845" s="3">
        <v>5</v>
      </c>
      <c r="K1845" s="2">
        <v>52.53</v>
      </c>
    </row>
    <row r="1846" spans="1:11" ht="13.8" x14ac:dyDescent="0.25">
      <c r="A1846" s="1">
        <v>41990</v>
      </c>
      <c r="B1846" s="3">
        <f>YEAR(SalesData[[#This Row],[Order Date]])</f>
        <v>2014</v>
      </c>
      <c r="C1846" s="3">
        <f>MONTH(SalesData[[#This Row],[Order Date]])</f>
        <v>12</v>
      </c>
      <c r="D1846" t="s">
        <v>1800</v>
      </c>
      <c r="E1846" t="s">
        <v>78</v>
      </c>
      <c r="F1846" t="s">
        <v>11</v>
      </c>
      <c r="G1846" t="s">
        <v>20</v>
      </c>
      <c r="H1846" t="s">
        <v>937</v>
      </c>
      <c r="I1846" s="2">
        <v>5.48</v>
      </c>
      <c r="J1846" s="3">
        <v>4</v>
      </c>
      <c r="K1846" s="2">
        <v>-4.0199999999999996</v>
      </c>
    </row>
    <row r="1847" spans="1:11" ht="13.8" x14ac:dyDescent="0.25">
      <c r="A1847" s="1">
        <v>41990</v>
      </c>
      <c r="B1847" s="3">
        <f>YEAR(SalesData[[#This Row],[Order Date]])</f>
        <v>2014</v>
      </c>
      <c r="C1847" s="3">
        <f>MONTH(SalesData[[#This Row],[Order Date]])</f>
        <v>12</v>
      </c>
      <c r="D1847" t="s">
        <v>1610</v>
      </c>
      <c r="E1847" t="s">
        <v>30</v>
      </c>
      <c r="F1847" t="s">
        <v>11</v>
      </c>
      <c r="G1847" t="s">
        <v>24</v>
      </c>
      <c r="H1847" t="s">
        <v>466</v>
      </c>
      <c r="I1847" s="2">
        <v>40.049999999999997</v>
      </c>
      <c r="J1847" s="3">
        <v>3</v>
      </c>
      <c r="K1847" s="2">
        <v>11.21</v>
      </c>
    </row>
    <row r="1848" spans="1:11" ht="13.8" x14ac:dyDescent="0.25">
      <c r="A1848" s="1">
        <v>41992</v>
      </c>
      <c r="B1848" s="3">
        <f>YEAR(SalesData[[#This Row],[Order Date]])</f>
        <v>2014</v>
      </c>
      <c r="C1848" s="3">
        <f>MONTH(SalesData[[#This Row],[Order Date]])</f>
        <v>12</v>
      </c>
      <c r="D1848" t="s">
        <v>788</v>
      </c>
      <c r="E1848" t="s">
        <v>27</v>
      </c>
      <c r="F1848" t="s">
        <v>11</v>
      </c>
      <c r="G1848" t="s">
        <v>16</v>
      </c>
      <c r="H1848" t="s">
        <v>906</v>
      </c>
      <c r="I1848" s="2">
        <v>14.62</v>
      </c>
      <c r="J1848" s="3">
        <v>2</v>
      </c>
      <c r="K1848" s="2">
        <v>6.87</v>
      </c>
    </row>
    <row r="1849" spans="1:11" ht="13.8" x14ac:dyDescent="0.25">
      <c r="A1849" s="1">
        <v>41992</v>
      </c>
      <c r="B1849" s="3">
        <f>YEAR(SalesData[[#This Row],[Order Date]])</f>
        <v>2014</v>
      </c>
      <c r="C1849" s="3">
        <f>MONTH(SalesData[[#This Row],[Order Date]])</f>
        <v>12</v>
      </c>
      <c r="D1849" t="s">
        <v>788</v>
      </c>
      <c r="E1849" t="s">
        <v>27</v>
      </c>
      <c r="F1849" t="s">
        <v>11</v>
      </c>
      <c r="G1849" t="s">
        <v>43</v>
      </c>
      <c r="H1849" t="s">
        <v>1806</v>
      </c>
      <c r="I1849" s="2">
        <v>22.55</v>
      </c>
      <c r="J1849" s="3">
        <v>5</v>
      </c>
      <c r="K1849" s="2">
        <v>8.7899999999999991</v>
      </c>
    </row>
    <row r="1850" spans="1:11" ht="13.8" x14ac:dyDescent="0.25">
      <c r="A1850" s="1">
        <v>41992</v>
      </c>
      <c r="B1850" s="3">
        <f>YEAR(SalesData[[#This Row],[Order Date]])</f>
        <v>2014</v>
      </c>
      <c r="C1850" s="3">
        <f>MONTH(SalesData[[#This Row],[Order Date]])</f>
        <v>12</v>
      </c>
      <c r="D1850" t="s">
        <v>788</v>
      </c>
      <c r="E1850" t="s">
        <v>27</v>
      </c>
      <c r="F1850" t="s">
        <v>39</v>
      </c>
      <c r="G1850" t="s">
        <v>40</v>
      </c>
      <c r="H1850" t="s">
        <v>1807</v>
      </c>
      <c r="I1850" s="2">
        <v>583.79999999999995</v>
      </c>
      <c r="J1850" s="3">
        <v>5</v>
      </c>
      <c r="K1850" s="2">
        <v>72.98</v>
      </c>
    </row>
    <row r="1851" spans="1:11" ht="13.8" x14ac:dyDescent="0.25">
      <c r="A1851" s="1">
        <v>41992</v>
      </c>
      <c r="B1851" s="3">
        <f>YEAR(SalesData[[#This Row],[Order Date]])</f>
        <v>2014</v>
      </c>
      <c r="C1851" s="3">
        <f>MONTH(SalesData[[#This Row],[Order Date]])</f>
        <v>12</v>
      </c>
      <c r="D1851" t="s">
        <v>788</v>
      </c>
      <c r="E1851" t="s">
        <v>27</v>
      </c>
      <c r="F1851" t="s">
        <v>39</v>
      </c>
      <c r="G1851" t="s">
        <v>40</v>
      </c>
      <c r="H1851" t="s">
        <v>1808</v>
      </c>
      <c r="I1851" s="2">
        <v>211.17</v>
      </c>
      <c r="J1851" s="3">
        <v>4</v>
      </c>
      <c r="K1851" s="2">
        <v>15.84</v>
      </c>
    </row>
    <row r="1852" spans="1:11" ht="13.8" x14ac:dyDescent="0.25">
      <c r="A1852" s="1">
        <v>41992</v>
      </c>
      <c r="B1852" s="3">
        <f>YEAR(SalesData[[#This Row],[Order Date]])</f>
        <v>2014</v>
      </c>
      <c r="C1852" s="3">
        <f>MONTH(SalesData[[#This Row],[Order Date]])</f>
        <v>12</v>
      </c>
      <c r="D1852" t="s">
        <v>1803</v>
      </c>
      <c r="E1852" t="s">
        <v>488</v>
      </c>
      <c r="F1852" t="s">
        <v>11</v>
      </c>
      <c r="G1852" t="s">
        <v>20</v>
      </c>
      <c r="H1852" t="s">
        <v>1804</v>
      </c>
      <c r="I1852" s="2">
        <v>152.76</v>
      </c>
      <c r="J1852" s="3">
        <v>6</v>
      </c>
      <c r="K1852" s="2">
        <v>74.849999999999994</v>
      </c>
    </row>
    <row r="1853" spans="1:11" ht="13.8" x14ac:dyDescent="0.25">
      <c r="A1853" s="1">
        <v>41992</v>
      </c>
      <c r="B1853" s="3">
        <f>YEAR(SalesData[[#This Row],[Order Date]])</f>
        <v>2014</v>
      </c>
      <c r="C1853" s="3">
        <f>MONTH(SalesData[[#This Row],[Order Date]])</f>
        <v>12</v>
      </c>
      <c r="D1853" t="s">
        <v>1803</v>
      </c>
      <c r="E1853" t="s">
        <v>488</v>
      </c>
      <c r="F1853" t="s">
        <v>11</v>
      </c>
      <c r="G1853" t="s">
        <v>200</v>
      </c>
      <c r="H1853" t="s">
        <v>1578</v>
      </c>
      <c r="I1853" s="2">
        <v>7.27</v>
      </c>
      <c r="J1853" s="3">
        <v>1</v>
      </c>
      <c r="K1853" s="2">
        <v>1.96</v>
      </c>
    </row>
    <row r="1854" spans="1:11" ht="13.8" x14ac:dyDescent="0.25">
      <c r="A1854" s="1">
        <v>41992</v>
      </c>
      <c r="B1854" s="3">
        <f>YEAR(SalesData[[#This Row],[Order Date]])</f>
        <v>2014</v>
      </c>
      <c r="C1854" s="3">
        <f>MONTH(SalesData[[#This Row],[Order Date]])</f>
        <v>12</v>
      </c>
      <c r="D1854" t="s">
        <v>1803</v>
      </c>
      <c r="E1854" t="s">
        <v>488</v>
      </c>
      <c r="F1854" t="s">
        <v>34</v>
      </c>
      <c r="G1854" t="s">
        <v>35</v>
      </c>
      <c r="H1854" t="s">
        <v>1805</v>
      </c>
      <c r="I1854" s="2">
        <v>1819.86</v>
      </c>
      <c r="J1854" s="3">
        <v>14</v>
      </c>
      <c r="K1854" s="2">
        <v>163.79</v>
      </c>
    </row>
    <row r="1855" spans="1:11" ht="13.8" x14ac:dyDescent="0.25">
      <c r="A1855" s="1">
        <v>41992</v>
      </c>
      <c r="B1855" s="3">
        <f>YEAR(SalesData[[#This Row],[Order Date]])</f>
        <v>2014</v>
      </c>
      <c r="C1855" s="3">
        <f>MONTH(SalesData[[#This Row],[Order Date]])</f>
        <v>12</v>
      </c>
      <c r="D1855" t="s">
        <v>1801</v>
      </c>
      <c r="E1855" t="s">
        <v>123</v>
      </c>
      <c r="F1855" t="s">
        <v>11</v>
      </c>
      <c r="G1855" t="s">
        <v>20</v>
      </c>
      <c r="H1855" t="s">
        <v>310</v>
      </c>
      <c r="I1855" s="2">
        <v>4.8099999999999996</v>
      </c>
      <c r="J1855" s="3">
        <v>2</v>
      </c>
      <c r="K1855" s="2">
        <v>-3.69</v>
      </c>
    </row>
    <row r="1856" spans="1:11" ht="13.8" x14ac:dyDescent="0.25">
      <c r="A1856" s="1">
        <v>41992</v>
      </c>
      <c r="B1856" s="3">
        <f>YEAR(SalesData[[#This Row],[Order Date]])</f>
        <v>2014</v>
      </c>
      <c r="C1856" s="3">
        <f>MONTH(SalesData[[#This Row],[Order Date]])</f>
        <v>12</v>
      </c>
      <c r="D1856" t="s">
        <v>1801</v>
      </c>
      <c r="E1856" t="s">
        <v>123</v>
      </c>
      <c r="F1856" t="s">
        <v>39</v>
      </c>
      <c r="G1856" t="s">
        <v>52</v>
      </c>
      <c r="H1856" t="s">
        <v>1802</v>
      </c>
      <c r="I1856" s="2">
        <v>247.8</v>
      </c>
      <c r="J1856" s="3">
        <v>5</v>
      </c>
      <c r="K1856" s="2">
        <v>-18.59</v>
      </c>
    </row>
    <row r="1857" spans="1:11" ht="13.8" x14ac:dyDescent="0.2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ht="13.8" x14ac:dyDescent="0.2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ht="13.8" x14ac:dyDescent="0.2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ht="13.8" x14ac:dyDescent="0.25">
      <c r="A1860" s="1">
        <v>41993</v>
      </c>
      <c r="B1860" s="3">
        <f>YEAR(SalesData[[#This Row],[Order Date]])</f>
        <v>2014</v>
      </c>
      <c r="C1860" s="3">
        <f>MONTH(SalesData[[#This Row],[Order Date]])</f>
        <v>12</v>
      </c>
      <c r="D1860" t="s">
        <v>1817</v>
      </c>
      <c r="E1860" t="s">
        <v>129</v>
      </c>
      <c r="F1860" t="s">
        <v>11</v>
      </c>
      <c r="G1860" t="s">
        <v>16</v>
      </c>
      <c r="H1860" t="s">
        <v>1818</v>
      </c>
      <c r="I1860" s="2">
        <v>3.69</v>
      </c>
      <c r="J1860" s="3">
        <v>1</v>
      </c>
      <c r="K1860" s="2">
        <v>1.73</v>
      </c>
    </row>
    <row r="1861" spans="1:11" ht="13.8" x14ac:dyDescent="0.25">
      <c r="A1861" s="1">
        <v>41993</v>
      </c>
      <c r="B1861" s="3">
        <f>YEAR(SalesData[[#This Row],[Order Date]])</f>
        <v>2014</v>
      </c>
      <c r="C1861" s="3">
        <f>MONTH(SalesData[[#This Row],[Order Date]])</f>
        <v>12</v>
      </c>
      <c r="D1861" t="s">
        <v>1817</v>
      </c>
      <c r="E1861" t="s">
        <v>129</v>
      </c>
      <c r="F1861" t="s">
        <v>11</v>
      </c>
      <c r="G1861" t="s">
        <v>20</v>
      </c>
      <c r="H1861" t="s">
        <v>1103</v>
      </c>
      <c r="I1861" s="2">
        <v>1103.97</v>
      </c>
      <c r="J1861" s="3">
        <v>3</v>
      </c>
      <c r="K1861" s="2">
        <v>496.79</v>
      </c>
    </row>
    <row r="1862" spans="1:11" ht="13.8" x14ac:dyDescent="0.25">
      <c r="A1862" s="1">
        <v>41993</v>
      </c>
      <c r="B1862" s="3">
        <f>YEAR(SalesData[[#This Row],[Order Date]])</f>
        <v>2014</v>
      </c>
      <c r="C1862" s="3">
        <f>MONTH(SalesData[[#This Row],[Order Date]])</f>
        <v>12</v>
      </c>
      <c r="D1862" t="s">
        <v>630</v>
      </c>
      <c r="E1862" t="s">
        <v>95</v>
      </c>
      <c r="F1862" t="s">
        <v>34</v>
      </c>
      <c r="G1862" t="s">
        <v>47</v>
      </c>
      <c r="H1862" t="s">
        <v>1362</v>
      </c>
      <c r="I1862" s="2">
        <v>51.97</v>
      </c>
      <c r="J1862" s="3">
        <v>2</v>
      </c>
      <c r="K1862" s="2">
        <v>10.39</v>
      </c>
    </row>
    <row r="1863" spans="1:11" ht="13.8" x14ac:dyDescent="0.25">
      <c r="A1863" s="1">
        <v>41993</v>
      </c>
      <c r="B1863" s="3">
        <f>YEAR(SalesData[[#This Row],[Order Date]])</f>
        <v>2014</v>
      </c>
      <c r="C1863" s="3">
        <f>MONTH(SalesData[[#This Row],[Order Date]])</f>
        <v>12</v>
      </c>
      <c r="D1863" t="s">
        <v>630</v>
      </c>
      <c r="E1863" t="s">
        <v>95</v>
      </c>
      <c r="F1863" t="s">
        <v>39</v>
      </c>
      <c r="G1863" t="s">
        <v>52</v>
      </c>
      <c r="H1863" t="s">
        <v>84</v>
      </c>
      <c r="I1863" s="2">
        <v>71.98</v>
      </c>
      <c r="J1863" s="3">
        <v>3</v>
      </c>
      <c r="K1863" s="2">
        <v>21.59</v>
      </c>
    </row>
    <row r="1864" spans="1:11" ht="13.8" x14ac:dyDescent="0.25">
      <c r="A1864" s="1">
        <v>41993</v>
      </c>
      <c r="B1864" s="3">
        <f>YEAR(SalesData[[#This Row],[Order Date]])</f>
        <v>2014</v>
      </c>
      <c r="C1864" s="3">
        <f>MONTH(SalesData[[#This Row],[Order Date]])</f>
        <v>12</v>
      </c>
      <c r="D1864" t="s">
        <v>630</v>
      </c>
      <c r="E1864" t="s">
        <v>95</v>
      </c>
      <c r="F1864" t="s">
        <v>34</v>
      </c>
      <c r="G1864" t="s">
        <v>35</v>
      </c>
      <c r="H1864" t="s">
        <v>1819</v>
      </c>
      <c r="I1864" s="2">
        <v>242.35</v>
      </c>
      <c r="J1864" s="3">
        <v>3</v>
      </c>
      <c r="K1864" s="2">
        <v>-42.41</v>
      </c>
    </row>
    <row r="1865" spans="1:11" ht="13.8" x14ac:dyDescent="0.25">
      <c r="A1865" s="1">
        <v>41993</v>
      </c>
      <c r="B1865" s="3">
        <f>YEAR(SalesData[[#This Row],[Order Date]])</f>
        <v>2014</v>
      </c>
      <c r="C1865" s="3">
        <f>MONTH(SalesData[[#This Row],[Order Date]])</f>
        <v>12</v>
      </c>
      <c r="D1865" t="s">
        <v>630</v>
      </c>
      <c r="E1865" t="s">
        <v>95</v>
      </c>
      <c r="F1865" t="s">
        <v>11</v>
      </c>
      <c r="G1865" t="s">
        <v>12</v>
      </c>
      <c r="H1865" t="s">
        <v>1664</v>
      </c>
      <c r="I1865" s="2">
        <v>221.92</v>
      </c>
      <c r="J1865" s="3">
        <v>5</v>
      </c>
      <c r="K1865" s="2">
        <v>77.67</v>
      </c>
    </row>
    <row r="1866" spans="1:11" ht="13.8" x14ac:dyDescent="0.25">
      <c r="A1866" s="1">
        <v>41993</v>
      </c>
      <c r="B1866" s="3">
        <f>YEAR(SalesData[[#This Row],[Order Date]])</f>
        <v>2014</v>
      </c>
      <c r="C1866" s="3">
        <f>MONTH(SalesData[[#This Row],[Order Date]])</f>
        <v>12</v>
      </c>
      <c r="D1866" t="s">
        <v>630</v>
      </c>
      <c r="E1866" t="s">
        <v>95</v>
      </c>
      <c r="F1866" t="s">
        <v>11</v>
      </c>
      <c r="G1866" t="s">
        <v>12</v>
      </c>
      <c r="H1866" t="s">
        <v>1376</v>
      </c>
      <c r="I1866" s="2">
        <v>8.4499999999999993</v>
      </c>
      <c r="J1866" s="3">
        <v>2</v>
      </c>
      <c r="K1866" s="2">
        <v>2.64</v>
      </c>
    </row>
    <row r="1867" spans="1:11" ht="13.8" x14ac:dyDescent="0.25">
      <c r="A1867" s="1">
        <v>41993</v>
      </c>
      <c r="B1867" s="3">
        <f>YEAR(SalesData[[#This Row],[Order Date]])</f>
        <v>2014</v>
      </c>
      <c r="C1867" s="3">
        <f>MONTH(SalesData[[#This Row],[Order Date]])</f>
        <v>12</v>
      </c>
      <c r="D1867" t="s">
        <v>1121</v>
      </c>
      <c r="E1867" t="s">
        <v>164</v>
      </c>
      <c r="F1867" t="s">
        <v>11</v>
      </c>
      <c r="G1867" t="s">
        <v>16</v>
      </c>
      <c r="H1867" t="s">
        <v>1716</v>
      </c>
      <c r="I1867" s="2">
        <v>31.05</v>
      </c>
      <c r="J1867" s="3">
        <v>3</v>
      </c>
      <c r="K1867" s="2">
        <v>14.9</v>
      </c>
    </row>
    <row r="1868" spans="1:11" ht="13.8" x14ac:dyDescent="0.25">
      <c r="A1868" s="1">
        <v>41993</v>
      </c>
      <c r="B1868" s="3">
        <f>YEAR(SalesData[[#This Row],[Order Date]])</f>
        <v>2014</v>
      </c>
      <c r="C1868" s="3">
        <f>MONTH(SalesData[[#This Row],[Order Date]])</f>
        <v>12</v>
      </c>
      <c r="D1868" t="s">
        <v>935</v>
      </c>
      <c r="E1868" t="s">
        <v>78</v>
      </c>
      <c r="F1868" t="s">
        <v>34</v>
      </c>
      <c r="G1868" t="s">
        <v>47</v>
      </c>
      <c r="H1868" t="s">
        <v>1715</v>
      </c>
      <c r="I1868" s="2">
        <v>190.85</v>
      </c>
      <c r="J1868" s="3">
        <v>3</v>
      </c>
      <c r="K1868" s="2">
        <v>-21.47</v>
      </c>
    </row>
    <row r="1869" spans="1:11" ht="13.8" x14ac:dyDescent="0.25">
      <c r="A1869" s="1">
        <v>41993</v>
      </c>
      <c r="B1869" s="3">
        <f>YEAR(SalesData[[#This Row],[Order Date]])</f>
        <v>2014</v>
      </c>
      <c r="C1869" s="3">
        <f>MONTH(SalesData[[#This Row],[Order Date]])</f>
        <v>12</v>
      </c>
      <c r="D1869" t="s">
        <v>904</v>
      </c>
      <c r="E1869" t="s">
        <v>27</v>
      </c>
      <c r="F1869" t="s">
        <v>11</v>
      </c>
      <c r="G1869" t="s">
        <v>20</v>
      </c>
      <c r="H1869" t="s">
        <v>37</v>
      </c>
      <c r="I1869" s="2">
        <v>487.98</v>
      </c>
      <c r="J1869" s="3">
        <v>2</v>
      </c>
      <c r="K1869" s="2">
        <v>152.5</v>
      </c>
    </row>
    <row r="1870" spans="1:11" ht="13.8" x14ac:dyDescent="0.25">
      <c r="A1870" s="1">
        <v>41993</v>
      </c>
      <c r="B1870" s="3">
        <f>YEAR(SalesData[[#This Row],[Order Date]])</f>
        <v>2014</v>
      </c>
      <c r="C1870" s="3">
        <f>MONTH(SalesData[[#This Row],[Order Date]])</f>
        <v>12</v>
      </c>
      <c r="D1870" t="s">
        <v>904</v>
      </c>
      <c r="E1870" t="s">
        <v>27</v>
      </c>
      <c r="F1870" t="s">
        <v>11</v>
      </c>
      <c r="G1870" t="s">
        <v>24</v>
      </c>
      <c r="H1870" t="s">
        <v>484</v>
      </c>
      <c r="I1870" s="2">
        <v>47.3</v>
      </c>
      <c r="J1870" s="3">
        <v>2</v>
      </c>
      <c r="K1870" s="2">
        <v>12.3</v>
      </c>
    </row>
    <row r="1871" spans="1:11" ht="13.8" x14ac:dyDescent="0.25">
      <c r="A1871" s="1">
        <v>41993</v>
      </c>
      <c r="B1871" s="3">
        <f>YEAR(SalesData[[#This Row],[Order Date]])</f>
        <v>2014</v>
      </c>
      <c r="C1871" s="3">
        <f>MONTH(SalesData[[#This Row],[Order Date]])</f>
        <v>12</v>
      </c>
      <c r="D1871" t="s">
        <v>904</v>
      </c>
      <c r="E1871" t="s">
        <v>27</v>
      </c>
      <c r="F1871" t="s">
        <v>11</v>
      </c>
      <c r="G1871" t="s">
        <v>24</v>
      </c>
      <c r="H1871" t="s">
        <v>1815</v>
      </c>
      <c r="I1871" s="2">
        <v>4.13</v>
      </c>
      <c r="J1871" s="3">
        <v>1</v>
      </c>
      <c r="K1871" s="2">
        <v>1.1599999999999999</v>
      </c>
    </row>
    <row r="1872" spans="1:11" ht="13.8" x14ac:dyDescent="0.25">
      <c r="A1872" s="1">
        <v>41993</v>
      </c>
      <c r="B1872" s="3">
        <f>YEAR(SalesData[[#This Row],[Order Date]])</f>
        <v>2014</v>
      </c>
      <c r="C1872" s="3">
        <f>MONTH(SalesData[[#This Row],[Order Date]])</f>
        <v>12</v>
      </c>
      <c r="D1872" t="s">
        <v>904</v>
      </c>
      <c r="E1872" t="s">
        <v>27</v>
      </c>
      <c r="F1872" t="s">
        <v>11</v>
      </c>
      <c r="G1872" t="s">
        <v>20</v>
      </c>
      <c r="H1872" t="s">
        <v>300</v>
      </c>
      <c r="I1872" s="2">
        <v>155.12</v>
      </c>
      <c r="J1872" s="3">
        <v>5</v>
      </c>
      <c r="K1872" s="2">
        <v>50.41</v>
      </c>
    </row>
    <row r="1873" spans="1:11" ht="13.8" x14ac:dyDescent="0.25">
      <c r="A1873" s="1">
        <v>41993</v>
      </c>
      <c r="B1873" s="3">
        <f>YEAR(SalesData[[#This Row],[Order Date]])</f>
        <v>2014</v>
      </c>
      <c r="C1873" s="3">
        <f>MONTH(SalesData[[#This Row],[Order Date]])</f>
        <v>12</v>
      </c>
      <c r="D1873" t="s">
        <v>1811</v>
      </c>
      <c r="E1873" t="s">
        <v>55</v>
      </c>
      <c r="F1873" t="s">
        <v>11</v>
      </c>
      <c r="G1873" t="s">
        <v>18</v>
      </c>
      <c r="H1873" t="s">
        <v>133</v>
      </c>
      <c r="I1873" s="2">
        <v>122.48</v>
      </c>
      <c r="J1873" s="3">
        <v>2</v>
      </c>
      <c r="K1873" s="2">
        <v>0</v>
      </c>
    </row>
    <row r="1874" spans="1:11" ht="13.8" x14ac:dyDescent="0.25">
      <c r="A1874" s="1">
        <v>41993</v>
      </c>
      <c r="B1874" s="3">
        <f>YEAR(SalesData[[#This Row],[Order Date]])</f>
        <v>2014</v>
      </c>
      <c r="C1874" s="3">
        <f>MONTH(SalesData[[#This Row],[Order Date]])</f>
        <v>12</v>
      </c>
      <c r="D1874" t="s">
        <v>1811</v>
      </c>
      <c r="E1874" t="s">
        <v>55</v>
      </c>
      <c r="F1874" t="s">
        <v>34</v>
      </c>
      <c r="G1874" t="s">
        <v>145</v>
      </c>
      <c r="H1874" t="s">
        <v>1812</v>
      </c>
      <c r="I1874" s="2">
        <v>2244.48</v>
      </c>
      <c r="J1874" s="3">
        <v>7</v>
      </c>
      <c r="K1874" s="2">
        <v>493.79</v>
      </c>
    </row>
    <row r="1875" spans="1:11" ht="13.8" x14ac:dyDescent="0.25">
      <c r="A1875" s="1">
        <v>41993</v>
      </c>
      <c r="B1875" s="3">
        <f>YEAR(SalesData[[#This Row],[Order Date]])</f>
        <v>2014</v>
      </c>
      <c r="C1875" s="3">
        <f>MONTH(SalesData[[#This Row],[Order Date]])</f>
        <v>12</v>
      </c>
      <c r="D1875" t="s">
        <v>1811</v>
      </c>
      <c r="E1875" t="s">
        <v>55</v>
      </c>
      <c r="F1875" t="s">
        <v>11</v>
      </c>
      <c r="G1875" t="s">
        <v>20</v>
      </c>
      <c r="H1875" t="s">
        <v>781</v>
      </c>
      <c r="I1875" s="2">
        <v>62.31</v>
      </c>
      <c r="J1875" s="3">
        <v>3</v>
      </c>
      <c r="K1875" s="2">
        <v>29.29</v>
      </c>
    </row>
    <row r="1876" spans="1:11" ht="13.8" x14ac:dyDescent="0.25">
      <c r="A1876" s="1">
        <v>41993</v>
      </c>
      <c r="B1876" s="3">
        <f>YEAR(SalesData[[#This Row],[Order Date]])</f>
        <v>2014</v>
      </c>
      <c r="C1876" s="3">
        <f>MONTH(SalesData[[#This Row],[Order Date]])</f>
        <v>12</v>
      </c>
      <c r="D1876" t="s">
        <v>1811</v>
      </c>
      <c r="E1876" t="s">
        <v>55</v>
      </c>
      <c r="F1876" t="s">
        <v>34</v>
      </c>
      <c r="G1876" t="s">
        <v>145</v>
      </c>
      <c r="H1876" t="s">
        <v>1501</v>
      </c>
      <c r="I1876" s="2">
        <v>455.1</v>
      </c>
      <c r="J1876" s="3">
        <v>2</v>
      </c>
      <c r="K1876" s="2">
        <v>100.12</v>
      </c>
    </row>
    <row r="1877" spans="1:11" ht="13.8" x14ac:dyDescent="0.25">
      <c r="A1877" s="1">
        <v>41993</v>
      </c>
      <c r="B1877" s="3">
        <f>YEAR(SalesData[[#This Row],[Order Date]])</f>
        <v>2014</v>
      </c>
      <c r="C1877" s="3">
        <f>MONTH(SalesData[[#This Row],[Order Date]])</f>
        <v>12</v>
      </c>
      <c r="D1877" t="s">
        <v>1401</v>
      </c>
      <c r="E1877" t="s">
        <v>149</v>
      </c>
      <c r="F1877" t="s">
        <v>34</v>
      </c>
      <c r="G1877" t="s">
        <v>35</v>
      </c>
      <c r="H1877" t="s">
        <v>1821</v>
      </c>
      <c r="I1877" s="2">
        <v>192.19</v>
      </c>
      <c r="J1877" s="3">
        <v>3</v>
      </c>
      <c r="K1877" s="2">
        <v>36.299999999999997</v>
      </c>
    </row>
    <row r="1878" spans="1:11" ht="13.8" x14ac:dyDescent="0.25">
      <c r="A1878" s="1">
        <v>41993</v>
      </c>
      <c r="B1878" s="3">
        <f>YEAR(SalesData[[#This Row],[Order Date]])</f>
        <v>2014</v>
      </c>
      <c r="C1878" s="3">
        <f>MONTH(SalesData[[#This Row],[Order Date]])</f>
        <v>12</v>
      </c>
      <c r="D1878" t="s">
        <v>1471</v>
      </c>
      <c r="E1878" t="s">
        <v>278</v>
      </c>
      <c r="F1878" t="s">
        <v>39</v>
      </c>
      <c r="G1878" t="s">
        <v>52</v>
      </c>
      <c r="H1878" t="s">
        <v>1816</v>
      </c>
      <c r="I1878" s="2">
        <v>447.94</v>
      </c>
      <c r="J1878" s="3">
        <v>7</v>
      </c>
      <c r="K1878" s="2">
        <v>89.59</v>
      </c>
    </row>
    <row r="1879" spans="1:11" ht="13.8" x14ac:dyDescent="0.25">
      <c r="A1879" s="1">
        <v>41993</v>
      </c>
      <c r="B1879" s="3">
        <f>YEAR(SalesData[[#This Row],[Order Date]])</f>
        <v>2014</v>
      </c>
      <c r="C1879" s="3">
        <f>MONTH(SalesData[[#This Row],[Order Date]])</f>
        <v>12</v>
      </c>
      <c r="D1879" t="s">
        <v>1813</v>
      </c>
      <c r="E1879" t="s">
        <v>120</v>
      </c>
      <c r="F1879" t="s">
        <v>11</v>
      </c>
      <c r="G1879" t="s">
        <v>92</v>
      </c>
      <c r="H1879" t="s">
        <v>1814</v>
      </c>
      <c r="I1879" s="2">
        <v>43.51</v>
      </c>
      <c r="J1879" s="3">
        <v>7</v>
      </c>
      <c r="K1879" s="2">
        <v>3.81</v>
      </c>
    </row>
    <row r="1880" spans="1:11" ht="13.8" x14ac:dyDescent="0.25">
      <c r="A1880" s="1">
        <v>41993</v>
      </c>
      <c r="B1880" s="3">
        <f>YEAR(SalesData[[#This Row],[Order Date]])</f>
        <v>2014</v>
      </c>
      <c r="C1880" s="3">
        <f>MONTH(SalesData[[#This Row],[Order Date]])</f>
        <v>12</v>
      </c>
      <c r="D1880" t="s">
        <v>1813</v>
      </c>
      <c r="E1880" t="s">
        <v>120</v>
      </c>
      <c r="F1880" t="s">
        <v>34</v>
      </c>
      <c r="G1880" t="s">
        <v>35</v>
      </c>
      <c r="H1880" t="s">
        <v>1237</v>
      </c>
      <c r="I1880" s="2">
        <v>662.88</v>
      </c>
      <c r="J1880" s="3">
        <v>3</v>
      </c>
      <c r="K1880" s="2">
        <v>74.569999999999993</v>
      </c>
    </row>
    <row r="1881" spans="1:11" ht="13.8" x14ac:dyDescent="0.25">
      <c r="A1881" s="1">
        <v>41993</v>
      </c>
      <c r="B1881" s="3">
        <f>YEAR(SalesData[[#This Row],[Order Date]])</f>
        <v>2014</v>
      </c>
      <c r="C1881" s="3">
        <f>MONTH(SalesData[[#This Row],[Order Date]])</f>
        <v>12</v>
      </c>
      <c r="D1881" t="s">
        <v>1813</v>
      </c>
      <c r="E1881" t="s">
        <v>120</v>
      </c>
      <c r="F1881" t="s">
        <v>11</v>
      </c>
      <c r="G1881" t="s">
        <v>12</v>
      </c>
      <c r="H1881" t="s">
        <v>640</v>
      </c>
      <c r="I1881" s="2">
        <v>25.92</v>
      </c>
      <c r="J1881" s="3">
        <v>5</v>
      </c>
      <c r="K1881" s="2">
        <v>9.07</v>
      </c>
    </row>
    <row r="1882" spans="1:11" ht="13.8" x14ac:dyDescent="0.25">
      <c r="A1882" s="1">
        <v>41993</v>
      </c>
      <c r="B1882" s="3">
        <f>YEAR(SalesData[[#This Row],[Order Date]])</f>
        <v>2014</v>
      </c>
      <c r="C1882" s="3">
        <f>MONTH(SalesData[[#This Row],[Order Date]])</f>
        <v>12</v>
      </c>
      <c r="D1882" t="s">
        <v>1563</v>
      </c>
      <c r="E1882" t="s">
        <v>10</v>
      </c>
      <c r="F1882" t="s">
        <v>11</v>
      </c>
      <c r="G1882" t="s">
        <v>92</v>
      </c>
      <c r="H1882" t="s">
        <v>1820</v>
      </c>
      <c r="I1882" s="2">
        <v>19.43</v>
      </c>
      <c r="J1882" s="3">
        <v>2</v>
      </c>
      <c r="K1882" s="2">
        <v>-49.55</v>
      </c>
    </row>
    <row r="1883" spans="1:11" ht="13.8" x14ac:dyDescent="0.25">
      <c r="A1883" s="1">
        <v>41993</v>
      </c>
      <c r="B1883" s="3">
        <f>YEAR(SalesData[[#This Row],[Order Date]])</f>
        <v>2014</v>
      </c>
      <c r="C1883" s="3">
        <f>MONTH(SalesData[[#This Row],[Order Date]])</f>
        <v>12</v>
      </c>
      <c r="D1883" t="s">
        <v>1563</v>
      </c>
      <c r="E1883" t="s">
        <v>10</v>
      </c>
      <c r="F1883" t="s">
        <v>39</v>
      </c>
      <c r="G1883" t="s">
        <v>52</v>
      </c>
      <c r="H1883" t="s">
        <v>1068</v>
      </c>
      <c r="I1883" s="2">
        <v>65.44</v>
      </c>
      <c r="J1883" s="3">
        <v>5</v>
      </c>
      <c r="K1883" s="2">
        <v>-8.18</v>
      </c>
    </row>
    <row r="1884" spans="1:11" ht="13.8" x14ac:dyDescent="0.25">
      <c r="A1884" s="1">
        <v>41994</v>
      </c>
      <c r="B1884" s="3">
        <f>YEAR(SalesData[[#This Row],[Order Date]])</f>
        <v>2014</v>
      </c>
      <c r="C1884" s="3">
        <f>MONTH(SalesData[[#This Row],[Order Date]])</f>
        <v>12</v>
      </c>
      <c r="D1884" t="s">
        <v>910</v>
      </c>
      <c r="E1884" t="s">
        <v>120</v>
      </c>
      <c r="F1884" t="s">
        <v>11</v>
      </c>
      <c r="G1884" t="s">
        <v>20</v>
      </c>
      <c r="H1884" t="s">
        <v>701</v>
      </c>
      <c r="I1884" s="2">
        <v>18.239999999999998</v>
      </c>
      <c r="J1884" s="3">
        <v>2</v>
      </c>
      <c r="K1884" s="2">
        <v>-14.59</v>
      </c>
    </row>
    <row r="1885" spans="1:11" ht="13.8" x14ac:dyDescent="0.25">
      <c r="A1885" s="1">
        <v>41994</v>
      </c>
      <c r="B1885" s="3">
        <f>YEAR(SalesData[[#This Row],[Order Date]])</f>
        <v>2014</v>
      </c>
      <c r="C1885" s="3">
        <f>MONTH(SalesData[[#This Row],[Order Date]])</f>
        <v>12</v>
      </c>
      <c r="D1885" t="s">
        <v>363</v>
      </c>
      <c r="E1885" t="s">
        <v>27</v>
      </c>
      <c r="F1885" t="s">
        <v>34</v>
      </c>
      <c r="G1885" t="s">
        <v>35</v>
      </c>
      <c r="H1885" t="s">
        <v>1237</v>
      </c>
      <c r="I1885" s="2">
        <v>1325.76</v>
      </c>
      <c r="J1885" s="3">
        <v>6</v>
      </c>
      <c r="K1885" s="2">
        <v>149.15</v>
      </c>
    </row>
    <row r="1886" spans="1:11" ht="13.8" x14ac:dyDescent="0.25">
      <c r="A1886" s="1">
        <v>41994</v>
      </c>
      <c r="B1886" s="3">
        <f>YEAR(SalesData[[#This Row],[Order Date]])</f>
        <v>2014</v>
      </c>
      <c r="C1886" s="3">
        <f>MONTH(SalesData[[#This Row],[Order Date]])</f>
        <v>12</v>
      </c>
      <c r="D1886" t="s">
        <v>363</v>
      </c>
      <c r="E1886" t="s">
        <v>27</v>
      </c>
      <c r="F1886" t="s">
        <v>34</v>
      </c>
      <c r="G1886" t="s">
        <v>35</v>
      </c>
      <c r="H1886" t="s">
        <v>1679</v>
      </c>
      <c r="I1886" s="2">
        <v>572.16</v>
      </c>
      <c r="J1886" s="3">
        <v>3</v>
      </c>
      <c r="K1886" s="2">
        <v>35.76</v>
      </c>
    </row>
    <row r="1887" spans="1:11" ht="13.8" x14ac:dyDescent="0.2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ht="13.8" x14ac:dyDescent="0.25">
      <c r="A1888" s="1">
        <v>41995</v>
      </c>
      <c r="B1888" s="3">
        <f>YEAR(SalesData[[#This Row],[Order Date]])</f>
        <v>2014</v>
      </c>
      <c r="C1888" s="3">
        <f>MONTH(SalesData[[#This Row],[Order Date]])</f>
        <v>12</v>
      </c>
      <c r="D1888" t="s">
        <v>695</v>
      </c>
      <c r="E1888" t="s">
        <v>149</v>
      </c>
      <c r="F1888" t="s">
        <v>11</v>
      </c>
      <c r="G1888" t="s">
        <v>18</v>
      </c>
      <c r="H1888" t="s">
        <v>1824</v>
      </c>
      <c r="I1888" s="2">
        <v>216.4</v>
      </c>
      <c r="J1888" s="3">
        <v>4</v>
      </c>
      <c r="K1888" s="2">
        <v>56.26</v>
      </c>
    </row>
    <row r="1889" spans="1:11" ht="13.8" x14ac:dyDescent="0.25">
      <c r="A1889" s="1">
        <v>41995</v>
      </c>
      <c r="B1889" s="3">
        <f>YEAR(SalesData[[#This Row],[Order Date]])</f>
        <v>2014</v>
      </c>
      <c r="C1889" s="3">
        <f>MONTH(SalesData[[#This Row],[Order Date]])</f>
        <v>12</v>
      </c>
      <c r="D1889" t="s">
        <v>1822</v>
      </c>
      <c r="E1889" t="s">
        <v>27</v>
      </c>
      <c r="F1889" t="s">
        <v>11</v>
      </c>
      <c r="G1889" t="s">
        <v>24</v>
      </c>
      <c r="H1889" t="s">
        <v>1823</v>
      </c>
      <c r="I1889" s="2">
        <v>11.76</v>
      </c>
      <c r="J1889" s="3">
        <v>4</v>
      </c>
      <c r="K1889" s="2">
        <v>3.18</v>
      </c>
    </row>
    <row r="1890" spans="1:11" ht="13.8" x14ac:dyDescent="0.2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ht="13.8" x14ac:dyDescent="0.2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ht="13.8" x14ac:dyDescent="0.2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ht="13.8" x14ac:dyDescent="0.2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ht="13.8" x14ac:dyDescent="0.25">
      <c r="A1894" s="1">
        <v>41996</v>
      </c>
      <c r="B1894" s="3">
        <f>YEAR(SalesData[[#This Row],[Order Date]])</f>
        <v>2014</v>
      </c>
      <c r="C1894" s="3">
        <f>MONTH(SalesData[[#This Row],[Order Date]])</f>
        <v>12</v>
      </c>
      <c r="D1894" t="s">
        <v>1831</v>
      </c>
      <c r="E1894" t="s">
        <v>123</v>
      </c>
      <c r="F1894" t="s">
        <v>11</v>
      </c>
      <c r="G1894" t="s">
        <v>12</v>
      </c>
      <c r="H1894" t="s">
        <v>1832</v>
      </c>
      <c r="I1894" s="2">
        <v>45.53</v>
      </c>
      <c r="J1894" s="3">
        <v>3</v>
      </c>
      <c r="K1894" s="2">
        <v>15.93</v>
      </c>
    </row>
    <row r="1895" spans="1:11" ht="13.8" x14ac:dyDescent="0.25">
      <c r="A1895" s="1">
        <v>41996</v>
      </c>
      <c r="B1895" s="3">
        <f>YEAR(SalesData[[#This Row],[Order Date]])</f>
        <v>2014</v>
      </c>
      <c r="C1895" s="3">
        <f>MONTH(SalesData[[#This Row],[Order Date]])</f>
        <v>12</v>
      </c>
      <c r="D1895" t="s">
        <v>1831</v>
      </c>
      <c r="E1895" t="s">
        <v>123</v>
      </c>
      <c r="F1895" t="s">
        <v>34</v>
      </c>
      <c r="G1895" t="s">
        <v>35</v>
      </c>
      <c r="H1895" t="s">
        <v>862</v>
      </c>
      <c r="I1895" s="2">
        <v>64.78</v>
      </c>
      <c r="J1895" s="3">
        <v>1</v>
      </c>
      <c r="K1895" s="2">
        <v>6.48</v>
      </c>
    </row>
    <row r="1896" spans="1:11" ht="13.8" x14ac:dyDescent="0.25">
      <c r="A1896" s="1">
        <v>41996</v>
      </c>
      <c r="B1896" s="3">
        <f>YEAR(SalesData[[#This Row],[Order Date]])</f>
        <v>2014</v>
      </c>
      <c r="C1896" s="3">
        <f>MONTH(SalesData[[#This Row],[Order Date]])</f>
        <v>12</v>
      </c>
      <c r="D1896" t="s">
        <v>1831</v>
      </c>
      <c r="E1896" t="s">
        <v>123</v>
      </c>
      <c r="F1896" t="s">
        <v>11</v>
      </c>
      <c r="G1896" t="s">
        <v>18</v>
      </c>
      <c r="H1896" t="s">
        <v>73</v>
      </c>
      <c r="I1896" s="2">
        <v>424.27</v>
      </c>
      <c r="J1896" s="3">
        <v>2</v>
      </c>
      <c r="K1896" s="2">
        <v>-10.61</v>
      </c>
    </row>
    <row r="1897" spans="1:11" ht="13.8" x14ac:dyDescent="0.25">
      <c r="A1897" s="1">
        <v>41996</v>
      </c>
      <c r="B1897" s="3">
        <f>YEAR(SalesData[[#This Row],[Order Date]])</f>
        <v>2014</v>
      </c>
      <c r="C1897" s="3">
        <f>MONTH(SalesData[[#This Row],[Order Date]])</f>
        <v>12</v>
      </c>
      <c r="D1897" t="s">
        <v>1831</v>
      </c>
      <c r="E1897" t="s">
        <v>123</v>
      </c>
      <c r="F1897" t="s">
        <v>11</v>
      </c>
      <c r="G1897" t="s">
        <v>24</v>
      </c>
      <c r="H1897" t="s">
        <v>541</v>
      </c>
      <c r="I1897" s="2">
        <v>1.34</v>
      </c>
      <c r="J1897" s="3">
        <v>1</v>
      </c>
      <c r="K1897" s="2">
        <v>0.5</v>
      </c>
    </row>
    <row r="1898" spans="1:11" ht="13.8" x14ac:dyDescent="0.25">
      <c r="A1898" s="1">
        <v>41996</v>
      </c>
      <c r="B1898" s="3">
        <f>YEAR(SalesData[[#This Row],[Order Date]])</f>
        <v>2014</v>
      </c>
      <c r="C1898" s="3">
        <f>MONTH(SalesData[[#This Row],[Order Date]])</f>
        <v>12</v>
      </c>
      <c r="D1898" t="s">
        <v>1831</v>
      </c>
      <c r="E1898" t="s">
        <v>123</v>
      </c>
      <c r="F1898" t="s">
        <v>11</v>
      </c>
      <c r="G1898" t="s">
        <v>18</v>
      </c>
      <c r="H1898" t="s">
        <v>1592</v>
      </c>
      <c r="I1898" s="2">
        <v>83.92</v>
      </c>
      <c r="J1898" s="3">
        <v>5</v>
      </c>
      <c r="K1898" s="2">
        <v>-1.05</v>
      </c>
    </row>
    <row r="1899" spans="1:11" ht="13.8" x14ac:dyDescent="0.25">
      <c r="A1899" s="1">
        <v>41996</v>
      </c>
      <c r="B1899" s="3">
        <f>YEAR(SalesData[[#This Row],[Order Date]])</f>
        <v>2014</v>
      </c>
      <c r="C1899" s="3">
        <f>MONTH(SalesData[[#This Row],[Order Date]])</f>
        <v>12</v>
      </c>
      <c r="D1899" t="s">
        <v>989</v>
      </c>
      <c r="E1899" t="s">
        <v>10</v>
      </c>
      <c r="F1899" t="s">
        <v>11</v>
      </c>
      <c r="G1899" t="s">
        <v>12</v>
      </c>
      <c r="H1899" t="s">
        <v>1219</v>
      </c>
      <c r="I1899" s="2">
        <v>5.18</v>
      </c>
      <c r="J1899" s="3">
        <v>1</v>
      </c>
      <c r="K1899" s="2">
        <v>1.81</v>
      </c>
    </row>
    <row r="1900" spans="1:11" ht="13.8" x14ac:dyDescent="0.25">
      <c r="A1900" s="1">
        <v>41996</v>
      </c>
      <c r="B1900" s="3">
        <f>YEAR(SalesData[[#This Row],[Order Date]])</f>
        <v>2014</v>
      </c>
      <c r="C1900" s="3">
        <f>MONTH(SalesData[[#This Row],[Order Date]])</f>
        <v>12</v>
      </c>
      <c r="D1900" t="s">
        <v>1828</v>
      </c>
      <c r="E1900" t="s">
        <v>129</v>
      </c>
      <c r="F1900" t="s">
        <v>11</v>
      </c>
      <c r="G1900" t="s">
        <v>92</v>
      </c>
      <c r="H1900" t="s">
        <v>1829</v>
      </c>
      <c r="I1900" s="2">
        <v>207.24</v>
      </c>
      <c r="J1900" s="3">
        <v>11</v>
      </c>
      <c r="K1900" s="2">
        <v>58.03</v>
      </c>
    </row>
    <row r="1901" spans="1:11" ht="13.8" x14ac:dyDescent="0.25">
      <c r="A1901" s="1">
        <v>41996</v>
      </c>
      <c r="B1901" s="3">
        <f>YEAR(SalesData[[#This Row],[Order Date]])</f>
        <v>2014</v>
      </c>
      <c r="C1901" s="3">
        <f>MONTH(SalesData[[#This Row],[Order Date]])</f>
        <v>12</v>
      </c>
      <c r="D1901" t="s">
        <v>1568</v>
      </c>
      <c r="E1901" t="s">
        <v>149</v>
      </c>
      <c r="F1901" t="s">
        <v>34</v>
      </c>
      <c r="G1901" t="s">
        <v>145</v>
      </c>
      <c r="H1901" t="s">
        <v>1830</v>
      </c>
      <c r="I1901" s="2">
        <v>53.32</v>
      </c>
      <c r="J1901" s="3">
        <v>2</v>
      </c>
      <c r="K1901" s="2">
        <v>-19.55</v>
      </c>
    </row>
    <row r="1902" spans="1:11" ht="13.8" x14ac:dyDescent="0.25">
      <c r="A1902" s="1">
        <v>41996</v>
      </c>
      <c r="B1902" s="3">
        <f>YEAR(SalesData[[#This Row],[Order Date]])</f>
        <v>2014</v>
      </c>
      <c r="C1902" s="3">
        <f>MONTH(SalesData[[#This Row],[Order Date]])</f>
        <v>12</v>
      </c>
      <c r="D1902" t="s">
        <v>1568</v>
      </c>
      <c r="E1902" t="s">
        <v>149</v>
      </c>
      <c r="F1902" t="s">
        <v>11</v>
      </c>
      <c r="G1902" t="s">
        <v>92</v>
      </c>
      <c r="H1902" t="s">
        <v>1829</v>
      </c>
      <c r="I1902" s="2">
        <v>56.52</v>
      </c>
      <c r="J1902" s="3">
        <v>3</v>
      </c>
      <c r="K1902" s="2">
        <v>15.83</v>
      </c>
    </row>
    <row r="1903" spans="1:11" ht="13.8" x14ac:dyDescent="0.25">
      <c r="A1903" s="1">
        <v>41997</v>
      </c>
      <c r="B1903" s="3">
        <f>YEAR(SalesData[[#This Row],[Order Date]])</f>
        <v>2014</v>
      </c>
      <c r="C1903" s="3">
        <f>MONTH(SalesData[[#This Row],[Order Date]])</f>
        <v>12</v>
      </c>
      <c r="D1903" t="s">
        <v>1361</v>
      </c>
      <c r="E1903" t="s">
        <v>27</v>
      </c>
      <c r="F1903" t="s">
        <v>11</v>
      </c>
      <c r="G1903" t="s">
        <v>92</v>
      </c>
      <c r="H1903" t="s">
        <v>1838</v>
      </c>
      <c r="I1903" s="2">
        <v>13.97</v>
      </c>
      <c r="J1903" s="3">
        <v>1</v>
      </c>
      <c r="K1903" s="2">
        <v>3.63</v>
      </c>
    </row>
    <row r="1904" spans="1:11" ht="13.8" x14ac:dyDescent="0.25">
      <c r="A1904" s="1">
        <v>41997</v>
      </c>
      <c r="B1904" s="3">
        <f>YEAR(SalesData[[#This Row],[Order Date]])</f>
        <v>2014</v>
      </c>
      <c r="C1904" s="3">
        <f>MONTH(SalesData[[#This Row],[Order Date]])</f>
        <v>12</v>
      </c>
      <c r="D1904" t="s">
        <v>530</v>
      </c>
      <c r="E1904" t="s">
        <v>27</v>
      </c>
      <c r="F1904" t="s">
        <v>39</v>
      </c>
      <c r="G1904" t="s">
        <v>40</v>
      </c>
      <c r="H1904" t="s">
        <v>1834</v>
      </c>
      <c r="I1904" s="2">
        <v>173.66</v>
      </c>
      <c r="J1904" s="3">
        <v>7</v>
      </c>
      <c r="K1904" s="2">
        <v>17.37</v>
      </c>
    </row>
    <row r="1905" spans="1:11" ht="13.8" x14ac:dyDescent="0.25">
      <c r="A1905" s="1">
        <v>41997</v>
      </c>
      <c r="B1905" s="3">
        <f>YEAR(SalesData[[#This Row],[Order Date]])</f>
        <v>2014</v>
      </c>
      <c r="C1905" s="3">
        <f>MONTH(SalesData[[#This Row],[Order Date]])</f>
        <v>12</v>
      </c>
      <c r="D1905" t="s">
        <v>530</v>
      </c>
      <c r="E1905" t="s">
        <v>27</v>
      </c>
      <c r="F1905" t="s">
        <v>11</v>
      </c>
      <c r="G1905" t="s">
        <v>92</v>
      </c>
      <c r="H1905" t="s">
        <v>1835</v>
      </c>
      <c r="I1905" s="2">
        <v>361.96</v>
      </c>
      <c r="J1905" s="3">
        <v>2</v>
      </c>
      <c r="K1905" s="2">
        <v>101.35</v>
      </c>
    </row>
    <row r="1906" spans="1:11" ht="13.8" x14ac:dyDescent="0.25">
      <c r="A1906" s="1">
        <v>41997</v>
      </c>
      <c r="B1906" s="3">
        <f>YEAR(SalesData[[#This Row],[Order Date]])</f>
        <v>2014</v>
      </c>
      <c r="C1906" s="3">
        <f>MONTH(SalesData[[#This Row],[Order Date]])</f>
        <v>12</v>
      </c>
      <c r="D1906" t="s">
        <v>530</v>
      </c>
      <c r="E1906" t="s">
        <v>27</v>
      </c>
      <c r="F1906" t="s">
        <v>39</v>
      </c>
      <c r="G1906" t="s">
        <v>52</v>
      </c>
      <c r="H1906" t="s">
        <v>1836</v>
      </c>
      <c r="I1906" s="2">
        <v>62.85</v>
      </c>
      <c r="J1906" s="3">
        <v>3</v>
      </c>
      <c r="K1906" s="2">
        <v>13.2</v>
      </c>
    </row>
    <row r="1907" spans="1:11" ht="13.8" x14ac:dyDescent="0.25">
      <c r="A1907" s="1">
        <v>41997</v>
      </c>
      <c r="B1907" s="3">
        <f>YEAR(SalesData[[#This Row],[Order Date]])</f>
        <v>2014</v>
      </c>
      <c r="C1907" s="3">
        <f>MONTH(SalesData[[#This Row],[Order Date]])</f>
        <v>12</v>
      </c>
      <c r="D1907" t="s">
        <v>530</v>
      </c>
      <c r="E1907" t="s">
        <v>27</v>
      </c>
      <c r="F1907" t="s">
        <v>39</v>
      </c>
      <c r="G1907" t="s">
        <v>40</v>
      </c>
      <c r="H1907" t="s">
        <v>1100</v>
      </c>
      <c r="I1907" s="2">
        <v>818.38</v>
      </c>
      <c r="J1907" s="3">
        <v>3</v>
      </c>
      <c r="K1907" s="2">
        <v>51.15</v>
      </c>
    </row>
    <row r="1908" spans="1:11" ht="13.8" x14ac:dyDescent="0.25">
      <c r="A1908" s="1">
        <v>41997</v>
      </c>
      <c r="B1908" s="3">
        <f>YEAR(SalesData[[#This Row],[Order Date]])</f>
        <v>2014</v>
      </c>
      <c r="C1908" s="3">
        <f>MONTH(SalesData[[#This Row],[Order Date]])</f>
        <v>12</v>
      </c>
      <c r="D1908" t="s">
        <v>530</v>
      </c>
      <c r="E1908" t="s">
        <v>27</v>
      </c>
      <c r="F1908" t="s">
        <v>11</v>
      </c>
      <c r="G1908" t="s">
        <v>18</v>
      </c>
      <c r="H1908" t="s">
        <v>356</v>
      </c>
      <c r="I1908" s="2">
        <v>20.34</v>
      </c>
      <c r="J1908" s="3">
        <v>1</v>
      </c>
      <c r="K1908" s="2">
        <v>0.2</v>
      </c>
    </row>
    <row r="1909" spans="1:11" ht="13.8" x14ac:dyDescent="0.25">
      <c r="A1909" s="1">
        <v>41997</v>
      </c>
      <c r="B1909" s="3">
        <f>YEAR(SalesData[[#This Row],[Order Date]])</f>
        <v>2014</v>
      </c>
      <c r="C1909" s="3">
        <f>MONTH(SalesData[[#This Row],[Order Date]])</f>
        <v>12</v>
      </c>
      <c r="D1909" t="s">
        <v>530</v>
      </c>
      <c r="E1909" t="s">
        <v>27</v>
      </c>
      <c r="F1909" t="s">
        <v>34</v>
      </c>
      <c r="G1909" t="s">
        <v>47</v>
      </c>
      <c r="H1909" t="s">
        <v>1837</v>
      </c>
      <c r="I1909" s="2">
        <v>23.99</v>
      </c>
      <c r="J1909" s="3">
        <v>1</v>
      </c>
      <c r="K1909" s="2">
        <v>5.52</v>
      </c>
    </row>
    <row r="1910" spans="1:11" ht="13.8" x14ac:dyDescent="0.25">
      <c r="A1910" s="1">
        <v>41997</v>
      </c>
      <c r="B1910" s="3">
        <f>YEAR(SalesData[[#This Row],[Order Date]])</f>
        <v>2014</v>
      </c>
      <c r="C1910" s="3">
        <f>MONTH(SalesData[[#This Row],[Order Date]])</f>
        <v>12</v>
      </c>
      <c r="D1910" t="s">
        <v>1655</v>
      </c>
      <c r="E1910" t="s">
        <v>27</v>
      </c>
      <c r="F1910" t="s">
        <v>11</v>
      </c>
      <c r="G1910" t="s">
        <v>18</v>
      </c>
      <c r="H1910" t="s">
        <v>974</v>
      </c>
      <c r="I1910" s="2">
        <v>142.86000000000001</v>
      </c>
      <c r="J1910" s="3">
        <v>1</v>
      </c>
      <c r="K1910" s="2">
        <v>41.43</v>
      </c>
    </row>
    <row r="1911" spans="1:11" ht="13.8" x14ac:dyDescent="0.25">
      <c r="A1911" s="1">
        <v>41997</v>
      </c>
      <c r="B1911" s="3">
        <f>YEAR(SalesData[[#This Row],[Order Date]])</f>
        <v>2014</v>
      </c>
      <c r="C1911" s="3">
        <f>MONTH(SalesData[[#This Row],[Order Date]])</f>
        <v>12</v>
      </c>
      <c r="D1911" t="s">
        <v>1655</v>
      </c>
      <c r="E1911" t="s">
        <v>27</v>
      </c>
      <c r="F1911" t="s">
        <v>34</v>
      </c>
      <c r="G1911" t="s">
        <v>35</v>
      </c>
      <c r="H1911" t="s">
        <v>187</v>
      </c>
      <c r="I1911" s="2">
        <v>292.27</v>
      </c>
      <c r="J1911" s="3">
        <v>6</v>
      </c>
      <c r="K1911" s="2">
        <v>18.27</v>
      </c>
    </row>
    <row r="1912" spans="1:11" ht="13.8" x14ac:dyDescent="0.25">
      <c r="A1912" s="1">
        <v>41997</v>
      </c>
      <c r="B1912" s="3">
        <f>YEAR(SalesData[[#This Row],[Order Date]])</f>
        <v>2014</v>
      </c>
      <c r="C1912" s="3">
        <f>MONTH(SalesData[[#This Row],[Order Date]])</f>
        <v>12</v>
      </c>
      <c r="D1912" t="s">
        <v>1027</v>
      </c>
      <c r="E1912" t="s">
        <v>123</v>
      </c>
      <c r="F1912" t="s">
        <v>11</v>
      </c>
      <c r="G1912" t="s">
        <v>12</v>
      </c>
      <c r="H1912" t="s">
        <v>1612</v>
      </c>
      <c r="I1912" s="2">
        <v>9.57</v>
      </c>
      <c r="J1912" s="3">
        <v>2</v>
      </c>
      <c r="K1912" s="2">
        <v>3.47</v>
      </c>
    </row>
    <row r="1913" spans="1:11" ht="13.8" x14ac:dyDescent="0.25">
      <c r="A1913" s="1">
        <v>41997</v>
      </c>
      <c r="B1913" s="3">
        <f>YEAR(SalesData[[#This Row],[Order Date]])</f>
        <v>2014</v>
      </c>
      <c r="C1913" s="3">
        <f>MONTH(SalesData[[#This Row],[Order Date]])</f>
        <v>12</v>
      </c>
      <c r="D1913" t="s">
        <v>712</v>
      </c>
      <c r="E1913" t="s">
        <v>78</v>
      </c>
      <c r="F1913" t="s">
        <v>34</v>
      </c>
      <c r="G1913" t="s">
        <v>47</v>
      </c>
      <c r="H1913" t="s">
        <v>1833</v>
      </c>
      <c r="I1913" s="2">
        <v>30.36</v>
      </c>
      <c r="J1913" s="3">
        <v>5</v>
      </c>
      <c r="K1913" s="2">
        <v>8.73</v>
      </c>
    </row>
    <row r="1914" spans="1:11" ht="13.8" x14ac:dyDescent="0.2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ht="13.8" x14ac:dyDescent="0.25">
      <c r="A1915" s="1">
        <v>41999</v>
      </c>
      <c r="B1915" s="3">
        <f>YEAR(SalesData[[#This Row],[Order Date]])</f>
        <v>2014</v>
      </c>
      <c r="C1915" s="3">
        <f>MONTH(SalesData[[#This Row],[Order Date]])</f>
        <v>12</v>
      </c>
      <c r="D1915" t="s">
        <v>478</v>
      </c>
      <c r="E1915" t="s">
        <v>23</v>
      </c>
      <c r="F1915" t="s">
        <v>11</v>
      </c>
      <c r="G1915" t="s">
        <v>24</v>
      </c>
      <c r="H1915" t="s">
        <v>1844</v>
      </c>
      <c r="I1915" s="2">
        <v>8.02</v>
      </c>
      <c r="J1915" s="3">
        <v>3</v>
      </c>
      <c r="K1915" s="2">
        <v>1.1000000000000001</v>
      </c>
    </row>
    <row r="1916" spans="1:11" ht="13.8" x14ac:dyDescent="0.25">
      <c r="A1916" s="1">
        <v>41999</v>
      </c>
      <c r="B1916" s="3">
        <f>YEAR(SalesData[[#This Row],[Order Date]])</f>
        <v>2014</v>
      </c>
      <c r="C1916" s="3">
        <f>MONTH(SalesData[[#This Row],[Order Date]])</f>
        <v>12</v>
      </c>
      <c r="D1916" t="s">
        <v>383</v>
      </c>
      <c r="E1916" t="s">
        <v>15</v>
      </c>
      <c r="F1916" t="s">
        <v>11</v>
      </c>
      <c r="G1916" t="s">
        <v>20</v>
      </c>
      <c r="H1916" t="s">
        <v>966</v>
      </c>
      <c r="I1916" s="2">
        <v>8.69</v>
      </c>
      <c r="J1916" s="3">
        <v>5</v>
      </c>
      <c r="K1916" s="2">
        <v>-14.77</v>
      </c>
    </row>
    <row r="1917" spans="1:11" ht="13.8" x14ac:dyDescent="0.25">
      <c r="A1917" s="1">
        <v>41999</v>
      </c>
      <c r="B1917" s="3">
        <f>YEAR(SalesData[[#This Row],[Order Date]])</f>
        <v>2014</v>
      </c>
      <c r="C1917" s="3">
        <f>MONTH(SalesData[[#This Row],[Order Date]])</f>
        <v>12</v>
      </c>
      <c r="D1917" t="s">
        <v>1840</v>
      </c>
      <c r="E1917" t="s">
        <v>27</v>
      </c>
      <c r="F1917" t="s">
        <v>11</v>
      </c>
      <c r="G1917" t="s">
        <v>200</v>
      </c>
      <c r="H1917" t="s">
        <v>1841</v>
      </c>
      <c r="I1917" s="2">
        <v>11.91</v>
      </c>
      <c r="J1917" s="3">
        <v>3</v>
      </c>
      <c r="K1917" s="2">
        <v>0.12</v>
      </c>
    </row>
    <row r="1918" spans="1:11" ht="13.8" x14ac:dyDescent="0.25">
      <c r="A1918" s="1">
        <v>41999</v>
      </c>
      <c r="B1918" s="3">
        <f>YEAR(SalesData[[#This Row],[Order Date]])</f>
        <v>2014</v>
      </c>
      <c r="C1918" s="3">
        <f>MONTH(SalesData[[#This Row],[Order Date]])</f>
        <v>12</v>
      </c>
      <c r="D1918" t="s">
        <v>1840</v>
      </c>
      <c r="E1918" t="s">
        <v>27</v>
      </c>
      <c r="F1918" t="s">
        <v>34</v>
      </c>
      <c r="G1918" t="s">
        <v>47</v>
      </c>
      <c r="H1918" t="s">
        <v>616</v>
      </c>
      <c r="I1918" s="2">
        <v>3.48</v>
      </c>
      <c r="J1918" s="3">
        <v>2</v>
      </c>
      <c r="K1918" s="2">
        <v>1.1100000000000001</v>
      </c>
    </row>
    <row r="1919" spans="1:11" ht="13.8" x14ac:dyDescent="0.25">
      <c r="A1919" s="1">
        <v>41999</v>
      </c>
      <c r="B1919" s="3">
        <f>YEAR(SalesData[[#This Row],[Order Date]])</f>
        <v>2014</v>
      </c>
      <c r="C1919" s="3">
        <f>MONTH(SalesData[[#This Row],[Order Date]])</f>
        <v>12</v>
      </c>
      <c r="D1919" t="s">
        <v>817</v>
      </c>
      <c r="E1919" t="s">
        <v>278</v>
      </c>
      <c r="F1919" t="s">
        <v>34</v>
      </c>
      <c r="G1919" t="s">
        <v>47</v>
      </c>
      <c r="H1919" t="s">
        <v>535</v>
      </c>
      <c r="I1919" s="2">
        <v>300.42</v>
      </c>
      <c r="J1919" s="3">
        <v>8</v>
      </c>
      <c r="K1919" s="2">
        <v>78.86</v>
      </c>
    </row>
    <row r="1920" spans="1:11" ht="13.8" x14ac:dyDescent="0.25">
      <c r="A1920" s="1">
        <v>41999</v>
      </c>
      <c r="B1920" s="3">
        <f>YEAR(SalesData[[#This Row],[Order Date]])</f>
        <v>2014</v>
      </c>
      <c r="C1920" s="3">
        <f>MONTH(SalesData[[#This Row],[Order Date]])</f>
        <v>12</v>
      </c>
      <c r="D1920" t="s">
        <v>817</v>
      </c>
      <c r="E1920" t="s">
        <v>278</v>
      </c>
      <c r="F1920" t="s">
        <v>34</v>
      </c>
      <c r="G1920" t="s">
        <v>35</v>
      </c>
      <c r="H1920" t="s">
        <v>1839</v>
      </c>
      <c r="I1920" s="2">
        <v>230.35</v>
      </c>
      <c r="J1920" s="3">
        <v>3</v>
      </c>
      <c r="K1920" s="2">
        <v>20.16</v>
      </c>
    </row>
    <row r="1921" spans="1:11" ht="13.8" x14ac:dyDescent="0.25">
      <c r="A1921" s="1">
        <v>41999</v>
      </c>
      <c r="B1921" s="3">
        <f>YEAR(SalesData[[#This Row],[Order Date]])</f>
        <v>2014</v>
      </c>
      <c r="C1921" s="3">
        <f>MONTH(SalesData[[#This Row],[Order Date]])</f>
        <v>12</v>
      </c>
      <c r="D1921" t="s">
        <v>817</v>
      </c>
      <c r="E1921" t="s">
        <v>278</v>
      </c>
      <c r="F1921" t="s">
        <v>34</v>
      </c>
      <c r="G1921" t="s">
        <v>47</v>
      </c>
      <c r="H1921" t="s">
        <v>112</v>
      </c>
      <c r="I1921" s="2">
        <v>218.35</v>
      </c>
      <c r="J1921" s="3">
        <v>3</v>
      </c>
      <c r="K1921" s="2">
        <v>-24.56</v>
      </c>
    </row>
    <row r="1922" spans="1:11" ht="13.8" x14ac:dyDescent="0.25">
      <c r="A1922" s="1">
        <v>41999</v>
      </c>
      <c r="B1922" s="3">
        <f>YEAR(SalesData[[#This Row],[Order Date]])</f>
        <v>2014</v>
      </c>
      <c r="C1922" s="3">
        <f>MONTH(SalesData[[#This Row],[Order Date]])</f>
        <v>12</v>
      </c>
      <c r="D1922" t="s">
        <v>817</v>
      </c>
      <c r="E1922" t="s">
        <v>278</v>
      </c>
      <c r="F1922" t="s">
        <v>11</v>
      </c>
      <c r="G1922" t="s">
        <v>20</v>
      </c>
      <c r="H1922" t="s">
        <v>165</v>
      </c>
      <c r="I1922" s="2">
        <v>78.599999999999994</v>
      </c>
      <c r="J1922" s="3">
        <v>5</v>
      </c>
      <c r="K1922" s="2">
        <v>-62.88</v>
      </c>
    </row>
    <row r="1923" spans="1:11" ht="13.8" x14ac:dyDescent="0.25">
      <c r="A1923" s="1">
        <v>41999</v>
      </c>
      <c r="B1923" s="3">
        <f>YEAR(SalesData[[#This Row],[Order Date]])</f>
        <v>2014</v>
      </c>
      <c r="C1923" s="3">
        <f>MONTH(SalesData[[#This Row],[Order Date]])</f>
        <v>12</v>
      </c>
      <c r="D1923" t="s">
        <v>817</v>
      </c>
      <c r="E1923" t="s">
        <v>278</v>
      </c>
      <c r="F1923" t="s">
        <v>11</v>
      </c>
      <c r="G1923" t="s">
        <v>43</v>
      </c>
      <c r="H1923" t="s">
        <v>1109</v>
      </c>
      <c r="I1923" s="2">
        <v>27.55</v>
      </c>
      <c r="J1923" s="3">
        <v>3</v>
      </c>
      <c r="K1923" s="2">
        <v>9.3000000000000007</v>
      </c>
    </row>
    <row r="1924" spans="1:11" ht="13.8" x14ac:dyDescent="0.25">
      <c r="A1924" s="1">
        <v>41999</v>
      </c>
      <c r="B1924" s="3">
        <f>YEAR(SalesData[[#This Row],[Order Date]])</f>
        <v>2014</v>
      </c>
      <c r="C1924" s="3">
        <f>MONTH(SalesData[[#This Row],[Order Date]])</f>
        <v>12</v>
      </c>
      <c r="D1924" t="s">
        <v>1842</v>
      </c>
      <c r="E1924" t="s">
        <v>23</v>
      </c>
      <c r="F1924" t="s">
        <v>11</v>
      </c>
      <c r="G1924" t="s">
        <v>12</v>
      </c>
      <c r="H1924" t="s">
        <v>985</v>
      </c>
      <c r="I1924" s="2">
        <v>18.260000000000002</v>
      </c>
      <c r="J1924" s="3">
        <v>3</v>
      </c>
      <c r="K1924" s="2">
        <v>6.16</v>
      </c>
    </row>
    <row r="1925" spans="1:11" ht="13.8" x14ac:dyDescent="0.25">
      <c r="A1925" s="1">
        <v>41999</v>
      </c>
      <c r="B1925" s="3">
        <f>YEAR(SalesData[[#This Row],[Order Date]])</f>
        <v>2014</v>
      </c>
      <c r="C1925" s="3">
        <f>MONTH(SalesData[[#This Row],[Order Date]])</f>
        <v>12</v>
      </c>
      <c r="D1925" t="s">
        <v>1842</v>
      </c>
      <c r="E1925" t="s">
        <v>23</v>
      </c>
      <c r="F1925" t="s">
        <v>11</v>
      </c>
      <c r="G1925" t="s">
        <v>92</v>
      </c>
      <c r="H1925" t="s">
        <v>1843</v>
      </c>
      <c r="I1925" s="2">
        <v>34.659999999999997</v>
      </c>
      <c r="J1925" s="3">
        <v>2</v>
      </c>
      <c r="K1925" s="2">
        <v>5.63</v>
      </c>
    </row>
    <row r="1926" spans="1:11" ht="13.8" x14ac:dyDescent="0.25">
      <c r="A1926" s="1">
        <v>41999</v>
      </c>
      <c r="B1926" s="3">
        <f>YEAR(SalesData[[#This Row],[Order Date]])</f>
        <v>2014</v>
      </c>
      <c r="C1926" s="3">
        <f>MONTH(SalesData[[#This Row],[Order Date]])</f>
        <v>12</v>
      </c>
      <c r="D1926" t="s">
        <v>1842</v>
      </c>
      <c r="E1926" t="s">
        <v>23</v>
      </c>
      <c r="F1926" t="s">
        <v>11</v>
      </c>
      <c r="G1926" t="s">
        <v>92</v>
      </c>
      <c r="H1926" t="s">
        <v>1125</v>
      </c>
      <c r="I1926" s="2">
        <v>81.55</v>
      </c>
      <c r="J1926" s="3">
        <v>2</v>
      </c>
      <c r="K1926" s="2">
        <v>8.16</v>
      </c>
    </row>
    <row r="1927" spans="1:11" ht="13.8" x14ac:dyDescent="0.25">
      <c r="A1927" s="1">
        <v>41999</v>
      </c>
      <c r="B1927" s="3">
        <f>YEAR(SalesData[[#This Row],[Order Date]])</f>
        <v>2014</v>
      </c>
      <c r="C1927" s="3">
        <f>MONTH(SalesData[[#This Row],[Order Date]])</f>
        <v>12</v>
      </c>
      <c r="D1927" t="s">
        <v>1842</v>
      </c>
      <c r="E1927" t="s">
        <v>23</v>
      </c>
      <c r="F1927" t="s">
        <v>11</v>
      </c>
      <c r="G1927" t="s">
        <v>18</v>
      </c>
      <c r="H1927" t="s">
        <v>257</v>
      </c>
      <c r="I1927" s="2">
        <v>227.14</v>
      </c>
      <c r="J1927" s="3">
        <v>4</v>
      </c>
      <c r="K1927" s="2">
        <v>-42.59</v>
      </c>
    </row>
    <row r="1928" spans="1:11" ht="13.8" x14ac:dyDescent="0.25">
      <c r="A1928" s="1">
        <v>41999</v>
      </c>
      <c r="B1928" s="3">
        <f>YEAR(SalesData[[#This Row],[Order Date]])</f>
        <v>2014</v>
      </c>
      <c r="C1928" s="3">
        <f>MONTH(SalesData[[#This Row],[Order Date]])</f>
        <v>12</v>
      </c>
      <c r="D1928" t="s">
        <v>1477</v>
      </c>
      <c r="E1928" t="s">
        <v>149</v>
      </c>
      <c r="F1928" t="s">
        <v>11</v>
      </c>
      <c r="G1928" t="s">
        <v>18</v>
      </c>
      <c r="H1928" t="s">
        <v>909</v>
      </c>
      <c r="I1928" s="2">
        <v>191.88</v>
      </c>
      <c r="J1928" s="3">
        <v>6</v>
      </c>
      <c r="K1928" s="2">
        <v>19.190000000000001</v>
      </c>
    </row>
    <row r="1929" spans="1:11" ht="13.8" x14ac:dyDescent="0.2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ht="13.8" x14ac:dyDescent="0.2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ht="13.8" x14ac:dyDescent="0.2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ht="13.8" x14ac:dyDescent="0.25">
      <c r="A1932" s="1">
        <v>42000</v>
      </c>
      <c r="B1932" s="3">
        <f>YEAR(SalesData[[#This Row],[Order Date]])</f>
        <v>2014</v>
      </c>
      <c r="C1932" s="3">
        <f>MONTH(SalesData[[#This Row],[Order Date]])</f>
        <v>12</v>
      </c>
      <c r="D1932" t="s">
        <v>159</v>
      </c>
      <c r="E1932" t="s">
        <v>27</v>
      </c>
      <c r="F1932" t="s">
        <v>11</v>
      </c>
      <c r="G1932" t="s">
        <v>92</v>
      </c>
      <c r="H1932" t="s">
        <v>658</v>
      </c>
      <c r="I1932" s="2">
        <v>10.98</v>
      </c>
      <c r="J1932" s="3">
        <v>1</v>
      </c>
      <c r="K1932" s="2">
        <v>2.96</v>
      </c>
    </row>
    <row r="1933" spans="1:11" ht="13.8" x14ac:dyDescent="0.25">
      <c r="A1933" s="1">
        <v>42000</v>
      </c>
      <c r="B1933" s="3">
        <f>YEAR(SalesData[[#This Row],[Order Date]])</f>
        <v>2014</v>
      </c>
      <c r="C1933" s="3">
        <f>MONTH(SalesData[[#This Row],[Order Date]])</f>
        <v>12</v>
      </c>
      <c r="D1933" t="s">
        <v>159</v>
      </c>
      <c r="E1933" t="s">
        <v>27</v>
      </c>
      <c r="F1933" t="s">
        <v>11</v>
      </c>
      <c r="G1933" t="s">
        <v>43</v>
      </c>
      <c r="H1933" t="s">
        <v>160</v>
      </c>
      <c r="I1933" s="2">
        <v>7.86</v>
      </c>
      <c r="J1933" s="3">
        <v>3</v>
      </c>
      <c r="K1933" s="2">
        <v>3.62</v>
      </c>
    </row>
    <row r="1934" spans="1:11" ht="13.8" x14ac:dyDescent="0.25">
      <c r="A1934" s="1">
        <v>42000</v>
      </c>
      <c r="B1934" s="3">
        <f>YEAR(SalesData[[#This Row],[Order Date]])</f>
        <v>2014</v>
      </c>
      <c r="C1934" s="3">
        <f>MONTH(SalesData[[#This Row],[Order Date]])</f>
        <v>12</v>
      </c>
      <c r="D1934" t="s">
        <v>159</v>
      </c>
      <c r="E1934" t="s">
        <v>27</v>
      </c>
      <c r="F1934" t="s">
        <v>11</v>
      </c>
      <c r="G1934" t="s">
        <v>18</v>
      </c>
      <c r="H1934" t="s">
        <v>1847</v>
      </c>
      <c r="I1934" s="2">
        <v>51.45</v>
      </c>
      <c r="J1934" s="3">
        <v>3</v>
      </c>
      <c r="K1934" s="2">
        <v>13.89</v>
      </c>
    </row>
    <row r="1935" spans="1:11" ht="13.8" x14ac:dyDescent="0.25">
      <c r="A1935" s="1">
        <v>42000</v>
      </c>
      <c r="B1935" s="3">
        <f>YEAR(SalesData[[#This Row],[Order Date]])</f>
        <v>2014</v>
      </c>
      <c r="C1935" s="3">
        <f>MONTH(SalesData[[#This Row],[Order Date]])</f>
        <v>12</v>
      </c>
      <c r="D1935" t="s">
        <v>159</v>
      </c>
      <c r="E1935" t="s">
        <v>27</v>
      </c>
      <c r="F1935" t="s">
        <v>11</v>
      </c>
      <c r="G1935" t="s">
        <v>20</v>
      </c>
      <c r="H1935" t="s">
        <v>1509</v>
      </c>
      <c r="I1935" s="2">
        <v>37.06</v>
      </c>
      <c r="J1935" s="3">
        <v>3</v>
      </c>
      <c r="K1935" s="2">
        <v>13.9</v>
      </c>
    </row>
    <row r="1936" spans="1:11" ht="13.8" x14ac:dyDescent="0.25">
      <c r="A1936" s="1">
        <v>42000</v>
      </c>
      <c r="B1936" s="3">
        <f>YEAR(SalesData[[#This Row],[Order Date]])</f>
        <v>2014</v>
      </c>
      <c r="C1936" s="3">
        <f>MONTH(SalesData[[#This Row],[Order Date]])</f>
        <v>12</v>
      </c>
      <c r="D1936" t="s">
        <v>1487</v>
      </c>
      <c r="E1936" t="s">
        <v>27</v>
      </c>
      <c r="F1936" t="s">
        <v>34</v>
      </c>
      <c r="G1936" t="s">
        <v>35</v>
      </c>
      <c r="H1936" t="s">
        <v>574</v>
      </c>
      <c r="I1936" s="2">
        <v>230.28</v>
      </c>
      <c r="J1936" s="3">
        <v>3</v>
      </c>
      <c r="K1936" s="2">
        <v>23.03</v>
      </c>
    </row>
    <row r="1937" spans="1:11" ht="13.8" x14ac:dyDescent="0.25">
      <c r="A1937" s="1">
        <v>42000</v>
      </c>
      <c r="B1937" s="3">
        <f>YEAR(SalesData[[#This Row],[Order Date]])</f>
        <v>2014</v>
      </c>
      <c r="C1937" s="3">
        <f>MONTH(SalesData[[#This Row],[Order Date]])</f>
        <v>12</v>
      </c>
      <c r="D1937" t="s">
        <v>1487</v>
      </c>
      <c r="E1937" t="s">
        <v>27</v>
      </c>
      <c r="F1937" t="s">
        <v>11</v>
      </c>
      <c r="G1937" t="s">
        <v>12</v>
      </c>
      <c r="H1937" t="s">
        <v>1845</v>
      </c>
      <c r="I1937" s="2">
        <v>12.84</v>
      </c>
      <c r="J1937" s="3">
        <v>3</v>
      </c>
      <c r="K1937" s="2">
        <v>5.78</v>
      </c>
    </row>
    <row r="1938" spans="1:11" ht="13.8" x14ac:dyDescent="0.25">
      <c r="A1938" s="1">
        <v>42000</v>
      </c>
      <c r="B1938" s="3">
        <f>YEAR(SalesData[[#This Row],[Order Date]])</f>
        <v>2014</v>
      </c>
      <c r="C1938" s="3">
        <f>MONTH(SalesData[[#This Row],[Order Date]])</f>
        <v>12</v>
      </c>
      <c r="D1938" t="s">
        <v>1178</v>
      </c>
      <c r="E1938" t="s">
        <v>78</v>
      </c>
      <c r="F1938" t="s">
        <v>34</v>
      </c>
      <c r="G1938" t="s">
        <v>47</v>
      </c>
      <c r="H1938" t="s">
        <v>1850</v>
      </c>
      <c r="I1938" s="2">
        <v>182.35</v>
      </c>
      <c r="J1938" s="3">
        <v>3</v>
      </c>
      <c r="K1938" s="2">
        <v>-18.239999999999998</v>
      </c>
    </row>
    <row r="1939" spans="1:11" ht="13.8" x14ac:dyDescent="0.25">
      <c r="A1939" s="1">
        <v>42000</v>
      </c>
      <c r="B1939" s="3">
        <f>YEAR(SalesData[[#This Row],[Order Date]])</f>
        <v>2014</v>
      </c>
      <c r="C1939" s="3">
        <f>MONTH(SalesData[[#This Row],[Order Date]])</f>
        <v>12</v>
      </c>
      <c r="D1939" t="s">
        <v>1178</v>
      </c>
      <c r="E1939" t="s">
        <v>78</v>
      </c>
      <c r="F1939" t="s">
        <v>11</v>
      </c>
      <c r="G1939" t="s">
        <v>18</v>
      </c>
      <c r="H1939" t="s">
        <v>1851</v>
      </c>
      <c r="I1939" s="2">
        <v>118.16</v>
      </c>
      <c r="J1939" s="3">
        <v>2</v>
      </c>
      <c r="K1939" s="2">
        <v>-25.11</v>
      </c>
    </row>
    <row r="1940" spans="1:11" ht="13.8" x14ac:dyDescent="0.25">
      <c r="A1940" s="1">
        <v>42000</v>
      </c>
      <c r="B1940" s="3">
        <f>YEAR(SalesData[[#This Row],[Order Date]])</f>
        <v>2014</v>
      </c>
      <c r="C1940" s="3">
        <f>MONTH(SalesData[[#This Row],[Order Date]])</f>
        <v>12</v>
      </c>
      <c r="D1940" t="s">
        <v>607</v>
      </c>
      <c r="E1940" t="s">
        <v>10</v>
      </c>
      <c r="F1940" t="s">
        <v>11</v>
      </c>
      <c r="G1940" t="s">
        <v>20</v>
      </c>
      <c r="H1940" t="s">
        <v>765</v>
      </c>
      <c r="I1940" s="2">
        <v>4.9800000000000004</v>
      </c>
      <c r="J1940" s="3">
        <v>1</v>
      </c>
      <c r="K1940" s="2">
        <v>-8.4700000000000006</v>
      </c>
    </row>
    <row r="1941" spans="1:11" ht="13.8" x14ac:dyDescent="0.25">
      <c r="A1941" s="1">
        <v>42000</v>
      </c>
      <c r="B1941" s="3">
        <f>YEAR(SalesData[[#This Row],[Order Date]])</f>
        <v>2014</v>
      </c>
      <c r="C1941" s="3">
        <f>MONTH(SalesData[[#This Row],[Order Date]])</f>
        <v>12</v>
      </c>
      <c r="D1941" t="s">
        <v>712</v>
      </c>
      <c r="E1941" t="s">
        <v>95</v>
      </c>
      <c r="F1941" t="s">
        <v>11</v>
      </c>
      <c r="G1941" t="s">
        <v>20</v>
      </c>
      <c r="H1941" t="s">
        <v>1777</v>
      </c>
      <c r="I1941" s="2">
        <v>946.76</v>
      </c>
      <c r="J1941" s="3">
        <v>6</v>
      </c>
      <c r="K1941" s="2">
        <v>-694.29</v>
      </c>
    </row>
    <row r="1942" spans="1:11" ht="13.8" x14ac:dyDescent="0.25">
      <c r="A1942" s="1">
        <v>42000</v>
      </c>
      <c r="B1942" s="3">
        <f>YEAR(SalesData[[#This Row],[Order Date]])</f>
        <v>2014</v>
      </c>
      <c r="C1942" s="3">
        <f>MONTH(SalesData[[#This Row],[Order Date]])</f>
        <v>12</v>
      </c>
      <c r="D1942" t="s">
        <v>1576</v>
      </c>
      <c r="E1942" t="s">
        <v>488</v>
      </c>
      <c r="F1942" t="s">
        <v>11</v>
      </c>
      <c r="G1942" t="s">
        <v>12</v>
      </c>
      <c r="H1942" t="s">
        <v>1848</v>
      </c>
      <c r="I1942" s="2">
        <v>23.92</v>
      </c>
      <c r="J1942" s="3">
        <v>4</v>
      </c>
      <c r="K1942" s="2">
        <v>11.72</v>
      </c>
    </row>
    <row r="1943" spans="1:11" ht="13.8" x14ac:dyDescent="0.25">
      <c r="A1943" s="1">
        <v>42000</v>
      </c>
      <c r="B1943" s="3">
        <f>YEAR(SalesData[[#This Row],[Order Date]])</f>
        <v>2014</v>
      </c>
      <c r="C1943" s="3">
        <f>MONTH(SalesData[[#This Row],[Order Date]])</f>
        <v>12</v>
      </c>
      <c r="D1943" t="s">
        <v>1576</v>
      </c>
      <c r="E1943" t="s">
        <v>488</v>
      </c>
      <c r="F1943" t="s">
        <v>39</v>
      </c>
      <c r="G1943" t="s">
        <v>52</v>
      </c>
      <c r="H1943" t="s">
        <v>1849</v>
      </c>
      <c r="I1943" s="2">
        <v>498</v>
      </c>
      <c r="J1943" s="3">
        <v>5</v>
      </c>
      <c r="K1943" s="2">
        <v>184.26</v>
      </c>
    </row>
    <row r="1944" spans="1:11" ht="13.8" x14ac:dyDescent="0.25">
      <c r="A1944" s="1">
        <v>42000</v>
      </c>
      <c r="B1944" s="3">
        <f>YEAR(SalesData[[#This Row],[Order Date]])</f>
        <v>2014</v>
      </c>
      <c r="C1944" s="3">
        <f>MONTH(SalesData[[#This Row],[Order Date]])</f>
        <v>12</v>
      </c>
      <c r="D1944" t="s">
        <v>1846</v>
      </c>
      <c r="E1944" t="s">
        <v>149</v>
      </c>
      <c r="F1944" t="s">
        <v>34</v>
      </c>
      <c r="G1944" t="s">
        <v>35</v>
      </c>
      <c r="H1944" t="s">
        <v>265</v>
      </c>
      <c r="I1944" s="2">
        <v>767.21</v>
      </c>
      <c r="J1944" s="3">
        <v>14</v>
      </c>
      <c r="K1944" s="2">
        <v>161.97</v>
      </c>
    </row>
    <row r="1945" spans="1:11" ht="13.8" x14ac:dyDescent="0.25">
      <c r="A1945" s="1">
        <v>42001</v>
      </c>
      <c r="B1945" s="3">
        <f>YEAR(SalesData[[#This Row],[Order Date]])</f>
        <v>2014</v>
      </c>
      <c r="C1945" s="3">
        <f>MONTH(SalesData[[#This Row],[Order Date]])</f>
        <v>12</v>
      </c>
      <c r="D1945" t="s">
        <v>54</v>
      </c>
      <c r="E1945" t="s">
        <v>434</v>
      </c>
      <c r="F1945" t="s">
        <v>11</v>
      </c>
      <c r="G1945" t="s">
        <v>92</v>
      </c>
      <c r="H1945" t="s">
        <v>1853</v>
      </c>
      <c r="I1945" s="2">
        <v>1737.18</v>
      </c>
      <c r="J1945" s="3">
        <v>6</v>
      </c>
      <c r="K1945" s="2">
        <v>503.78</v>
      </c>
    </row>
    <row r="1946" spans="1:11" ht="13.8" x14ac:dyDescent="0.25">
      <c r="A1946" s="1">
        <v>42001</v>
      </c>
      <c r="B1946" s="3">
        <f>YEAR(SalesData[[#This Row],[Order Date]])</f>
        <v>2014</v>
      </c>
      <c r="C1946" s="3">
        <f>MONTH(SalesData[[#This Row],[Order Date]])</f>
        <v>12</v>
      </c>
      <c r="D1946" t="s">
        <v>54</v>
      </c>
      <c r="E1946" t="s">
        <v>434</v>
      </c>
      <c r="F1946" t="s">
        <v>11</v>
      </c>
      <c r="G1946" t="s">
        <v>18</v>
      </c>
      <c r="H1946" t="s">
        <v>1854</v>
      </c>
      <c r="I1946" s="2">
        <v>704.25</v>
      </c>
      <c r="J1946" s="3">
        <v>5</v>
      </c>
      <c r="K1946" s="2">
        <v>84.51</v>
      </c>
    </row>
    <row r="1947" spans="1:11" ht="13.8" x14ac:dyDescent="0.25">
      <c r="A1947" s="1">
        <v>42001</v>
      </c>
      <c r="B1947" s="3">
        <f>YEAR(SalesData[[#This Row],[Order Date]])</f>
        <v>2014</v>
      </c>
      <c r="C1947" s="3">
        <f>MONTH(SalesData[[#This Row],[Order Date]])</f>
        <v>12</v>
      </c>
      <c r="D1947" t="s">
        <v>54</v>
      </c>
      <c r="E1947" t="s">
        <v>434</v>
      </c>
      <c r="F1947" t="s">
        <v>11</v>
      </c>
      <c r="G1947" t="s">
        <v>12</v>
      </c>
      <c r="H1947" t="s">
        <v>1855</v>
      </c>
      <c r="I1947" s="2">
        <v>141.76</v>
      </c>
      <c r="J1947" s="3">
        <v>4</v>
      </c>
      <c r="K1947" s="2">
        <v>66.63</v>
      </c>
    </row>
    <row r="1948" spans="1:11" ht="13.8" x14ac:dyDescent="0.25">
      <c r="A1948" s="1">
        <v>42001</v>
      </c>
      <c r="B1948" s="3">
        <f>YEAR(SalesData[[#This Row],[Order Date]])</f>
        <v>2014</v>
      </c>
      <c r="C1948" s="3">
        <f>MONTH(SalesData[[#This Row],[Order Date]])</f>
        <v>12</v>
      </c>
      <c r="D1948" t="s">
        <v>1571</v>
      </c>
      <c r="E1948" t="s">
        <v>27</v>
      </c>
      <c r="F1948" t="s">
        <v>11</v>
      </c>
      <c r="G1948" t="s">
        <v>18</v>
      </c>
      <c r="H1948" t="s">
        <v>586</v>
      </c>
      <c r="I1948" s="2">
        <v>998.82</v>
      </c>
      <c r="J1948" s="3">
        <v>9</v>
      </c>
      <c r="K1948" s="2">
        <v>29.96</v>
      </c>
    </row>
    <row r="1949" spans="1:11" ht="13.8" x14ac:dyDescent="0.25">
      <c r="A1949" s="1">
        <v>42001</v>
      </c>
      <c r="B1949" s="3">
        <f>YEAR(SalesData[[#This Row],[Order Date]])</f>
        <v>2014</v>
      </c>
      <c r="C1949" s="3">
        <f>MONTH(SalesData[[#This Row],[Order Date]])</f>
        <v>12</v>
      </c>
      <c r="D1949" t="s">
        <v>1571</v>
      </c>
      <c r="E1949" t="s">
        <v>27</v>
      </c>
      <c r="F1949" t="s">
        <v>11</v>
      </c>
      <c r="G1949" t="s">
        <v>200</v>
      </c>
      <c r="H1949" t="s">
        <v>1053</v>
      </c>
      <c r="I1949" s="2">
        <v>51.15</v>
      </c>
      <c r="J1949" s="3">
        <v>5</v>
      </c>
      <c r="K1949" s="2">
        <v>13.3</v>
      </c>
    </row>
    <row r="1950" spans="1:11" ht="13.8" x14ac:dyDescent="0.25">
      <c r="A1950" s="1">
        <v>42001</v>
      </c>
      <c r="B1950" s="3">
        <f>YEAR(SalesData[[#This Row],[Order Date]])</f>
        <v>2014</v>
      </c>
      <c r="C1950" s="3">
        <f>MONTH(SalesData[[#This Row],[Order Date]])</f>
        <v>12</v>
      </c>
      <c r="D1950" t="s">
        <v>1791</v>
      </c>
      <c r="E1950" t="s">
        <v>23</v>
      </c>
      <c r="F1950" t="s">
        <v>11</v>
      </c>
      <c r="G1950" t="s">
        <v>24</v>
      </c>
      <c r="H1950" t="s">
        <v>1852</v>
      </c>
      <c r="I1950" s="2">
        <v>99.14</v>
      </c>
      <c r="J1950" s="3">
        <v>4</v>
      </c>
      <c r="K1950" s="2">
        <v>8.67</v>
      </c>
    </row>
    <row r="1951" spans="1:11" ht="13.8" x14ac:dyDescent="0.25">
      <c r="A1951" s="1">
        <v>42002</v>
      </c>
      <c r="B1951" s="3">
        <f>YEAR(SalesData[[#This Row],[Order Date]])</f>
        <v>2014</v>
      </c>
      <c r="C1951" s="3">
        <f>MONTH(SalesData[[#This Row],[Order Date]])</f>
        <v>12</v>
      </c>
      <c r="D1951" t="s">
        <v>669</v>
      </c>
      <c r="E1951" t="s">
        <v>27</v>
      </c>
      <c r="F1951" t="s">
        <v>34</v>
      </c>
      <c r="G1951" t="s">
        <v>47</v>
      </c>
      <c r="H1951" t="s">
        <v>849</v>
      </c>
      <c r="I1951" s="2">
        <v>24.9</v>
      </c>
      <c r="J1951" s="3">
        <v>5</v>
      </c>
      <c r="K1951" s="2">
        <v>8.2200000000000006</v>
      </c>
    </row>
    <row r="1952" spans="1:11" ht="13.8" x14ac:dyDescent="0.25">
      <c r="A1952" s="1">
        <v>42002</v>
      </c>
      <c r="B1952" s="3">
        <f>YEAR(SalesData[[#This Row],[Order Date]])</f>
        <v>2014</v>
      </c>
      <c r="C1952" s="3">
        <f>MONTH(SalesData[[#This Row],[Order Date]])</f>
        <v>12</v>
      </c>
      <c r="D1952" t="s">
        <v>669</v>
      </c>
      <c r="E1952" t="s">
        <v>27</v>
      </c>
      <c r="F1952" t="s">
        <v>11</v>
      </c>
      <c r="G1952" t="s">
        <v>12</v>
      </c>
      <c r="H1952" t="s">
        <v>1857</v>
      </c>
      <c r="I1952" s="2">
        <v>21.12</v>
      </c>
      <c r="J1952" s="3">
        <v>4</v>
      </c>
      <c r="K1952" s="2">
        <v>9.5</v>
      </c>
    </row>
    <row r="1953" spans="1:11" ht="13.8" x14ac:dyDescent="0.25">
      <c r="A1953" s="1">
        <v>42002</v>
      </c>
      <c r="B1953" s="3">
        <f>YEAR(SalesData[[#This Row],[Order Date]])</f>
        <v>2014</v>
      </c>
      <c r="C1953" s="3">
        <f>MONTH(SalesData[[#This Row],[Order Date]])</f>
        <v>12</v>
      </c>
      <c r="D1953" t="s">
        <v>669</v>
      </c>
      <c r="E1953" t="s">
        <v>27</v>
      </c>
      <c r="F1953" t="s">
        <v>39</v>
      </c>
      <c r="G1953" t="s">
        <v>302</v>
      </c>
      <c r="H1953" t="s">
        <v>1858</v>
      </c>
      <c r="I1953" s="2">
        <v>767.95</v>
      </c>
      <c r="J1953" s="3">
        <v>6</v>
      </c>
      <c r="K1953" s="2">
        <v>287.98</v>
      </c>
    </row>
    <row r="1954" spans="1:11" ht="13.8" x14ac:dyDescent="0.25">
      <c r="A1954" s="1">
        <v>42002</v>
      </c>
      <c r="B1954" s="3">
        <f>YEAR(SalesData[[#This Row],[Order Date]])</f>
        <v>2014</v>
      </c>
      <c r="C1954" s="3">
        <f>MONTH(SalesData[[#This Row],[Order Date]])</f>
        <v>12</v>
      </c>
      <c r="D1954" t="s">
        <v>669</v>
      </c>
      <c r="E1954" t="s">
        <v>27</v>
      </c>
      <c r="F1954" t="s">
        <v>11</v>
      </c>
      <c r="G1954" t="s">
        <v>20</v>
      </c>
      <c r="H1954" t="s">
        <v>1859</v>
      </c>
      <c r="I1954" s="2">
        <v>14.35</v>
      </c>
      <c r="J1954" s="3">
        <v>3</v>
      </c>
      <c r="K1954" s="2">
        <v>4.66</v>
      </c>
    </row>
    <row r="1955" spans="1:11" ht="13.8" x14ac:dyDescent="0.25">
      <c r="A1955" s="1">
        <v>42002</v>
      </c>
      <c r="B1955" s="3">
        <f>YEAR(SalesData[[#This Row],[Order Date]])</f>
        <v>2014</v>
      </c>
      <c r="C1955" s="3">
        <f>MONTH(SalesData[[#This Row],[Order Date]])</f>
        <v>12</v>
      </c>
      <c r="D1955" t="s">
        <v>669</v>
      </c>
      <c r="E1955" t="s">
        <v>27</v>
      </c>
      <c r="F1955" t="s">
        <v>39</v>
      </c>
      <c r="G1955" t="s">
        <v>40</v>
      </c>
      <c r="H1955" t="s">
        <v>767</v>
      </c>
      <c r="I1955" s="2">
        <v>191.98</v>
      </c>
      <c r="J1955" s="3">
        <v>3</v>
      </c>
      <c r="K1955" s="2">
        <v>19.2</v>
      </c>
    </row>
    <row r="1956" spans="1:11" ht="13.8" x14ac:dyDescent="0.25">
      <c r="A1956" s="1">
        <v>42002</v>
      </c>
      <c r="B1956" s="3">
        <f>YEAR(SalesData[[#This Row],[Order Date]])</f>
        <v>2014</v>
      </c>
      <c r="C1956" s="3">
        <f>MONTH(SalesData[[#This Row],[Order Date]])</f>
        <v>12</v>
      </c>
      <c r="D1956" t="s">
        <v>669</v>
      </c>
      <c r="E1956" t="s">
        <v>27</v>
      </c>
      <c r="F1956" t="s">
        <v>11</v>
      </c>
      <c r="G1956" t="s">
        <v>16</v>
      </c>
      <c r="H1956" t="s">
        <v>1860</v>
      </c>
      <c r="I1956" s="2">
        <v>274.77</v>
      </c>
      <c r="J1956" s="3">
        <v>9</v>
      </c>
      <c r="K1956" s="2">
        <v>126.39</v>
      </c>
    </row>
    <row r="1957" spans="1:11" ht="13.8" x14ac:dyDescent="0.25">
      <c r="A1957" s="1">
        <v>42002</v>
      </c>
      <c r="B1957" s="3">
        <f>YEAR(SalesData[[#This Row],[Order Date]])</f>
        <v>2014</v>
      </c>
      <c r="C1957" s="3">
        <f>MONTH(SalesData[[#This Row],[Order Date]])</f>
        <v>12</v>
      </c>
      <c r="D1957" t="s">
        <v>669</v>
      </c>
      <c r="E1957" t="s">
        <v>27</v>
      </c>
      <c r="F1957" t="s">
        <v>34</v>
      </c>
      <c r="G1957" t="s">
        <v>47</v>
      </c>
      <c r="H1957" t="s">
        <v>1861</v>
      </c>
      <c r="I1957" s="2">
        <v>70.56</v>
      </c>
      <c r="J1957" s="3">
        <v>6</v>
      </c>
      <c r="K1957" s="2">
        <v>23.99</v>
      </c>
    </row>
    <row r="1958" spans="1:11" ht="13.8" x14ac:dyDescent="0.25">
      <c r="A1958" s="1">
        <v>42002</v>
      </c>
      <c r="B1958" s="3">
        <f>YEAR(SalesData[[#This Row],[Order Date]])</f>
        <v>2014</v>
      </c>
      <c r="C1958" s="3">
        <f>MONTH(SalesData[[#This Row],[Order Date]])</f>
        <v>12</v>
      </c>
      <c r="D1958" t="s">
        <v>587</v>
      </c>
      <c r="E1958" t="s">
        <v>27</v>
      </c>
      <c r="F1958" t="s">
        <v>11</v>
      </c>
      <c r="G1958" t="s">
        <v>16</v>
      </c>
      <c r="H1958" t="s">
        <v>1259</v>
      </c>
      <c r="I1958" s="2">
        <v>88.8</v>
      </c>
      <c r="J1958" s="3">
        <v>6</v>
      </c>
      <c r="K1958" s="2">
        <v>44.4</v>
      </c>
    </row>
    <row r="1959" spans="1:11" ht="13.8" x14ac:dyDescent="0.25">
      <c r="A1959" s="1">
        <v>42002</v>
      </c>
      <c r="B1959" s="3">
        <f>YEAR(SalesData[[#This Row],[Order Date]])</f>
        <v>2014</v>
      </c>
      <c r="C1959" s="3">
        <f>MONTH(SalesData[[#This Row],[Order Date]])</f>
        <v>12</v>
      </c>
      <c r="D1959" t="s">
        <v>587</v>
      </c>
      <c r="E1959" t="s">
        <v>27</v>
      </c>
      <c r="F1959" t="s">
        <v>39</v>
      </c>
      <c r="G1959" t="s">
        <v>40</v>
      </c>
      <c r="H1959" t="s">
        <v>1864</v>
      </c>
      <c r="I1959" s="2">
        <v>319.97000000000003</v>
      </c>
      <c r="J1959" s="3">
        <v>4</v>
      </c>
      <c r="K1959" s="2">
        <v>36</v>
      </c>
    </row>
    <row r="1960" spans="1:11" ht="13.8" x14ac:dyDescent="0.25">
      <c r="A1960" s="1">
        <v>42002</v>
      </c>
      <c r="B1960" s="3">
        <f>YEAR(SalesData[[#This Row],[Order Date]])</f>
        <v>2014</v>
      </c>
      <c r="C1960" s="3">
        <f>MONTH(SalesData[[#This Row],[Order Date]])</f>
        <v>12</v>
      </c>
      <c r="D1960" t="s">
        <v>1856</v>
      </c>
      <c r="E1960" t="s">
        <v>315</v>
      </c>
      <c r="F1960" t="s">
        <v>11</v>
      </c>
      <c r="G1960" t="s">
        <v>18</v>
      </c>
      <c r="H1960" t="s">
        <v>843</v>
      </c>
      <c r="I1960" s="2">
        <v>24.56</v>
      </c>
      <c r="J1960" s="3">
        <v>2</v>
      </c>
      <c r="K1960" s="2">
        <v>6.88</v>
      </c>
    </row>
    <row r="1961" spans="1:11" ht="13.8" x14ac:dyDescent="0.25">
      <c r="A1961" s="1">
        <v>42002</v>
      </c>
      <c r="B1961" s="3">
        <f>YEAR(SalesData[[#This Row],[Order Date]])</f>
        <v>2014</v>
      </c>
      <c r="C1961" s="3">
        <f>MONTH(SalesData[[#This Row],[Order Date]])</f>
        <v>12</v>
      </c>
      <c r="D1961" t="s">
        <v>1856</v>
      </c>
      <c r="E1961" t="s">
        <v>315</v>
      </c>
      <c r="F1961" t="s">
        <v>39</v>
      </c>
      <c r="G1961" t="s">
        <v>52</v>
      </c>
      <c r="H1961" t="s">
        <v>1737</v>
      </c>
      <c r="I1961" s="2">
        <v>119.8</v>
      </c>
      <c r="J1961" s="3">
        <v>4</v>
      </c>
      <c r="K1961" s="2">
        <v>47.92</v>
      </c>
    </row>
    <row r="1962" spans="1:11" ht="13.8" x14ac:dyDescent="0.25">
      <c r="A1962" s="1">
        <v>42002</v>
      </c>
      <c r="B1962" s="3">
        <f>YEAR(SalesData[[#This Row],[Order Date]])</f>
        <v>2014</v>
      </c>
      <c r="C1962" s="3">
        <f>MONTH(SalesData[[#This Row],[Order Date]])</f>
        <v>12</v>
      </c>
      <c r="D1962" t="s">
        <v>1863</v>
      </c>
      <c r="E1962" t="s">
        <v>15</v>
      </c>
      <c r="F1962" t="s">
        <v>34</v>
      </c>
      <c r="G1962" t="s">
        <v>47</v>
      </c>
      <c r="H1962" t="s">
        <v>181</v>
      </c>
      <c r="I1962" s="2">
        <v>8.74</v>
      </c>
      <c r="J1962" s="3">
        <v>3</v>
      </c>
      <c r="K1962" s="2">
        <v>-4.8</v>
      </c>
    </row>
    <row r="1963" spans="1:11" ht="13.8" x14ac:dyDescent="0.25">
      <c r="A1963" s="1">
        <v>42002</v>
      </c>
      <c r="B1963" s="3">
        <f>YEAR(SalesData[[#This Row],[Order Date]])</f>
        <v>2014</v>
      </c>
      <c r="C1963" s="3">
        <f>MONTH(SalesData[[#This Row],[Order Date]])</f>
        <v>12</v>
      </c>
      <c r="D1963" t="s">
        <v>1865</v>
      </c>
      <c r="E1963" t="s">
        <v>78</v>
      </c>
      <c r="F1963" t="s">
        <v>11</v>
      </c>
      <c r="G1963" t="s">
        <v>92</v>
      </c>
      <c r="H1963" t="s">
        <v>1031</v>
      </c>
      <c r="I1963" s="2">
        <v>48.36</v>
      </c>
      <c r="J1963" s="3">
        <v>5</v>
      </c>
      <c r="K1963" s="2">
        <v>6.05</v>
      </c>
    </row>
    <row r="1964" spans="1:11" ht="13.8" x14ac:dyDescent="0.25">
      <c r="A1964" s="1">
        <v>42002</v>
      </c>
      <c r="B1964" s="3">
        <f>YEAR(SalesData[[#This Row],[Order Date]])</f>
        <v>2014</v>
      </c>
      <c r="C1964" s="3">
        <f>MONTH(SalesData[[#This Row],[Order Date]])</f>
        <v>12</v>
      </c>
      <c r="D1964" t="s">
        <v>195</v>
      </c>
      <c r="E1964" t="s">
        <v>399</v>
      </c>
      <c r="F1964" t="s">
        <v>39</v>
      </c>
      <c r="G1964" t="s">
        <v>40</v>
      </c>
      <c r="H1964" t="s">
        <v>1862</v>
      </c>
      <c r="I1964" s="2">
        <v>23.98</v>
      </c>
      <c r="J1964" s="3">
        <v>3</v>
      </c>
      <c r="K1964" s="2">
        <v>-5.69</v>
      </c>
    </row>
    <row r="1965" spans="1:11" ht="13.8" x14ac:dyDescent="0.25">
      <c r="A1965" s="1">
        <v>42002</v>
      </c>
      <c r="B1965" s="3">
        <f>YEAR(SalesData[[#This Row],[Order Date]])</f>
        <v>2014</v>
      </c>
      <c r="C1965" s="3">
        <f>MONTH(SalesData[[#This Row],[Order Date]])</f>
        <v>12</v>
      </c>
      <c r="D1965" t="s">
        <v>195</v>
      </c>
      <c r="E1965" t="s">
        <v>399</v>
      </c>
      <c r="F1965" t="s">
        <v>11</v>
      </c>
      <c r="G1965" t="s">
        <v>18</v>
      </c>
      <c r="H1965" t="s">
        <v>115</v>
      </c>
      <c r="I1965" s="2">
        <v>33.29</v>
      </c>
      <c r="J1965" s="3">
        <v>1</v>
      </c>
      <c r="K1965" s="2">
        <v>7.99</v>
      </c>
    </row>
    <row r="1966" spans="1:11" ht="13.8" x14ac:dyDescent="0.25">
      <c r="A1966" s="1">
        <v>42002</v>
      </c>
      <c r="B1966" s="3">
        <f>YEAR(SalesData[[#This Row],[Order Date]])</f>
        <v>2014</v>
      </c>
      <c r="C1966" s="3">
        <f>MONTH(SalesData[[#This Row],[Order Date]])</f>
        <v>12</v>
      </c>
      <c r="D1966" t="s">
        <v>1459</v>
      </c>
      <c r="E1966" t="s">
        <v>15</v>
      </c>
      <c r="F1966" t="s">
        <v>34</v>
      </c>
      <c r="G1966" t="s">
        <v>47</v>
      </c>
      <c r="H1966" t="s">
        <v>1506</v>
      </c>
      <c r="I1966" s="2">
        <v>38.979999999999997</v>
      </c>
      <c r="J1966" s="3">
        <v>3</v>
      </c>
      <c r="K1966" s="2">
        <v>-50.67</v>
      </c>
    </row>
    <row r="1967" spans="1:11" ht="13.8" x14ac:dyDescent="0.25">
      <c r="A1967" s="1">
        <v>42003</v>
      </c>
      <c r="B1967" s="3">
        <f>YEAR(SalesData[[#This Row],[Order Date]])</f>
        <v>2014</v>
      </c>
      <c r="C1967" s="3">
        <f>MONTH(SalesData[[#This Row],[Order Date]])</f>
        <v>12</v>
      </c>
      <c r="D1967" t="s">
        <v>1868</v>
      </c>
      <c r="E1967" t="s">
        <v>23</v>
      </c>
      <c r="F1967" t="s">
        <v>39</v>
      </c>
      <c r="G1967" t="s">
        <v>40</v>
      </c>
      <c r="H1967" t="s">
        <v>1708</v>
      </c>
      <c r="I1967" s="2">
        <v>251.96</v>
      </c>
      <c r="J1967" s="3">
        <v>6</v>
      </c>
      <c r="K1967" s="2">
        <v>-50.39</v>
      </c>
    </row>
    <row r="1968" spans="1:11" ht="13.8" x14ac:dyDescent="0.25">
      <c r="A1968" s="1">
        <v>42003</v>
      </c>
      <c r="B1968" s="3">
        <f>YEAR(SalesData[[#This Row],[Order Date]])</f>
        <v>2014</v>
      </c>
      <c r="C1968" s="3">
        <f>MONTH(SalesData[[#This Row],[Order Date]])</f>
        <v>12</v>
      </c>
      <c r="D1968" t="s">
        <v>1868</v>
      </c>
      <c r="E1968" t="s">
        <v>23</v>
      </c>
      <c r="F1968" t="s">
        <v>34</v>
      </c>
      <c r="G1968" t="s">
        <v>145</v>
      </c>
      <c r="H1968" t="s">
        <v>942</v>
      </c>
      <c r="I1968" s="2">
        <v>523.76</v>
      </c>
      <c r="J1968" s="3">
        <v>3</v>
      </c>
      <c r="K1968" s="2">
        <v>-192.05</v>
      </c>
    </row>
    <row r="1969" spans="1:11" ht="13.8" x14ac:dyDescent="0.25">
      <c r="A1969" s="1">
        <v>42003</v>
      </c>
      <c r="B1969" s="3">
        <f>YEAR(SalesData[[#This Row],[Order Date]])</f>
        <v>2014</v>
      </c>
      <c r="C1969" s="3">
        <f>MONTH(SalesData[[#This Row],[Order Date]])</f>
        <v>12</v>
      </c>
      <c r="D1969" t="s">
        <v>1298</v>
      </c>
      <c r="E1969" t="s">
        <v>149</v>
      </c>
      <c r="F1969" t="s">
        <v>11</v>
      </c>
      <c r="G1969" t="s">
        <v>92</v>
      </c>
      <c r="H1969" t="s">
        <v>1869</v>
      </c>
      <c r="I1969" s="2">
        <v>122.94</v>
      </c>
      <c r="J1969" s="3">
        <v>3</v>
      </c>
      <c r="K1969" s="2">
        <v>30.74</v>
      </c>
    </row>
    <row r="1970" spans="1:11" ht="13.8" x14ac:dyDescent="0.25">
      <c r="A1970" s="1">
        <v>42003</v>
      </c>
      <c r="B1970" s="3">
        <f>YEAR(SalesData[[#This Row],[Order Date]])</f>
        <v>2014</v>
      </c>
      <c r="C1970" s="3">
        <f>MONTH(SalesData[[#This Row],[Order Date]])</f>
        <v>12</v>
      </c>
      <c r="D1970" t="s">
        <v>1298</v>
      </c>
      <c r="E1970" t="s">
        <v>149</v>
      </c>
      <c r="F1970" t="s">
        <v>11</v>
      </c>
      <c r="G1970" t="s">
        <v>20</v>
      </c>
      <c r="H1970" t="s">
        <v>248</v>
      </c>
      <c r="I1970" s="2">
        <v>35.450000000000003</v>
      </c>
      <c r="J1970" s="3">
        <v>7</v>
      </c>
      <c r="K1970" s="2">
        <v>12.85</v>
      </c>
    </row>
    <row r="1971" spans="1:11" ht="13.8" x14ac:dyDescent="0.25">
      <c r="A1971" s="1">
        <v>42003</v>
      </c>
      <c r="B1971" s="3">
        <f>YEAR(SalesData[[#This Row],[Order Date]])</f>
        <v>2014</v>
      </c>
      <c r="C1971" s="3">
        <f>MONTH(SalesData[[#This Row],[Order Date]])</f>
        <v>12</v>
      </c>
      <c r="D1971" t="s">
        <v>424</v>
      </c>
      <c r="E1971" t="s">
        <v>120</v>
      </c>
      <c r="F1971" t="s">
        <v>11</v>
      </c>
      <c r="G1971" t="s">
        <v>18</v>
      </c>
      <c r="H1971" t="s">
        <v>1870</v>
      </c>
      <c r="I1971" s="2">
        <v>39.130000000000003</v>
      </c>
      <c r="J1971" s="3">
        <v>1</v>
      </c>
      <c r="K1971" s="2">
        <v>-8.8000000000000007</v>
      </c>
    </row>
    <row r="1972" spans="1:11" ht="13.8" x14ac:dyDescent="0.25">
      <c r="A1972" s="1">
        <v>42003</v>
      </c>
      <c r="B1972" s="3">
        <f>YEAR(SalesData[[#This Row],[Order Date]])</f>
        <v>2014</v>
      </c>
      <c r="C1972" s="3">
        <f>MONTH(SalesData[[#This Row],[Order Date]])</f>
        <v>12</v>
      </c>
      <c r="D1972" t="s">
        <v>185</v>
      </c>
      <c r="E1972" t="s">
        <v>23</v>
      </c>
      <c r="F1972" t="s">
        <v>39</v>
      </c>
      <c r="G1972" t="s">
        <v>52</v>
      </c>
      <c r="H1972" t="s">
        <v>1390</v>
      </c>
      <c r="I1972" s="2">
        <v>27.97</v>
      </c>
      <c r="J1972" s="3">
        <v>2</v>
      </c>
      <c r="K1972" s="2">
        <v>6.99</v>
      </c>
    </row>
    <row r="1973" spans="1:11" ht="13.8" x14ac:dyDescent="0.25">
      <c r="A1973" s="1">
        <v>42003</v>
      </c>
      <c r="B1973" s="3">
        <f>YEAR(SalesData[[#This Row],[Order Date]])</f>
        <v>2014</v>
      </c>
      <c r="C1973" s="3">
        <f>MONTH(SalesData[[#This Row],[Order Date]])</f>
        <v>12</v>
      </c>
      <c r="D1973" t="s">
        <v>1866</v>
      </c>
      <c r="E1973" t="s">
        <v>110</v>
      </c>
      <c r="F1973" t="s">
        <v>11</v>
      </c>
      <c r="G1973" t="s">
        <v>24</v>
      </c>
      <c r="H1973" t="s">
        <v>620</v>
      </c>
      <c r="I1973" s="2">
        <v>9.84</v>
      </c>
      <c r="J1973" s="3">
        <v>3</v>
      </c>
      <c r="K1973" s="2">
        <v>2.85</v>
      </c>
    </row>
    <row r="1974" spans="1:11" ht="13.8" x14ac:dyDescent="0.25">
      <c r="A1974" s="1">
        <v>42003</v>
      </c>
      <c r="B1974" s="3">
        <f>YEAR(SalesData[[#This Row],[Order Date]])</f>
        <v>2014</v>
      </c>
      <c r="C1974" s="3">
        <f>MONTH(SalesData[[#This Row],[Order Date]])</f>
        <v>12</v>
      </c>
      <c r="D1974" t="s">
        <v>1867</v>
      </c>
      <c r="E1974" t="s">
        <v>95</v>
      </c>
      <c r="F1974" t="s">
        <v>11</v>
      </c>
      <c r="G1974" t="s">
        <v>20</v>
      </c>
      <c r="H1974" t="s">
        <v>1103</v>
      </c>
      <c r="I1974" s="2">
        <v>551.99</v>
      </c>
      <c r="J1974" s="3">
        <v>5</v>
      </c>
      <c r="K1974" s="2">
        <v>-459.99</v>
      </c>
    </row>
    <row r="1975" spans="1:11" ht="13.8" x14ac:dyDescent="0.25">
      <c r="A1975" s="1">
        <v>42003</v>
      </c>
      <c r="B1975" s="3">
        <f>YEAR(SalesData[[#This Row],[Order Date]])</f>
        <v>2014</v>
      </c>
      <c r="C1975" s="3">
        <f>MONTH(SalesData[[#This Row],[Order Date]])</f>
        <v>12</v>
      </c>
      <c r="D1975" t="s">
        <v>1249</v>
      </c>
      <c r="E1975" t="s">
        <v>10</v>
      </c>
      <c r="F1975" t="s">
        <v>11</v>
      </c>
      <c r="G1975" t="s">
        <v>63</v>
      </c>
      <c r="H1975" t="s">
        <v>1674</v>
      </c>
      <c r="I1975" s="2">
        <v>12.98</v>
      </c>
      <c r="J1975" s="3">
        <v>3</v>
      </c>
      <c r="K1975" s="2">
        <v>4.71</v>
      </c>
    </row>
    <row r="1976" spans="1:11" ht="13.8" x14ac:dyDescent="0.25">
      <c r="A1976" s="1">
        <v>42003</v>
      </c>
      <c r="B1976" s="3">
        <f>YEAR(SalesData[[#This Row],[Order Date]])</f>
        <v>2014</v>
      </c>
      <c r="C1976" s="3">
        <f>MONTH(SalesData[[#This Row],[Order Date]])</f>
        <v>12</v>
      </c>
      <c r="D1976" t="s">
        <v>1249</v>
      </c>
      <c r="E1976" t="s">
        <v>10</v>
      </c>
      <c r="F1976" t="s">
        <v>39</v>
      </c>
      <c r="G1976" t="s">
        <v>40</v>
      </c>
      <c r="H1976" t="s">
        <v>1073</v>
      </c>
      <c r="I1976" s="2">
        <v>217.58</v>
      </c>
      <c r="J1976" s="3">
        <v>2</v>
      </c>
      <c r="K1976" s="2">
        <v>19.04</v>
      </c>
    </row>
    <row r="1977" spans="1:11" ht="13.8" x14ac:dyDescent="0.25">
      <c r="A1977" s="1">
        <v>42003</v>
      </c>
      <c r="B1977" s="3">
        <f>YEAR(SalesData[[#This Row],[Order Date]])</f>
        <v>2014</v>
      </c>
      <c r="C1977" s="3">
        <f>MONTH(SalesData[[#This Row],[Order Date]])</f>
        <v>12</v>
      </c>
      <c r="D1977" t="s">
        <v>1249</v>
      </c>
      <c r="E1977" t="s">
        <v>10</v>
      </c>
      <c r="F1977" t="s">
        <v>39</v>
      </c>
      <c r="G1977" t="s">
        <v>40</v>
      </c>
      <c r="H1977" t="s">
        <v>521</v>
      </c>
      <c r="I1977" s="2">
        <v>328.78</v>
      </c>
      <c r="J1977" s="3">
        <v>3</v>
      </c>
      <c r="K1977" s="2">
        <v>28.77</v>
      </c>
    </row>
    <row r="1978" spans="1:11" ht="13.8" x14ac:dyDescent="0.25">
      <c r="A1978" s="1">
        <v>42003</v>
      </c>
      <c r="B1978" s="3">
        <f>YEAR(SalesData[[#This Row],[Order Date]])</f>
        <v>2014</v>
      </c>
      <c r="C1978" s="3">
        <f>MONTH(SalesData[[#This Row],[Order Date]])</f>
        <v>12</v>
      </c>
      <c r="D1978" t="s">
        <v>1249</v>
      </c>
      <c r="E1978" t="s">
        <v>10</v>
      </c>
      <c r="F1978" t="s">
        <v>11</v>
      </c>
      <c r="G1978" t="s">
        <v>20</v>
      </c>
      <c r="H1978" t="s">
        <v>970</v>
      </c>
      <c r="I1978" s="2">
        <v>2.29</v>
      </c>
      <c r="J1978" s="3">
        <v>3</v>
      </c>
      <c r="K1978" s="2">
        <v>-3.66</v>
      </c>
    </row>
    <row r="1979" spans="1:11" ht="13.8" x14ac:dyDescent="0.25">
      <c r="A1979" s="1">
        <v>42003</v>
      </c>
      <c r="B1979" s="3">
        <f>YEAR(SalesData[[#This Row],[Order Date]])</f>
        <v>2014</v>
      </c>
      <c r="C1979" s="3">
        <f>MONTH(SalesData[[#This Row],[Order Date]])</f>
        <v>12</v>
      </c>
      <c r="D1979" t="s">
        <v>1249</v>
      </c>
      <c r="E1979" t="s">
        <v>10</v>
      </c>
      <c r="F1979" t="s">
        <v>39</v>
      </c>
      <c r="G1979" t="s">
        <v>52</v>
      </c>
      <c r="H1979" t="s">
        <v>84</v>
      </c>
      <c r="I1979" s="2">
        <v>47.98</v>
      </c>
      <c r="J1979" s="3">
        <v>2</v>
      </c>
      <c r="K1979" s="2">
        <v>14.4</v>
      </c>
    </row>
    <row r="1980" spans="1:11" ht="13.8" x14ac:dyDescent="0.25">
      <c r="A1980" s="1">
        <v>42004</v>
      </c>
      <c r="B1980" s="3">
        <f>YEAR(SalesData[[#This Row],[Order Date]])</f>
        <v>2014</v>
      </c>
      <c r="C1980" s="3">
        <f>MONTH(SalesData[[#This Row],[Order Date]])</f>
        <v>12</v>
      </c>
      <c r="D1980" t="s">
        <v>558</v>
      </c>
      <c r="E1980" t="s">
        <v>149</v>
      </c>
      <c r="F1980" t="s">
        <v>39</v>
      </c>
      <c r="G1980" t="s">
        <v>52</v>
      </c>
      <c r="H1980" t="s">
        <v>1879</v>
      </c>
      <c r="I1980" s="2">
        <v>34.770000000000003</v>
      </c>
      <c r="J1980" s="3">
        <v>3</v>
      </c>
      <c r="K1980" s="2">
        <v>11.47</v>
      </c>
    </row>
    <row r="1981" spans="1:11" ht="13.8" x14ac:dyDescent="0.25">
      <c r="A1981" s="1">
        <v>42004</v>
      </c>
      <c r="B1981" s="3">
        <f>YEAR(SalesData[[#This Row],[Order Date]])</f>
        <v>2014</v>
      </c>
      <c r="C1981" s="3">
        <f>MONTH(SalesData[[#This Row],[Order Date]])</f>
        <v>12</v>
      </c>
      <c r="D1981" t="s">
        <v>558</v>
      </c>
      <c r="E1981" t="s">
        <v>149</v>
      </c>
      <c r="F1981" t="s">
        <v>11</v>
      </c>
      <c r="G1981" t="s">
        <v>16</v>
      </c>
      <c r="H1981" t="s">
        <v>1297</v>
      </c>
      <c r="I1981" s="2">
        <v>18.899999999999999</v>
      </c>
      <c r="J1981" s="3">
        <v>3</v>
      </c>
      <c r="K1981" s="2">
        <v>8.69</v>
      </c>
    </row>
    <row r="1982" spans="1:11" ht="13.8" x14ac:dyDescent="0.25">
      <c r="A1982" s="1">
        <v>42004</v>
      </c>
      <c r="B1982" s="3">
        <f>YEAR(SalesData[[#This Row],[Order Date]])</f>
        <v>2014</v>
      </c>
      <c r="C1982" s="3">
        <f>MONTH(SalesData[[#This Row],[Order Date]])</f>
        <v>12</v>
      </c>
      <c r="D1982" t="s">
        <v>1618</v>
      </c>
      <c r="E1982" t="s">
        <v>10</v>
      </c>
      <c r="F1982" t="s">
        <v>11</v>
      </c>
      <c r="G1982" t="s">
        <v>63</v>
      </c>
      <c r="H1982" t="s">
        <v>64</v>
      </c>
      <c r="I1982" s="2">
        <v>49.57</v>
      </c>
      <c r="J1982" s="3">
        <v>2</v>
      </c>
      <c r="K1982" s="2">
        <v>17.97</v>
      </c>
    </row>
    <row r="1983" spans="1:11" ht="13.8" x14ac:dyDescent="0.2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ht="13.8" x14ac:dyDescent="0.2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ht="13.8" x14ac:dyDescent="0.25">
      <c r="A1985" s="1">
        <v>42004</v>
      </c>
      <c r="B1985" s="3">
        <f>YEAR(SalesData[[#This Row],[Order Date]])</f>
        <v>2014</v>
      </c>
      <c r="C1985" s="3">
        <f>MONTH(SalesData[[#This Row],[Order Date]])</f>
        <v>12</v>
      </c>
      <c r="D1985" t="s">
        <v>1877</v>
      </c>
      <c r="E1985" t="s">
        <v>126</v>
      </c>
      <c r="F1985" t="s">
        <v>39</v>
      </c>
      <c r="G1985" t="s">
        <v>40</v>
      </c>
      <c r="H1985" t="s">
        <v>1878</v>
      </c>
      <c r="I1985" s="2">
        <v>475.94</v>
      </c>
      <c r="J1985" s="3">
        <v>7</v>
      </c>
      <c r="K1985" s="2">
        <v>59.49</v>
      </c>
    </row>
    <row r="1986" spans="1:11" ht="13.8" x14ac:dyDescent="0.2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ht="13.8" x14ac:dyDescent="0.2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ht="13.8" x14ac:dyDescent="0.2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ht="13.8" x14ac:dyDescent="0.2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ht="13.8" x14ac:dyDescent="0.2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ht="13.8" x14ac:dyDescent="0.25">
      <c r="A1991" s="1">
        <v>42004</v>
      </c>
      <c r="B1991" s="3">
        <f>YEAR(SalesData[[#This Row],[Order Date]])</f>
        <v>2014</v>
      </c>
      <c r="C1991" s="3">
        <f>MONTH(SalesData[[#This Row],[Order Date]])</f>
        <v>12</v>
      </c>
      <c r="D1991" t="s">
        <v>1871</v>
      </c>
      <c r="E1991" t="s">
        <v>149</v>
      </c>
      <c r="F1991" t="s">
        <v>34</v>
      </c>
      <c r="G1991" t="s">
        <v>74</v>
      </c>
      <c r="H1991" t="s">
        <v>1872</v>
      </c>
      <c r="I1991" s="2">
        <v>1573.49</v>
      </c>
      <c r="J1991" s="3">
        <v>7</v>
      </c>
      <c r="K1991" s="2">
        <v>196.69</v>
      </c>
    </row>
    <row r="1992" spans="1:11" ht="13.8" x14ac:dyDescent="0.25">
      <c r="A1992" s="1">
        <v>42004</v>
      </c>
      <c r="B1992" s="3">
        <f>YEAR(SalesData[[#This Row],[Order Date]])</f>
        <v>2014</v>
      </c>
      <c r="C1992" s="3">
        <f>MONTH(SalesData[[#This Row],[Order Date]])</f>
        <v>12</v>
      </c>
      <c r="D1992" t="s">
        <v>883</v>
      </c>
      <c r="E1992" t="s">
        <v>186</v>
      </c>
      <c r="F1992" t="s">
        <v>11</v>
      </c>
      <c r="G1992" t="s">
        <v>24</v>
      </c>
      <c r="H1992" t="s">
        <v>386</v>
      </c>
      <c r="I1992" s="2">
        <v>29.68</v>
      </c>
      <c r="J1992" s="3">
        <v>7</v>
      </c>
      <c r="K1992" s="2">
        <v>11.58</v>
      </c>
    </row>
    <row r="1993" spans="1:11" ht="13.8" x14ac:dyDescent="0.25">
      <c r="A1993" s="1">
        <v>42004</v>
      </c>
      <c r="B1993" s="3">
        <f>YEAR(SalesData[[#This Row],[Order Date]])</f>
        <v>2014</v>
      </c>
      <c r="C1993" s="3">
        <f>MONTH(SalesData[[#This Row],[Order Date]])</f>
        <v>12</v>
      </c>
      <c r="D1993" t="s">
        <v>883</v>
      </c>
      <c r="E1993" t="s">
        <v>186</v>
      </c>
      <c r="F1993" t="s">
        <v>39</v>
      </c>
      <c r="G1993" t="s">
        <v>52</v>
      </c>
      <c r="H1993" t="s">
        <v>1873</v>
      </c>
      <c r="I1993" s="2">
        <v>47.53</v>
      </c>
      <c r="J1993" s="3">
        <v>7</v>
      </c>
      <c r="K1993" s="2">
        <v>16.16</v>
      </c>
    </row>
    <row r="1994" spans="1:11" ht="13.8" x14ac:dyDescent="0.25">
      <c r="A1994" s="1">
        <v>42006</v>
      </c>
      <c r="B1994" s="3">
        <f>YEAR(SalesData[[#This Row],[Order Date]])</f>
        <v>2015</v>
      </c>
      <c r="C1994" s="3">
        <f>MONTH(SalesData[[#This Row],[Order Date]])</f>
        <v>1</v>
      </c>
      <c r="D1994" t="s">
        <v>1883</v>
      </c>
      <c r="E1994" t="s">
        <v>59</v>
      </c>
      <c r="F1994" t="s">
        <v>11</v>
      </c>
      <c r="G1994" t="s">
        <v>18</v>
      </c>
      <c r="H1994" t="s">
        <v>725</v>
      </c>
      <c r="I1994" s="2">
        <v>85.52</v>
      </c>
      <c r="J1994" s="3">
        <v>2</v>
      </c>
      <c r="K1994" s="2">
        <v>22.24</v>
      </c>
    </row>
    <row r="1995" spans="1:11" ht="13.8" x14ac:dyDescent="0.25">
      <c r="A1995" s="1">
        <v>42006</v>
      </c>
      <c r="B1995" s="3">
        <f>YEAR(SalesData[[#This Row],[Order Date]])</f>
        <v>2015</v>
      </c>
      <c r="C1995" s="3">
        <f>MONTH(SalesData[[#This Row],[Order Date]])</f>
        <v>1</v>
      </c>
      <c r="D1995" t="s">
        <v>1883</v>
      </c>
      <c r="E1995" t="s">
        <v>59</v>
      </c>
      <c r="F1995" t="s">
        <v>11</v>
      </c>
      <c r="G1995" t="s">
        <v>24</v>
      </c>
      <c r="H1995" t="s">
        <v>1321</v>
      </c>
      <c r="I1995" s="2">
        <v>9.84</v>
      </c>
      <c r="J1995" s="3">
        <v>3</v>
      </c>
      <c r="K1995" s="2">
        <v>2.66</v>
      </c>
    </row>
    <row r="1996" spans="1:11" ht="13.8" x14ac:dyDescent="0.25">
      <c r="A1996" s="1">
        <v>42006</v>
      </c>
      <c r="B1996" s="3">
        <f>YEAR(SalesData[[#This Row],[Order Date]])</f>
        <v>2015</v>
      </c>
      <c r="C1996" s="3">
        <f>MONTH(SalesData[[#This Row],[Order Date]])</f>
        <v>1</v>
      </c>
      <c r="D1996" t="s">
        <v>1883</v>
      </c>
      <c r="E1996" t="s">
        <v>59</v>
      </c>
      <c r="F1996" t="s">
        <v>11</v>
      </c>
      <c r="G1996" t="s">
        <v>12</v>
      </c>
      <c r="H1996" t="s">
        <v>1884</v>
      </c>
      <c r="I1996" s="2">
        <v>20.04</v>
      </c>
      <c r="J1996" s="3">
        <v>3</v>
      </c>
      <c r="K1996" s="2">
        <v>9.6199999999999992</v>
      </c>
    </row>
    <row r="1997" spans="1:11" ht="13.8" x14ac:dyDescent="0.25">
      <c r="A1997" s="1">
        <v>42006</v>
      </c>
      <c r="B1997" s="3">
        <f>YEAR(SalesData[[#This Row],[Order Date]])</f>
        <v>2015</v>
      </c>
      <c r="C1997" s="3">
        <f>MONTH(SalesData[[#This Row],[Order Date]])</f>
        <v>1</v>
      </c>
      <c r="D1997" t="s">
        <v>659</v>
      </c>
      <c r="E1997" t="s">
        <v>78</v>
      </c>
      <c r="F1997" t="s">
        <v>11</v>
      </c>
      <c r="G1997" t="s">
        <v>16</v>
      </c>
      <c r="H1997" t="s">
        <v>364</v>
      </c>
      <c r="I1997" s="2">
        <v>23.68</v>
      </c>
      <c r="J1997" s="3">
        <v>2</v>
      </c>
      <c r="K1997" s="2">
        <v>8.8800000000000008</v>
      </c>
    </row>
    <row r="1998" spans="1:11" ht="13.8" x14ac:dyDescent="0.25">
      <c r="A1998" s="1">
        <v>42006</v>
      </c>
      <c r="B1998" s="3">
        <f>YEAR(SalesData[[#This Row],[Order Date]])</f>
        <v>2015</v>
      </c>
      <c r="C1998" s="3">
        <f>MONTH(SalesData[[#This Row],[Order Date]])</f>
        <v>1</v>
      </c>
      <c r="D1998" t="s">
        <v>659</v>
      </c>
      <c r="E1998" t="s">
        <v>78</v>
      </c>
      <c r="F1998" t="s">
        <v>34</v>
      </c>
      <c r="G1998" t="s">
        <v>74</v>
      </c>
      <c r="H1998" t="s">
        <v>1880</v>
      </c>
      <c r="I1998" s="2">
        <v>452.45</v>
      </c>
      <c r="J1998" s="3">
        <v>5</v>
      </c>
      <c r="K1998" s="2">
        <v>-244.32</v>
      </c>
    </row>
    <row r="1999" spans="1:11" ht="13.8" x14ac:dyDescent="0.25">
      <c r="A1999" s="1">
        <v>42006</v>
      </c>
      <c r="B1999" s="3">
        <f>YEAR(SalesData[[#This Row],[Order Date]])</f>
        <v>2015</v>
      </c>
      <c r="C1999" s="3">
        <f>MONTH(SalesData[[#This Row],[Order Date]])</f>
        <v>1</v>
      </c>
      <c r="D1999" t="s">
        <v>659</v>
      </c>
      <c r="E1999" t="s">
        <v>78</v>
      </c>
      <c r="F1999" t="s">
        <v>39</v>
      </c>
      <c r="G1999" t="s">
        <v>40</v>
      </c>
      <c r="H1999" t="s">
        <v>1881</v>
      </c>
      <c r="I1999" s="2">
        <v>62.98</v>
      </c>
      <c r="J1999" s="3">
        <v>3</v>
      </c>
      <c r="K1999" s="2">
        <v>-14.7</v>
      </c>
    </row>
    <row r="2000" spans="1:11" ht="13.8" x14ac:dyDescent="0.25">
      <c r="A2000" s="1">
        <v>42006</v>
      </c>
      <c r="B2000" s="3">
        <f>YEAR(SalesData[[#This Row],[Order Date]])</f>
        <v>2015</v>
      </c>
      <c r="C2000" s="3">
        <f>MONTH(SalesData[[#This Row],[Order Date]])</f>
        <v>1</v>
      </c>
      <c r="D2000" t="s">
        <v>659</v>
      </c>
      <c r="E2000" t="s">
        <v>78</v>
      </c>
      <c r="F2000" t="s">
        <v>39</v>
      </c>
      <c r="G2000" t="s">
        <v>302</v>
      </c>
      <c r="H2000" t="s">
        <v>1882</v>
      </c>
      <c r="I2000" s="2">
        <v>1188</v>
      </c>
      <c r="J2000" s="3">
        <v>9</v>
      </c>
      <c r="K2000" s="2">
        <v>-950.4</v>
      </c>
    </row>
    <row r="2001" spans="1:11" ht="13.8" x14ac:dyDescent="0.25">
      <c r="A2001" s="1">
        <v>42006</v>
      </c>
      <c r="B2001" s="3">
        <f>YEAR(SalesData[[#This Row],[Order Date]])</f>
        <v>2015</v>
      </c>
      <c r="C2001" s="3">
        <f>MONTH(SalesData[[#This Row],[Order Date]])</f>
        <v>1</v>
      </c>
      <c r="D2001" t="s">
        <v>659</v>
      </c>
      <c r="E2001" t="s">
        <v>78</v>
      </c>
      <c r="F2001" t="s">
        <v>39</v>
      </c>
      <c r="G2001" t="s">
        <v>52</v>
      </c>
      <c r="H2001" t="s">
        <v>636</v>
      </c>
      <c r="I2001" s="2">
        <v>89.58</v>
      </c>
      <c r="J2001" s="3">
        <v>2</v>
      </c>
      <c r="K2001" s="2">
        <v>4.4800000000000004</v>
      </c>
    </row>
    <row r="2002" spans="1:11" ht="13.8" x14ac:dyDescent="0.25">
      <c r="A2002" s="1">
        <v>42007</v>
      </c>
      <c r="B2002" s="3">
        <f>YEAR(SalesData[[#This Row],[Order Date]])</f>
        <v>2015</v>
      </c>
      <c r="C2002" s="3">
        <f>MONTH(SalesData[[#This Row],[Order Date]])</f>
        <v>1</v>
      </c>
      <c r="D2002" t="s">
        <v>1885</v>
      </c>
      <c r="E2002" t="s">
        <v>10</v>
      </c>
      <c r="F2002" t="s">
        <v>39</v>
      </c>
      <c r="G2002" t="s">
        <v>52</v>
      </c>
      <c r="H2002" t="s">
        <v>1849</v>
      </c>
      <c r="I2002" s="2">
        <v>398.4</v>
      </c>
      <c r="J2002" s="3">
        <v>5</v>
      </c>
      <c r="K2002" s="2">
        <v>84.66</v>
      </c>
    </row>
    <row r="2003" spans="1:11" ht="13.8" x14ac:dyDescent="0.25">
      <c r="A2003" s="1">
        <v>42007</v>
      </c>
      <c r="B2003" s="3">
        <f>YEAR(SalesData[[#This Row],[Order Date]])</f>
        <v>2015</v>
      </c>
      <c r="C2003" s="3">
        <f>MONTH(SalesData[[#This Row],[Order Date]])</f>
        <v>1</v>
      </c>
      <c r="D2003" t="s">
        <v>1885</v>
      </c>
      <c r="E2003" t="s">
        <v>10</v>
      </c>
      <c r="F2003" t="s">
        <v>11</v>
      </c>
      <c r="G2003" t="s">
        <v>24</v>
      </c>
      <c r="H2003" t="s">
        <v>706</v>
      </c>
      <c r="I2003" s="2">
        <v>7.06</v>
      </c>
      <c r="J2003" s="3">
        <v>3</v>
      </c>
      <c r="K2003" s="2">
        <v>0.79</v>
      </c>
    </row>
    <row r="2004" spans="1:11" ht="13.8" x14ac:dyDescent="0.25">
      <c r="A2004" s="1">
        <v>42007</v>
      </c>
      <c r="B2004" s="3">
        <f>YEAR(SalesData[[#This Row],[Order Date]])</f>
        <v>2015</v>
      </c>
      <c r="C2004" s="3">
        <f>MONTH(SalesData[[#This Row],[Order Date]])</f>
        <v>1</v>
      </c>
      <c r="D2004" t="s">
        <v>1885</v>
      </c>
      <c r="E2004" t="s">
        <v>10</v>
      </c>
      <c r="F2004" t="s">
        <v>34</v>
      </c>
      <c r="G2004" t="s">
        <v>74</v>
      </c>
      <c r="H2004" t="s">
        <v>777</v>
      </c>
      <c r="I2004" s="2">
        <v>1352.4</v>
      </c>
      <c r="J2004" s="3">
        <v>9</v>
      </c>
      <c r="K2004" s="2">
        <v>-437.54</v>
      </c>
    </row>
    <row r="2005" spans="1:11" ht="13.8" x14ac:dyDescent="0.25">
      <c r="A2005" s="1">
        <v>42007</v>
      </c>
      <c r="B2005" s="3">
        <f>YEAR(SalesData[[#This Row],[Order Date]])</f>
        <v>2015</v>
      </c>
      <c r="C2005" s="3">
        <f>MONTH(SalesData[[#This Row],[Order Date]])</f>
        <v>1</v>
      </c>
      <c r="D2005" t="s">
        <v>1502</v>
      </c>
      <c r="E2005" t="s">
        <v>10</v>
      </c>
      <c r="F2005" t="s">
        <v>11</v>
      </c>
      <c r="G2005" t="s">
        <v>12</v>
      </c>
      <c r="H2005" t="s">
        <v>1096</v>
      </c>
      <c r="I2005" s="2">
        <v>10.37</v>
      </c>
      <c r="J2005" s="3">
        <v>2</v>
      </c>
      <c r="K2005" s="2">
        <v>3.63</v>
      </c>
    </row>
    <row r="2006" spans="1:11" ht="13.8" x14ac:dyDescent="0.25">
      <c r="A2006" s="1">
        <v>42008</v>
      </c>
      <c r="B2006" s="3">
        <f>YEAR(SalesData[[#This Row],[Order Date]])</f>
        <v>2015</v>
      </c>
      <c r="C2006" s="3">
        <f>MONTH(SalesData[[#This Row],[Order Date]])</f>
        <v>1</v>
      </c>
      <c r="D2006" t="s">
        <v>1886</v>
      </c>
      <c r="E2006" t="s">
        <v>55</v>
      </c>
      <c r="F2006" t="s">
        <v>34</v>
      </c>
      <c r="G2006" t="s">
        <v>47</v>
      </c>
      <c r="H2006" t="s">
        <v>365</v>
      </c>
      <c r="I2006" s="2">
        <v>192.22</v>
      </c>
      <c r="J2006" s="3">
        <v>14</v>
      </c>
      <c r="K2006" s="2">
        <v>69.2</v>
      </c>
    </row>
    <row r="2007" spans="1:11" ht="13.8" x14ac:dyDescent="0.25">
      <c r="A2007" s="1">
        <v>42008</v>
      </c>
      <c r="B2007" s="3">
        <f>YEAR(SalesData[[#This Row],[Order Date]])</f>
        <v>2015</v>
      </c>
      <c r="C2007" s="3">
        <f>MONTH(SalesData[[#This Row],[Order Date]])</f>
        <v>1</v>
      </c>
      <c r="D2007" t="s">
        <v>61</v>
      </c>
      <c r="E2007" t="s">
        <v>315</v>
      </c>
      <c r="F2007" t="s">
        <v>11</v>
      </c>
      <c r="G2007" t="s">
        <v>20</v>
      </c>
      <c r="H2007" t="s">
        <v>96</v>
      </c>
      <c r="I2007" s="2">
        <v>32.340000000000003</v>
      </c>
      <c r="J2007" s="3">
        <v>3</v>
      </c>
      <c r="K2007" s="2">
        <v>15.52</v>
      </c>
    </row>
    <row r="2008" spans="1:11" ht="13.8" x14ac:dyDescent="0.25">
      <c r="A2008" s="1">
        <v>42008</v>
      </c>
      <c r="B2008" s="3">
        <f>YEAR(SalesData[[#This Row],[Order Date]])</f>
        <v>2015</v>
      </c>
      <c r="C2008" s="3">
        <f>MONTH(SalesData[[#This Row],[Order Date]])</f>
        <v>1</v>
      </c>
      <c r="D2008" t="s">
        <v>61</v>
      </c>
      <c r="E2008" t="s">
        <v>315</v>
      </c>
      <c r="F2008" t="s">
        <v>11</v>
      </c>
      <c r="G2008" t="s">
        <v>12</v>
      </c>
      <c r="H2008" t="s">
        <v>754</v>
      </c>
      <c r="I2008" s="2">
        <v>39.9</v>
      </c>
      <c r="J2008" s="3">
        <v>5</v>
      </c>
      <c r="K2008" s="2">
        <v>19.95</v>
      </c>
    </row>
    <row r="2009" spans="1:11" ht="13.8" x14ac:dyDescent="0.25">
      <c r="A2009" s="1">
        <v>42009</v>
      </c>
      <c r="B2009" s="3">
        <f>YEAR(SalesData[[#This Row],[Order Date]])</f>
        <v>2015</v>
      </c>
      <c r="C2009" s="3">
        <f>MONTH(SalesData[[#This Row],[Order Date]])</f>
        <v>1</v>
      </c>
      <c r="D2009" t="s">
        <v>657</v>
      </c>
      <c r="E2009" t="s">
        <v>149</v>
      </c>
      <c r="F2009" t="s">
        <v>11</v>
      </c>
      <c r="G2009" t="s">
        <v>24</v>
      </c>
      <c r="H2009" t="s">
        <v>1351</v>
      </c>
      <c r="I2009" s="2">
        <v>59.52</v>
      </c>
      <c r="J2009" s="3">
        <v>3</v>
      </c>
      <c r="K2009" s="2">
        <v>15.48</v>
      </c>
    </row>
    <row r="2010" spans="1:11" ht="13.8" x14ac:dyDescent="0.25">
      <c r="A2010" s="1">
        <v>42009</v>
      </c>
      <c r="B2010" s="3">
        <f>YEAR(SalesData[[#This Row],[Order Date]])</f>
        <v>2015</v>
      </c>
      <c r="C2010" s="3">
        <f>MONTH(SalesData[[#This Row],[Order Date]])</f>
        <v>1</v>
      </c>
      <c r="D2010" t="s">
        <v>657</v>
      </c>
      <c r="E2010" t="s">
        <v>149</v>
      </c>
      <c r="F2010" t="s">
        <v>11</v>
      </c>
      <c r="G2010" t="s">
        <v>63</v>
      </c>
      <c r="H2010" t="s">
        <v>785</v>
      </c>
      <c r="I2010" s="2">
        <v>17.48</v>
      </c>
      <c r="J2010" s="3">
        <v>2</v>
      </c>
      <c r="K2010" s="2">
        <v>8.2200000000000006</v>
      </c>
    </row>
    <row r="2011" spans="1:11" ht="13.8" x14ac:dyDescent="0.25">
      <c r="A2011" s="1">
        <v>42009</v>
      </c>
      <c r="B2011" s="3">
        <f>YEAR(SalesData[[#This Row],[Order Date]])</f>
        <v>2015</v>
      </c>
      <c r="C2011" s="3">
        <f>MONTH(SalesData[[#This Row],[Order Date]])</f>
        <v>1</v>
      </c>
      <c r="D2011" t="s">
        <v>657</v>
      </c>
      <c r="E2011" t="s">
        <v>149</v>
      </c>
      <c r="F2011" t="s">
        <v>11</v>
      </c>
      <c r="G2011" t="s">
        <v>20</v>
      </c>
      <c r="H2011" t="s">
        <v>1043</v>
      </c>
      <c r="I2011" s="2">
        <v>13.17</v>
      </c>
      <c r="J2011" s="3">
        <v>2</v>
      </c>
      <c r="K2011" s="2">
        <v>4.6100000000000003</v>
      </c>
    </row>
    <row r="2012" spans="1:11" ht="13.8" x14ac:dyDescent="0.25">
      <c r="A2012" s="1">
        <v>42009</v>
      </c>
      <c r="B2012" s="3">
        <f>YEAR(SalesData[[#This Row],[Order Date]])</f>
        <v>2015</v>
      </c>
      <c r="C2012" s="3">
        <f>MONTH(SalesData[[#This Row],[Order Date]])</f>
        <v>1</v>
      </c>
      <c r="D2012" t="s">
        <v>1877</v>
      </c>
      <c r="E2012" t="s">
        <v>27</v>
      </c>
      <c r="F2012" t="s">
        <v>11</v>
      </c>
      <c r="G2012" t="s">
        <v>92</v>
      </c>
      <c r="H2012" t="s">
        <v>764</v>
      </c>
      <c r="I2012" s="2">
        <v>87.36</v>
      </c>
      <c r="J2012" s="3">
        <v>6</v>
      </c>
      <c r="K2012" s="2">
        <v>23.59</v>
      </c>
    </row>
    <row r="2013" spans="1:11" ht="13.8" x14ac:dyDescent="0.25">
      <c r="A2013" s="1">
        <v>42009</v>
      </c>
      <c r="B2013" s="3">
        <f>YEAR(SalesData[[#This Row],[Order Date]])</f>
        <v>2015</v>
      </c>
      <c r="C2013" s="3">
        <f>MONTH(SalesData[[#This Row],[Order Date]])</f>
        <v>1</v>
      </c>
      <c r="D2013" t="s">
        <v>1877</v>
      </c>
      <c r="E2013" t="s">
        <v>27</v>
      </c>
      <c r="F2013" t="s">
        <v>11</v>
      </c>
      <c r="G2013" t="s">
        <v>20</v>
      </c>
      <c r="H2013" t="s">
        <v>611</v>
      </c>
      <c r="I2013" s="2">
        <v>56.16</v>
      </c>
      <c r="J2013" s="3">
        <v>6</v>
      </c>
      <c r="K2013" s="2">
        <v>17.55</v>
      </c>
    </row>
    <row r="2014" spans="1:11" ht="13.8" x14ac:dyDescent="0.25">
      <c r="A2014" s="1">
        <v>42009</v>
      </c>
      <c r="B2014" s="3">
        <f>YEAR(SalesData[[#This Row],[Order Date]])</f>
        <v>2015</v>
      </c>
      <c r="C2014" s="3">
        <f>MONTH(SalesData[[#This Row],[Order Date]])</f>
        <v>1</v>
      </c>
      <c r="D2014" t="s">
        <v>215</v>
      </c>
      <c r="E2014" t="s">
        <v>164</v>
      </c>
      <c r="F2014" t="s">
        <v>34</v>
      </c>
      <c r="G2014" t="s">
        <v>35</v>
      </c>
      <c r="H2014" t="s">
        <v>699</v>
      </c>
      <c r="I2014" s="2">
        <v>61.58</v>
      </c>
      <c r="J2014" s="3">
        <v>1</v>
      </c>
      <c r="K2014" s="2">
        <v>-6.93</v>
      </c>
    </row>
    <row r="2015" spans="1:11" ht="13.8" x14ac:dyDescent="0.2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ht="13.8" x14ac:dyDescent="0.2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ht="13.8" x14ac:dyDescent="0.2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ht="13.8" x14ac:dyDescent="0.2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ht="13.8" x14ac:dyDescent="0.2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ht="13.8" x14ac:dyDescent="0.2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ht="13.8" x14ac:dyDescent="0.2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ht="13.8" x14ac:dyDescent="0.25">
      <c r="A2022" s="1">
        <v>42016</v>
      </c>
      <c r="B2022" s="3">
        <f>YEAR(SalesData[[#This Row],[Order Date]])</f>
        <v>2015</v>
      </c>
      <c r="C2022" s="3">
        <f>MONTH(SalesData[[#This Row],[Order Date]])</f>
        <v>1</v>
      </c>
      <c r="D2022" t="s">
        <v>1892</v>
      </c>
      <c r="E2022" t="s">
        <v>78</v>
      </c>
      <c r="F2022" t="s">
        <v>11</v>
      </c>
      <c r="G2022" t="s">
        <v>24</v>
      </c>
      <c r="H2022" t="s">
        <v>258</v>
      </c>
      <c r="I2022" s="2">
        <v>10.37</v>
      </c>
      <c r="J2022" s="3">
        <v>2</v>
      </c>
      <c r="K2022" s="2">
        <v>1.56</v>
      </c>
    </row>
    <row r="2023" spans="1:11" ht="13.8" x14ac:dyDescent="0.25">
      <c r="A2023" s="1">
        <v>42016</v>
      </c>
      <c r="B2023" s="3">
        <f>YEAR(SalesData[[#This Row],[Order Date]])</f>
        <v>2015</v>
      </c>
      <c r="C2023" s="3">
        <f>MONTH(SalesData[[#This Row],[Order Date]])</f>
        <v>1</v>
      </c>
      <c r="D2023" t="s">
        <v>1892</v>
      </c>
      <c r="E2023" t="s">
        <v>78</v>
      </c>
      <c r="F2023" t="s">
        <v>39</v>
      </c>
      <c r="G2023" t="s">
        <v>40</v>
      </c>
      <c r="H2023" t="s">
        <v>41</v>
      </c>
      <c r="I2023" s="2">
        <v>235.19</v>
      </c>
      <c r="J2023" s="3">
        <v>2</v>
      </c>
      <c r="K2023" s="2">
        <v>-43.12</v>
      </c>
    </row>
    <row r="2024" spans="1:11" ht="13.8" x14ac:dyDescent="0.25">
      <c r="A2024" s="1">
        <v>42016</v>
      </c>
      <c r="B2024" s="3">
        <f>YEAR(SalesData[[#This Row],[Order Date]])</f>
        <v>2015</v>
      </c>
      <c r="C2024" s="3">
        <f>MONTH(SalesData[[#This Row],[Order Date]])</f>
        <v>1</v>
      </c>
      <c r="D2024" t="s">
        <v>1892</v>
      </c>
      <c r="E2024" t="s">
        <v>78</v>
      </c>
      <c r="F2024" t="s">
        <v>39</v>
      </c>
      <c r="G2024" t="s">
        <v>40</v>
      </c>
      <c r="H2024" t="s">
        <v>1893</v>
      </c>
      <c r="I2024" s="2">
        <v>26.38</v>
      </c>
      <c r="J2024" s="3">
        <v>4</v>
      </c>
      <c r="K2024" s="2">
        <v>2.64</v>
      </c>
    </row>
    <row r="2025" spans="1:11" ht="13.8" x14ac:dyDescent="0.25">
      <c r="A2025" s="1">
        <v>42016</v>
      </c>
      <c r="B2025" s="3">
        <f>YEAR(SalesData[[#This Row],[Order Date]])</f>
        <v>2015</v>
      </c>
      <c r="C2025" s="3">
        <f>MONTH(SalesData[[#This Row],[Order Date]])</f>
        <v>1</v>
      </c>
      <c r="D2025" t="s">
        <v>1892</v>
      </c>
      <c r="E2025" t="s">
        <v>78</v>
      </c>
      <c r="F2025" t="s">
        <v>39</v>
      </c>
      <c r="G2025" t="s">
        <v>52</v>
      </c>
      <c r="H2025" t="s">
        <v>1894</v>
      </c>
      <c r="I2025" s="2">
        <v>10.38</v>
      </c>
      <c r="J2025" s="3">
        <v>2</v>
      </c>
      <c r="K2025" s="2">
        <v>2.21</v>
      </c>
    </row>
    <row r="2026" spans="1:11" ht="13.8" x14ac:dyDescent="0.25">
      <c r="A2026" s="1">
        <v>42016</v>
      </c>
      <c r="B2026" s="3">
        <f>YEAR(SalesData[[#This Row],[Order Date]])</f>
        <v>2015</v>
      </c>
      <c r="C2026" s="3">
        <f>MONTH(SalesData[[#This Row],[Order Date]])</f>
        <v>1</v>
      </c>
      <c r="D2026" t="s">
        <v>1892</v>
      </c>
      <c r="E2026" t="s">
        <v>78</v>
      </c>
      <c r="F2026" t="s">
        <v>39</v>
      </c>
      <c r="G2026" t="s">
        <v>40</v>
      </c>
      <c r="H2026" t="s">
        <v>1895</v>
      </c>
      <c r="I2026" s="2">
        <v>107.12</v>
      </c>
      <c r="J2026" s="3">
        <v>3</v>
      </c>
      <c r="K2026" s="2">
        <v>-21.42</v>
      </c>
    </row>
    <row r="2027" spans="1:11" ht="13.8" x14ac:dyDescent="0.25">
      <c r="A2027" s="1">
        <v>42016</v>
      </c>
      <c r="B2027" s="3">
        <f>YEAR(SalesData[[#This Row],[Order Date]])</f>
        <v>2015</v>
      </c>
      <c r="C2027" s="3">
        <f>MONTH(SalesData[[#This Row],[Order Date]])</f>
        <v>1</v>
      </c>
      <c r="D2027" t="s">
        <v>1891</v>
      </c>
      <c r="E2027" t="s">
        <v>59</v>
      </c>
      <c r="F2027" t="s">
        <v>11</v>
      </c>
      <c r="G2027" t="s">
        <v>18</v>
      </c>
      <c r="H2027" t="s">
        <v>1384</v>
      </c>
      <c r="I2027" s="2">
        <v>465.18</v>
      </c>
      <c r="J2027" s="3">
        <v>3</v>
      </c>
      <c r="K2027" s="2">
        <v>120.95</v>
      </c>
    </row>
    <row r="2028" spans="1:11" ht="13.8" x14ac:dyDescent="0.25">
      <c r="A2028" s="1">
        <v>42017</v>
      </c>
      <c r="B2028" s="3">
        <f>YEAR(SalesData[[#This Row],[Order Date]])</f>
        <v>2015</v>
      </c>
      <c r="C2028" s="3">
        <f>MONTH(SalesData[[#This Row],[Order Date]])</f>
        <v>1</v>
      </c>
      <c r="D2028" t="s">
        <v>1898</v>
      </c>
      <c r="E2028" t="s">
        <v>30</v>
      </c>
      <c r="F2028" t="s">
        <v>11</v>
      </c>
      <c r="G2028" t="s">
        <v>16</v>
      </c>
      <c r="H2028" t="s">
        <v>17</v>
      </c>
      <c r="I2028" s="2">
        <v>9.82</v>
      </c>
      <c r="J2028" s="3">
        <v>2</v>
      </c>
      <c r="K2028" s="2">
        <v>4.8099999999999996</v>
      </c>
    </row>
    <row r="2029" spans="1:11" ht="13.8" x14ac:dyDescent="0.25">
      <c r="A2029" s="1">
        <v>42017</v>
      </c>
      <c r="B2029" s="3">
        <f>YEAR(SalesData[[#This Row],[Order Date]])</f>
        <v>2015</v>
      </c>
      <c r="C2029" s="3">
        <f>MONTH(SalesData[[#This Row],[Order Date]])</f>
        <v>1</v>
      </c>
      <c r="D2029" t="s">
        <v>953</v>
      </c>
      <c r="E2029" t="s">
        <v>27</v>
      </c>
      <c r="F2029" t="s">
        <v>11</v>
      </c>
      <c r="G2029" t="s">
        <v>20</v>
      </c>
      <c r="H2029" t="s">
        <v>1896</v>
      </c>
      <c r="I2029" s="2">
        <v>70.010000000000005</v>
      </c>
      <c r="J2029" s="3">
        <v>3</v>
      </c>
      <c r="K2029" s="2">
        <v>24.5</v>
      </c>
    </row>
    <row r="2030" spans="1:11" ht="13.8" x14ac:dyDescent="0.25">
      <c r="A2030" s="1">
        <v>42017</v>
      </c>
      <c r="B2030" s="3">
        <f>YEAR(SalesData[[#This Row],[Order Date]])</f>
        <v>2015</v>
      </c>
      <c r="C2030" s="3">
        <f>MONTH(SalesData[[#This Row],[Order Date]])</f>
        <v>1</v>
      </c>
      <c r="D2030" t="s">
        <v>953</v>
      </c>
      <c r="E2030" t="s">
        <v>27</v>
      </c>
      <c r="F2030" t="s">
        <v>34</v>
      </c>
      <c r="G2030" t="s">
        <v>47</v>
      </c>
      <c r="H2030" t="s">
        <v>1728</v>
      </c>
      <c r="I2030" s="2">
        <v>77.599999999999994</v>
      </c>
      <c r="J2030" s="3">
        <v>4</v>
      </c>
      <c r="K2030" s="2">
        <v>38.020000000000003</v>
      </c>
    </row>
    <row r="2031" spans="1:11" ht="13.8" x14ac:dyDescent="0.25">
      <c r="A2031" s="1">
        <v>42017</v>
      </c>
      <c r="B2031" s="3">
        <f>YEAR(SalesData[[#This Row],[Order Date]])</f>
        <v>2015</v>
      </c>
      <c r="C2031" s="3">
        <f>MONTH(SalesData[[#This Row],[Order Date]])</f>
        <v>1</v>
      </c>
      <c r="D2031" t="s">
        <v>953</v>
      </c>
      <c r="E2031" t="s">
        <v>27</v>
      </c>
      <c r="F2031" t="s">
        <v>34</v>
      </c>
      <c r="G2031" t="s">
        <v>47</v>
      </c>
      <c r="H2031" t="s">
        <v>1897</v>
      </c>
      <c r="I2031" s="2">
        <v>464.85</v>
      </c>
      <c r="J2031" s="3">
        <v>9</v>
      </c>
      <c r="K2031" s="2">
        <v>92.97</v>
      </c>
    </row>
    <row r="2032" spans="1:11" ht="13.8" x14ac:dyDescent="0.25">
      <c r="A2032" s="1">
        <v>42021</v>
      </c>
      <c r="B2032" s="3">
        <f>YEAR(SalesData[[#This Row],[Order Date]])</f>
        <v>2015</v>
      </c>
      <c r="C2032" s="3">
        <f>MONTH(SalesData[[#This Row],[Order Date]])</f>
        <v>1</v>
      </c>
      <c r="D2032" t="s">
        <v>1885</v>
      </c>
      <c r="E2032" t="s">
        <v>120</v>
      </c>
      <c r="F2032" t="s">
        <v>11</v>
      </c>
      <c r="G2032" t="s">
        <v>200</v>
      </c>
      <c r="H2032" t="s">
        <v>1458</v>
      </c>
      <c r="I2032" s="2">
        <v>88.96</v>
      </c>
      <c r="J2032" s="3">
        <v>8</v>
      </c>
      <c r="K2032" s="2">
        <v>10.01</v>
      </c>
    </row>
    <row r="2033" spans="1:11" ht="13.8" x14ac:dyDescent="0.25">
      <c r="A2033" s="1">
        <v>42021</v>
      </c>
      <c r="B2033" s="3">
        <f>YEAR(SalesData[[#This Row],[Order Date]])</f>
        <v>2015</v>
      </c>
      <c r="C2033" s="3">
        <f>MONTH(SalesData[[#This Row],[Order Date]])</f>
        <v>1</v>
      </c>
      <c r="D2033" t="s">
        <v>605</v>
      </c>
      <c r="E2033" t="s">
        <v>15</v>
      </c>
      <c r="F2033" t="s">
        <v>34</v>
      </c>
      <c r="G2033" t="s">
        <v>47</v>
      </c>
      <c r="H2033" t="s">
        <v>112</v>
      </c>
      <c r="I2033" s="2">
        <v>254.74</v>
      </c>
      <c r="J2033" s="3">
        <v>7</v>
      </c>
      <c r="K2033" s="2">
        <v>-312.06</v>
      </c>
    </row>
    <row r="2034" spans="1:11" ht="13.8" x14ac:dyDescent="0.25">
      <c r="A2034" s="1">
        <v>42021</v>
      </c>
      <c r="B2034" s="3">
        <f>YEAR(SalesData[[#This Row],[Order Date]])</f>
        <v>2015</v>
      </c>
      <c r="C2034" s="3">
        <f>MONTH(SalesData[[#This Row],[Order Date]])</f>
        <v>1</v>
      </c>
      <c r="D2034" t="s">
        <v>475</v>
      </c>
      <c r="E2034" t="s">
        <v>434</v>
      </c>
      <c r="F2034" t="s">
        <v>11</v>
      </c>
      <c r="G2034" t="s">
        <v>24</v>
      </c>
      <c r="H2034" t="s">
        <v>338</v>
      </c>
      <c r="I2034" s="2">
        <v>6.68</v>
      </c>
      <c r="J2034" s="3">
        <v>2</v>
      </c>
      <c r="K2034" s="2">
        <v>2</v>
      </c>
    </row>
    <row r="2035" spans="1:11" ht="13.8" x14ac:dyDescent="0.2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ht="13.8" x14ac:dyDescent="0.2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ht="13.8" x14ac:dyDescent="0.2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ht="13.8" x14ac:dyDescent="0.2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ht="13.8" x14ac:dyDescent="0.2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ht="13.8" x14ac:dyDescent="0.2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ht="13.8" x14ac:dyDescent="0.25">
      <c r="A2041" s="1">
        <v>42031</v>
      </c>
      <c r="B2041" s="3">
        <f>YEAR(SalesData[[#This Row],[Order Date]])</f>
        <v>2015</v>
      </c>
      <c r="C2041" s="3">
        <f>MONTH(SalesData[[#This Row],[Order Date]])</f>
        <v>1</v>
      </c>
      <c r="D2041" t="s">
        <v>1799</v>
      </c>
      <c r="E2041" t="s">
        <v>27</v>
      </c>
      <c r="F2041" t="s">
        <v>34</v>
      </c>
      <c r="G2041" t="s">
        <v>35</v>
      </c>
      <c r="H2041" t="s">
        <v>976</v>
      </c>
      <c r="I2041" s="2">
        <v>2803.92</v>
      </c>
      <c r="J2041" s="3">
        <v>5</v>
      </c>
      <c r="K2041" s="2">
        <v>0</v>
      </c>
    </row>
    <row r="2042" spans="1:11" ht="13.8" x14ac:dyDescent="0.25">
      <c r="A2042" s="1">
        <v>42031</v>
      </c>
      <c r="B2042" s="3">
        <f>YEAR(SalesData[[#This Row],[Order Date]])</f>
        <v>2015</v>
      </c>
      <c r="C2042" s="3">
        <f>MONTH(SalesData[[#This Row],[Order Date]])</f>
        <v>1</v>
      </c>
      <c r="D2042" t="s">
        <v>58</v>
      </c>
      <c r="E2042" t="s">
        <v>78</v>
      </c>
      <c r="F2042" t="s">
        <v>34</v>
      </c>
      <c r="G2042" t="s">
        <v>35</v>
      </c>
      <c r="H2042" t="s">
        <v>1805</v>
      </c>
      <c r="I2042" s="2">
        <v>181.99</v>
      </c>
      <c r="J2042" s="3">
        <v>2</v>
      </c>
      <c r="K2042" s="2">
        <v>-54.6</v>
      </c>
    </row>
    <row r="2043" spans="1:11" ht="13.8" x14ac:dyDescent="0.25">
      <c r="A2043" s="1">
        <v>42031</v>
      </c>
      <c r="B2043" s="3">
        <f>YEAR(SalesData[[#This Row],[Order Date]])</f>
        <v>2015</v>
      </c>
      <c r="C2043" s="3">
        <f>MONTH(SalesData[[#This Row],[Order Date]])</f>
        <v>1</v>
      </c>
      <c r="D2043" t="s">
        <v>58</v>
      </c>
      <c r="E2043" t="s">
        <v>78</v>
      </c>
      <c r="F2043" t="s">
        <v>39</v>
      </c>
      <c r="G2043" t="s">
        <v>40</v>
      </c>
      <c r="H2043" t="s">
        <v>933</v>
      </c>
      <c r="I2043" s="2">
        <v>431.98</v>
      </c>
      <c r="J2043" s="3">
        <v>4</v>
      </c>
      <c r="K2043" s="2">
        <v>-100.79</v>
      </c>
    </row>
    <row r="2044" spans="1:11" ht="13.8" x14ac:dyDescent="0.25">
      <c r="A2044" s="1">
        <v>42031</v>
      </c>
      <c r="B2044" s="3">
        <f>YEAR(SalesData[[#This Row],[Order Date]])</f>
        <v>2015</v>
      </c>
      <c r="C2044" s="3">
        <f>MONTH(SalesData[[#This Row],[Order Date]])</f>
        <v>1</v>
      </c>
      <c r="D2044" t="s">
        <v>58</v>
      </c>
      <c r="E2044" t="s">
        <v>78</v>
      </c>
      <c r="F2044" t="s">
        <v>39</v>
      </c>
      <c r="G2044" t="s">
        <v>40</v>
      </c>
      <c r="H2044" t="s">
        <v>1902</v>
      </c>
      <c r="I2044" s="2">
        <v>155.37</v>
      </c>
      <c r="J2044" s="3">
        <v>1</v>
      </c>
      <c r="K2044" s="2">
        <v>-36.25</v>
      </c>
    </row>
    <row r="2045" spans="1:11" ht="13.8" x14ac:dyDescent="0.2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ht="13.8" x14ac:dyDescent="0.25">
      <c r="A2046" s="1">
        <v>42034</v>
      </c>
      <c r="B2046" s="3">
        <f>YEAR(SalesData[[#This Row],[Order Date]])</f>
        <v>2015</v>
      </c>
      <c r="C2046" s="3">
        <f>MONTH(SalesData[[#This Row],[Order Date]])</f>
        <v>1</v>
      </c>
      <c r="D2046" t="s">
        <v>978</v>
      </c>
      <c r="E2046" t="s">
        <v>27</v>
      </c>
      <c r="F2046" t="s">
        <v>34</v>
      </c>
      <c r="G2046" t="s">
        <v>47</v>
      </c>
      <c r="H2046" t="s">
        <v>1362</v>
      </c>
      <c r="I2046" s="2">
        <v>227.36</v>
      </c>
      <c r="J2046" s="3">
        <v>7</v>
      </c>
      <c r="K2046" s="2">
        <v>81.849999999999994</v>
      </c>
    </row>
    <row r="2047" spans="1:11" ht="13.8" x14ac:dyDescent="0.25">
      <c r="A2047" s="1">
        <v>42034</v>
      </c>
      <c r="B2047" s="3">
        <f>YEAR(SalesData[[#This Row],[Order Date]])</f>
        <v>2015</v>
      </c>
      <c r="C2047" s="3">
        <f>MONTH(SalesData[[#This Row],[Order Date]])</f>
        <v>1</v>
      </c>
      <c r="D2047" t="s">
        <v>978</v>
      </c>
      <c r="E2047" t="s">
        <v>27</v>
      </c>
      <c r="F2047" t="s">
        <v>39</v>
      </c>
      <c r="G2047" t="s">
        <v>302</v>
      </c>
      <c r="H2047" t="s">
        <v>1904</v>
      </c>
      <c r="I2047" s="2">
        <v>1919.98</v>
      </c>
      <c r="J2047" s="3">
        <v>3</v>
      </c>
      <c r="K2047" s="2">
        <v>216</v>
      </c>
    </row>
    <row r="2048" spans="1:11" ht="13.8" x14ac:dyDescent="0.25">
      <c r="A2048" s="1">
        <v>42034</v>
      </c>
      <c r="B2048" s="3">
        <f>YEAR(SalesData[[#This Row],[Order Date]])</f>
        <v>2015</v>
      </c>
      <c r="C2048" s="3">
        <f>MONTH(SalesData[[#This Row],[Order Date]])</f>
        <v>1</v>
      </c>
      <c r="D2048" t="s">
        <v>1145</v>
      </c>
      <c r="E2048" t="s">
        <v>10</v>
      </c>
      <c r="F2048" t="s">
        <v>11</v>
      </c>
      <c r="G2048" t="s">
        <v>12</v>
      </c>
      <c r="H2048" t="s">
        <v>1903</v>
      </c>
      <c r="I2048" s="2">
        <v>14.3</v>
      </c>
      <c r="J2048" s="3">
        <v>6</v>
      </c>
      <c r="K2048" s="2">
        <v>5.01</v>
      </c>
    </row>
    <row r="2049" spans="1:11" ht="13.8" x14ac:dyDescent="0.2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ht="13.8" x14ac:dyDescent="0.2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ht="13.8" x14ac:dyDescent="0.2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ht="13.8" x14ac:dyDescent="0.2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ht="13.8" x14ac:dyDescent="0.2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ht="13.8" x14ac:dyDescent="0.25">
      <c r="A2054" s="1">
        <v>42038</v>
      </c>
      <c r="B2054" s="3">
        <f>YEAR(SalesData[[#This Row],[Order Date]])</f>
        <v>2015</v>
      </c>
      <c r="C2054" s="3">
        <f>MONTH(SalesData[[#This Row],[Order Date]])</f>
        <v>2</v>
      </c>
      <c r="D2054" t="s">
        <v>809</v>
      </c>
      <c r="E2054" t="s">
        <v>30</v>
      </c>
      <c r="F2054" t="s">
        <v>11</v>
      </c>
      <c r="G2054" t="s">
        <v>63</v>
      </c>
      <c r="H2054" t="s">
        <v>64</v>
      </c>
      <c r="I2054" s="2">
        <v>74.52</v>
      </c>
      <c r="J2054" s="3">
        <v>9</v>
      </c>
      <c r="K2054" s="2">
        <v>35.020000000000003</v>
      </c>
    </row>
    <row r="2055" spans="1:11" ht="13.8" x14ac:dyDescent="0.2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ht="13.8" x14ac:dyDescent="0.25">
      <c r="A2056" s="1">
        <v>42038</v>
      </c>
      <c r="B2056" s="3">
        <f>YEAR(SalesData[[#This Row],[Order Date]])</f>
        <v>2015</v>
      </c>
      <c r="C2056" s="3">
        <f>MONTH(SalesData[[#This Row],[Order Date]])</f>
        <v>2</v>
      </c>
      <c r="D2056" t="s">
        <v>671</v>
      </c>
      <c r="E2056" t="s">
        <v>149</v>
      </c>
      <c r="F2056" t="s">
        <v>34</v>
      </c>
      <c r="G2056" t="s">
        <v>35</v>
      </c>
      <c r="H2056" t="s">
        <v>1876</v>
      </c>
      <c r="I2056" s="2">
        <v>90.88</v>
      </c>
      <c r="J2056" s="3">
        <v>1</v>
      </c>
      <c r="K2056" s="2">
        <v>15.15</v>
      </c>
    </row>
    <row r="2057" spans="1:11" ht="13.8" x14ac:dyDescent="0.25">
      <c r="A2057" s="1">
        <v>42038</v>
      </c>
      <c r="B2057" s="3">
        <f>YEAR(SalesData[[#This Row],[Order Date]])</f>
        <v>2015</v>
      </c>
      <c r="C2057" s="3">
        <f>MONTH(SalesData[[#This Row],[Order Date]])</f>
        <v>2</v>
      </c>
      <c r="D2057" t="s">
        <v>1907</v>
      </c>
      <c r="E2057" t="s">
        <v>27</v>
      </c>
      <c r="F2057" t="s">
        <v>34</v>
      </c>
      <c r="G2057" t="s">
        <v>47</v>
      </c>
      <c r="H2057" t="s">
        <v>1908</v>
      </c>
      <c r="I2057" s="2">
        <v>136.91999999999999</v>
      </c>
      <c r="J2057" s="3">
        <v>4</v>
      </c>
      <c r="K2057" s="2">
        <v>41.08</v>
      </c>
    </row>
    <row r="2058" spans="1:11" ht="13.8" x14ac:dyDescent="0.25">
      <c r="A2058" s="1">
        <v>42041</v>
      </c>
      <c r="B2058" s="3">
        <f>YEAR(SalesData[[#This Row],[Order Date]])</f>
        <v>2015</v>
      </c>
      <c r="C2058" s="3">
        <f>MONTH(SalesData[[#This Row],[Order Date]])</f>
        <v>2</v>
      </c>
      <c r="D2058" t="s">
        <v>1042</v>
      </c>
      <c r="E2058" t="s">
        <v>59</v>
      </c>
      <c r="F2058" t="s">
        <v>34</v>
      </c>
      <c r="G2058" t="s">
        <v>35</v>
      </c>
      <c r="H2058" t="s">
        <v>1772</v>
      </c>
      <c r="I2058" s="2">
        <v>1268.82</v>
      </c>
      <c r="J2058" s="3">
        <v>9</v>
      </c>
      <c r="K2058" s="2">
        <v>266.45</v>
      </c>
    </row>
    <row r="2059" spans="1:11" ht="13.8" x14ac:dyDescent="0.25">
      <c r="A2059" s="1">
        <v>42041</v>
      </c>
      <c r="B2059" s="3">
        <f>YEAR(SalesData[[#This Row],[Order Date]])</f>
        <v>2015</v>
      </c>
      <c r="C2059" s="3">
        <f>MONTH(SalesData[[#This Row],[Order Date]])</f>
        <v>2</v>
      </c>
      <c r="D2059" t="s">
        <v>1042</v>
      </c>
      <c r="E2059" t="s">
        <v>59</v>
      </c>
      <c r="F2059" t="s">
        <v>34</v>
      </c>
      <c r="G2059" t="s">
        <v>74</v>
      </c>
      <c r="H2059" t="s">
        <v>1909</v>
      </c>
      <c r="I2059" s="2">
        <v>283.92</v>
      </c>
      <c r="J2059" s="3">
        <v>4</v>
      </c>
      <c r="K2059" s="2">
        <v>82.34</v>
      </c>
    </row>
    <row r="2060" spans="1:11" ht="13.8" x14ac:dyDescent="0.25">
      <c r="A2060" s="1">
        <v>42041</v>
      </c>
      <c r="B2060" s="3">
        <f>YEAR(SalesData[[#This Row],[Order Date]])</f>
        <v>2015</v>
      </c>
      <c r="C2060" s="3">
        <f>MONTH(SalesData[[#This Row],[Order Date]])</f>
        <v>2</v>
      </c>
      <c r="D2060" t="s">
        <v>1042</v>
      </c>
      <c r="E2060" t="s">
        <v>59</v>
      </c>
      <c r="F2060" t="s">
        <v>11</v>
      </c>
      <c r="G2060" t="s">
        <v>24</v>
      </c>
      <c r="H2060" t="s">
        <v>1504</v>
      </c>
      <c r="I2060" s="2">
        <v>5.68</v>
      </c>
      <c r="J2060" s="3">
        <v>2</v>
      </c>
      <c r="K2060" s="2">
        <v>1.76</v>
      </c>
    </row>
    <row r="2061" spans="1:11" ht="13.8" x14ac:dyDescent="0.25">
      <c r="A2061" s="1">
        <v>42041</v>
      </c>
      <c r="B2061" s="3">
        <f>YEAR(SalesData[[#This Row],[Order Date]])</f>
        <v>2015</v>
      </c>
      <c r="C2061" s="3">
        <f>MONTH(SalesData[[#This Row],[Order Date]])</f>
        <v>2</v>
      </c>
      <c r="D2061" t="s">
        <v>1912</v>
      </c>
      <c r="E2061" t="s">
        <v>55</v>
      </c>
      <c r="F2061" t="s">
        <v>11</v>
      </c>
      <c r="G2061" t="s">
        <v>18</v>
      </c>
      <c r="H2061" t="s">
        <v>1870</v>
      </c>
      <c r="I2061" s="2">
        <v>146.72999999999999</v>
      </c>
      <c r="J2061" s="3">
        <v>3</v>
      </c>
      <c r="K2061" s="2">
        <v>2.93</v>
      </c>
    </row>
    <row r="2062" spans="1:11" ht="13.8" x14ac:dyDescent="0.25">
      <c r="A2062" s="1">
        <v>42041</v>
      </c>
      <c r="B2062" s="3">
        <f>YEAR(SalesData[[#This Row],[Order Date]])</f>
        <v>2015</v>
      </c>
      <c r="C2062" s="3">
        <f>MONTH(SalesData[[#This Row],[Order Date]])</f>
        <v>2</v>
      </c>
      <c r="D2062" t="s">
        <v>1912</v>
      </c>
      <c r="E2062" t="s">
        <v>55</v>
      </c>
      <c r="F2062" t="s">
        <v>11</v>
      </c>
      <c r="G2062" t="s">
        <v>12</v>
      </c>
      <c r="H2062" t="s">
        <v>1913</v>
      </c>
      <c r="I2062" s="2">
        <v>29.9</v>
      </c>
      <c r="J2062" s="3">
        <v>5</v>
      </c>
      <c r="K2062" s="2">
        <v>13.46</v>
      </c>
    </row>
    <row r="2063" spans="1:11" ht="13.8" x14ac:dyDescent="0.25">
      <c r="A2063" s="1">
        <v>42041</v>
      </c>
      <c r="B2063" s="3">
        <f>YEAR(SalesData[[#This Row],[Order Date]])</f>
        <v>2015</v>
      </c>
      <c r="C2063" s="3">
        <f>MONTH(SalesData[[#This Row],[Order Date]])</f>
        <v>2</v>
      </c>
      <c r="D2063" t="s">
        <v>1910</v>
      </c>
      <c r="E2063" t="s">
        <v>10</v>
      </c>
      <c r="F2063" t="s">
        <v>11</v>
      </c>
      <c r="G2063" t="s">
        <v>20</v>
      </c>
      <c r="H2063" t="s">
        <v>1686</v>
      </c>
      <c r="I2063" s="2">
        <v>2.93</v>
      </c>
      <c r="J2063" s="3">
        <v>3</v>
      </c>
      <c r="K2063" s="2">
        <v>-4.99</v>
      </c>
    </row>
    <row r="2064" spans="1:11" ht="13.8" x14ac:dyDescent="0.25">
      <c r="A2064" s="1">
        <v>42041</v>
      </c>
      <c r="B2064" s="3">
        <f>YEAR(SalesData[[#This Row],[Order Date]])</f>
        <v>2015</v>
      </c>
      <c r="C2064" s="3">
        <f>MONTH(SalesData[[#This Row],[Order Date]])</f>
        <v>2</v>
      </c>
      <c r="D2064" t="s">
        <v>1910</v>
      </c>
      <c r="E2064" t="s">
        <v>10</v>
      </c>
      <c r="F2064" t="s">
        <v>39</v>
      </c>
      <c r="G2064" t="s">
        <v>52</v>
      </c>
      <c r="H2064" t="s">
        <v>1911</v>
      </c>
      <c r="I2064" s="2">
        <v>18.53</v>
      </c>
      <c r="J2064" s="3">
        <v>2</v>
      </c>
      <c r="K2064" s="2">
        <v>4.4000000000000004</v>
      </c>
    </row>
    <row r="2065" spans="1:11" ht="13.8" x14ac:dyDescent="0.25">
      <c r="A2065" s="1">
        <v>42041</v>
      </c>
      <c r="B2065" s="3">
        <f>YEAR(SalesData[[#This Row],[Order Date]])</f>
        <v>2015</v>
      </c>
      <c r="C2065" s="3">
        <f>MONTH(SalesData[[#This Row],[Order Date]])</f>
        <v>2</v>
      </c>
      <c r="D2065" t="s">
        <v>1910</v>
      </c>
      <c r="E2065" t="s">
        <v>10</v>
      </c>
      <c r="F2065" t="s">
        <v>11</v>
      </c>
      <c r="G2065" t="s">
        <v>18</v>
      </c>
      <c r="H2065" t="s">
        <v>795</v>
      </c>
      <c r="I2065" s="2">
        <v>670.75</v>
      </c>
      <c r="J2065" s="3">
        <v>3</v>
      </c>
      <c r="K2065" s="2">
        <v>-125.77</v>
      </c>
    </row>
    <row r="2066" spans="1:11" ht="13.8" x14ac:dyDescent="0.25">
      <c r="A2066" s="1">
        <v>42041</v>
      </c>
      <c r="B2066" s="3">
        <f>YEAR(SalesData[[#This Row],[Order Date]])</f>
        <v>2015</v>
      </c>
      <c r="C2066" s="3">
        <f>MONTH(SalesData[[#This Row],[Order Date]])</f>
        <v>2</v>
      </c>
      <c r="D2066" t="s">
        <v>659</v>
      </c>
      <c r="E2066" t="s">
        <v>164</v>
      </c>
      <c r="F2066" t="s">
        <v>11</v>
      </c>
      <c r="G2066" t="s">
        <v>24</v>
      </c>
      <c r="H2066" t="s">
        <v>1624</v>
      </c>
      <c r="I2066" s="2">
        <v>5.28</v>
      </c>
      <c r="J2066" s="3">
        <v>3</v>
      </c>
      <c r="K2066" s="2">
        <v>1.53</v>
      </c>
    </row>
    <row r="2067" spans="1:11" ht="13.8" x14ac:dyDescent="0.2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ht="13.8" x14ac:dyDescent="0.2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ht="13.8" x14ac:dyDescent="0.25">
      <c r="A2069" s="1">
        <v>42043</v>
      </c>
      <c r="B2069" s="3">
        <f>YEAR(SalesData[[#This Row],[Order Date]])</f>
        <v>2015</v>
      </c>
      <c r="C2069" s="3">
        <f>MONTH(SalesData[[#This Row],[Order Date]])</f>
        <v>2</v>
      </c>
      <c r="D2069" t="s">
        <v>796</v>
      </c>
      <c r="E2069" t="s">
        <v>1283</v>
      </c>
      <c r="F2069" t="s">
        <v>11</v>
      </c>
      <c r="G2069" t="s">
        <v>12</v>
      </c>
      <c r="H2069" t="s">
        <v>1914</v>
      </c>
      <c r="I2069" s="2">
        <v>9.5399999999999991</v>
      </c>
      <c r="J2069" s="3">
        <v>2</v>
      </c>
      <c r="K2069" s="2">
        <v>4.29</v>
      </c>
    </row>
    <row r="2070" spans="1:11" ht="13.8" x14ac:dyDescent="0.25">
      <c r="A2070" s="1">
        <v>42043</v>
      </c>
      <c r="B2070" s="3">
        <f>YEAR(SalesData[[#This Row],[Order Date]])</f>
        <v>2015</v>
      </c>
      <c r="C2070" s="3">
        <f>MONTH(SalesData[[#This Row],[Order Date]])</f>
        <v>2</v>
      </c>
      <c r="D2070" t="s">
        <v>796</v>
      </c>
      <c r="E2070" t="s">
        <v>1283</v>
      </c>
      <c r="F2070" t="s">
        <v>11</v>
      </c>
      <c r="G2070" t="s">
        <v>43</v>
      </c>
      <c r="H2070" t="s">
        <v>540</v>
      </c>
      <c r="I2070" s="2">
        <v>5.81</v>
      </c>
      <c r="J2070" s="3">
        <v>1</v>
      </c>
      <c r="K2070" s="2">
        <v>1.8</v>
      </c>
    </row>
    <row r="2071" spans="1:11" ht="13.8" x14ac:dyDescent="0.25">
      <c r="A2071" s="1">
        <v>42043</v>
      </c>
      <c r="B2071" s="3">
        <f>YEAR(SalesData[[#This Row],[Order Date]])</f>
        <v>2015</v>
      </c>
      <c r="C2071" s="3">
        <f>MONTH(SalesData[[#This Row],[Order Date]])</f>
        <v>2</v>
      </c>
      <c r="D2071" t="s">
        <v>796</v>
      </c>
      <c r="E2071" t="s">
        <v>1283</v>
      </c>
      <c r="F2071" t="s">
        <v>11</v>
      </c>
      <c r="G2071" t="s">
        <v>24</v>
      </c>
      <c r="H2071" t="s">
        <v>1915</v>
      </c>
      <c r="I2071" s="2">
        <v>5.76</v>
      </c>
      <c r="J2071" s="3">
        <v>2</v>
      </c>
      <c r="K2071" s="2">
        <v>1.73</v>
      </c>
    </row>
    <row r="2072" spans="1:11" ht="13.8" x14ac:dyDescent="0.25">
      <c r="A2072" s="1">
        <v>42043</v>
      </c>
      <c r="B2072" s="3">
        <f>YEAR(SalesData[[#This Row],[Order Date]])</f>
        <v>2015</v>
      </c>
      <c r="C2072" s="3">
        <f>MONTH(SalesData[[#This Row],[Order Date]])</f>
        <v>2</v>
      </c>
      <c r="D2072" t="s">
        <v>1241</v>
      </c>
      <c r="E2072" t="s">
        <v>78</v>
      </c>
      <c r="F2072" t="s">
        <v>39</v>
      </c>
      <c r="G2072" t="s">
        <v>40</v>
      </c>
      <c r="H2072" t="s">
        <v>1239</v>
      </c>
      <c r="I2072" s="2">
        <v>107.98</v>
      </c>
      <c r="J2072" s="3">
        <v>3</v>
      </c>
      <c r="K2072" s="2">
        <v>-27</v>
      </c>
    </row>
    <row r="2073" spans="1:11" ht="13.8" x14ac:dyDescent="0.25">
      <c r="A2073" s="1">
        <v>42044</v>
      </c>
      <c r="B2073" s="3">
        <f>YEAR(SalesData[[#This Row],[Order Date]])</f>
        <v>2015</v>
      </c>
      <c r="C2073" s="3">
        <f>MONTH(SalesData[[#This Row],[Order Date]])</f>
        <v>2</v>
      </c>
      <c r="D2073" t="s">
        <v>1327</v>
      </c>
      <c r="E2073" t="s">
        <v>10</v>
      </c>
      <c r="F2073" t="s">
        <v>11</v>
      </c>
      <c r="G2073" t="s">
        <v>16</v>
      </c>
      <c r="H2073" t="s">
        <v>89</v>
      </c>
      <c r="I2073" s="2">
        <v>40.1</v>
      </c>
      <c r="J2073" s="3">
        <v>4</v>
      </c>
      <c r="K2073" s="2">
        <v>13.53</v>
      </c>
    </row>
    <row r="2074" spans="1:11" ht="13.8" x14ac:dyDescent="0.25">
      <c r="A2074" s="1">
        <v>42044</v>
      </c>
      <c r="B2074" s="3">
        <f>YEAR(SalesData[[#This Row],[Order Date]])</f>
        <v>2015</v>
      </c>
      <c r="C2074" s="3">
        <f>MONTH(SalesData[[#This Row],[Order Date]])</f>
        <v>2</v>
      </c>
      <c r="D2074" t="s">
        <v>1327</v>
      </c>
      <c r="E2074" t="s">
        <v>10</v>
      </c>
      <c r="F2074" t="s">
        <v>34</v>
      </c>
      <c r="G2074" t="s">
        <v>47</v>
      </c>
      <c r="H2074" t="s">
        <v>340</v>
      </c>
      <c r="I2074" s="2">
        <v>40.78</v>
      </c>
      <c r="J2074" s="3">
        <v>2</v>
      </c>
      <c r="K2074" s="2">
        <v>-30.59</v>
      </c>
    </row>
    <row r="2075" spans="1:11" ht="13.8" x14ac:dyDescent="0.25">
      <c r="A2075" s="1">
        <v>42044</v>
      </c>
      <c r="B2075" s="3">
        <f>YEAR(SalesData[[#This Row],[Order Date]])</f>
        <v>2015</v>
      </c>
      <c r="C2075" s="3">
        <f>MONTH(SalesData[[#This Row],[Order Date]])</f>
        <v>2</v>
      </c>
      <c r="D2075" t="s">
        <v>1448</v>
      </c>
      <c r="E2075" t="s">
        <v>15</v>
      </c>
      <c r="F2075" t="s">
        <v>39</v>
      </c>
      <c r="G2075" t="s">
        <v>52</v>
      </c>
      <c r="H2075" t="s">
        <v>502</v>
      </c>
      <c r="I2075" s="2">
        <v>479.95</v>
      </c>
      <c r="J2075" s="3">
        <v>6</v>
      </c>
      <c r="K2075" s="2">
        <v>89.99</v>
      </c>
    </row>
    <row r="2076" spans="1:11" ht="13.8" x14ac:dyDescent="0.25">
      <c r="A2076" s="1">
        <v>42044</v>
      </c>
      <c r="B2076" s="3">
        <f>YEAR(SalesData[[#This Row],[Order Date]])</f>
        <v>2015</v>
      </c>
      <c r="C2076" s="3">
        <f>MONTH(SalesData[[#This Row],[Order Date]])</f>
        <v>2</v>
      </c>
      <c r="D2076" t="s">
        <v>892</v>
      </c>
      <c r="E2076" t="s">
        <v>10</v>
      </c>
      <c r="F2076" t="s">
        <v>39</v>
      </c>
      <c r="G2076" t="s">
        <v>52</v>
      </c>
      <c r="H2076" t="s">
        <v>53</v>
      </c>
      <c r="I2076" s="2">
        <v>20.8</v>
      </c>
      <c r="J2076" s="3">
        <v>2</v>
      </c>
      <c r="K2076" s="2">
        <v>6.5</v>
      </c>
    </row>
    <row r="2077" spans="1:11" ht="13.8" x14ac:dyDescent="0.25">
      <c r="A2077" s="1">
        <v>42044</v>
      </c>
      <c r="B2077" s="3">
        <f>YEAR(SalesData[[#This Row],[Order Date]])</f>
        <v>2015</v>
      </c>
      <c r="C2077" s="3">
        <f>MONTH(SalesData[[#This Row],[Order Date]])</f>
        <v>2</v>
      </c>
      <c r="D2077" t="s">
        <v>1916</v>
      </c>
      <c r="E2077" t="s">
        <v>27</v>
      </c>
      <c r="F2077" t="s">
        <v>34</v>
      </c>
      <c r="G2077" t="s">
        <v>35</v>
      </c>
      <c r="H2077" t="s">
        <v>1425</v>
      </c>
      <c r="I2077" s="2">
        <v>203.92</v>
      </c>
      <c r="J2077" s="3">
        <v>5</v>
      </c>
      <c r="K2077" s="2">
        <v>22.94</v>
      </c>
    </row>
    <row r="2078" spans="1:11" ht="13.8" x14ac:dyDescent="0.2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ht="13.8" x14ac:dyDescent="0.2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ht="13.8" x14ac:dyDescent="0.2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ht="13.8" x14ac:dyDescent="0.2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ht="13.8" x14ac:dyDescent="0.2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ht="13.8" x14ac:dyDescent="0.2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ht="13.8" x14ac:dyDescent="0.2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ht="13.8" x14ac:dyDescent="0.2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ht="13.8" x14ac:dyDescent="0.25">
      <c r="A2086" s="1">
        <v>42050</v>
      </c>
      <c r="B2086" s="3">
        <f>YEAR(SalesData[[#This Row],[Order Date]])</f>
        <v>2015</v>
      </c>
      <c r="C2086" s="3">
        <f>MONTH(SalesData[[#This Row],[Order Date]])</f>
        <v>2</v>
      </c>
      <c r="D2086" t="s">
        <v>599</v>
      </c>
      <c r="E2086" t="s">
        <v>27</v>
      </c>
      <c r="F2086" t="s">
        <v>11</v>
      </c>
      <c r="G2086" t="s">
        <v>12</v>
      </c>
      <c r="H2086" t="s">
        <v>1884</v>
      </c>
      <c r="I2086" s="2">
        <v>13.36</v>
      </c>
      <c r="J2086" s="3">
        <v>2</v>
      </c>
      <c r="K2086" s="2">
        <v>6.41</v>
      </c>
    </row>
    <row r="2087" spans="1:11" ht="13.8" x14ac:dyDescent="0.25">
      <c r="A2087" s="1">
        <v>42050</v>
      </c>
      <c r="B2087" s="3">
        <f>YEAR(SalesData[[#This Row],[Order Date]])</f>
        <v>2015</v>
      </c>
      <c r="C2087" s="3">
        <f>MONTH(SalesData[[#This Row],[Order Date]])</f>
        <v>2</v>
      </c>
      <c r="D2087" t="s">
        <v>599</v>
      </c>
      <c r="E2087" t="s">
        <v>27</v>
      </c>
      <c r="F2087" t="s">
        <v>11</v>
      </c>
      <c r="G2087" t="s">
        <v>20</v>
      </c>
      <c r="H2087" t="s">
        <v>579</v>
      </c>
      <c r="I2087" s="2">
        <v>41.72</v>
      </c>
      <c r="J2087" s="3">
        <v>5</v>
      </c>
      <c r="K2087" s="2">
        <v>13.04</v>
      </c>
    </row>
    <row r="2088" spans="1:11" ht="13.8" x14ac:dyDescent="0.25">
      <c r="A2088" s="1">
        <v>42050</v>
      </c>
      <c r="B2088" s="3">
        <f>YEAR(SalesData[[#This Row],[Order Date]])</f>
        <v>2015</v>
      </c>
      <c r="C2088" s="3">
        <f>MONTH(SalesData[[#This Row],[Order Date]])</f>
        <v>2</v>
      </c>
      <c r="D2088" t="s">
        <v>599</v>
      </c>
      <c r="E2088" t="s">
        <v>27</v>
      </c>
      <c r="F2088" t="s">
        <v>11</v>
      </c>
      <c r="G2088" t="s">
        <v>20</v>
      </c>
      <c r="H2088" t="s">
        <v>899</v>
      </c>
      <c r="I2088" s="2">
        <v>11.52</v>
      </c>
      <c r="J2088" s="3">
        <v>5</v>
      </c>
      <c r="K2088" s="2">
        <v>4.18</v>
      </c>
    </row>
    <row r="2089" spans="1:11" ht="13.8" x14ac:dyDescent="0.25">
      <c r="A2089" s="1">
        <v>42050</v>
      </c>
      <c r="B2089" s="3">
        <f>YEAR(SalesData[[#This Row],[Order Date]])</f>
        <v>2015</v>
      </c>
      <c r="C2089" s="3">
        <f>MONTH(SalesData[[#This Row],[Order Date]])</f>
        <v>2</v>
      </c>
      <c r="D2089" t="s">
        <v>599</v>
      </c>
      <c r="E2089" t="s">
        <v>27</v>
      </c>
      <c r="F2089" t="s">
        <v>11</v>
      </c>
      <c r="G2089" t="s">
        <v>92</v>
      </c>
      <c r="H2089" t="s">
        <v>571</v>
      </c>
      <c r="I2089" s="2">
        <v>541.44000000000005</v>
      </c>
      <c r="J2089" s="3">
        <v>6</v>
      </c>
      <c r="K2089" s="2">
        <v>157.02000000000001</v>
      </c>
    </row>
    <row r="2090" spans="1:11" ht="13.8" x14ac:dyDescent="0.25">
      <c r="A2090" s="1">
        <v>42050</v>
      </c>
      <c r="B2090" s="3">
        <f>YEAR(SalesData[[#This Row],[Order Date]])</f>
        <v>2015</v>
      </c>
      <c r="C2090" s="3">
        <f>MONTH(SalesData[[#This Row],[Order Date]])</f>
        <v>2</v>
      </c>
      <c r="D2090" t="s">
        <v>599</v>
      </c>
      <c r="E2090" t="s">
        <v>27</v>
      </c>
      <c r="F2090" t="s">
        <v>11</v>
      </c>
      <c r="G2090" t="s">
        <v>12</v>
      </c>
      <c r="H2090" t="s">
        <v>1919</v>
      </c>
      <c r="I2090" s="2">
        <v>19.440000000000001</v>
      </c>
      <c r="J2090" s="3">
        <v>3</v>
      </c>
      <c r="K2090" s="2">
        <v>9.33</v>
      </c>
    </row>
    <row r="2091" spans="1:11" ht="13.8" x14ac:dyDescent="0.25">
      <c r="A2091" s="1">
        <v>42050</v>
      </c>
      <c r="B2091" s="3">
        <f>YEAR(SalesData[[#This Row],[Order Date]])</f>
        <v>2015</v>
      </c>
      <c r="C2091" s="3">
        <f>MONTH(SalesData[[#This Row],[Order Date]])</f>
        <v>2</v>
      </c>
      <c r="D2091" t="s">
        <v>468</v>
      </c>
      <c r="E2091" t="s">
        <v>157</v>
      </c>
      <c r="F2091" t="s">
        <v>39</v>
      </c>
      <c r="G2091" t="s">
        <v>40</v>
      </c>
      <c r="H2091" t="s">
        <v>415</v>
      </c>
      <c r="I2091" s="2">
        <v>134.97</v>
      </c>
      <c r="J2091" s="3">
        <v>3</v>
      </c>
      <c r="K2091" s="2">
        <v>64.790000000000006</v>
      </c>
    </row>
    <row r="2092" spans="1:11" ht="13.8" x14ac:dyDescent="0.25">
      <c r="A2092" s="1">
        <v>42050</v>
      </c>
      <c r="B2092" s="3">
        <f>YEAR(SalesData[[#This Row],[Order Date]])</f>
        <v>2015</v>
      </c>
      <c r="C2092" s="3">
        <f>MONTH(SalesData[[#This Row],[Order Date]])</f>
        <v>2</v>
      </c>
      <c r="D2092" t="s">
        <v>468</v>
      </c>
      <c r="E2092" t="s">
        <v>157</v>
      </c>
      <c r="F2092" t="s">
        <v>39</v>
      </c>
      <c r="G2092" t="s">
        <v>40</v>
      </c>
      <c r="H2092" t="s">
        <v>1596</v>
      </c>
      <c r="I2092" s="2">
        <v>699.98</v>
      </c>
      <c r="J2092" s="3">
        <v>2</v>
      </c>
      <c r="K2092" s="2">
        <v>195.99</v>
      </c>
    </row>
    <row r="2093" spans="1:11" ht="13.8" x14ac:dyDescent="0.25">
      <c r="A2093" s="1">
        <v>42050</v>
      </c>
      <c r="B2093" s="3">
        <f>YEAR(SalesData[[#This Row],[Order Date]])</f>
        <v>2015</v>
      </c>
      <c r="C2093" s="3">
        <f>MONTH(SalesData[[#This Row],[Order Date]])</f>
        <v>2</v>
      </c>
      <c r="D2093" t="s">
        <v>468</v>
      </c>
      <c r="E2093" t="s">
        <v>157</v>
      </c>
      <c r="F2093" t="s">
        <v>39</v>
      </c>
      <c r="G2093" t="s">
        <v>52</v>
      </c>
      <c r="H2093" t="s">
        <v>1526</v>
      </c>
      <c r="I2093" s="2">
        <v>139.94999999999999</v>
      </c>
      <c r="J2093" s="3">
        <v>5</v>
      </c>
      <c r="K2093" s="2">
        <v>26.59</v>
      </c>
    </row>
    <row r="2094" spans="1:11" ht="13.8" x14ac:dyDescent="0.25">
      <c r="A2094" s="1">
        <v>42051</v>
      </c>
      <c r="B2094" s="3">
        <f>YEAR(SalesData[[#This Row],[Order Date]])</f>
        <v>2015</v>
      </c>
      <c r="C2094" s="3">
        <f>MONTH(SalesData[[#This Row],[Order Date]])</f>
        <v>2</v>
      </c>
      <c r="D2094" t="s">
        <v>437</v>
      </c>
      <c r="E2094" t="s">
        <v>27</v>
      </c>
      <c r="F2094" t="s">
        <v>11</v>
      </c>
      <c r="G2094" t="s">
        <v>12</v>
      </c>
      <c r="H2094" t="s">
        <v>936</v>
      </c>
      <c r="I2094" s="2">
        <v>36.840000000000003</v>
      </c>
      <c r="J2094" s="3">
        <v>3</v>
      </c>
      <c r="K2094" s="2">
        <v>17.309999999999999</v>
      </c>
    </row>
    <row r="2095" spans="1:11" ht="13.8" x14ac:dyDescent="0.25">
      <c r="A2095" s="1">
        <v>42051</v>
      </c>
      <c r="B2095" s="3">
        <f>YEAR(SalesData[[#This Row],[Order Date]])</f>
        <v>2015</v>
      </c>
      <c r="C2095" s="3">
        <f>MONTH(SalesData[[#This Row],[Order Date]])</f>
        <v>2</v>
      </c>
      <c r="D2095" t="s">
        <v>437</v>
      </c>
      <c r="E2095" t="s">
        <v>27</v>
      </c>
      <c r="F2095" t="s">
        <v>11</v>
      </c>
      <c r="G2095" t="s">
        <v>16</v>
      </c>
      <c r="H2095" t="s">
        <v>1025</v>
      </c>
      <c r="I2095" s="2">
        <v>87.71</v>
      </c>
      <c r="J2095" s="3">
        <v>7</v>
      </c>
      <c r="K2095" s="2">
        <v>41.22</v>
      </c>
    </row>
    <row r="2096" spans="1:11" ht="13.8" x14ac:dyDescent="0.25">
      <c r="A2096" s="1">
        <v>42051</v>
      </c>
      <c r="B2096" s="3">
        <f>YEAR(SalesData[[#This Row],[Order Date]])</f>
        <v>2015</v>
      </c>
      <c r="C2096" s="3">
        <f>MONTH(SalesData[[#This Row],[Order Date]])</f>
        <v>2</v>
      </c>
      <c r="D2096" t="s">
        <v>1791</v>
      </c>
      <c r="E2096" t="s">
        <v>685</v>
      </c>
      <c r="F2096" t="s">
        <v>11</v>
      </c>
      <c r="G2096" t="s">
        <v>12</v>
      </c>
      <c r="H2096" t="s">
        <v>1913</v>
      </c>
      <c r="I2096" s="2">
        <v>35.880000000000003</v>
      </c>
      <c r="J2096" s="3">
        <v>6</v>
      </c>
      <c r="K2096" s="2">
        <v>16.149999999999999</v>
      </c>
    </row>
    <row r="2097" spans="1:11" ht="13.8" x14ac:dyDescent="0.2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ht="13.8" x14ac:dyDescent="0.2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ht="13.8" x14ac:dyDescent="0.2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ht="13.8" x14ac:dyDescent="0.25">
      <c r="A2100" s="1">
        <v>42055</v>
      </c>
      <c r="B2100" s="3">
        <f>YEAR(SalesData[[#This Row],[Order Date]])</f>
        <v>2015</v>
      </c>
      <c r="C2100" s="3">
        <f>MONTH(SalesData[[#This Row],[Order Date]])</f>
        <v>2</v>
      </c>
      <c r="D2100" t="s">
        <v>283</v>
      </c>
      <c r="E2100" t="s">
        <v>177</v>
      </c>
      <c r="F2100" t="s">
        <v>11</v>
      </c>
      <c r="G2100" t="s">
        <v>24</v>
      </c>
      <c r="H2100" t="s">
        <v>1108</v>
      </c>
      <c r="I2100" s="2">
        <v>286.79000000000002</v>
      </c>
      <c r="J2100" s="3">
        <v>7</v>
      </c>
      <c r="K2100" s="2">
        <v>74.569999999999993</v>
      </c>
    </row>
    <row r="2101" spans="1:11" ht="13.8" x14ac:dyDescent="0.25">
      <c r="A2101" s="1">
        <v>42055</v>
      </c>
      <c r="B2101" s="3">
        <f>YEAR(SalesData[[#This Row],[Order Date]])</f>
        <v>2015</v>
      </c>
      <c r="C2101" s="3">
        <f>MONTH(SalesData[[#This Row],[Order Date]])</f>
        <v>2</v>
      </c>
      <c r="D2101" t="s">
        <v>878</v>
      </c>
      <c r="E2101" t="s">
        <v>101</v>
      </c>
      <c r="F2101" t="s">
        <v>39</v>
      </c>
      <c r="G2101" t="s">
        <v>52</v>
      </c>
      <c r="H2101" t="s">
        <v>1921</v>
      </c>
      <c r="I2101" s="2">
        <v>29.99</v>
      </c>
      <c r="J2101" s="3">
        <v>1</v>
      </c>
      <c r="K2101" s="2">
        <v>3</v>
      </c>
    </row>
    <row r="2102" spans="1:11" ht="13.8" x14ac:dyDescent="0.2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ht="13.8" x14ac:dyDescent="0.2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ht="13.8" x14ac:dyDescent="0.2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ht="13.8" x14ac:dyDescent="0.2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ht="13.8" x14ac:dyDescent="0.2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ht="13.8" x14ac:dyDescent="0.2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ht="13.8" x14ac:dyDescent="0.2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ht="13.8" x14ac:dyDescent="0.2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ht="13.8" x14ac:dyDescent="0.2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ht="13.8" x14ac:dyDescent="0.2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ht="13.8" x14ac:dyDescent="0.2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ht="13.8" x14ac:dyDescent="0.2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ht="13.8" x14ac:dyDescent="0.2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ht="13.8" x14ac:dyDescent="0.2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ht="13.8" x14ac:dyDescent="0.25">
      <c r="A2116" s="1">
        <v>42064</v>
      </c>
      <c r="B2116" s="3">
        <f>YEAR(SalesData[[#This Row],[Order Date]])</f>
        <v>2015</v>
      </c>
      <c r="C2116" s="3">
        <f>MONTH(SalesData[[#This Row],[Order Date]])</f>
        <v>3</v>
      </c>
      <c r="D2116" t="s">
        <v>270</v>
      </c>
      <c r="E2116" t="s">
        <v>10</v>
      </c>
      <c r="F2116" t="s">
        <v>11</v>
      </c>
      <c r="G2116" t="s">
        <v>24</v>
      </c>
      <c r="H2116" t="s">
        <v>1929</v>
      </c>
      <c r="I2116" s="2">
        <v>55.33</v>
      </c>
      <c r="J2116" s="3">
        <v>2</v>
      </c>
      <c r="K2116" s="2">
        <v>6.22</v>
      </c>
    </row>
    <row r="2117" spans="1:11" ht="13.8" x14ac:dyDescent="0.25">
      <c r="A2117" s="1">
        <v>42064</v>
      </c>
      <c r="B2117" s="3">
        <f>YEAR(SalesData[[#This Row],[Order Date]])</f>
        <v>2015</v>
      </c>
      <c r="C2117" s="3">
        <f>MONTH(SalesData[[#This Row],[Order Date]])</f>
        <v>3</v>
      </c>
      <c r="D2117" t="s">
        <v>270</v>
      </c>
      <c r="E2117" t="s">
        <v>10</v>
      </c>
      <c r="F2117" t="s">
        <v>34</v>
      </c>
      <c r="G2117" t="s">
        <v>74</v>
      </c>
      <c r="H2117" t="s">
        <v>1930</v>
      </c>
      <c r="I2117" s="2">
        <v>1228</v>
      </c>
      <c r="J2117" s="3">
        <v>6</v>
      </c>
      <c r="K2117" s="2">
        <v>-36.119999999999997</v>
      </c>
    </row>
    <row r="2118" spans="1:11" ht="13.8" x14ac:dyDescent="0.25">
      <c r="A2118" s="1">
        <v>42064</v>
      </c>
      <c r="B2118" s="3">
        <f>YEAR(SalesData[[#This Row],[Order Date]])</f>
        <v>2015</v>
      </c>
      <c r="C2118" s="3">
        <f>MONTH(SalesData[[#This Row],[Order Date]])</f>
        <v>3</v>
      </c>
      <c r="D2118" t="s">
        <v>1669</v>
      </c>
      <c r="E2118" t="s">
        <v>27</v>
      </c>
      <c r="F2118" t="s">
        <v>39</v>
      </c>
      <c r="G2118" t="s">
        <v>40</v>
      </c>
      <c r="H2118" t="s">
        <v>597</v>
      </c>
      <c r="I2118" s="2">
        <v>15.98</v>
      </c>
      <c r="J2118" s="3">
        <v>2</v>
      </c>
      <c r="K2118" s="2">
        <v>1.2</v>
      </c>
    </row>
    <row r="2119" spans="1:11" ht="13.8" x14ac:dyDescent="0.25">
      <c r="A2119" s="1">
        <v>42064</v>
      </c>
      <c r="B2119" s="3">
        <f>YEAR(SalesData[[#This Row],[Order Date]])</f>
        <v>2015</v>
      </c>
      <c r="C2119" s="3">
        <f>MONTH(SalesData[[#This Row],[Order Date]])</f>
        <v>3</v>
      </c>
      <c r="D2119" t="s">
        <v>1669</v>
      </c>
      <c r="E2119" t="s">
        <v>27</v>
      </c>
      <c r="F2119" t="s">
        <v>34</v>
      </c>
      <c r="G2119" t="s">
        <v>35</v>
      </c>
      <c r="H2119" t="s">
        <v>699</v>
      </c>
      <c r="I2119" s="2">
        <v>184.75</v>
      </c>
      <c r="J2119" s="3">
        <v>3</v>
      </c>
      <c r="K2119" s="2">
        <v>-20.78</v>
      </c>
    </row>
    <row r="2120" spans="1:11" ht="13.8" x14ac:dyDescent="0.25">
      <c r="A2120" s="1">
        <v>42064</v>
      </c>
      <c r="B2120" s="3">
        <f>YEAR(SalesData[[#This Row],[Order Date]])</f>
        <v>2015</v>
      </c>
      <c r="C2120" s="3">
        <f>MONTH(SalesData[[#This Row],[Order Date]])</f>
        <v>3</v>
      </c>
      <c r="D2120" t="s">
        <v>712</v>
      </c>
      <c r="E2120" t="s">
        <v>23</v>
      </c>
      <c r="F2120" t="s">
        <v>11</v>
      </c>
      <c r="G2120" t="s">
        <v>92</v>
      </c>
      <c r="H2120" t="s">
        <v>1928</v>
      </c>
      <c r="I2120" s="2">
        <v>3.55</v>
      </c>
      <c r="J2120" s="3">
        <v>2</v>
      </c>
      <c r="K2120" s="2">
        <v>0.44</v>
      </c>
    </row>
    <row r="2121" spans="1:11" ht="13.8" x14ac:dyDescent="0.25">
      <c r="A2121" s="1">
        <v>42064</v>
      </c>
      <c r="B2121" s="3">
        <f>YEAR(SalesData[[#This Row],[Order Date]])</f>
        <v>2015</v>
      </c>
      <c r="C2121" s="3">
        <f>MONTH(SalesData[[#This Row],[Order Date]])</f>
        <v>3</v>
      </c>
      <c r="D2121" t="s">
        <v>195</v>
      </c>
      <c r="E2121" t="s">
        <v>30</v>
      </c>
      <c r="F2121" t="s">
        <v>11</v>
      </c>
      <c r="G2121" t="s">
        <v>20</v>
      </c>
      <c r="H2121" t="s">
        <v>1927</v>
      </c>
      <c r="I2121" s="2">
        <v>58.72</v>
      </c>
      <c r="J2121" s="3">
        <v>4</v>
      </c>
      <c r="K2121" s="2">
        <v>27.01</v>
      </c>
    </row>
    <row r="2122" spans="1:11" ht="13.8" x14ac:dyDescent="0.2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ht="13.8" x14ac:dyDescent="0.2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ht="13.8" x14ac:dyDescent="0.2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ht="13.8" x14ac:dyDescent="0.2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ht="13.8" x14ac:dyDescent="0.25">
      <c r="A2126" s="1">
        <v>42068</v>
      </c>
      <c r="B2126" s="3">
        <f>YEAR(SalesData[[#This Row],[Order Date]])</f>
        <v>2015</v>
      </c>
      <c r="C2126" s="3">
        <f>MONTH(SalesData[[#This Row],[Order Date]])</f>
        <v>3</v>
      </c>
      <c r="D2126" t="s">
        <v>1935</v>
      </c>
      <c r="E2126" t="s">
        <v>23</v>
      </c>
      <c r="F2126" t="s">
        <v>34</v>
      </c>
      <c r="G2126" t="s">
        <v>35</v>
      </c>
      <c r="H2126" t="s">
        <v>793</v>
      </c>
      <c r="I2126" s="2">
        <v>99.37</v>
      </c>
      <c r="J2126" s="3">
        <v>2</v>
      </c>
      <c r="K2126" s="2">
        <v>-7.1</v>
      </c>
    </row>
    <row r="2127" spans="1:11" ht="13.8" x14ac:dyDescent="0.25">
      <c r="A2127" s="1">
        <v>42068</v>
      </c>
      <c r="B2127" s="3">
        <f>YEAR(SalesData[[#This Row],[Order Date]])</f>
        <v>2015</v>
      </c>
      <c r="C2127" s="3">
        <f>MONTH(SalesData[[#This Row],[Order Date]])</f>
        <v>3</v>
      </c>
      <c r="D2127" t="s">
        <v>1935</v>
      </c>
      <c r="E2127" t="s">
        <v>23</v>
      </c>
      <c r="F2127" t="s">
        <v>34</v>
      </c>
      <c r="G2127" t="s">
        <v>47</v>
      </c>
      <c r="H2127" t="s">
        <v>1936</v>
      </c>
      <c r="I2127" s="2">
        <v>33.57</v>
      </c>
      <c r="J2127" s="3">
        <v>2</v>
      </c>
      <c r="K2127" s="2">
        <v>-5.45</v>
      </c>
    </row>
    <row r="2128" spans="1:11" ht="13.8" x14ac:dyDescent="0.25">
      <c r="A2128" s="1">
        <v>42068</v>
      </c>
      <c r="B2128" s="3">
        <f>YEAR(SalesData[[#This Row],[Order Date]])</f>
        <v>2015</v>
      </c>
      <c r="C2128" s="3">
        <f>MONTH(SalesData[[#This Row],[Order Date]])</f>
        <v>3</v>
      </c>
      <c r="D2128" t="s">
        <v>1937</v>
      </c>
      <c r="E2128" t="s">
        <v>15</v>
      </c>
      <c r="F2128" t="s">
        <v>11</v>
      </c>
      <c r="G2128" t="s">
        <v>43</v>
      </c>
      <c r="H2128" t="s">
        <v>496</v>
      </c>
      <c r="I2128" s="2">
        <v>7.1</v>
      </c>
      <c r="J2128" s="3">
        <v>6</v>
      </c>
      <c r="K2128" s="2">
        <v>2.4900000000000002</v>
      </c>
    </row>
    <row r="2129" spans="1:11" ht="13.8" x14ac:dyDescent="0.25">
      <c r="A2129" s="1">
        <v>42068</v>
      </c>
      <c r="B2129" s="3">
        <f>YEAR(SalesData[[#This Row],[Order Date]])</f>
        <v>2015</v>
      </c>
      <c r="C2129" s="3">
        <f>MONTH(SalesData[[#This Row],[Order Date]])</f>
        <v>3</v>
      </c>
      <c r="D2129" t="s">
        <v>1736</v>
      </c>
      <c r="E2129" t="s">
        <v>23</v>
      </c>
      <c r="F2129" t="s">
        <v>39</v>
      </c>
      <c r="G2129" t="s">
        <v>40</v>
      </c>
      <c r="H2129" t="s">
        <v>1934</v>
      </c>
      <c r="I2129" s="2">
        <v>466.16</v>
      </c>
      <c r="J2129" s="3">
        <v>7</v>
      </c>
      <c r="K2129" s="2">
        <v>-93.23</v>
      </c>
    </row>
    <row r="2130" spans="1:11" ht="13.8" x14ac:dyDescent="0.25">
      <c r="A2130" s="1">
        <v>42068</v>
      </c>
      <c r="B2130" s="3">
        <f>YEAR(SalesData[[#This Row],[Order Date]])</f>
        <v>2015</v>
      </c>
      <c r="C2130" s="3">
        <f>MONTH(SalesData[[#This Row],[Order Date]])</f>
        <v>3</v>
      </c>
      <c r="D2130" t="s">
        <v>1736</v>
      </c>
      <c r="E2130" t="s">
        <v>23</v>
      </c>
      <c r="F2130" t="s">
        <v>39</v>
      </c>
      <c r="G2130" t="s">
        <v>52</v>
      </c>
      <c r="H2130" t="s">
        <v>1461</v>
      </c>
      <c r="I2130" s="2">
        <v>10.31</v>
      </c>
      <c r="J2130" s="3">
        <v>1</v>
      </c>
      <c r="K2130" s="2">
        <v>-1.29</v>
      </c>
    </row>
    <row r="2131" spans="1:11" ht="13.8" x14ac:dyDescent="0.25">
      <c r="A2131" s="1">
        <v>42068</v>
      </c>
      <c r="B2131" s="3">
        <f>YEAR(SalesData[[#This Row],[Order Date]])</f>
        <v>2015</v>
      </c>
      <c r="C2131" s="3">
        <f>MONTH(SalesData[[#This Row],[Order Date]])</f>
        <v>3</v>
      </c>
      <c r="D2131" t="s">
        <v>1736</v>
      </c>
      <c r="E2131" t="s">
        <v>23</v>
      </c>
      <c r="F2131" t="s">
        <v>11</v>
      </c>
      <c r="G2131" t="s">
        <v>20</v>
      </c>
      <c r="H2131" t="s">
        <v>423</v>
      </c>
      <c r="I2131" s="2">
        <v>2.56</v>
      </c>
      <c r="J2131" s="3">
        <v>3</v>
      </c>
      <c r="K2131" s="2">
        <v>-1.79</v>
      </c>
    </row>
    <row r="2132" spans="1:11" ht="13.8" x14ac:dyDescent="0.25">
      <c r="A2132" s="1">
        <v>42068</v>
      </c>
      <c r="B2132" s="3">
        <f>YEAR(SalesData[[#This Row],[Order Date]])</f>
        <v>2015</v>
      </c>
      <c r="C2132" s="3">
        <f>MONTH(SalesData[[#This Row],[Order Date]])</f>
        <v>3</v>
      </c>
      <c r="D2132" t="s">
        <v>1027</v>
      </c>
      <c r="E2132" t="s">
        <v>149</v>
      </c>
      <c r="F2132" t="s">
        <v>11</v>
      </c>
      <c r="G2132" t="s">
        <v>63</v>
      </c>
      <c r="H2132" t="s">
        <v>64</v>
      </c>
      <c r="I2132" s="2">
        <v>29.34</v>
      </c>
      <c r="J2132" s="3">
        <v>3</v>
      </c>
      <c r="K2132" s="2">
        <v>14.67</v>
      </c>
    </row>
    <row r="2133" spans="1:11" ht="13.8" x14ac:dyDescent="0.25">
      <c r="A2133" s="1">
        <v>42068</v>
      </c>
      <c r="B2133" s="3">
        <f>YEAR(SalesData[[#This Row],[Order Date]])</f>
        <v>2015</v>
      </c>
      <c r="C2133" s="3">
        <f>MONTH(SalesData[[#This Row],[Order Date]])</f>
        <v>3</v>
      </c>
      <c r="D2133" t="s">
        <v>1027</v>
      </c>
      <c r="E2133" t="s">
        <v>149</v>
      </c>
      <c r="F2133" t="s">
        <v>34</v>
      </c>
      <c r="G2133" t="s">
        <v>35</v>
      </c>
      <c r="H2133" t="s">
        <v>187</v>
      </c>
      <c r="I2133" s="2">
        <v>383.61</v>
      </c>
      <c r="J2133" s="3">
        <v>7</v>
      </c>
      <c r="K2133" s="2">
        <v>63.93</v>
      </c>
    </row>
    <row r="2134" spans="1:11" ht="13.8" x14ac:dyDescent="0.25">
      <c r="A2134" s="1">
        <v>42068</v>
      </c>
      <c r="B2134" s="3">
        <f>YEAR(SalesData[[#This Row],[Order Date]])</f>
        <v>2015</v>
      </c>
      <c r="C2134" s="3">
        <f>MONTH(SalesData[[#This Row],[Order Date]])</f>
        <v>3</v>
      </c>
      <c r="D2134" t="s">
        <v>1027</v>
      </c>
      <c r="E2134" t="s">
        <v>149</v>
      </c>
      <c r="F2134" t="s">
        <v>11</v>
      </c>
      <c r="G2134" t="s">
        <v>18</v>
      </c>
      <c r="H2134" t="s">
        <v>1854</v>
      </c>
      <c r="I2134" s="2">
        <v>563.4</v>
      </c>
      <c r="J2134" s="3">
        <v>4</v>
      </c>
      <c r="K2134" s="2">
        <v>67.61</v>
      </c>
    </row>
    <row r="2135" spans="1:11" ht="13.8" x14ac:dyDescent="0.25">
      <c r="A2135" s="1">
        <v>42068</v>
      </c>
      <c r="B2135" s="3">
        <f>YEAR(SalesData[[#This Row],[Order Date]])</f>
        <v>2015</v>
      </c>
      <c r="C2135" s="3">
        <f>MONTH(SalesData[[#This Row],[Order Date]])</f>
        <v>3</v>
      </c>
      <c r="D2135" t="s">
        <v>1258</v>
      </c>
      <c r="E2135" t="s">
        <v>15</v>
      </c>
      <c r="F2135" t="s">
        <v>11</v>
      </c>
      <c r="G2135" t="s">
        <v>20</v>
      </c>
      <c r="H2135" t="s">
        <v>1112</v>
      </c>
      <c r="I2135" s="2">
        <v>11.21</v>
      </c>
      <c r="J2135" s="3">
        <v>2</v>
      </c>
      <c r="K2135" s="2">
        <v>-16.82</v>
      </c>
    </row>
    <row r="2136" spans="1:11" ht="13.8" x14ac:dyDescent="0.25">
      <c r="A2136" s="1">
        <v>42068</v>
      </c>
      <c r="B2136" s="3">
        <f>YEAR(SalesData[[#This Row],[Order Date]])</f>
        <v>2015</v>
      </c>
      <c r="C2136" s="3">
        <f>MONTH(SalesData[[#This Row],[Order Date]])</f>
        <v>3</v>
      </c>
      <c r="D2136" t="s">
        <v>1258</v>
      </c>
      <c r="E2136" t="s">
        <v>15</v>
      </c>
      <c r="F2136" t="s">
        <v>34</v>
      </c>
      <c r="G2136" t="s">
        <v>47</v>
      </c>
      <c r="H2136" t="s">
        <v>281</v>
      </c>
      <c r="I2136" s="2">
        <v>4.71</v>
      </c>
      <c r="J2136" s="3">
        <v>2</v>
      </c>
      <c r="K2136" s="2">
        <v>-1.88</v>
      </c>
    </row>
    <row r="2137" spans="1:11" ht="13.8" x14ac:dyDescent="0.25">
      <c r="A2137" s="1">
        <v>42068</v>
      </c>
      <c r="B2137" s="3">
        <f>YEAR(SalesData[[#This Row],[Order Date]])</f>
        <v>2015</v>
      </c>
      <c r="C2137" s="3">
        <f>MONTH(SalesData[[#This Row],[Order Date]])</f>
        <v>3</v>
      </c>
      <c r="D2137" t="s">
        <v>1258</v>
      </c>
      <c r="E2137" t="s">
        <v>15</v>
      </c>
      <c r="F2137" t="s">
        <v>11</v>
      </c>
      <c r="G2137" t="s">
        <v>92</v>
      </c>
      <c r="H2137" t="s">
        <v>1835</v>
      </c>
      <c r="I2137" s="2">
        <v>180.98</v>
      </c>
      <c r="J2137" s="3">
        <v>5</v>
      </c>
      <c r="K2137" s="2">
        <v>-470.55</v>
      </c>
    </row>
    <row r="2138" spans="1:11" ht="13.8" x14ac:dyDescent="0.25">
      <c r="A2138" s="1">
        <v>42068</v>
      </c>
      <c r="B2138" s="3">
        <f>YEAR(SalesData[[#This Row],[Order Date]])</f>
        <v>2015</v>
      </c>
      <c r="C2138" s="3">
        <f>MONTH(SalesData[[#This Row],[Order Date]])</f>
        <v>3</v>
      </c>
      <c r="D2138" t="s">
        <v>1258</v>
      </c>
      <c r="E2138" t="s">
        <v>15</v>
      </c>
      <c r="F2138" t="s">
        <v>11</v>
      </c>
      <c r="G2138" t="s">
        <v>18</v>
      </c>
      <c r="H2138" t="s">
        <v>1761</v>
      </c>
      <c r="I2138" s="2">
        <v>60.42</v>
      </c>
      <c r="J2138" s="3">
        <v>2</v>
      </c>
      <c r="K2138" s="2">
        <v>6.04</v>
      </c>
    </row>
    <row r="2139" spans="1:11" ht="13.8" x14ac:dyDescent="0.25">
      <c r="A2139" s="1">
        <v>42068</v>
      </c>
      <c r="B2139" s="3">
        <f>YEAR(SalesData[[#This Row],[Order Date]])</f>
        <v>2015</v>
      </c>
      <c r="C2139" s="3">
        <f>MONTH(SalesData[[#This Row],[Order Date]])</f>
        <v>3</v>
      </c>
      <c r="D2139" t="s">
        <v>151</v>
      </c>
      <c r="E2139" t="s">
        <v>10</v>
      </c>
      <c r="F2139" t="s">
        <v>39</v>
      </c>
      <c r="G2139" t="s">
        <v>40</v>
      </c>
      <c r="H2139" t="s">
        <v>1156</v>
      </c>
      <c r="I2139" s="2">
        <v>31.92</v>
      </c>
      <c r="J2139" s="3">
        <v>2</v>
      </c>
      <c r="K2139" s="2">
        <v>2.39</v>
      </c>
    </row>
    <row r="2140" spans="1:11" ht="13.8" x14ac:dyDescent="0.25">
      <c r="A2140" s="1">
        <v>42068</v>
      </c>
      <c r="B2140" s="3">
        <f>YEAR(SalesData[[#This Row],[Order Date]])</f>
        <v>2015</v>
      </c>
      <c r="C2140" s="3">
        <f>MONTH(SalesData[[#This Row],[Order Date]])</f>
        <v>3</v>
      </c>
      <c r="D2140" t="s">
        <v>1828</v>
      </c>
      <c r="E2140" t="s">
        <v>129</v>
      </c>
      <c r="F2140" t="s">
        <v>39</v>
      </c>
      <c r="G2140" t="s">
        <v>40</v>
      </c>
      <c r="H2140" t="s">
        <v>735</v>
      </c>
      <c r="I2140" s="2">
        <v>23.92</v>
      </c>
      <c r="J2140" s="3">
        <v>2</v>
      </c>
      <c r="K2140" s="2">
        <v>6.7</v>
      </c>
    </row>
    <row r="2141" spans="1:11" ht="13.8" x14ac:dyDescent="0.25">
      <c r="A2141" s="1">
        <v>42068</v>
      </c>
      <c r="B2141" s="3">
        <f>YEAR(SalesData[[#This Row],[Order Date]])</f>
        <v>2015</v>
      </c>
      <c r="C2141" s="3">
        <f>MONTH(SalesData[[#This Row],[Order Date]])</f>
        <v>3</v>
      </c>
      <c r="D2141" t="s">
        <v>1828</v>
      </c>
      <c r="E2141" t="s">
        <v>129</v>
      </c>
      <c r="F2141" t="s">
        <v>11</v>
      </c>
      <c r="G2141" t="s">
        <v>92</v>
      </c>
      <c r="H2141" t="s">
        <v>658</v>
      </c>
      <c r="I2141" s="2">
        <v>60.69</v>
      </c>
      <c r="J2141" s="3">
        <v>7</v>
      </c>
      <c r="K2141" s="2">
        <v>16.39</v>
      </c>
    </row>
    <row r="2142" spans="1:11" ht="13.8" x14ac:dyDescent="0.2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ht="13.8" x14ac:dyDescent="0.2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ht="13.8" x14ac:dyDescent="0.2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ht="13.8" x14ac:dyDescent="0.2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ht="13.8" x14ac:dyDescent="0.2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ht="13.8" x14ac:dyDescent="0.2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ht="13.8" x14ac:dyDescent="0.25">
      <c r="A2148" s="1">
        <v>42071</v>
      </c>
      <c r="B2148" s="3">
        <f>YEAR(SalesData[[#This Row],[Order Date]])</f>
        <v>2015</v>
      </c>
      <c r="C2148" s="3">
        <f>MONTH(SalesData[[#This Row],[Order Date]])</f>
        <v>3</v>
      </c>
      <c r="D2148" t="s">
        <v>891</v>
      </c>
      <c r="E2148" t="s">
        <v>149</v>
      </c>
      <c r="F2148" t="s">
        <v>11</v>
      </c>
      <c r="G2148" t="s">
        <v>12</v>
      </c>
      <c r="H2148" t="s">
        <v>1944</v>
      </c>
      <c r="I2148" s="2">
        <v>19.440000000000001</v>
      </c>
      <c r="J2148" s="3">
        <v>3</v>
      </c>
      <c r="K2148" s="2">
        <v>9.33</v>
      </c>
    </row>
    <row r="2149" spans="1:11" ht="13.8" x14ac:dyDescent="0.25">
      <c r="A2149" s="1">
        <v>42071</v>
      </c>
      <c r="B2149" s="3">
        <f>YEAR(SalesData[[#This Row],[Order Date]])</f>
        <v>2015</v>
      </c>
      <c r="C2149" s="3">
        <f>MONTH(SalesData[[#This Row],[Order Date]])</f>
        <v>3</v>
      </c>
      <c r="D2149" t="s">
        <v>1941</v>
      </c>
      <c r="E2149" t="s">
        <v>157</v>
      </c>
      <c r="F2149" t="s">
        <v>34</v>
      </c>
      <c r="G2149" t="s">
        <v>74</v>
      </c>
      <c r="H2149" t="s">
        <v>1039</v>
      </c>
      <c r="I2149" s="2">
        <v>512.94000000000005</v>
      </c>
      <c r="J2149" s="3">
        <v>3</v>
      </c>
      <c r="K2149" s="2">
        <v>97.46</v>
      </c>
    </row>
    <row r="2150" spans="1:11" ht="13.8" x14ac:dyDescent="0.25">
      <c r="A2150" s="1">
        <v>42071</v>
      </c>
      <c r="B2150" s="3">
        <f>YEAR(SalesData[[#This Row],[Order Date]])</f>
        <v>2015</v>
      </c>
      <c r="C2150" s="3">
        <f>MONTH(SalesData[[#This Row],[Order Date]])</f>
        <v>3</v>
      </c>
      <c r="D2150" t="s">
        <v>1941</v>
      </c>
      <c r="E2150" t="s">
        <v>157</v>
      </c>
      <c r="F2150" t="s">
        <v>34</v>
      </c>
      <c r="G2150" t="s">
        <v>35</v>
      </c>
      <c r="H2150" t="s">
        <v>1942</v>
      </c>
      <c r="I2150" s="2">
        <v>860.93</v>
      </c>
      <c r="J2150" s="3">
        <v>7</v>
      </c>
      <c r="K2150" s="2">
        <v>189.4</v>
      </c>
    </row>
    <row r="2151" spans="1:11" ht="13.8" x14ac:dyDescent="0.25">
      <c r="A2151" s="1">
        <v>42071</v>
      </c>
      <c r="B2151" s="3">
        <f>YEAR(SalesData[[#This Row],[Order Date]])</f>
        <v>2015</v>
      </c>
      <c r="C2151" s="3">
        <f>MONTH(SalesData[[#This Row],[Order Date]])</f>
        <v>3</v>
      </c>
      <c r="D2151" t="s">
        <v>1941</v>
      </c>
      <c r="E2151" t="s">
        <v>157</v>
      </c>
      <c r="F2151" t="s">
        <v>39</v>
      </c>
      <c r="G2151" t="s">
        <v>40</v>
      </c>
      <c r="H2151" t="s">
        <v>1347</v>
      </c>
      <c r="I2151" s="2">
        <v>769.95</v>
      </c>
      <c r="J2151" s="3">
        <v>5</v>
      </c>
      <c r="K2151" s="2">
        <v>223.29</v>
      </c>
    </row>
    <row r="2152" spans="1:11" ht="13.8" x14ac:dyDescent="0.25">
      <c r="A2152" s="1">
        <v>42071</v>
      </c>
      <c r="B2152" s="3">
        <f>YEAR(SalesData[[#This Row],[Order Date]])</f>
        <v>2015</v>
      </c>
      <c r="C2152" s="3">
        <f>MONTH(SalesData[[#This Row],[Order Date]])</f>
        <v>3</v>
      </c>
      <c r="D2152" t="s">
        <v>1941</v>
      </c>
      <c r="E2152" t="s">
        <v>157</v>
      </c>
      <c r="F2152" t="s">
        <v>11</v>
      </c>
      <c r="G2152" t="s">
        <v>24</v>
      </c>
      <c r="H2152" t="s">
        <v>1943</v>
      </c>
      <c r="I2152" s="2">
        <v>14.98</v>
      </c>
      <c r="J2152" s="3">
        <v>1</v>
      </c>
      <c r="K2152" s="2">
        <v>4.49</v>
      </c>
    </row>
    <row r="2153" spans="1:11" ht="13.8" x14ac:dyDescent="0.25">
      <c r="A2153" s="1">
        <v>42071</v>
      </c>
      <c r="B2153" s="3">
        <f>YEAR(SalesData[[#This Row],[Order Date]])</f>
        <v>2015</v>
      </c>
      <c r="C2153" s="3">
        <f>MONTH(SalesData[[#This Row],[Order Date]])</f>
        <v>3</v>
      </c>
      <c r="D2153" t="s">
        <v>1941</v>
      </c>
      <c r="E2153" t="s">
        <v>157</v>
      </c>
      <c r="F2153" t="s">
        <v>34</v>
      </c>
      <c r="G2153" t="s">
        <v>47</v>
      </c>
      <c r="H2153" t="s">
        <v>678</v>
      </c>
      <c r="I2153" s="2">
        <v>373.08</v>
      </c>
      <c r="J2153" s="3">
        <v>6</v>
      </c>
      <c r="K2153" s="2">
        <v>82.08</v>
      </c>
    </row>
    <row r="2154" spans="1:11" ht="13.8" x14ac:dyDescent="0.25">
      <c r="A2154" s="1">
        <v>42071</v>
      </c>
      <c r="B2154" s="3">
        <f>YEAR(SalesData[[#This Row],[Order Date]])</f>
        <v>2015</v>
      </c>
      <c r="C2154" s="3">
        <f>MONTH(SalesData[[#This Row],[Order Date]])</f>
        <v>3</v>
      </c>
      <c r="D2154" t="s">
        <v>809</v>
      </c>
      <c r="E2154" t="s">
        <v>15</v>
      </c>
      <c r="F2154" t="s">
        <v>11</v>
      </c>
      <c r="G2154" t="s">
        <v>20</v>
      </c>
      <c r="H2154" t="s">
        <v>819</v>
      </c>
      <c r="I2154" s="2">
        <v>8.57</v>
      </c>
      <c r="J2154" s="3">
        <v>3</v>
      </c>
      <c r="K2154" s="2">
        <v>-14.57</v>
      </c>
    </row>
    <row r="2155" spans="1:11" ht="13.8" x14ac:dyDescent="0.25">
      <c r="A2155" s="1">
        <v>42071</v>
      </c>
      <c r="B2155" s="3">
        <f>YEAR(SalesData[[#This Row],[Order Date]])</f>
        <v>2015</v>
      </c>
      <c r="C2155" s="3">
        <f>MONTH(SalesData[[#This Row],[Order Date]])</f>
        <v>3</v>
      </c>
      <c r="D2155" t="s">
        <v>1446</v>
      </c>
      <c r="E2155" t="s">
        <v>278</v>
      </c>
      <c r="F2155" t="s">
        <v>11</v>
      </c>
      <c r="G2155" t="s">
        <v>24</v>
      </c>
      <c r="H2155" t="s">
        <v>31</v>
      </c>
      <c r="I2155" s="2">
        <v>3.41</v>
      </c>
      <c r="J2155" s="3">
        <v>1</v>
      </c>
      <c r="K2155" s="2">
        <v>0.89</v>
      </c>
    </row>
    <row r="2156" spans="1:11" ht="13.8" x14ac:dyDescent="0.2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ht="13.8" x14ac:dyDescent="0.2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ht="13.8" x14ac:dyDescent="0.2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ht="13.8" x14ac:dyDescent="0.25">
      <c r="A2159" s="1">
        <v>42073</v>
      </c>
      <c r="B2159" s="3">
        <f>YEAR(SalesData[[#This Row],[Order Date]])</f>
        <v>2015</v>
      </c>
      <c r="C2159" s="3">
        <f>MONTH(SalesData[[#This Row],[Order Date]])</f>
        <v>3</v>
      </c>
      <c r="D2159" t="s">
        <v>452</v>
      </c>
      <c r="E2159" t="s">
        <v>531</v>
      </c>
      <c r="F2159" t="s">
        <v>11</v>
      </c>
      <c r="G2159" t="s">
        <v>18</v>
      </c>
      <c r="H2159" t="s">
        <v>1245</v>
      </c>
      <c r="I2159" s="2">
        <v>89.82</v>
      </c>
      <c r="J2159" s="3">
        <v>6</v>
      </c>
      <c r="K2159" s="2">
        <v>25.15</v>
      </c>
    </row>
    <row r="2160" spans="1:11" ht="13.8" x14ac:dyDescent="0.25">
      <c r="A2160" s="1">
        <v>42073</v>
      </c>
      <c r="B2160" s="3">
        <f>YEAR(SalesData[[#This Row],[Order Date]])</f>
        <v>2015</v>
      </c>
      <c r="C2160" s="3">
        <f>MONTH(SalesData[[#This Row],[Order Date]])</f>
        <v>3</v>
      </c>
      <c r="D2160" t="s">
        <v>94</v>
      </c>
      <c r="E2160" t="s">
        <v>10</v>
      </c>
      <c r="F2160" t="s">
        <v>11</v>
      </c>
      <c r="G2160" t="s">
        <v>20</v>
      </c>
      <c r="H2160" t="s">
        <v>1291</v>
      </c>
      <c r="I2160" s="2">
        <v>1.1100000000000001</v>
      </c>
      <c r="J2160" s="3">
        <v>2</v>
      </c>
      <c r="K2160" s="2">
        <v>-1.89</v>
      </c>
    </row>
    <row r="2161" spans="1:11" ht="13.8" x14ac:dyDescent="0.2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ht="13.8" x14ac:dyDescent="0.2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ht="13.8" x14ac:dyDescent="0.2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ht="13.8" x14ac:dyDescent="0.2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ht="13.8" x14ac:dyDescent="0.2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ht="13.8" x14ac:dyDescent="0.2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ht="13.8" x14ac:dyDescent="0.2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ht="13.8" x14ac:dyDescent="0.25">
      <c r="A2168" s="1">
        <v>42077</v>
      </c>
      <c r="B2168" s="3">
        <f>YEAR(SalesData[[#This Row],[Order Date]])</f>
        <v>2015</v>
      </c>
      <c r="C2168" s="3">
        <f>MONTH(SalesData[[#This Row],[Order Date]])</f>
        <v>3</v>
      </c>
      <c r="D2168" t="s">
        <v>587</v>
      </c>
      <c r="E2168" t="s">
        <v>27</v>
      </c>
      <c r="F2168" t="s">
        <v>11</v>
      </c>
      <c r="G2168" t="s">
        <v>12</v>
      </c>
      <c r="H2168" t="s">
        <v>1398</v>
      </c>
      <c r="I2168" s="2">
        <v>19.440000000000001</v>
      </c>
      <c r="J2168" s="3">
        <v>3</v>
      </c>
      <c r="K2168" s="2">
        <v>9.33</v>
      </c>
    </row>
    <row r="2169" spans="1:11" ht="13.8" x14ac:dyDescent="0.25">
      <c r="A2169" s="1">
        <v>42077</v>
      </c>
      <c r="B2169" s="3">
        <f>YEAR(SalesData[[#This Row],[Order Date]])</f>
        <v>2015</v>
      </c>
      <c r="C2169" s="3">
        <f>MONTH(SalesData[[#This Row],[Order Date]])</f>
        <v>3</v>
      </c>
      <c r="D2169" t="s">
        <v>915</v>
      </c>
      <c r="E2169" t="s">
        <v>685</v>
      </c>
      <c r="F2169" t="s">
        <v>11</v>
      </c>
      <c r="G2169" t="s">
        <v>16</v>
      </c>
      <c r="H2169" t="s">
        <v>377</v>
      </c>
      <c r="I2169" s="2">
        <v>16.52</v>
      </c>
      <c r="J2169" s="3">
        <v>4</v>
      </c>
      <c r="K2169" s="2">
        <v>7.6</v>
      </c>
    </row>
    <row r="2170" spans="1:11" ht="13.8" x14ac:dyDescent="0.25">
      <c r="A2170" s="1">
        <v>42077</v>
      </c>
      <c r="B2170" s="3">
        <f>YEAR(SalesData[[#This Row],[Order Date]])</f>
        <v>2015</v>
      </c>
      <c r="C2170" s="3">
        <f>MONTH(SalesData[[#This Row],[Order Date]])</f>
        <v>3</v>
      </c>
      <c r="D2170" t="s">
        <v>915</v>
      </c>
      <c r="E2170" t="s">
        <v>685</v>
      </c>
      <c r="F2170" t="s">
        <v>11</v>
      </c>
      <c r="G2170" t="s">
        <v>20</v>
      </c>
      <c r="H2170" t="s">
        <v>121</v>
      </c>
      <c r="I2170" s="2">
        <v>671.94</v>
      </c>
      <c r="J2170" s="3">
        <v>3</v>
      </c>
      <c r="K2170" s="2">
        <v>315.81</v>
      </c>
    </row>
    <row r="2171" spans="1:11" ht="13.8" x14ac:dyDescent="0.2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ht="13.8" x14ac:dyDescent="0.2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ht="13.8" x14ac:dyDescent="0.2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ht="13.8" x14ac:dyDescent="0.2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ht="13.8" x14ac:dyDescent="0.2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ht="13.8" x14ac:dyDescent="0.2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ht="13.8" x14ac:dyDescent="0.25">
      <c r="A2177" s="1">
        <v>42079</v>
      </c>
      <c r="B2177" s="3">
        <f>YEAR(SalesData[[#This Row],[Order Date]])</f>
        <v>2015</v>
      </c>
      <c r="C2177" s="3">
        <f>MONTH(SalesData[[#This Row],[Order Date]])</f>
        <v>3</v>
      </c>
      <c r="D2177" t="s">
        <v>1332</v>
      </c>
      <c r="E2177" t="s">
        <v>149</v>
      </c>
      <c r="F2177" t="s">
        <v>11</v>
      </c>
      <c r="G2177" t="s">
        <v>24</v>
      </c>
      <c r="H2177" t="s">
        <v>1954</v>
      </c>
      <c r="I2177" s="2">
        <v>17.52</v>
      </c>
      <c r="J2177" s="3">
        <v>3</v>
      </c>
      <c r="K2177" s="2">
        <v>6.31</v>
      </c>
    </row>
    <row r="2178" spans="1:11" ht="13.8" x14ac:dyDescent="0.25">
      <c r="A2178" s="1">
        <v>42079</v>
      </c>
      <c r="B2178" s="3">
        <f>YEAR(SalesData[[#This Row],[Order Date]])</f>
        <v>2015</v>
      </c>
      <c r="C2178" s="3">
        <f>MONTH(SalesData[[#This Row],[Order Date]])</f>
        <v>3</v>
      </c>
      <c r="D2178" t="s">
        <v>380</v>
      </c>
      <c r="E2178" t="s">
        <v>488</v>
      </c>
      <c r="F2178" t="s">
        <v>11</v>
      </c>
      <c r="G2178" t="s">
        <v>16</v>
      </c>
      <c r="H2178" t="s">
        <v>814</v>
      </c>
      <c r="I2178" s="2">
        <v>491.55</v>
      </c>
      <c r="J2178" s="3">
        <v>5</v>
      </c>
      <c r="K2178" s="2">
        <v>240.86</v>
      </c>
    </row>
    <row r="2179" spans="1:11" ht="13.8" x14ac:dyDescent="0.25">
      <c r="A2179" s="1">
        <v>42079</v>
      </c>
      <c r="B2179" s="3">
        <f>YEAR(SalesData[[#This Row],[Order Date]])</f>
        <v>2015</v>
      </c>
      <c r="C2179" s="3">
        <f>MONTH(SalesData[[#This Row],[Order Date]])</f>
        <v>3</v>
      </c>
      <c r="D2179" t="s">
        <v>380</v>
      </c>
      <c r="E2179" t="s">
        <v>488</v>
      </c>
      <c r="F2179" t="s">
        <v>11</v>
      </c>
      <c r="G2179" t="s">
        <v>63</v>
      </c>
      <c r="H2179" t="s">
        <v>1299</v>
      </c>
      <c r="I2179" s="2">
        <v>7.38</v>
      </c>
      <c r="J2179" s="3">
        <v>2</v>
      </c>
      <c r="K2179" s="2">
        <v>3.39</v>
      </c>
    </row>
    <row r="2180" spans="1:11" ht="13.8" x14ac:dyDescent="0.25">
      <c r="A2180" s="1">
        <v>42079</v>
      </c>
      <c r="B2180" s="3">
        <f>YEAR(SalesData[[#This Row],[Order Date]])</f>
        <v>2015</v>
      </c>
      <c r="C2180" s="3">
        <f>MONTH(SalesData[[#This Row],[Order Date]])</f>
        <v>3</v>
      </c>
      <c r="D2180" t="s">
        <v>892</v>
      </c>
      <c r="E2180" t="s">
        <v>149</v>
      </c>
      <c r="F2180" t="s">
        <v>39</v>
      </c>
      <c r="G2180" t="s">
        <v>40</v>
      </c>
      <c r="H2180" t="s">
        <v>1953</v>
      </c>
      <c r="I2180" s="2">
        <v>85.9</v>
      </c>
      <c r="J2180" s="3">
        <v>2</v>
      </c>
      <c r="K2180" s="2">
        <v>2.58</v>
      </c>
    </row>
    <row r="2181" spans="1:11" ht="13.8" x14ac:dyDescent="0.25">
      <c r="A2181" s="1">
        <v>42079</v>
      </c>
      <c r="B2181" s="3">
        <f>YEAR(SalesData[[#This Row],[Order Date]])</f>
        <v>2015</v>
      </c>
      <c r="C2181" s="3">
        <f>MONTH(SalesData[[#This Row],[Order Date]])</f>
        <v>3</v>
      </c>
      <c r="D2181" t="s">
        <v>1310</v>
      </c>
      <c r="E2181" t="s">
        <v>27</v>
      </c>
      <c r="F2181" t="s">
        <v>34</v>
      </c>
      <c r="G2181" t="s">
        <v>47</v>
      </c>
      <c r="H2181" t="s">
        <v>1952</v>
      </c>
      <c r="I2181" s="2">
        <v>43.13</v>
      </c>
      <c r="J2181" s="3">
        <v>1</v>
      </c>
      <c r="K2181" s="2">
        <v>18.11</v>
      </c>
    </row>
    <row r="2182" spans="1:11" ht="13.8" x14ac:dyDescent="0.2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ht="13.8" x14ac:dyDescent="0.2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ht="13.8" x14ac:dyDescent="0.25">
      <c r="A2184" s="1">
        <v>42082</v>
      </c>
      <c r="B2184" s="3">
        <f>YEAR(SalesData[[#This Row],[Order Date]])</f>
        <v>2015</v>
      </c>
      <c r="C2184" s="3">
        <f>MONTH(SalesData[[#This Row],[Order Date]])</f>
        <v>3</v>
      </c>
      <c r="D2184" t="s">
        <v>1051</v>
      </c>
      <c r="E2184" t="s">
        <v>27</v>
      </c>
      <c r="F2184" t="s">
        <v>11</v>
      </c>
      <c r="G2184" t="s">
        <v>20</v>
      </c>
      <c r="H2184" t="s">
        <v>1959</v>
      </c>
      <c r="I2184" s="2">
        <v>17.57</v>
      </c>
      <c r="J2184" s="3">
        <v>2</v>
      </c>
      <c r="K2184" s="2">
        <v>6.37</v>
      </c>
    </row>
    <row r="2185" spans="1:11" ht="13.8" x14ac:dyDescent="0.25">
      <c r="A2185" s="1">
        <v>42082</v>
      </c>
      <c r="B2185" s="3">
        <f>YEAR(SalesData[[#This Row],[Order Date]])</f>
        <v>2015</v>
      </c>
      <c r="C2185" s="3">
        <f>MONTH(SalesData[[#This Row],[Order Date]])</f>
        <v>3</v>
      </c>
      <c r="D2185" t="s">
        <v>1051</v>
      </c>
      <c r="E2185" t="s">
        <v>27</v>
      </c>
      <c r="F2185" t="s">
        <v>11</v>
      </c>
      <c r="G2185" t="s">
        <v>16</v>
      </c>
      <c r="H2185" t="s">
        <v>1040</v>
      </c>
      <c r="I2185" s="2">
        <v>14.62</v>
      </c>
      <c r="J2185" s="3">
        <v>2</v>
      </c>
      <c r="K2185" s="2">
        <v>6.87</v>
      </c>
    </row>
    <row r="2186" spans="1:11" ht="13.8" x14ac:dyDescent="0.25">
      <c r="A2186" s="1">
        <v>42082</v>
      </c>
      <c r="B2186" s="3">
        <f>YEAR(SalesData[[#This Row],[Order Date]])</f>
        <v>2015</v>
      </c>
      <c r="C2186" s="3">
        <f>MONTH(SalesData[[#This Row],[Order Date]])</f>
        <v>3</v>
      </c>
      <c r="D2186" t="s">
        <v>1051</v>
      </c>
      <c r="E2186" t="s">
        <v>27</v>
      </c>
      <c r="F2186" t="s">
        <v>11</v>
      </c>
      <c r="G2186" t="s">
        <v>200</v>
      </c>
      <c r="H2186" t="s">
        <v>1960</v>
      </c>
      <c r="I2186" s="2">
        <v>33.36</v>
      </c>
      <c r="J2186" s="3">
        <v>4</v>
      </c>
      <c r="K2186" s="2">
        <v>8.67</v>
      </c>
    </row>
    <row r="2187" spans="1:11" ht="13.8" x14ac:dyDescent="0.25">
      <c r="A2187" s="1">
        <v>42082</v>
      </c>
      <c r="B2187" s="3">
        <f>YEAR(SalesData[[#This Row],[Order Date]])</f>
        <v>2015</v>
      </c>
      <c r="C2187" s="3">
        <f>MONTH(SalesData[[#This Row],[Order Date]])</f>
        <v>3</v>
      </c>
      <c r="D2187" t="s">
        <v>1051</v>
      </c>
      <c r="E2187" t="s">
        <v>27</v>
      </c>
      <c r="F2187" t="s">
        <v>11</v>
      </c>
      <c r="G2187" t="s">
        <v>12</v>
      </c>
      <c r="H2187" t="s">
        <v>1961</v>
      </c>
      <c r="I2187" s="2">
        <v>40.14</v>
      </c>
      <c r="J2187" s="3">
        <v>6</v>
      </c>
      <c r="K2187" s="2">
        <v>19.670000000000002</v>
      </c>
    </row>
    <row r="2188" spans="1:11" ht="13.8" x14ac:dyDescent="0.25">
      <c r="A2188" s="1">
        <v>42082</v>
      </c>
      <c r="B2188" s="3">
        <f>YEAR(SalesData[[#This Row],[Order Date]])</f>
        <v>2015</v>
      </c>
      <c r="C2188" s="3">
        <f>MONTH(SalesData[[#This Row],[Order Date]])</f>
        <v>3</v>
      </c>
      <c r="D2188" t="s">
        <v>1962</v>
      </c>
      <c r="E2188" t="s">
        <v>10</v>
      </c>
      <c r="F2188" t="s">
        <v>11</v>
      </c>
      <c r="G2188" t="s">
        <v>12</v>
      </c>
      <c r="H2188" t="s">
        <v>360</v>
      </c>
      <c r="I2188" s="2">
        <v>65.58</v>
      </c>
      <c r="J2188" s="3">
        <v>2</v>
      </c>
      <c r="K2188" s="2">
        <v>23.77</v>
      </c>
    </row>
    <row r="2189" spans="1:11" ht="13.8" x14ac:dyDescent="0.25">
      <c r="A2189" s="1">
        <v>42082</v>
      </c>
      <c r="B2189" s="3">
        <f>YEAR(SalesData[[#This Row],[Order Date]])</f>
        <v>2015</v>
      </c>
      <c r="C2189" s="3">
        <f>MONTH(SalesData[[#This Row],[Order Date]])</f>
        <v>3</v>
      </c>
      <c r="D2189" t="s">
        <v>1962</v>
      </c>
      <c r="E2189" t="s">
        <v>10</v>
      </c>
      <c r="F2189" t="s">
        <v>34</v>
      </c>
      <c r="G2189" t="s">
        <v>74</v>
      </c>
      <c r="H2189" t="s">
        <v>342</v>
      </c>
      <c r="I2189" s="2">
        <v>383.47</v>
      </c>
      <c r="J2189" s="3">
        <v>4</v>
      </c>
      <c r="K2189" s="2">
        <v>-67.67</v>
      </c>
    </row>
    <row r="2190" spans="1:11" ht="13.8" x14ac:dyDescent="0.25">
      <c r="A2190" s="1">
        <v>42082</v>
      </c>
      <c r="B2190" s="3">
        <f>YEAR(SalesData[[#This Row],[Order Date]])</f>
        <v>2015</v>
      </c>
      <c r="C2190" s="3">
        <f>MONTH(SalesData[[#This Row],[Order Date]])</f>
        <v>3</v>
      </c>
      <c r="D2190" t="s">
        <v>907</v>
      </c>
      <c r="E2190" t="s">
        <v>123</v>
      </c>
      <c r="F2190" t="s">
        <v>11</v>
      </c>
      <c r="G2190" t="s">
        <v>12</v>
      </c>
      <c r="H2190" t="s">
        <v>700</v>
      </c>
      <c r="I2190" s="2">
        <v>14.5</v>
      </c>
      <c r="J2190" s="3">
        <v>3</v>
      </c>
      <c r="K2190" s="2">
        <v>4.8899999999999997</v>
      </c>
    </row>
    <row r="2191" spans="1:11" ht="13.8" x14ac:dyDescent="0.25">
      <c r="A2191" s="1">
        <v>42082</v>
      </c>
      <c r="B2191" s="3">
        <f>YEAR(SalesData[[#This Row],[Order Date]])</f>
        <v>2015</v>
      </c>
      <c r="C2191" s="3">
        <f>MONTH(SalesData[[#This Row],[Order Date]])</f>
        <v>3</v>
      </c>
      <c r="D2191" t="s">
        <v>1495</v>
      </c>
      <c r="E2191" t="s">
        <v>164</v>
      </c>
      <c r="F2191" t="s">
        <v>11</v>
      </c>
      <c r="G2191" t="s">
        <v>18</v>
      </c>
      <c r="H2191" t="s">
        <v>1958</v>
      </c>
      <c r="I2191" s="2">
        <v>1247.6400000000001</v>
      </c>
      <c r="J2191" s="3">
        <v>3</v>
      </c>
      <c r="K2191" s="2">
        <v>349.34</v>
      </c>
    </row>
    <row r="2192" spans="1:11" ht="13.8" x14ac:dyDescent="0.25">
      <c r="A2192" s="1">
        <v>42082</v>
      </c>
      <c r="B2192" s="3">
        <f>YEAR(SalesData[[#This Row],[Order Date]])</f>
        <v>2015</v>
      </c>
      <c r="C2192" s="3">
        <f>MONTH(SalesData[[#This Row],[Order Date]])</f>
        <v>3</v>
      </c>
      <c r="D2192" t="s">
        <v>1495</v>
      </c>
      <c r="E2192" t="s">
        <v>164</v>
      </c>
      <c r="F2192" t="s">
        <v>39</v>
      </c>
      <c r="G2192" t="s">
        <v>603</v>
      </c>
      <c r="H2192" t="s">
        <v>1769</v>
      </c>
      <c r="I2192" s="2">
        <v>3149.93</v>
      </c>
      <c r="J2192" s="3">
        <v>7</v>
      </c>
      <c r="K2192" s="2">
        <v>1480.47</v>
      </c>
    </row>
    <row r="2193" spans="1:11" ht="13.8" x14ac:dyDescent="0.25">
      <c r="A2193" s="1">
        <v>42082</v>
      </c>
      <c r="B2193" s="3">
        <f>YEAR(SalesData[[#This Row],[Order Date]])</f>
        <v>2015</v>
      </c>
      <c r="C2193" s="3">
        <f>MONTH(SalesData[[#This Row],[Order Date]])</f>
        <v>3</v>
      </c>
      <c r="D2193" t="s">
        <v>1495</v>
      </c>
      <c r="E2193" t="s">
        <v>164</v>
      </c>
      <c r="F2193" t="s">
        <v>11</v>
      </c>
      <c r="G2193" t="s">
        <v>12</v>
      </c>
      <c r="H2193" t="s">
        <v>1670</v>
      </c>
      <c r="I2193" s="2">
        <v>209.7</v>
      </c>
      <c r="J2193" s="3">
        <v>2</v>
      </c>
      <c r="K2193" s="2">
        <v>100.66</v>
      </c>
    </row>
    <row r="2194" spans="1:11" ht="13.8" x14ac:dyDescent="0.2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ht="13.8" x14ac:dyDescent="0.25">
      <c r="A2195" s="1">
        <v>42082</v>
      </c>
      <c r="B2195" s="3">
        <f>YEAR(SalesData[[#This Row],[Order Date]])</f>
        <v>2015</v>
      </c>
      <c r="C2195" s="3">
        <f>MONTH(SalesData[[#This Row],[Order Date]])</f>
        <v>3</v>
      </c>
      <c r="D2195" t="s">
        <v>1957</v>
      </c>
      <c r="E2195" t="s">
        <v>164</v>
      </c>
      <c r="F2195" t="s">
        <v>39</v>
      </c>
      <c r="G2195" t="s">
        <v>40</v>
      </c>
      <c r="H2195" t="s">
        <v>42</v>
      </c>
      <c r="I2195" s="2">
        <v>453.58</v>
      </c>
      <c r="J2195" s="3">
        <v>3</v>
      </c>
      <c r="K2195" s="2">
        <v>39.69</v>
      </c>
    </row>
    <row r="2196" spans="1:11" ht="13.8" x14ac:dyDescent="0.25">
      <c r="A2196" s="1">
        <v>42082</v>
      </c>
      <c r="B2196" s="3">
        <f>YEAR(SalesData[[#This Row],[Order Date]])</f>
        <v>2015</v>
      </c>
      <c r="C2196" s="3">
        <f>MONTH(SalesData[[#This Row],[Order Date]])</f>
        <v>3</v>
      </c>
      <c r="D2196" t="s">
        <v>1330</v>
      </c>
      <c r="E2196" t="s">
        <v>27</v>
      </c>
      <c r="F2196" t="s">
        <v>11</v>
      </c>
      <c r="G2196" t="s">
        <v>12</v>
      </c>
      <c r="H2196" t="s">
        <v>1612</v>
      </c>
      <c r="I2196" s="2">
        <v>11.96</v>
      </c>
      <c r="J2196" s="3">
        <v>2</v>
      </c>
      <c r="K2196" s="2">
        <v>5.86</v>
      </c>
    </row>
    <row r="2197" spans="1:11" ht="13.8" x14ac:dyDescent="0.2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ht="13.8" x14ac:dyDescent="0.25">
      <c r="A2198" s="1">
        <v>42083</v>
      </c>
      <c r="B2198" s="3">
        <f>YEAR(SalesData[[#This Row],[Order Date]])</f>
        <v>2015</v>
      </c>
      <c r="C2198" s="3">
        <f>MONTH(SalesData[[#This Row],[Order Date]])</f>
        <v>3</v>
      </c>
      <c r="D2198" t="s">
        <v>778</v>
      </c>
      <c r="E2198" t="s">
        <v>91</v>
      </c>
      <c r="F2198" t="s">
        <v>11</v>
      </c>
      <c r="G2198" t="s">
        <v>18</v>
      </c>
      <c r="H2198" t="s">
        <v>1171</v>
      </c>
      <c r="I2198" s="2">
        <v>29.3</v>
      </c>
      <c r="J2198" s="3">
        <v>3</v>
      </c>
      <c r="K2198" s="2">
        <v>2.56</v>
      </c>
    </row>
    <row r="2199" spans="1:11" ht="13.8" x14ac:dyDescent="0.25">
      <c r="A2199" s="1">
        <v>42083</v>
      </c>
      <c r="B2199" s="3">
        <f>YEAR(SalesData[[#This Row],[Order Date]])</f>
        <v>2015</v>
      </c>
      <c r="C2199" s="3">
        <f>MONTH(SalesData[[#This Row],[Order Date]])</f>
        <v>3</v>
      </c>
      <c r="D2199" t="s">
        <v>1669</v>
      </c>
      <c r="E2199" t="s">
        <v>149</v>
      </c>
      <c r="F2199" t="s">
        <v>11</v>
      </c>
      <c r="G2199" t="s">
        <v>20</v>
      </c>
      <c r="H2199" t="s">
        <v>781</v>
      </c>
      <c r="I2199" s="2">
        <v>49.85</v>
      </c>
      <c r="J2199" s="3">
        <v>3</v>
      </c>
      <c r="K2199" s="2">
        <v>16.82</v>
      </c>
    </row>
    <row r="2200" spans="1:11" ht="13.8" x14ac:dyDescent="0.25">
      <c r="A2200" s="1">
        <v>42083</v>
      </c>
      <c r="B2200" s="3">
        <f>YEAR(SalesData[[#This Row],[Order Date]])</f>
        <v>2015</v>
      </c>
      <c r="C2200" s="3">
        <f>MONTH(SalesData[[#This Row],[Order Date]])</f>
        <v>3</v>
      </c>
      <c r="D2200" t="s">
        <v>1669</v>
      </c>
      <c r="E2200" t="s">
        <v>149</v>
      </c>
      <c r="F2200" t="s">
        <v>11</v>
      </c>
      <c r="G2200" t="s">
        <v>63</v>
      </c>
      <c r="H2200" t="s">
        <v>1964</v>
      </c>
      <c r="I2200" s="2">
        <v>23.99</v>
      </c>
      <c r="J2200" s="3">
        <v>1</v>
      </c>
      <c r="K2200" s="2">
        <v>12</v>
      </c>
    </row>
    <row r="2201" spans="1:11" ht="13.8" x14ac:dyDescent="0.25">
      <c r="A2201" s="1">
        <v>42083</v>
      </c>
      <c r="B2201" s="3">
        <f>YEAR(SalesData[[#This Row],[Order Date]])</f>
        <v>2015</v>
      </c>
      <c r="C2201" s="3">
        <f>MONTH(SalesData[[#This Row],[Order Date]])</f>
        <v>3</v>
      </c>
      <c r="D2201" t="s">
        <v>1669</v>
      </c>
      <c r="E2201" t="s">
        <v>149</v>
      </c>
      <c r="F2201" t="s">
        <v>11</v>
      </c>
      <c r="G2201" t="s">
        <v>20</v>
      </c>
      <c r="H2201" t="s">
        <v>528</v>
      </c>
      <c r="I2201" s="2">
        <v>1087.94</v>
      </c>
      <c r="J2201" s="3">
        <v>8</v>
      </c>
      <c r="K2201" s="2">
        <v>353.58</v>
      </c>
    </row>
    <row r="2202" spans="1:11" ht="13.8" x14ac:dyDescent="0.25">
      <c r="A2202" s="1">
        <v>42083</v>
      </c>
      <c r="B2202" s="3">
        <f>YEAR(SalesData[[#This Row],[Order Date]])</f>
        <v>2015</v>
      </c>
      <c r="C2202" s="3">
        <f>MONTH(SalesData[[#This Row],[Order Date]])</f>
        <v>3</v>
      </c>
      <c r="D2202" t="s">
        <v>1669</v>
      </c>
      <c r="E2202" t="s">
        <v>149</v>
      </c>
      <c r="F2202" t="s">
        <v>39</v>
      </c>
      <c r="G2202" t="s">
        <v>40</v>
      </c>
      <c r="H2202" t="s">
        <v>1059</v>
      </c>
      <c r="I2202" s="2">
        <v>199.98</v>
      </c>
      <c r="J2202" s="3">
        <v>2</v>
      </c>
      <c r="K2202" s="2">
        <v>53.99</v>
      </c>
    </row>
    <row r="2203" spans="1:11" ht="13.8" x14ac:dyDescent="0.25">
      <c r="A2203" s="1">
        <v>42083</v>
      </c>
      <c r="B2203" s="3">
        <f>YEAR(SalesData[[#This Row],[Order Date]])</f>
        <v>2015</v>
      </c>
      <c r="C2203" s="3">
        <f>MONTH(SalesData[[#This Row],[Order Date]])</f>
        <v>3</v>
      </c>
      <c r="D2203" t="s">
        <v>1669</v>
      </c>
      <c r="E2203" t="s">
        <v>149</v>
      </c>
      <c r="F2203" t="s">
        <v>11</v>
      </c>
      <c r="G2203" t="s">
        <v>18</v>
      </c>
      <c r="H2203" t="s">
        <v>1965</v>
      </c>
      <c r="I2203" s="2">
        <v>83.92</v>
      </c>
      <c r="J2203" s="3">
        <v>4</v>
      </c>
      <c r="K2203" s="2">
        <v>20.14</v>
      </c>
    </row>
    <row r="2204" spans="1:11" ht="13.8" x14ac:dyDescent="0.25">
      <c r="A2204" s="1">
        <v>42083</v>
      </c>
      <c r="B2204" s="3">
        <f>YEAR(SalesData[[#This Row],[Order Date]])</f>
        <v>2015</v>
      </c>
      <c r="C2204" s="3">
        <f>MONTH(SalesData[[#This Row],[Order Date]])</f>
        <v>3</v>
      </c>
      <c r="D2204" t="s">
        <v>1652</v>
      </c>
      <c r="E2204" t="s">
        <v>10</v>
      </c>
      <c r="F2204" t="s">
        <v>11</v>
      </c>
      <c r="G2204" t="s">
        <v>20</v>
      </c>
      <c r="H2204" t="s">
        <v>1409</v>
      </c>
      <c r="I2204" s="2">
        <v>2.5099999999999998</v>
      </c>
      <c r="J2204" s="3">
        <v>2</v>
      </c>
      <c r="K2204" s="2">
        <v>-4.4000000000000004</v>
      </c>
    </row>
    <row r="2205" spans="1:11" ht="13.8" x14ac:dyDescent="0.25">
      <c r="A2205" s="1">
        <v>42083</v>
      </c>
      <c r="B2205" s="3">
        <f>YEAR(SalesData[[#This Row],[Order Date]])</f>
        <v>2015</v>
      </c>
      <c r="C2205" s="3">
        <f>MONTH(SalesData[[#This Row],[Order Date]])</f>
        <v>3</v>
      </c>
      <c r="D2205" t="s">
        <v>1652</v>
      </c>
      <c r="E2205" t="s">
        <v>10</v>
      </c>
      <c r="F2205" t="s">
        <v>11</v>
      </c>
      <c r="G2205" t="s">
        <v>43</v>
      </c>
      <c r="H2205" t="s">
        <v>160</v>
      </c>
      <c r="I2205" s="2">
        <v>18.86</v>
      </c>
      <c r="J2205" s="3">
        <v>9</v>
      </c>
      <c r="K2205" s="2">
        <v>6.13</v>
      </c>
    </row>
    <row r="2206" spans="1:11" ht="13.8" x14ac:dyDescent="0.2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ht="13.8" x14ac:dyDescent="0.2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ht="13.8" x14ac:dyDescent="0.2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ht="13.8" x14ac:dyDescent="0.2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ht="13.8" x14ac:dyDescent="0.2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ht="13.8" x14ac:dyDescent="0.2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ht="13.8" x14ac:dyDescent="0.25">
      <c r="A2212" s="1">
        <v>42085</v>
      </c>
      <c r="B2212" s="3">
        <f>YEAR(SalesData[[#This Row],[Order Date]])</f>
        <v>2015</v>
      </c>
      <c r="C2212" s="3">
        <f>MONTH(SalesData[[#This Row],[Order Date]])</f>
        <v>3</v>
      </c>
      <c r="D2212" t="s">
        <v>1856</v>
      </c>
      <c r="E2212" t="s">
        <v>123</v>
      </c>
      <c r="F2212" t="s">
        <v>39</v>
      </c>
      <c r="G2212" t="s">
        <v>52</v>
      </c>
      <c r="H2212" t="s">
        <v>999</v>
      </c>
      <c r="I2212" s="2">
        <v>447.94</v>
      </c>
      <c r="J2212" s="3">
        <v>7</v>
      </c>
      <c r="K2212" s="2">
        <v>89.59</v>
      </c>
    </row>
    <row r="2213" spans="1:11" ht="13.8" x14ac:dyDescent="0.25">
      <c r="A2213" s="1">
        <v>42085</v>
      </c>
      <c r="B2213" s="3">
        <f>YEAR(SalesData[[#This Row],[Order Date]])</f>
        <v>2015</v>
      </c>
      <c r="C2213" s="3">
        <f>MONTH(SalesData[[#This Row],[Order Date]])</f>
        <v>3</v>
      </c>
      <c r="D2213" t="s">
        <v>1856</v>
      </c>
      <c r="E2213" t="s">
        <v>123</v>
      </c>
      <c r="F2213" t="s">
        <v>11</v>
      </c>
      <c r="G2213" t="s">
        <v>18</v>
      </c>
      <c r="H2213" t="s">
        <v>1973</v>
      </c>
      <c r="I2213" s="2">
        <v>150.41</v>
      </c>
      <c r="J2213" s="3">
        <v>9</v>
      </c>
      <c r="K2213" s="2">
        <v>-33.840000000000003</v>
      </c>
    </row>
    <row r="2214" spans="1:11" ht="13.8" x14ac:dyDescent="0.25">
      <c r="A2214" s="1">
        <v>42085</v>
      </c>
      <c r="B2214" s="3">
        <f>YEAR(SalesData[[#This Row],[Order Date]])</f>
        <v>2015</v>
      </c>
      <c r="C2214" s="3">
        <f>MONTH(SalesData[[#This Row],[Order Date]])</f>
        <v>3</v>
      </c>
      <c r="D2214" t="s">
        <v>1971</v>
      </c>
      <c r="E2214" t="s">
        <v>488</v>
      </c>
      <c r="F2214" t="s">
        <v>11</v>
      </c>
      <c r="G2214" t="s">
        <v>24</v>
      </c>
      <c r="H2214" t="s">
        <v>1972</v>
      </c>
      <c r="I2214" s="2">
        <v>19.559999999999999</v>
      </c>
      <c r="J2214" s="3">
        <v>4</v>
      </c>
      <c r="K2214" s="2">
        <v>5.48</v>
      </c>
    </row>
    <row r="2215" spans="1:11" ht="13.8" x14ac:dyDescent="0.25">
      <c r="A2215" s="1">
        <v>42085</v>
      </c>
      <c r="B2215" s="3">
        <f>YEAR(SalesData[[#This Row],[Order Date]])</f>
        <v>2015</v>
      </c>
      <c r="C2215" s="3">
        <f>MONTH(SalesData[[#This Row],[Order Date]])</f>
        <v>3</v>
      </c>
      <c r="D2215" t="s">
        <v>1635</v>
      </c>
      <c r="E2215" t="s">
        <v>27</v>
      </c>
      <c r="F2215" t="s">
        <v>11</v>
      </c>
      <c r="G2215" t="s">
        <v>12</v>
      </c>
      <c r="H2215" t="s">
        <v>625</v>
      </c>
      <c r="I2215" s="2">
        <v>105.52</v>
      </c>
      <c r="J2215" s="3">
        <v>4</v>
      </c>
      <c r="K2215" s="2">
        <v>48.54</v>
      </c>
    </row>
    <row r="2216" spans="1:11" ht="13.8" x14ac:dyDescent="0.25">
      <c r="A2216" s="1">
        <v>42085</v>
      </c>
      <c r="B2216" s="3">
        <f>YEAR(SalesData[[#This Row],[Order Date]])</f>
        <v>2015</v>
      </c>
      <c r="C2216" s="3">
        <f>MONTH(SalesData[[#This Row],[Order Date]])</f>
        <v>3</v>
      </c>
      <c r="D2216" t="s">
        <v>1635</v>
      </c>
      <c r="E2216" t="s">
        <v>27</v>
      </c>
      <c r="F2216" t="s">
        <v>34</v>
      </c>
      <c r="G2216" t="s">
        <v>47</v>
      </c>
      <c r="H2216" t="s">
        <v>479</v>
      </c>
      <c r="I2216" s="2">
        <v>91.96</v>
      </c>
      <c r="J2216" s="3">
        <v>2</v>
      </c>
      <c r="K2216" s="2">
        <v>15.63</v>
      </c>
    </row>
    <row r="2217" spans="1:11" ht="13.8" x14ac:dyDescent="0.25">
      <c r="A2217" s="1">
        <v>42085</v>
      </c>
      <c r="B2217" s="3">
        <f>YEAR(SalesData[[#This Row],[Order Date]])</f>
        <v>2015</v>
      </c>
      <c r="C2217" s="3">
        <f>MONTH(SalesData[[#This Row],[Order Date]])</f>
        <v>3</v>
      </c>
      <c r="D2217" t="s">
        <v>1635</v>
      </c>
      <c r="E2217" t="s">
        <v>27</v>
      </c>
      <c r="F2217" t="s">
        <v>39</v>
      </c>
      <c r="G2217" t="s">
        <v>40</v>
      </c>
      <c r="H2217" t="s">
        <v>1536</v>
      </c>
      <c r="I2217" s="2">
        <v>1487.98</v>
      </c>
      <c r="J2217" s="3">
        <v>3</v>
      </c>
      <c r="K2217" s="2">
        <v>186</v>
      </c>
    </row>
    <row r="2218" spans="1:11" ht="13.8" x14ac:dyDescent="0.25">
      <c r="A2218" s="1">
        <v>42085</v>
      </c>
      <c r="B2218" s="3">
        <f>YEAR(SalesData[[#This Row],[Order Date]])</f>
        <v>2015</v>
      </c>
      <c r="C2218" s="3">
        <f>MONTH(SalesData[[#This Row],[Order Date]])</f>
        <v>3</v>
      </c>
      <c r="D2218" t="s">
        <v>465</v>
      </c>
      <c r="E2218" t="s">
        <v>27</v>
      </c>
      <c r="F2218" t="s">
        <v>39</v>
      </c>
      <c r="G2218" t="s">
        <v>40</v>
      </c>
      <c r="H2218" t="s">
        <v>597</v>
      </c>
      <c r="I2218" s="2">
        <v>15.98</v>
      </c>
      <c r="J2218" s="3">
        <v>2</v>
      </c>
      <c r="K2218" s="2">
        <v>1.2</v>
      </c>
    </row>
    <row r="2219" spans="1:11" ht="13.8" x14ac:dyDescent="0.25">
      <c r="A2219" s="1">
        <v>42086</v>
      </c>
      <c r="B2219" s="3">
        <f>YEAR(SalesData[[#This Row],[Order Date]])</f>
        <v>2015</v>
      </c>
      <c r="C2219" s="3">
        <f>MONTH(SalesData[[#This Row],[Order Date]])</f>
        <v>3</v>
      </c>
      <c r="D2219" t="s">
        <v>1438</v>
      </c>
      <c r="E2219" t="s">
        <v>27</v>
      </c>
      <c r="F2219" t="s">
        <v>11</v>
      </c>
      <c r="G2219" t="s">
        <v>12</v>
      </c>
      <c r="H2219" t="s">
        <v>97</v>
      </c>
      <c r="I2219" s="2">
        <v>192.72</v>
      </c>
      <c r="J2219" s="3">
        <v>11</v>
      </c>
      <c r="K2219" s="2">
        <v>92.51</v>
      </c>
    </row>
    <row r="2220" spans="1:11" ht="13.8" x14ac:dyDescent="0.25">
      <c r="A2220" s="1">
        <v>42086</v>
      </c>
      <c r="B2220" s="3">
        <f>YEAR(SalesData[[#This Row],[Order Date]])</f>
        <v>2015</v>
      </c>
      <c r="C2220" s="3">
        <f>MONTH(SalesData[[#This Row],[Order Date]])</f>
        <v>3</v>
      </c>
      <c r="D2220" t="s">
        <v>1438</v>
      </c>
      <c r="E2220" t="s">
        <v>27</v>
      </c>
      <c r="F2220" t="s">
        <v>39</v>
      </c>
      <c r="G2220" t="s">
        <v>52</v>
      </c>
      <c r="H2220" t="s">
        <v>198</v>
      </c>
      <c r="I2220" s="2">
        <v>239.97</v>
      </c>
      <c r="J2220" s="3">
        <v>3</v>
      </c>
      <c r="K2220" s="2">
        <v>86.39</v>
      </c>
    </row>
    <row r="2221" spans="1:11" ht="13.8" x14ac:dyDescent="0.25">
      <c r="A2221" s="1">
        <v>42086</v>
      </c>
      <c r="B2221" s="3">
        <f>YEAR(SalesData[[#This Row],[Order Date]])</f>
        <v>2015</v>
      </c>
      <c r="C2221" s="3">
        <f>MONTH(SalesData[[#This Row],[Order Date]])</f>
        <v>3</v>
      </c>
      <c r="D2221" t="s">
        <v>788</v>
      </c>
      <c r="E2221" t="s">
        <v>27</v>
      </c>
      <c r="F2221" t="s">
        <v>11</v>
      </c>
      <c r="G2221" t="s">
        <v>12</v>
      </c>
      <c r="H2221" t="s">
        <v>135</v>
      </c>
      <c r="I2221" s="2">
        <v>33.36</v>
      </c>
      <c r="J2221" s="3">
        <v>4</v>
      </c>
      <c r="K2221" s="2">
        <v>16.68</v>
      </c>
    </row>
    <row r="2222" spans="1:11" ht="13.8" x14ac:dyDescent="0.25">
      <c r="A2222" s="1">
        <v>42086</v>
      </c>
      <c r="B2222" s="3">
        <f>YEAR(SalesData[[#This Row],[Order Date]])</f>
        <v>2015</v>
      </c>
      <c r="C2222" s="3">
        <f>MONTH(SalesData[[#This Row],[Order Date]])</f>
        <v>3</v>
      </c>
      <c r="D2222" t="s">
        <v>1373</v>
      </c>
      <c r="E2222" t="s">
        <v>10</v>
      </c>
      <c r="F2222" t="s">
        <v>34</v>
      </c>
      <c r="G2222" t="s">
        <v>35</v>
      </c>
      <c r="H2222" t="s">
        <v>699</v>
      </c>
      <c r="I2222" s="2">
        <v>107.77</v>
      </c>
      <c r="J2222" s="3">
        <v>2</v>
      </c>
      <c r="K2222" s="2">
        <v>-29.25</v>
      </c>
    </row>
    <row r="2223" spans="1:11" ht="13.8" x14ac:dyDescent="0.25">
      <c r="A2223" s="1">
        <v>42086</v>
      </c>
      <c r="B2223" s="3">
        <f>YEAR(SalesData[[#This Row],[Order Date]])</f>
        <v>2015</v>
      </c>
      <c r="C2223" s="3">
        <f>MONTH(SalesData[[#This Row],[Order Date]])</f>
        <v>3</v>
      </c>
      <c r="D2223" t="s">
        <v>1023</v>
      </c>
      <c r="E2223" t="s">
        <v>70</v>
      </c>
      <c r="F2223" t="s">
        <v>11</v>
      </c>
      <c r="G2223" t="s">
        <v>43</v>
      </c>
      <c r="H2223" t="s">
        <v>160</v>
      </c>
      <c r="I2223" s="2">
        <v>31.56</v>
      </c>
      <c r="J2223" s="3">
        <v>4</v>
      </c>
      <c r="K2223" s="2">
        <v>14.2</v>
      </c>
    </row>
    <row r="2224" spans="1:11" ht="13.8" x14ac:dyDescent="0.25">
      <c r="A2224" s="1">
        <v>42086</v>
      </c>
      <c r="B2224" s="3">
        <f>YEAR(SalesData[[#This Row],[Order Date]])</f>
        <v>2015</v>
      </c>
      <c r="C2224" s="3">
        <f>MONTH(SalesData[[#This Row],[Order Date]])</f>
        <v>3</v>
      </c>
      <c r="D2224" t="s">
        <v>1023</v>
      </c>
      <c r="E2224" t="s">
        <v>70</v>
      </c>
      <c r="F2224" t="s">
        <v>11</v>
      </c>
      <c r="G2224" t="s">
        <v>18</v>
      </c>
      <c r="H2224" t="s">
        <v>251</v>
      </c>
      <c r="I2224" s="2">
        <v>27.92</v>
      </c>
      <c r="J2224" s="3">
        <v>4</v>
      </c>
      <c r="K2224" s="2">
        <v>0.56000000000000005</v>
      </c>
    </row>
    <row r="2225" spans="1:11" ht="13.8" x14ac:dyDescent="0.25">
      <c r="A2225" s="1">
        <v>42087</v>
      </c>
      <c r="B2225" s="3">
        <f>YEAR(SalesData[[#This Row],[Order Date]])</f>
        <v>2015</v>
      </c>
      <c r="C2225" s="3">
        <f>MONTH(SalesData[[#This Row],[Order Date]])</f>
        <v>3</v>
      </c>
      <c r="D2225" t="s">
        <v>1974</v>
      </c>
      <c r="E2225" t="s">
        <v>123</v>
      </c>
      <c r="F2225" t="s">
        <v>11</v>
      </c>
      <c r="G2225" t="s">
        <v>92</v>
      </c>
      <c r="H2225" t="s">
        <v>1975</v>
      </c>
      <c r="I2225" s="2">
        <v>6.99</v>
      </c>
      <c r="J2225" s="3">
        <v>2</v>
      </c>
      <c r="K2225" s="2">
        <v>0.52</v>
      </c>
    </row>
    <row r="2226" spans="1:11" ht="13.8" x14ac:dyDescent="0.25">
      <c r="A2226" s="1">
        <v>42087</v>
      </c>
      <c r="B2226" s="3">
        <f>YEAR(SalesData[[#This Row],[Order Date]])</f>
        <v>2015</v>
      </c>
      <c r="C2226" s="3">
        <f>MONTH(SalesData[[#This Row],[Order Date]])</f>
        <v>3</v>
      </c>
      <c r="D2226" t="s">
        <v>1744</v>
      </c>
      <c r="E2226" t="s">
        <v>164</v>
      </c>
      <c r="F2226" t="s">
        <v>34</v>
      </c>
      <c r="G2226" t="s">
        <v>47</v>
      </c>
      <c r="H2226" t="s">
        <v>1976</v>
      </c>
      <c r="I2226" s="2">
        <v>46.9</v>
      </c>
      <c r="J2226" s="3">
        <v>5</v>
      </c>
      <c r="K2226" s="2">
        <v>13.13</v>
      </c>
    </row>
    <row r="2227" spans="1:11" ht="13.8" x14ac:dyDescent="0.25">
      <c r="A2227" s="1">
        <v>42087</v>
      </c>
      <c r="B2227" s="3">
        <f>YEAR(SalesData[[#This Row],[Order Date]])</f>
        <v>2015</v>
      </c>
      <c r="C2227" s="3">
        <f>MONTH(SalesData[[#This Row],[Order Date]])</f>
        <v>3</v>
      </c>
      <c r="D2227" t="s">
        <v>910</v>
      </c>
      <c r="E2227" t="s">
        <v>15</v>
      </c>
      <c r="F2227" t="s">
        <v>34</v>
      </c>
      <c r="G2227" t="s">
        <v>74</v>
      </c>
      <c r="H2227" t="s">
        <v>719</v>
      </c>
      <c r="I2227" s="2">
        <v>359.06</v>
      </c>
      <c r="J2227" s="3">
        <v>3</v>
      </c>
      <c r="K2227" s="2">
        <v>-35.909999999999997</v>
      </c>
    </row>
    <row r="2228" spans="1:11" ht="13.8" x14ac:dyDescent="0.2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ht="13.8" x14ac:dyDescent="0.25">
      <c r="A2229" s="1">
        <v>42089</v>
      </c>
      <c r="B2229" s="3">
        <f>YEAR(SalesData[[#This Row],[Order Date]])</f>
        <v>2015</v>
      </c>
      <c r="C2229" s="3">
        <f>MONTH(SalesData[[#This Row],[Order Date]])</f>
        <v>3</v>
      </c>
      <c r="D2229" t="s">
        <v>738</v>
      </c>
      <c r="E2229" t="s">
        <v>164</v>
      </c>
      <c r="F2229" t="s">
        <v>34</v>
      </c>
      <c r="G2229" t="s">
        <v>145</v>
      </c>
      <c r="H2229" t="s">
        <v>404</v>
      </c>
      <c r="I2229" s="2">
        <v>3393.68</v>
      </c>
      <c r="J2229" s="3">
        <v>8</v>
      </c>
      <c r="K2229" s="2">
        <v>610.86</v>
      </c>
    </row>
    <row r="2230" spans="1:11" ht="13.8" x14ac:dyDescent="0.25">
      <c r="A2230" s="1">
        <v>42089</v>
      </c>
      <c r="B2230" s="3">
        <f>YEAR(SalesData[[#This Row],[Order Date]])</f>
        <v>2015</v>
      </c>
      <c r="C2230" s="3">
        <f>MONTH(SalesData[[#This Row],[Order Date]])</f>
        <v>3</v>
      </c>
      <c r="D2230" t="s">
        <v>1104</v>
      </c>
      <c r="E2230" t="s">
        <v>23</v>
      </c>
      <c r="F2230" t="s">
        <v>11</v>
      </c>
      <c r="G2230" t="s">
        <v>12</v>
      </c>
      <c r="H2230" t="s">
        <v>1978</v>
      </c>
      <c r="I2230" s="2">
        <v>40.03</v>
      </c>
      <c r="J2230" s="3">
        <v>6</v>
      </c>
      <c r="K2230" s="2">
        <v>12.51</v>
      </c>
    </row>
    <row r="2231" spans="1:11" ht="13.8" x14ac:dyDescent="0.25">
      <c r="A2231" s="1">
        <v>42089</v>
      </c>
      <c r="B2231" s="3">
        <f>YEAR(SalesData[[#This Row],[Order Date]])</f>
        <v>2015</v>
      </c>
      <c r="C2231" s="3">
        <f>MONTH(SalesData[[#This Row],[Order Date]])</f>
        <v>3</v>
      </c>
      <c r="D2231" t="s">
        <v>1104</v>
      </c>
      <c r="E2231" t="s">
        <v>23</v>
      </c>
      <c r="F2231" t="s">
        <v>39</v>
      </c>
      <c r="G2231" t="s">
        <v>52</v>
      </c>
      <c r="H2231" t="s">
        <v>1325</v>
      </c>
      <c r="I2231" s="2">
        <v>16.78</v>
      </c>
      <c r="J2231" s="3">
        <v>3</v>
      </c>
      <c r="K2231" s="2">
        <v>5.03</v>
      </c>
    </row>
    <row r="2232" spans="1:11" ht="13.8" x14ac:dyDescent="0.2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ht="13.8" x14ac:dyDescent="0.2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ht="13.8" x14ac:dyDescent="0.2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ht="13.8" x14ac:dyDescent="0.2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ht="13.8" x14ac:dyDescent="0.2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ht="13.8" x14ac:dyDescent="0.2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ht="13.8" x14ac:dyDescent="0.2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ht="13.8" x14ac:dyDescent="0.2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ht="13.8" x14ac:dyDescent="0.25">
      <c r="A2240" s="1">
        <v>42092</v>
      </c>
      <c r="B2240" s="3">
        <f>YEAR(SalesData[[#This Row],[Order Date]])</f>
        <v>2015</v>
      </c>
      <c r="C2240" s="3">
        <f>MONTH(SalesData[[#This Row],[Order Date]])</f>
        <v>3</v>
      </c>
      <c r="D2240" t="s">
        <v>307</v>
      </c>
      <c r="E2240" t="s">
        <v>55</v>
      </c>
      <c r="F2240" t="s">
        <v>11</v>
      </c>
      <c r="G2240" t="s">
        <v>24</v>
      </c>
      <c r="H2240" t="s">
        <v>326</v>
      </c>
      <c r="I2240" s="2">
        <v>5.56</v>
      </c>
      <c r="J2240" s="3">
        <v>2</v>
      </c>
      <c r="K2240" s="2">
        <v>1.45</v>
      </c>
    </row>
    <row r="2241" spans="1:11" ht="13.8" x14ac:dyDescent="0.25">
      <c r="A2241" s="1">
        <v>42092</v>
      </c>
      <c r="B2241" s="3">
        <f>YEAR(SalesData[[#This Row],[Order Date]])</f>
        <v>2015</v>
      </c>
      <c r="C2241" s="3">
        <f>MONTH(SalesData[[#This Row],[Order Date]])</f>
        <v>3</v>
      </c>
      <c r="D2241" t="s">
        <v>1986</v>
      </c>
      <c r="E2241" t="s">
        <v>149</v>
      </c>
      <c r="F2241" t="s">
        <v>11</v>
      </c>
      <c r="G2241" t="s">
        <v>12</v>
      </c>
      <c r="H2241" t="s">
        <v>1987</v>
      </c>
      <c r="I2241" s="2">
        <v>17.64</v>
      </c>
      <c r="J2241" s="3">
        <v>4</v>
      </c>
      <c r="K2241" s="2">
        <v>8.11</v>
      </c>
    </row>
    <row r="2242" spans="1:11" ht="13.8" x14ac:dyDescent="0.25">
      <c r="A2242" s="1">
        <v>42092</v>
      </c>
      <c r="B2242" s="3">
        <f>YEAR(SalesData[[#This Row],[Order Date]])</f>
        <v>2015</v>
      </c>
      <c r="C2242" s="3">
        <f>MONTH(SalesData[[#This Row],[Order Date]])</f>
        <v>3</v>
      </c>
      <c r="D2242" t="s">
        <v>1426</v>
      </c>
      <c r="E2242" t="s">
        <v>164</v>
      </c>
      <c r="F2242" t="s">
        <v>11</v>
      </c>
      <c r="G2242" t="s">
        <v>92</v>
      </c>
      <c r="H2242" t="s">
        <v>1983</v>
      </c>
      <c r="I2242" s="2">
        <v>73.28</v>
      </c>
      <c r="J2242" s="3">
        <v>4</v>
      </c>
      <c r="K2242" s="2">
        <v>21.25</v>
      </c>
    </row>
    <row r="2243" spans="1:11" ht="13.8" x14ac:dyDescent="0.25">
      <c r="A2243" s="1">
        <v>42092</v>
      </c>
      <c r="B2243" s="3">
        <f>YEAR(SalesData[[#This Row],[Order Date]])</f>
        <v>2015</v>
      </c>
      <c r="C2243" s="3">
        <f>MONTH(SalesData[[#This Row],[Order Date]])</f>
        <v>3</v>
      </c>
      <c r="D2243" t="s">
        <v>289</v>
      </c>
      <c r="E2243" t="s">
        <v>27</v>
      </c>
      <c r="F2243" t="s">
        <v>11</v>
      </c>
      <c r="G2243" t="s">
        <v>12</v>
      </c>
      <c r="H2243" t="s">
        <v>1984</v>
      </c>
      <c r="I2243" s="2">
        <v>212.64</v>
      </c>
      <c r="J2243" s="3">
        <v>6</v>
      </c>
      <c r="K2243" s="2">
        <v>99.94</v>
      </c>
    </row>
    <row r="2244" spans="1:11" ht="13.8" x14ac:dyDescent="0.25">
      <c r="A2244" s="1">
        <v>42092</v>
      </c>
      <c r="B2244" s="3">
        <f>YEAR(SalesData[[#This Row],[Order Date]])</f>
        <v>2015</v>
      </c>
      <c r="C2244" s="3">
        <f>MONTH(SalesData[[#This Row],[Order Date]])</f>
        <v>3</v>
      </c>
      <c r="D2244" t="s">
        <v>289</v>
      </c>
      <c r="E2244" t="s">
        <v>27</v>
      </c>
      <c r="F2244" t="s">
        <v>11</v>
      </c>
      <c r="G2244" t="s">
        <v>12</v>
      </c>
      <c r="H2244" t="s">
        <v>1673</v>
      </c>
      <c r="I2244" s="2">
        <v>9.8699999999999992</v>
      </c>
      <c r="J2244" s="3">
        <v>3</v>
      </c>
      <c r="K2244" s="2">
        <v>4.54</v>
      </c>
    </row>
    <row r="2245" spans="1:11" ht="13.8" x14ac:dyDescent="0.25">
      <c r="A2245" s="1">
        <v>42092</v>
      </c>
      <c r="B2245" s="3">
        <f>YEAR(SalesData[[#This Row],[Order Date]])</f>
        <v>2015</v>
      </c>
      <c r="C2245" s="3">
        <f>MONTH(SalesData[[#This Row],[Order Date]])</f>
        <v>3</v>
      </c>
      <c r="D2245" t="s">
        <v>289</v>
      </c>
      <c r="E2245" t="s">
        <v>27</v>
      </c>
      <c r="F2245" t="s">
        <v>39</v>
      </c>
      <c r="G2245" t="s">
        <v>52</v>
      </c>
      <c r="H2245" t="s">
        <v>1985</v>
      </c>
      <c r="I2245" s="2">
        <v>53.25</v>
      </c>
      <c r="J2245" s="3">
        <v>3</v>
      </c>
      <c r="K2245" s="2">
        <v>20.77</v>
      </c>
    </row>
    <row r="2246" spans="1:11" ht="13.8" x14ac:dyDescent="0.25">
      <c r="A2246" s="1">
        <v>42092</v>
      </c>
      <c r="B2246" s="3">
        <f>YEAR(SalesData[[#This Row],[Order Date]])</f>
        <v>2015</v>
      </c>
      <c r="C2246" s="3">
        <f>MONTH(SalesData[[#This Row],[Order Date]])</f>
        <v>3</v>
      </c>
      <c r="D2246" t="s">
        <v>289</v>
      </c>
      <c r="E2246" t="s">
        <v>27</v>
      </c>
      <c r="F2246" t="s">
        <v>34</v>
      </c>
      <c r="G2246" t="s">
        <v>47</v>
      </c>
      <c r="H2246" t="s">
        <v>1162</v>
      </c>
      <c r="I2246" s="2">
        <v>19.920000000000002</v>
      </c>
      <c r="J2246" s="3">
        <v>3</v>
      </c>
      <c r="K2246" s="2">
        <v>9.56</v>
      </c>
    </row>
    <row r="2247" spans="1:11" ht="13.8" x14ac:dyDescent="0.25">
      <c r="A2247" s="1">
        <v>42092</v>
      </c>
      <c r="B2247" s="3">
        <f>YEAR(SalesData[[#This Row],[Order Date]])</f>
        <v>2015</v>
      </c>
      <c r="C2247" s="3">
        <f>MONTH(SalesData[[#This Row],[Order Date]])</f>
        <v>3</v>
      </c>
      <c r="D2247" t="s">
        <v>1357</v>
      </c>
      <c r="E2247" t="s">
        <v>123</v>
      </c>
      <c r="F2247" t="s">
        <v>34</v>
      </c>
      <c r="G2247" t="s">
        <v>35</v>
      </c>
      <c r="H2247" t="s">
        <v>1982</v>
      </c>
      <c r="I2247" s="2">
        <v>1166.92</v>
      </c>
      <c r="J2247" s="3">
        <v>5</v>
      </c>
      <c r="K2247" s="2">
        <v>131.28</v>
      </c>
    </row>
    <row r="2248" spans="1:11" ht="13.8" x14ac:dyDescent="0.25">
      <c r="A2248" s="1">
        <v>42093</v>
      </c>
      <c r="B2248" s="3">
        <f>YEAR(SalesData[[#This Row],[Order Date]])</f>
        <v>2015</v>
      </c>
      <c r="C2248" s="3">
        <f>MONTH(SalesData[[#This Row],[Order Date]])</f>
        <v>3</v>
      </c>
      <c r="D2248" t="s">
        <v>398</v>
      </c>
      <c r="E2248" t="s">
        <v>15</v>
      </c>
      <c r="F2248" t="s">
        <v>34</v>
      </c>
      <c r="G2248" t="s">
        <v>35</v>
      </c>
      <c r="H2248" t="s">
        <v>1435</v>
      </c>
      <c r="I2248" s="2">
        <v>366.74</v>
      </c>
      <c r="J2248" s="3">
        <v>4</v>
      </c>
      <c r="K2248" s="2">
        <v>-110.02</v>
      </c>
    </row>
    <row r="2249" spans="1:11" ht="13.8" x14ac:dyDescent="0.25">
      <c r="A2249" s="1">
        <v>42093</v>
      </c>
      <c r="B2249" s="3">
        <f>YEAR(SalesData[[#This Row],[Order Date]])</f>
        <v>2015</v>
      </c>
      <c r="C2249" s="3">
        <f>MONTH(SalesData[[#This Row],[Order Date]])</f>
        <v>3</v>
      </c>
      <c r="D2249" t="s">
        <v>1446</v>
      </c>
      <c r="E2249" t="s">
        <v>15</v>
      </c>
      <c r="F2249" t="s">
        <v>11</v>
      </c>
      <c r="G2249" t="s">
        <v>12</v>
      </c>
      <c r="H2249" t="s">
        <v>1418</v>
      </c>
      <c r="I2249" s="2">
        <v>23.52</v>
      </c>
      <c r="J2249" s="3">
        <v>5</v>
      </c>
      <c r="K2249" s="2">
        <v>8.5299999999999994</v>
      </c>
    </row>
    <row r="2250" spans="1:11" ht="13.8" x14ac:dyDescent="0.25">
      <c r="A2250" s="1">
        <v>42093</v>
      </c>
      <c r="B2250" s="3">
        <f>YEAR(SalesData[[#This Row],[Order Date]])</f>
        <v>2015</v>
      </c>
      <c r="C2250" s="3">
        <f>MONTH(SalesData[[#This Row],[Order Date]])</f>
        <v>3</v>
      </c>
      <c r="D2250" t="s">
        <v>1446</v>
      </c>
      <c r="E2250" t="s">
        <v>15</v>
      </c>
      <c r="F2250" t="s">
        <v>39</v>
      </c>
      <c r="G2250" t="s">
        <v>40</v>
      </c>
      <c r="H2250" t="s">
        <v>163</v>
      </c>
      <c r="I2250" s="2">
        <v>180.96</v>
      </c>
      <c r="J2250" s="3">
        <v>5</v>
      </c>
      <c r="K2250" s="2">
        <v>13.57</v>
      </c>
    </row>
    <row r="2251" spans="1:11" ht="13.8" x14ac:dyDescent="0.25">
      <c r="A2251" s="1">
        <v>42094</v>
      </c>
      <c r="B2251" s="3">
        <f>YEAR(SalesData[[#This Row],[Order Date]])</f>
        <v>2015</v>
      </c>
      <c r="C2251" s="3">
        <f>MONTH(SalesData[[#This Row],[Order Date]])</f>
        <v>3</v>
      </c>
      <c r="D2251" t="s">
        <v>922</v>
      </c>
      <c r="E2251" t="s">
        <v>10</v>
      </c>
      <c r="F2251" t="s">
        <v>11</v>
      </c>
      <c r="G2251" t="s">
        <v>12</v>
      </c>
      <c r="H2251" t="s">
        <v>1989</v>
      </c>
      <c r="I2251" s="2">
        <v>98.38</v>
      </c>
      <c r="J2251" s="3">
        <v>3</v>
      </c>
      <c r="K2251" s="2">
        <v>35.659999999999997</v>
      </c>
    </row>
    <row r="2252" spans="1:11" ht="13.8" x14ac:dyDescent="0.25">
      <c r="A2252" s="1">
        <v>42094</v>
      </c>
      <c r="B2252" s="3">
        <f>YEAR(SalesData[[#This Row],[Order Date]])</f>
        <v>2015</v>
      </c>
      <c r="C2252" s="3">
        <f>MONTH(SalesData[[#This Row],[Order Date]])</f>
        <v>3</v>
      </c>
      <c r="D2252" t="s">
        <v>922</v>
      </c>
      <c r="E2252" t="s">
        <v>10</v>
      </c>
      <c r="F2252" t="s">
        <v>34</v>
      </c>
      <c r="G2252" t="s">
        <v>47</v>
      </c>
      <c r="H2252" t="s">
        <v>1990</v>
      </c>
      <c r="I2252" s="2">
        <v>22.38</v>
      </c>
      <c r="J2252" s="3">
        <v>3</v>
      </c>
      <c r="K2252" s="2">
        <v>-7.83</v>
      </c>
    </row>
    <row r="2253" spans="1:11" ht="13.8" x14ac:dyDescent="0.25">
      <c r="A2253" s="1">
        <v>42094</v>
      </c>
      <c r="B2253" s="3">
        <f>YEAR(SalesData[[#This Row],[Order Date]])</f>
        <v>2015</v>
      </c>
      <c r="C2253" s="3">
        <f>MONTH(SalesData[[#This Row],[Order Date]])</f>
        <v>3</v>
      </c>
      <c r="D2253" t="s">
        <v>475</v>
      </c>
      <c r="E2253" t="s">
        <v>123</v>
      </c>
      <c r="F2253" t="s">
        <v>39</v>
      </c>
      <c r="G2253" t="s">
        <v>40</v>
      </c>
      <c r="H2253" t="s">
        <v>1988</v>
      </c>
      <c r="I2253" s="2">
        <v>79.959999999999994</v>
      </c>
      <c r="J2253" s="3">
        <v>5</v>
      </c>
      <c r="K2253" s="2">
        <v>27.99</v>
      </c>
    </row>
    <row r="2254" spans="1:11" ht="13.8" x14ac:dyDescent="0.25">
      <c r="A2254" s="1">
        <v>42096</v>
      </c>
      <c r="B2254" s="3">
        <f>YEAR(SalesData[[#This Row],[Order Date]])</f>
        <v>2015</v>
      </c>
      <c r="C2254" s="3">
        <f>MONTH(SalesData[[#This Row],[Order Date]])</f>
        <v>4</v>
      </c>
      <c r="D2254" t="s">
        <v>1788</v>
      </c>
      <c r="E2254" t="s">
        <v>10</v>
      </c>
      <c r="F2254" t="s">
        <v>11</v>
      </c>
      <c r="G2254" t="s">
        <v>20</v>
      </c>
      <c r="H2254" t="s">
        <v>1993</v>
      </c>
      <c r="I2254" s="2">
        <v>9.16</v>
      </c>
      <c r="J2254" s="3">
        <v>3</v>
      </c>
      <c r="K2254" s="2">
        <v>-13.73</v>
      </c>
    </row>
    <row r="2255" spans="1:11" ht="13.8" x14ac:dyDescent="0.25">
      <c r="A2255" s="1">
        <v>42096</v>
      </c>
      <c r="B2255" s="3">
        <f>YEAR(SalesData[[#This Row],[Order Date]])</f>
        <v>2015</v>
      </c>
      <c r="C2255" s="3">
        <f>MONTH(SalesData[[#This Row],[Order Date]])</f>
        <v>4</v>
      </c>
      <c r="D2255" t="s">
        <v>1994</v>
      </c>
      <c r="E2255" t="s">
        <v>27</v>
      </c>
      <c r="F2255" t="s">
        <v>39</v>
      </c>
      <c r="G2255" t="s">
        <v>302</v>
      </c>
      <c r="H2255" t="s">
        <v>1995</v>
      </c>
      <c r="I2255" s="2">
        <v>71.98</v>
      </c>
      <c r="J2255" s="3">
        <v>3</v>
      </c>
      <c r="K2255" s="2">
        <v>24.29</v>
      </c>
    </row>
    <row r="2256" spans="1:11" ht="13.8" x14ac:dyDescent="0.25">
      <c r="A2256" s="1">
        <v>42096</v>
      </c>
      <c r="B2256" s="3">
        <f>YEAR(SalesData[[#This Row],[Order Date]])</f>
        <v>2015</v>
      </c>
      <c r="C2256" s="3">
        <f>MONTH(SalesData[[#This Row],[Order Date]])</f>
        <v>4</v>
      </c>
      <c r="D2256" t="s">
        <v>1004</v>
      </c>
      <c r="E2256" t="s">
        <v>95</v>
      </c>
      <c r="F2256" t="s">
        <v>39</v>
      </c>
      <c r="G2256" t="s">
        <v>40</v>
      </c>
      <c r="H2256" t="s">
        <v>1764</v>
      </c>
      <c r="I2256" s="2">
        <v>87.8</v>
      </c>
      <c r="J2256" s="3">
        <v>5</v>
      </c>
      <c r="K2256" s="2">
        <v>32.93</v>
      </c>
    </row>
    <row r="2257" spans="1:11" ht="13.8" x14ac:dyDescent="0.25">
      <c r="A2257" s="1">
        <v>42096</v>
      </c>
      <c r="B2257" s="3">
        <f>YEAR(SalesData[[#This Row],[Order Date]])</f>
        <v>2015</v>
      </c>
      <c r="C2257" s="3">
        <f>MONTH(SalesData[[#This Row],[Order Date]])</f>
        <v>4</v>
      </c>
      <c r="D2257" t="s">
        <v>1991</v>
      </c>
      <c r="E2257" t="s">
        <v>10</v>
      </c>
      <c r="F2257" t="s">
        <v>11</v>
      </c>
      <c r="G2257" t="s">
        <v>92</v>
      </c>
      <c r="H2257" t="s">
        <v>1640</v>
      </c>
      <c r="I2257" s="2">
        <v>32.19</v>
      </c>
      <c r="J2257" s="3">
        <v>2</v>
      </c>
      <c r="K2257" s="2">
        <v>-80.48</v>
      </c>
    </row>
    <row r="2258" spans="1:11" ht="13.8" x14ac:dyDescent="0.25">
      <c r="A2258" s="1">
        <v>42096</v>
      </c>
      <c r="B2258" s="3">
        <f>YEAR(SalesData[[#This Row],[Order Date]])</f>
        <v>2015</v>
      </c>
      <c r="C2258" s="3">
        <f>MONTH(SalesData[[#This Row],[Order Date]])</f>
        <v>4</v>
      </c>
      <c r="D2258" t="s">
        <v>1991</v>
      </c>
      <c r="E2258" t="s">
        <v>10</v>
      </c>
      <c r="F2258" t="s">
        <v>39</v>
      </c>
      <c r="G2258" t="s">
        <v>52</v>
      </c>
      <c r="H2258" t="s">
        <v>1422</v>
      </c>
      <c r="I2258" s="2">
        <v>50.12</v>
      </c>
      <c r="J2258" s="3">
        <v>7</v>
      </c>
      <c r="K2258" s="2">
        <v>-0.63</v>
      </c>
    </row>
    <row r="2259" spans="1:11" ht="13.8" x14ac:dyDescent="0.25">
      <c r="A2259" s="1">
        <v>42096</v>
      </c>
      <c r="B2259" s="3">
        <f>YEAR(SalesData[[#This Row],[Order Date]])</f>
        <v>2015</v>
      </c>
      <c r="C2259" s="3">
        <f>MONTH(SalesData[[#This Row],[Order Date]])</f>
        <v>4</v>
      </c>
      <c r="D2259" t="s">
        <v>1991</v>
      </c>
      <c r="E2259" t="s">
        <v>10</v>
      </c>
      <c r="F2259" t="s">
        <v>39</v>
      </c>
      <c r="G2259" t="s">
        <v>52</v>
      </c>
      <c r="H2259" t="s">
        <v>1992</v>
      </c>
      <c r="I2259" s="2">
        <v>47.98</v>
      </c>
      <c r="J2259" s="3">
        <v>3</v>
      </c>
      <c r="K2259" s="2">
        <v>1.8</v>
      </c>
    </row>
    <row r="2260" spans="1:11" ht="13.8" x14ac:dyDescent="0.25">
      <c r="A2260" s="1">
        <v>42098</v>
      </c>
      <c r="B2260" s="3">
        <f>YEAR(SalesData[[#This Row],[Order Date]])</f>
        <v>2015</v>
      </c>
      <c r="C2260" s="3">
        <f>MONTH(SalesData[[#This Row],[Order Date]])</f>
        <v>4</v>
      </c>
      <c r="D2260" t="s">
        <v>417</v>
      </c>
      <c r="E2260" t="s">
        <v>110</v>
      </c>
      <c r="F2260" t="s">
        <v>11</v>
      </c>
      <c r="G2260" t="s">
        <v>92</v>
      </c>
      <c r="H2260" t="s">
        <v>1997</v>
      </c>
      <c r="I2260" s="2">
        <v>644.08000000000004</v>
      </c>
      <c r="J2260" s="3">
        <v>2</v>
      </c>
      <c r="K2260" s="2">
        <v>107.35</v>
      </c>
    </row>
    <row r="2261" spans="1:11" ht="13.8" x14ac:dyDescent="0.25">
      <c r="A2261" s="1">
        <v>42098</v>
      </c>
      <c r="B2261" s="3">
        <f>YEAR(SalesData[[#This Row],[Order Date]])</f>
        <v>2015</v>
      </c>
      <c r="C2261" s="3">
        <f>MONTH(SalesData[[#This Row],[Order Date]])</f>
        <v>4</v>
      </c>
      <c r="D2261" t="s">
        <v>417</v>
      </c>
      <c r="E2261" t="s">
        <v>110</v>
      </c>
      <c r="F2261" t="s">
        <v>11</v>
      </c>
      <c r="G2261" t="s">
        <v>43</v>
      </c>
      <c r="H2261" t="s">
        <v>160</v>
      </c>
      <c r="I2261" s="2">
        <v>5.84</v>
      </c>
      <c r="J2261" s="3">
        <v>2</v>
      </c>
      <c r="K2261" s="2">
        <v>2.63</v>
      </c>
    </row>
    <row r="2262" spans="1:11" ht="13.8" x14ac:dyDescent="0.25">
      <c r="A2262" s="1">
        <v>42098</v>
      </c>
      <c r="B2262" s="3">
        <f>YEAR(SalesData[[#This Row],[Order Date]])</f>
        <v>2015</v>
      </c>
      <c r="C2262" s="3">
        <f>MONTH(SalesData[[#This Row],[Order Date]])</f>
        <v>4</v>
      </c>
      <c r="D2262" t="s">
        <v>417</v>
      </c>
      <c r="E2262" t="s">
        <v>110</v>
      </c>
      <c r="F2262" t="s">
        <v>11</v>
      </c>
      <c r="G2262" t="s">
        <v>20</v>
      </c>
      <c r="H2262" t="s">
        <v>1700</v>
      </c>
      <c r="I2262" s="2">
        <v>12.76</v>
      </c>
      <c r="J2262" s="3">
        <v>2</v>
      </c>
      <c r="K2262" s="2">
        <v>5.87</v>
      </c>
    </row>
    <row r="2263" spans="1:11" ht="13.8" x14ac:dyDescent="0.25">
      <c r="A2263" s="1">
        <v>42098</v>
      </c>
      <c r="B2263" s="3">
        <f>YEAR(SalesData[[#This Row],[Order Date]])</f>
        <v>2015</v>
      </c>
      <c r="C2263" s="3">
        <f>MONTH(SalesData[[#This Row],[Order Date]])</f>
        <v>4</v>
      </c>
      <c r="D2263" t="s">
        <v>417</v>
      </c>
      <c r="E2263" t="s">
        <v>110</v>
      </c>
      <c r="F2263" t="s">
        <v>39</v>
      </c>
      <c r="G2263" t="s">
        <v>40</v>
      </c>
      <c r="H2263" t="s">
        <v>1755</v>
      </c>
      <c r="I2263" s="2">
        <v>10.95</v>
      </c>
      <c r="J2263" s="3">
        <v>1</v>
      </c>
      <c r="K2263" s="2">
        <v>0.44</v>
      </c>
    </row>
    <row r="2264" spans="1:11" ht="13.8" x14ac:dyDescent="0.25">
      <c r="A2264" s="1">
        <v>42098</v>
      </c>
      <c r="B2264" s="3">
        <f>YEAR(SalesData[[#This Row],[Order Date]])</f>
        <v>2015</v>
      </c>
      <c r="C2264" s="3">
        <f>MONTH(SalesData[[#This Row],[Order Date]])</f>
        <v>4</v>
      </c>
      <c r="D2264" t="s">
        <v>417</v>
      </c>
      <c r="E2264" t="s">
        <v>110</v>
      </c>
      <c r="F2264" t="s">
        <v>39</v>
      </c>
      <c r="G2264" t="s">
        <v>603</v>
      </c>
      <c r="H2264" t="s">
        <v>604</v>
      </c>
      <c r="I2264" s="2">
        <v>599.98</v>
      </c>
      <c r="J2264" s="3">
        <v>2</v>
      </c>
      <c r="K2264" s="2">
        <v>209.99</v>
      </c>
    </row>
    <row r="2265" spans="1:11" ht="13.8" x14ac:dyDescent="0.25">
      <c r="A2265" s="1">
        <v>42098</v>
      </c>
      <c r="B2265" s="3">
        <f>YEAR(SalesData[[#This Row],[Order Date]])</f>
        <v>2015</v>
      </c>
      <c r="C2265" s="3">
        <f>MONTH(SalesData[[#This Row],[Order Date]])</f>
        <v>4</v>
      </c>
      <c r="D2265" t="s">
        <v>545</v>
      </c>
      <c r="E2265" t="s">
        <v>149</v>
      </c>
      <c r="F2265" t="s">
        <v>11</v>
      </c>
      <c r="G2265" t="s">
        <v>24</v>
      </c>
      <c r="H2265" t="s">
        <v>645</v>
      </c>
      <c r="I2265" s="2">
        <v>11.16</v>
      </c>
      <c r="J2265" s="3">
        <v>2</v>
      </c>
      <c r="K2265" s="2">
        <v>4.3499999999999996</v>
      </c>
    </row>
    <row r="2266" spans="1:11" ht="13.8" x14ac:dyDescent="0.25">
      <c r="A2266" s="1">
        <v>42098</v>
      </c>
      <c r="B2266" s="3">
        <f>YEAR(SalesData[[#This Row],[Order Date]])</f>
        <v>2015</v>
      </c>
      <c r="C2266" s="3">
        <f>MONTH(SalesData[[#This Row],[Order Date]])</f>
        <v>4</v>
      </c>
      <c r="D2266" t="s">
        <v>545</v>
      </c>
      <c r="E2266" t="s">
        <v>149</v>
      </c>
      <c r="F2266" t="s">
        <v>34</v>
      </c>
      <c r="G2266" t="s">
        <v>47</v>
      </c>
      <c r="H2266" t="s">
        <v>1996</v>
      </c>
      <c r="I2266" s="2">
        <v>108.4</v>
      </c>
      <c r="J2266" s="3">
        <v>2</v>
      </c>
      <c r="K2266" s="2">
        <v>22.76</v>
      </c>
    </row>
    <row r="2267" spans="1:11" ht="13.8" x14ac:dyDescent="0.25">
      <c r="A2267" s="1">
        <v>42098</v>
      </c>
      <c r="B2267" s="3">
        <f>YEAR(SalesData[[#This Row],[Order Date]])</f>
        <v>2015</v>
      </c>
      <c r="C2267" s="3">
        <f>MONTH(SalesData[[#This Row],[Order Date]])</f>
        <v>4</v>
      </c>
      <c r="D2267" t="s">
        <v>545</v>
      </c>
      <c r="E2267" t="s">
        <v>149</v>
      </c>
      <c r="F2267" t="s">
        <v>11</v>
      </c>
      <c r="G2267" t="s">
        <v>20</v>
      </c>
      <c r="H2267" t="s">
        <v>368</v>
      </c>
      <c r="I2267" s="2">
        <v>82.34</v>
      </c>
      <c r="J2267" s="3">
        <v>3</v>
      </c>
      <c r="K2267" s="2">
        <v>27.79</v>
      </c>
    </row>
    <row r="2268" spans="1:11" ht="13.8" x14ac:dyDescent="0.25">
      <c r="A2268" s="1">
        <v>42098</v>
      </c>
      <c r="B2268" s="3">
        <f>YEAR(SalesData[[#This Row],[Order Date]])</f>
        <v>2015</v>
      </c>
      <c r="C2268" s="3">
        <f>MONTH(SalesData[[#This Row],[Order Date]])</f>
        <v>4</v>
      </c>
      <c r="D2268" t="s">
        <v>545</v>
      </c>
      <c r="E2268" t="s">
        <v>149</v>
      </c>
      <c r="F2268" t="s">
        <v>11</v>
      </c>
      <c r="G2268" t="s">
        <v>20</v>
      </c>
      <c r="H2268" t="s">
        <v>423</v>
      </c>
      <c r="I2268" s="2">
        <v>9.09</v>
      </c>
      <c r="J2268" s="3">
        <v>4</v>
      </c>
      <c r="K2268" s="2">
        <v>3.29</v>
      </c>
    </row>
    <row r="2269" spans="1:11" ht="13.8" x14ac:dyDescent="0.25">
      <c r="A2269" s="1">
        <v>42099</v>
      </c>
      <c r="B2269" s="3">
        <f>YEAR(SalesData[[#This Row],[Order Date]])</f>
        <v>2015</v>
      </c>
      <c r="C2269" s="3">
        <f>MONTH(SalesData[[#This Row],[Order Date]])</f>
        <v>4</v>
      </c>
      <c r="D2269" t="s">
        <v>139</v>
      </c>
      <c r="E2269" t="s">
        <v>27</v>
      </c>
      <c r="F2269" t="s">
        <v>34</v>
      </c>
      <c r="G2269" t="s">
        <v>35</v>
      </c>
      <c r="H2269" t="s">
        <v>572</v>
      </c>
      <c r="I2269" s="2">
        <v>892.22</v>
      </c>
      <c r="J2269" s="3">
        <v>3</v>
      </c>
      <c r="K2269" s="2">
        <v>89.22</v>
      </c>
    </row>
    <row r="2270" spans="1:11" ht="13.8" x14ac:dyDescent="0.25">
      <c r="A2270" s="1">
        <v>42099</v>
      </c>
      <c r="B2270" s="3">
        <f>YEAR(SalesData[[#This Row],[Order Date]])</f>
        <v>2015</v>
      </c>
      <c r="C2270" s="3">
        <f>MONTH(SalesData[[#This Row],[Order Date]])</f>
        <v>4</v>
      </c>
      <c r="D2270" t="s">
        <v>1521</v>
      </c>
      <c r="E2270" t="s">
        <v>120</v>
      </c>
      <c r="F2270" t="s">
        <v>11</v>
      </c>
      <c r="G2270" t="s">
        <v>20</v>
      </c>
      <c r="H2270" t="s">
        <v>1777</v>
      </c>
      <c r="I2270" s="2">
        <v>157.79</v>
      </c>
      <c r="J2270" s="3">
        <v>1</v>
      </c>
      <c r="K2270" s="2">
        <v>-115.72</v>
      </c>
    </row>
    <row r="2271" spans="1:11" ht="13.8" x14ac:dyDescent="0.25">
      <c r="A2271" s="1">
        <v>42099</v>
      </c>
      <c r="B2271" s="3">
        <f>YEAR(SalesData[[#This Row],[Order Date]])</f>
        <v>2015</v>
      </c>
      <c r="C2271" s="3">
        <f>MONTH(SalesData[[#This Row],[Order Date]])</f>
        <v>4</v>
      </c>
      <c r="D2271" t="s">
        <v>829</v>
      </c>
      <c r="E2271" t="s">
        <v>164</v>
      </c>
      <c r="F2271" t="s">
        <v>39</v>
      </c>
      <c r="G2271" t="s">
        <v>52</v>
      </c>
      <c r="H2271" t="s">
        <v>1086</v>
      </c>
      <c r="I2271" s="2">
        <v>239.94</v>
      </c>
      <c r="J2271" s="3">
        <v>6</v>
      </c>
      <c r="K2271" s="2">
        <v>26.39</v>
      </c>
    </row>
    <row r="2272" spans="1:11" ht="13.8" x14ac:dyDescent="0.25">
      <c r="A2272" s="1">
        <v>42099</v>
      </c>
      <c r="B2272" s="3">
        <f>YEAR(SalesData[[#This Row],[Order Date]])</f>
        <v>2015</v>
      </c>
      <c r="C2272" s="3">
        <f>MONTH(SalesData[[#This Row],[Order Date]])</f>
        <v>4</v>
      </c>
      <c r="D2272" t="s">
        <v>829</v>
      </c>
      <c r="E2272" t="s">
        <v>164</v>
      </c>
      <c r="F2272" t="s">
        <v>11</v>
      </c>
      <c r="G2272" t="s">
        <v>24</v>
      </c>
      <c r="H2272" t="s">
        <v>2001</v>
      </c>
      <c r="I2272" s="2">
        <v>23.84</v>
      </c>
      <c r="J2272" s="3">
        <v>8</v>
      </c>
      <c r="K2272" s="2">
        <v>6.44</v>
      </c>
    </row>
    <row r="2273" spans="1:11" ht="13.8" x14ac:dyDescent="0.25">
      <c r="A2273" s="1">
        <v>42099</v>
      </c>
      <c r="B2273" s="3">
        <f>YEAR(SalesData[[#This Row],[Order Date]])</f>
        <v>2015</v>
      </c>
      <c r="C2273" s="3">
        <f>MONTH(SalesData[[#This Row],[Order Date]])</f>
        <v>4</v>
      </c>
      <c r="D2273" t="s">
        <v>677</v>
      </c>
      <c r="E2273" t="s">
        <v>23</v>
      </c>
      <c r="F2273" t="s">
        <v>11</v>
      </c>
      <c r="G2273" t="s">
        <v>16</v>
      </c>
      <c r="H2273" t="s">
        <v>1336</v>
      </c>
      <c r="I2273" s="2">
        <v>23.9</v>
      </c>
      <c r="J2273" s="3">
        <v>6</v>
      </c>
      <c r="K2273" s="2">
        <v>7.77</v>
      </c>
    </row>
    <row r="2274" spans="1:11" ht="13.8" x14ac:dyDescent="0.25">
      <c r="A2274" s="1">
        <v>42099</v>
      </c>
      <c r="B2274" s="3">
        <f>YEAR(SalesData[[#This Row],[Order Date]])</f>
        <v>2015</v>
      </c>
      <c r="C2274" s="3">
        <f>MONTH(SalesData[[#This Row],[Order Date]])</f>
        <v>4</v>
      </c>
      <c r="D2274" t="s">
        <v>786</v>
      </c>
      <c r="E2274" t="s">
        <v>23</v>
      </c>
      <c r="F2274" t="s">
        <v>11</v>
      </c>
      <c r="G2274" t="s">
        <v>92</v>
      </c>
      <c r="H2274" t="s">
        <v>1754</v>
      </c>
      <c r="I2274" s="2">
        <v>98.11</v>
      </c>
      <c r="J2274" s="3">
        <v>7</v>
      </c>
      <c r="K2274" s="2">
        <v>18.399999999999999</v>
      </c>
    </row>
    <row r="2275" spans="1:11" ht="13.8" x14ac:dyDescent="0.25">
      <c r="A2275" s="1">
        <v>42099</v>
      </c>
      <c r="B2275" s="3">
        <f>YEAR(SalesData[[#This Row],[Order Date]])</f>
        <v>2015</v>
      </c>
      <c r="C2275" s="3">
        <f>MONTH(SalesData[[#This Row],[Order Date]])</f>
        <v>4</v>
      </c>
      <c r="D2275" t="s">
        <v>786</v>
      </c>
      <c r="E2275" t="s">
        <v>23</v>
      </c>
      <c r="F2275" t="s">
        <v>11</v>
      </c>
      <c r="G2275" t="s">
        <v>18</v>
      </c>
      <c r="H2275" t="s">
        <v>1449</v>
      </c>
      <c r="I2275" s="2">
        <v>563.80999999999995</v>
      </c>
      <c r="J2275" s="3">
        <v>4</v>
      </c>
      <c r="K2275" s="2">
        <v>21.14</v>
      </c>
    </row>
    <row r="2276" spans="1:11" ht="13.8" x14ac:dyDescent="0.25">
      <c r="A2276" s="1">
        <v>42099</v>
      </c>
      <c r="B2276" s="3">
        <f>YEAR(SalesData[[#This Row],[Order Date]])</f>
        <v>2015</v>
      </c>
      <c r="C2276" s="3">
        <f>MONTH(SalesData[[#This Row],[Order Date]])</f>
        <v>4</v>
      </c>
      <c r="D2276" t="s">
        <v>786</v>
      </c>
      <c r="E2276" t="s">
        <v>23</v>
      </c>
      <c r="F2276" t="s">
        <v>11</v>
      </c>
      <c r="G2276" t="s">
        <v>20</v>
      </c>
      <c r="H2276" t="s">
        <v>1998</v>
      </c>
      <c r="I2276" s="2">
        <v>10.43</v>
      </c>
      <c r="J2276" s="3">
        <v>4</v>
      </c>
      <c r="K2276" s="2">
        <v>-6.95</v>
      </c>
    </row>
    <row r="2277" spans="1:11" ht="13.8" x14ac:dyDescent="0.25">
      <c r="A2277" s="1">
        <v>42099</v>
      </c>
      <c r="B2277" s="3">
        <f>YEAR(SalesData[[#This Row],[Order Date]])</f>
        <v>2015</v>
      </c>
      <c r="C2277" s="3">
        <f>MONTH(SalesData[[#This Row],[Order Date]])</f>
        <v>4</v>
      </c>
      <c r="D2277" t="s">
        <v>786</v>
      </c>
      <c r="E2277" t="s">
        <v>23</v>
      </c>
      <c r="F2277" t="s">
        <v>34</v>
      </c>
      <c r="G2277" t="s">
        <v>47</v>
      </c>
      <c r="H2277" t="s">
        <v>1554</v>
      </c>
      <c r="I2277" s="2">
        <v>547.14</v>
      </c>
      <c r="J2277" s="3">
        <v>4</v>
      </c>
      <c r="K2277" s="2">
        <v>-68.39</v>
      </c>
    </row>
    <row r="2278" spans="1:11" ht="13.8" x14ac:dyDescent="0.25">
      <c r="A2278" s="1">
        <v>42099</v>
      </c>
      <c r="B2278" s="3">
        <f>YEAR(SalesData[[#This Row],[Order Date]])</f>
        <v>2015</v>
      </c>
      <c r="C2278" s="3">
        <f>MONTH(SalesData[[#This Row],[Order Date]])</f>
        <v>4</v>
      </c>
      <c r="D2278" t="s">
        <v>786</v>
      </c>
      <c r="E2278" t="s">
        <v>23</v>
      </c>
      <c r="F2278" t="s">
        <v>39</v>
      </c>
      <c r="G2278" t="s">
        <v>40</v>
      </c>
      <c r="H2278" t="s">
        <v>1999</v>
      </c>
      <c r="I2278" s="2">
        <v>14.85</v>
      </c>
      <c r="J2278" s="3">
        <v>5</v>
      </c>
      <c r="K2278" s="2">
        <v>-3.22</v>
      </c>
    </row>
    <row r="2279" spans="1:11" ht="13.8" x14ac:dyDescent="0.25">
      <c r="A2279" s="1">
        <v>42099</v>
      </c>
      <c r="B2279" s="3">
        <f>YEAR(SalesData[[#This Row],[Order Date]])</f>
        <v>2015</v>
      </c>
      <c r="C2279" s="3">
        <f>MONTH(SalesData[[#This Row],[Order Date]])</f>
        <v>4</v>
      </c>
      <c r="D2279" t="s">
        <v>786</v>
      </c>
      <c r="E2279" t="s">
        <v>23</v>
      </c>
      <c r="F2279" t="s">
        <v>39</v>
      </c>
      <c r="G2279" t="s">
        <v>40</v>
      </c>
      <c r="H2279" t="s">
        <v>1881</v>
      </c>
      <c r="I2279" s="2">
        <v>41.99</v>
      </c>
      <c r="J2279" s="3">
        <v>2</v>
      </c>
      <c r="K2279" s="2">
        <v>-9.8000000000000007</v>
      </c>
    </row>
    <row r="2280" spans="1:11" ht="13.8" x14ac:dyDescent="0.25">
      <c r="A2280" s="1">
        <v>42099</v>
      </c>
      <c r="B2280" s="3">
        <f>YEAR(SalesData[[#This Row],[Order Date]])</f>
        <v>2015</v>
      </c>
      <c r="C2280" s="3">
        <f>MONTH(SalesData[[#This Row],[Order Date]])</f>
        <v>4</v>
      </c>
      <c r="D2280" t="s">
        <v>786</v>
      </c>
      <c r="E2280" t="s">
        <v>23</v>
      </c>
      <c r="F2280" t="s">
        <v>34</v>
      </c>
      <c r="G2280" t="s">
        <v>47</v>
      </c>
      <c r="H2280" t="s">
        <v>2000</v>
      </c>
      <c r="I2280" s="2">
        <v>7.58</v>
      </c>
      <c r="J2280" s="3">
        <v>1</v>
      </c>
      <c r="K2280" s="2">
        <v>2.37</v>
      </c>
    </row>
    <row r="2281" spans="1:11" ht="13.8" x14ac:dyDescent="0.25">
      <c r="A2281" s="1">
        <v>42099</v>
      </c>
      <c r="B2281" s="3">
        <f>YEAR(SalesData[[#This Row],[Order Date]])</f>
        <v>2015</v>
      </c>
      <c r="C2281" s="3">
        <f>MONTH(SalesData[[#This Row],[Order Date]])</f>
        <v>4</v>
      </c>
      <c r="D2281" t="s">
        <v>786</v>
      </c>
      <c r="E2281" t="s">
        <v>23</v>
      </c>
      <c r="F2281" t="s">
        <v>34</v>
      </c>
      <c r="G2281" t="s">
        <v>74</v>
      </c>
      <c r="H2281" t="s">
        <v>342</v>
      </c>
      <c r="I2281" s="2">
        <v>352.45</v>
      </c>
      <c r="J2281" s="3">
        <v>5</v>
      </c>
      <c r="K2281" s="2">
        <v>-211.47</v>
      </c>
    </row>
    <row r="2282" spans="1:11" ht="13.8" x14ac:dyDescent="0.25">
      <c r="A2282" s="1">
        <v>42100</v>
      </c>
      <c r="B2282" s="3">
        <f>YEAR(SalesData[[#This Row],[Order Date]])</f>
        <v>2015</v>
      </c>
      <c r="C2282" s="3">
        <f>MONTH(SalesData[[#This Row],[Order Date]])</f>
        <v>4</v>
      </c>
      <c r="D2282" t="s">
        <v>935</v>
      </c>
      <c r="E2282" t="s">
        <v>245</v>
      </c>
      <c r="F2282" t="s">
        <v>11</v>
      </c>
      <c r="G2282" t="s">
        <v>12</v>
      </c>
      <c r="H2282" t="s">
        <v>1052</v>
      </c>
      <c r="I2282" s="2">
        <v>47.95</v>
      </c>
      <c r="J2282" s="3">
        <v>3</v>
      </c>
      <c r="K2282" s="2">
        <v>16.18</v>
      </c>
    </row>
    <row r="2283" spans="1:11" ht="13.8" x14ac:dyDescent="0.25">
      <c r="A2283" s="1">
        <v>42100</v>
      </c>
      <c r="B2283" s="3">
        <f>YEAR(SalesData[[#This Row],[Order Date]])</f>
        <v>2015</v>
      </c>
      <c r="C2283" s="3">
        <f>MONTH(SalesData[[#This Row],[Order Date]])</f>
        <v>4</v>
      </c>
      <c r="D2283" t="s">
        <v>1371</v>
      </c>
      <c r="E2283" t="s">
        <v>10</v>
      </c>
      <c r="F2283" t="s">
        <v>11</v>
      </c>
      <c r="G2283" t="s">
        <v>24</v>
      </c>
      <c r="H2283" t="s">
        <v>51</v>
      </c>
      <c r="I2283" s="2">
        <v>42.05</v>
      </c>
      <c r="J2283" s="3">
        <v>9</v>
      </c>
      <c r="K2283" s="2">
        <v>5.26</v>
      </c>
    </row>
    <row r="2284" spans="1:11" ht="13.8" x14ac:dyDescent="0.25">
      <c r="A2284" s="1">
        <v>42100</v>
      </c>
      <c r="B2284" s="3">
        <f>YEAR(SalesData[[#This Row],[Order Date]])</f>
        <v>2015</v>
      </c>
      <c r="C2284" s="3">
        <f>MONTH(SalesData[[#This Row],[Order Date]])</f>
        <v>4</v>
      </c>
      <c r="D2284" t="s">
        <v>1371</v>
      </c>
      <c r="E2284" t="s">
        <v>10</v>
      </c>
      <c r="F2284" t="s">
        <v>39</v>
      </c>
      <c r="G2284" t="s">
        <v>52</v>
      </c>
      <c r="H2284" t="s">
        <v>598</v>
      </c>
      <c r="I2284" s="2">
        <v>25.49</v>
      </c>
      <c r="J2284" s="3">
        <v>2</v>
      </c>
      <c r="K2284" s="2">
        <v>4.46</v>
      </c>
    </row>
    <row r="2285" spans="1:11" ht="13.8" x14ac:dyDescent="0.25">
      <c r="A2285" s="1">
        <v>42100</v>
      </c>
      <c r="B2285" s="3">
        <f>YEAR(SalesData[[#This Row],[Order Date]])</f>
        <v>2015</v>
      </c>
      <c r="C2285" s="3">
        <f>MONTH(SalesData[[#This Row],[Order Date]])</f>
        <v>4</v>
      </c>
      <c r="D2285" t="s">
        <v>1371</v>
      </c>
      <c r="E2285" t="s">
        <v>10</v>
      </c>
      <c r="F2285" t="s">
        <v>11</v>
      </c>
      <c r="G2285" t="s">
        <v>20</v>
      </c>
      <c r="H2285" t="s">
        <v>1372</v>
      </c>
      <c r="I2285" s="2">
        <v>6.9</v>
      </c>
      <c r="J2285" s="3">
        <v>3</v>
      </c>
      <c r="K2285" s="2">
        <v>-12.08</v>
      </c>
    </row>
    <row r="2286" spans="1:11" ht="13.8" x14ac:dyDescent="0.25">
      <c r="A2286" s="1">
        <v>42100</v>
      </c>
      <c r="B2286" s="3">
        <f>YEAR(SalesData[[#This Row],[Order Date]])</f>
        <v>2015</v>
      </c>
      <c r="C2286" s="3">
        <f>MONTH(SalesData[[#This Row],[Order Date]])</f>
        <v>4</v>
      </c>
      <c r="D2286" t="s">
        <v>1371</v>
      </c>
      <c r="E2286" t="s">
        <v>10</v>
      </c>
      <c r="F2286" t="s">
        <v>11</v>
      </c>
      <c r="G2286" t="s">
        <v>20</v>
      </c>
      <c r="H2286" t="s">
        <v>467</v>
      </c>
      <c r="I2286" s="2">
        <v>9.65</v>
      </c>
      <c r="J2286" s="3">
        <v>6</v>
      </c>
      <c r="K2286" s="2">
        <v>-16.88</v>
      </c>
    </row>
    <row r="2287" spans="1:11" ht="13.8" x14ac:dyDescent="0.25">
      <c r="A2287" s="1">
        <v>42100</v>
      </c>
      <c r="B2287" s="3">
        <f>YEAR(SalesData[[#This Row],[Order Date]])</f>
        <v>2015</v>
      </c>
      <c r="C2287" s="3">
        <f>MONTH(SalesData[[#This Row],[Order Date]])</f>
        <v>4</v>
      </c>
      <c r="D2287" t="s">
        <v>1371</v>
      </c>
      <c r="E2287" t="s">
        <v>10</v>
      </c>
      <c r="F2287" t="s">
        <v>11</v>
      </c>
      <c r="G2287" t="s">
        <v>12</v>
      </c>
      <c r="H2287" t="s">
        <v>679</v>
      </c>
      <c r="I2287" s="2">
        <v>7.97</v>
      </c>
      <c r="J2287" s="3">
        <v>2</v>
      </c>
      <c r="K2287" s="2">
        <v>2.89</v>
      </c>
    </row>
    <row r="2288" spans="1:11" ht="13.8" x14ac:dyDescent="0.25">
      <c r="A2288" s="1">
        <v>42101</v>
      </c>
      <c r="B2288" s="3">
        <f>YEAR(SalesData[[#This Row],[Order Date]])</f>
        <v>2015</v>
      </c>
      <c r="C2288" s="3">
        <f>MONTH(SalesData[[#This Row],[Order Date]])</f>
        <v>4</v>
      </c>
      <c r="D2288" t="s">
        <v>1177</v>
      </c>
      <c r="E2288" t="s">
        <v>23</v>
      </c>
      <c r="F2288" t="s">
        <v>11</v>
      </c>
      <c r="G2288" t="s">
        <v>24</v>
      </c>
      <c r="H2288" t="s">
        <v>1713</v>
      </c>
      <c r="I2288" s="2">
        <v>11.74</v>
      </c>
      <c r="J2288" s="3">
        <v>3</v>
      </c>
      <c r="K2288" s="2">
        <v>1.03</v>
      </c>
    </row>
    <row r="2289" spans="1:11" ht="13.8" x14ac:dyDescent="0.25">
      <c r="A2289" s="1">
        <v>42101</v>
      </c>
      <c r="B2289" s="3">
        <f>YEAR(SalesData[[#This Row],[Order Date]])</f>
        <v>2015</v>
      </c>
      <c r="C2289" s="3">
        <f>MONTH(SalesData[[#This Row],[Order Date]])</f>
        <v>4</v>
      </c>
      <c r="D2289" t="s">
        <v>618</v>
      </c>
      <c r="E2289" t="s">
        <v>10</v>
      </c>
      <c r="F2289" t="s">
        <v>11</v>
      </c>
      <c r="G2289" t="s">
        <v>92</v>
      </c>
      <c r="H2289" t="s">
        <v>1853</v>
      </c>
      <c r="I2289" s="2">
        <v>463.25</v>
      </c>
      <c r="J2289" s="3">
        <v>8</v>
      </c>
      <c r="K2289" s="2">
        <v>-1181.28</v>
      </c>
    </row>
    <row r="2290" spans="1:11" ht="13.8" x14ac:dyDescent="0.25">
      <c r="A2290" s="1">
        <v>42101</v>
      </c>
      <c r="B2290" s="3">
        <f>YEAR(SalesData[[#This Row],[Order Date]])</f>
        <v>2015</v>
      </c>
      <c r="C2290" s="3">
        <f>MONTH(SalesData[[#This Row],[Order Date]])</f>
        <v>4</v>
      </c>
      <c r="D2290" t="s">
        <v>618</v>
      </c>
      <c r="E2290" t="s">
        <v>10</v>
      </c>
      <c r="F2290" t="s">
        <v>39</v>
      </c>
      <c r="G2290" t="s">
        <v>52</v>
      </c>
      <c r="H2290" t="s">
        <v>2002</v>
      </c>
      <c r="I2290" s="2">
        <v>383.95</v>
      </c>
      <c r="J2290" s="3">
        <v>6</v>
      </c>
      <c r="K2290" s="2">
        <v>47.99</v>
      </c>
    </row>
    <row r="2291" spans="1:11" ht="13.8" x14ac:dyDescent="0.2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ht="13.8" x14ac:dyDescent="0.2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ht="13.8" x14ac:dyDescent="0.25">
      <c r="A2293" s="1">
        <v>42103</v>
      </c>
      <c r="B2293" s="3">
        <f>YEAR(SalesData[[#This Row],[Order Date]])</f>
        <v>2015</v>
      </c>
      <c r="C2293" s="3">
        <f>MONTH(SalesData[[#This Row],[Order Date]])</f>
        <v>4</v>
      </c>
      <c r="D2293" t="s">
        <v>1485</v>
      </c>
      <c r="E2293" t="s">
        <v>613</v>
      </c>
      <c r="F2293" t="s">
        <v>11</v>
      </c>
      <c r="G2293" t="s">
        <v>92</v>
      </c>
      <c r="H2293" t="s">
        <v>2004</v>
      </c>
      <c r="I2293" s="2">
        <v>370.14</v>
      </c>
      <c r="J2293" s="3">
        <v>3</v>
      </c>
      <c r="K2293" s="2">
        <v>144.35</v>
      </c>
    </row>
    <row r="2294" spans="1:11" ht="13.8" x14ac:dyDescent="0.25">
      <c r="A2294" s="1">
        <v>42103</v>
      </c>
      <c r="B2294" s="3">
        <f>YEAR(SalesData[[#This Row],[Order Date]])</f>
        <v>2015</v>
      </c>
      <c r="C2294" s="3">
        <f>MONTH(SalesData[[#This Row],[Order Date]])</f>
        <v>4</v>
      </c>
      <c r="D2294" t="s">
        <v>505</v>
      </c>
      <c r="E2294" t="s">
        <v>27</v>
      </c>
      <c r="F2294" t="s">
        <v>34</v>
      </c>
      <c r="G2294" t="s">
        <v>145</v>
      </c>
      <c r="H2294" t="s">
        <v>2003</v>
      </c>
      <c r="I2294" s="2">
        <v>369.91</v>
      </c>
      <c r="J2294" s="3">
        <v>3</v>
      </c>
      <c r="K2294" s="2">
        <v>-13.87</v>
      </c>
    </row>
    <row r="2295" spans="1:11" ht="13.8" x14ac:dyDescent="0.25">
      <c r="A2295" s="1">
        <v>42103</v>
      </c>
      <c r="B2295" s="3">
        <f>YEAR(SalesData[[#This Row],[Order Date]])</f>
        <v>2015</v>
      </c>
      <c r="C2295" s="3">
        <f>MONTH(SalesData[[#This Row],[Order Date]])</f>
        <v>4</v>
      </c>
      <c r="D2295" t="s">
        <v>831</v>
      </c>
      <c r="E2295" t="s">
        <v>149</v>
      </c>
      <c r="F2295" t="s">
        <v>11</v>
      </c>
      <c r="G2295" t="s">
        <v>18</v>
      </c>
      <c r="H2295" t="s">
        <v>927</v>
      </c>
      <c r="I2295" s="2">
        <v>17.940000000000001</v>
      </c>
      <c r="J2295" s="3">
        <v>3</v>
      </c>
      <c r="K2295" s="2">
        <v>3.05</v>
      </c>
    </row>
    <row r="2296" spans="1:11" ht="13.8" x14ac:dyDescent="0.2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ht="13.8" x14ac:dyDescent="0.2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ht="13.8" x14ac:dyDescent="0.2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ht="13.8" x14ac:dyDescent="0.25">
      <c r="A2299" s="1">
        <v>42105</v>
      </c>
      <c r="B2299" s="3">
        <f>YEAR(SalesData[[#This Row],[Order Date]])</f>
        <v>2015</v>
      </c>
      <c r="C2299" s="3">
        <f>MONTH(SalesData[[#This Row],[Order Date]])</f>
        <v>4</v>
      </c>
      <c r="D2299" t="s">
        <v>1705</v>
      </c>
      <c r="E2299" t="s">
        <v>27</v>
      </c>
      <c r="F2299" t="s">
        <v>39</v>
      </c>
      <c r="G2299" t="s">
        <v>603</v>
      </c>
      <c r="H2299" t="s">
        <v>2010</v>
      </c>
      <c r="I2299" s="2">
        <v>639.97</v>
      </c>
      <c r="J2299" s="3">
        <v>4</v>
      </c>
      <c r="K2299" s="2">
        <v>215.99</v>
      </c>
    </row>
    <row r="2300" spans="1:11" ht="13.8" x14ac:dyDescent="0.25">
      <c r="A2300" s="1">
        <v>42105</v>
      </c>
      <c r="B2300" s="3">
        <f>YEAR(SalesData[[#This Row],[Order Date]])</f>
        <v>2015</v>
      </c>
      <c r="C2300" s="3">
        <f>MONTH(SalesData[[#This Row],[Order Date]])</f>
        <v>4</v>
      </c>
      <c r="D2300" t="s">
        <v>1705</v>
      </c>
      <c r="E2300" t="s">
        <v>27</v>
      </c>
      <c r="F2300" t="s">
        <v>11</v>
      </c>
      <c r="G2300" t="s">
        <v>12</v>
      </c>
      <c r="H2300" t="s">
        <v>625</v>
      </c>
      <c r="I2300" s="2">
        <v>52.76</v>
      </c>
      <c r="J2300" s="3">
        <v>2</v>
      </c>
      <c r="K2300" s="2">
        <v>24.27</v>
      </c>
    </row>
    <row r="2301" spans="1:11" ht="13.8" x14ac:dyDescent="0.25">
      <c r="A2301" s="1">
        <v>42105</v>
      </c>
      <c r="B2301" s="3">
        <f>YEAR(SalesData[[#This Row],[Order Date]])</f>
        <v>2015</v>
      </c>
      <c r="C2301" s="3">
        <f>MONTH(SalesData[[#This Row],[Order Date]])</f>
        <v>4</v>
      </c>
      <c r="D2301" t="s">
        <v>1212</v>
      </c>
      <c r="E2301" t="s">
        <v>123</v>
      </c>
      <c r="F2301" t="s">
        <v>34</v>
      </c>
      <c r="G2301" t="s">
        <v>47</v>
      </c>
      <c r="H2301" t="s">
        <v>2008</v>
      </c>
      <c r="I2301" s="2">
        <v>67.36</v>
      </c>
      <c r="J2301" s="3">
        <v>2</v>
      </c>
      <c r="K2301" s="2">
        <v>10.1</v>
      </c>
    </row>
    <row r="2302" spans="1:11" ht="13.8" x14ac:dyDescent="0.25">
      <c r="A2302" s="1">
        <v>42105</v>
      </c>
      <c r="B2302" s="3">
        <f>YEAR(SalesData[[#This Row],[Order Date]])</f>
        <v>2015</v>
      </c>
      <c r="C2302" s="3">
        <f>MONTH(SalesData[[#This Row],[Order Date]])</f>
        <v>4</v>
      </c>
      <c r="D2302" t="s">
        <v>1212</v>
      </c>
      <c r="E2302" t="s">
        <v>123</v>
      </c>
      <c r="F2302" t="s">
        <v>34</v>
      </c>
      <c r="G2302" t="s">
        <v>47</v>
      </c>
      <c r="H2302" t="s">
        <v>2009</v>
      </c>
      <c r="I2302" s="2">
        <v>54.53</v>
      </c>
      <c r="J2302" s="3">
        <v>3</v>
      </c>
      <c r="K2302" s="2">
        <v>14.31</v>
      </c>
    </row>
    <row r="2303" spans="1:11" ht="13.8" x14ac:dyDescent="0.25">
      <c r="A2303" s="1">
        <v>42105</v>
      </c>
      <c r="B2303" s="3">
        <f>YEAR(SalesData[[#This Row],[Order Date]])</f>
        <v>2015</v>
      </c>
      <c r="C2303" s="3">
        <f>MONTH(SalesData[[#This Row],[Order Date]])</f>
        <v>4</v>
      </c>
      <c r="D2303" t="s">
        <v>509</v>
      </c>
      <c r="E2303" t="s">
        <v>149</v>
      </c>
      <c r="F2303" t="s">
        <v>39</v>
      </c>
      <c r="G2303" t="s">
        <v>52</v>
      </c>
      <c r="H2303" t="s">
        <v>1063</v>
      </c>
      <c r="I2303" s="2">
        <v>85.14</v>
      </c>
      <c r="J2303" s="3">
        <v>3</v>
      </c>
      <c r="K2303" s="2">
        <v>34.909999999999997</v>
      </c>
    </row>
    <row r="2304" spans="1:11" ht="13.8" x14ac:dyDescent="0.25">
      <c r="A2304" s="1">
        <v>42105</v>
      </c>
      <c r="B2304" s="3">
        <f>YEAR(SalesData[[#This Row],[Order Date]])</f>
        <v>2015</v>
      </c>
      <c r="C2304" s="3">
        <f>MONTH(SalesData[[#This Row],[Order Date]])</f>
        <v>4</v>
      </c>
      <c r="D2304" t="s">
        <v>509</v>
      </c>
      <c r="E2304" t="s">
        <v>149</v>
      </c>
      <c r="F2304" t="s">
        <v>39</v>
      </c>
      <c r="G2304" t="s">
        <v>40</v>
      </c>
      <c r="H2304" t="s">
        <v>2006</v>
      </c>
      <c r="I2304" s="2">
        <v>21.99</v>
      </c>
      <c r="J2304" s="3">
        <v>1</v>
      </c>
      <c r="K2304" s="2">
        <v>10.56</v>
      </c>
    </row>
    <row r="2305" spans="1:11" ht="13.8" x14ac:dyDescent="0.25">
      <c r="A2305" s="1">
        <v>42105</v>
      </c>
      <c r="B2305" s="3">
        <f>YEAR(SalesData[[#This Row],[Order Date]])</f>
        <v>2015</v>
      </c>
      <c r="C2305" s="3">
        <f>MONTH(SalesData[[#This Row],[Order Date]])</f>
        <v>4</v>
      </c>
      <c r="D2305" t="s">
        <v>509</v>
      </c>
      <c r="E2305" t="s">
        <v>149</v>
      </c>
      <c r="F2305" t="s">
        <v>11</v>
      </c>
      <c r="G2305" t="s">
        <v>92</v>
      </c>
      <c r="H2305" t="s">
        <v>2007</v>
      </c>
      <c r="I2305" s="2">
        <v>406.6</v>
      </c>
      <c r="J2305" s="3">
        <v>5</v>
      </c>
      <c r="K2305" s="2">
        <v>113.85</v>
      </c>
    </row>
    <row r="2306" spans="1:11" ht="13.8" x14ac:dyDescent="0.2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ht="13.8" x14ac:dyDescent="0.25">
      <c r="A2307" s="1">
        <v>42107</v>
      </c>
      <c r="B2307" s="3">
        <f>YEAR(SalesData[[#This Row],[Order Date]])</f>
        <v>2015</v>
      </c>
      <c r="C2307" s="3">
        <f>MONTH(SalesData[[#This Row],[Order Date]])</f>
        <v>4</v>
      </c>
      <c r="D2307" t="s">
        <v>2012</v>
      </c>
      <c r="E2307" t="s">
        <v>399</v>
      </c>
      <c r="F2307" t="s">
        <v>11</v>
      </c>
      <c r="G2307" t="s">
        <v>200</v>
      </c>
      <c r="H2307" t="s">
        <v>472</v>
      </c>
      <c r="I2307" s="2">
        <v>12.88</v>
      </c>
      <c r="J2307" s="3">
        <v>1</v>
      </c>
      <c r="K2307" s="2">
        <v>0.39</v>
      </c>
    </row>
    <row r="2308" spans="1:11" ht="13.8" x14ac:dyDescent="0.25">
      <c r="A2308" s="1">
        <v>42107</v>
      </c>
      <c r="B2308" s="3">
        <f>YEAR(SalesData[[#This Row],[Order Date]])</f>
        <v>2015</v>
      </c>
      <c r="C2308" s="3">
        <f>MONTH(SalesData[[#This Row],[Order Date]])</f>
        <v>4</v>
      </c>
      <c r="D2308" t="s">
        <v>1517</v>
      </c>
      <c r="E2308" t="s">
        <v>27</v>
      </c>
      <c r="F2308" t="s">
        <v>34</v>
      </c>
      <c r="G2308" t="s">
        <v>47</v>
      </c>
      <c r="H2308" t="s">
        <v>2015</v>
      </c>
      <c r="I2308" s="2">
        <v>37.68</v>
      </c>
      <c r="J2308" s="3">
        <v>2</v>
      </c>
      <c r="K2308" s="2">
        <v>15.83</v>
      </c>
    </row>
    <row r="2309" spans="1:11" ht="13.8" x14ac:dyDescent="0.25">
      <c r="A2309" s="1">
        <v>42107</v>
      </c>
      <c r="B2309" s="3">
        <f>YEAR(SalesData[[#This Row],[Order Date]])</f>
        <v>2015</v>
      </c>
      <c r="C2309" s="3">
        <f>MONTH(SalesData[[#This Row],[Order Date]])</f>
        <v>4</v>
      </c>
      <c r="D2309" t="s">
        <v>1517</v>
      </c>
      <c r="E2309" t="s">
        <v>27</v>
      </c>
      <c r="F2309" t="s">
        <v>39</v>
      </c>
      <c r="G2309" t="s">
        <v>40</v>
      </c>
      <c r="H2309" t="s">
        <v>173</v>
      </c>
      <c r="I2309" s="2">
        <v>258.58</v>
      </c>
      <c r="J2309" s="3">
        <v>2</v>
      </c>
      <c r="K2309" s="2">
        <v>19.39</v>
      </c>
    </row>
    <row r="2310" spans="1:11" ht="13.8" x14ac:dyDescent="0.25">
      <c r="A2310" s="1">
        <v>42107</v>
      </c>
      <c r="B2310" s="3">
        <f>YEAR(SalesData[[#This Row],[Order Date]])</f>
        <v>2015</v>
      </c>
      <c r="C2310" s="3">
        <f>MONTH(SalesData[[#This Row],[Order Date]])</f>
        <v>4</v>
      </c>
      <c r="D2310" t="s">
        <v>1517</v>
      </c>
      <c r="E2310" t="s">
        <v>27</v>
      </c>
      <c r="F2310" t="s">
        <v>11</v>
      </c>
      <c r="G2310" t="s">
        <v>92</v>
      </c>
      <c r="H2310" t="s">
        <v>2016</v>
      </c>
      <c r="I2310" s="2">
        <v>75.84</v>
      </c>
      <c r="J2310" s="3">
        <v>2</v>
      </c>
      <c r="K2310" s="2">
        <v>29.58</v>
      </c>
    </row>
    <row r="2311" spans="1:11" ht="13.8" x14ac:dyDescent="0.25">
      <c r="A2311" s="1">
        <v>42107</v>
      </c>
      <c r="B2311" s="3">
        <f>YEAR(SalesData[[#This Row],[Order Date]])</f>
        <v>2015</v>
      </c>
      <c r="C2311" s="3">
        <f>MONTH(SalesData[[#This Row],[Order Date]])</f>
        <v>4</v>
      </c>
      <c r="D2311" t="s">
        <v>2017</v>
      </c>
      <c r="E2311" t="s">
        <v>27</v>
      </c>
      <c r="F2311" t="s">
        <v>34</v>
      </c>
      <c r="G2311" t="s">
        <v>145</v>
      </c>
      <c r="H2311" t="s">
        <v>2018</v>
      </c>
      <c r="I2311" s="2">
        <v>241.57</v>
      </c>
      <c r="J2311" s="3">
        <v>2</v>
      </c>
      <c r="K2311" s="2">
        <v>-15.1</v>
      </c>
    </row>
    <row r="2312" spans="1:11" ht="13.8" x14ac:dyDescent="0.25">
      <c r="A2312" s="1">
        <v>42107</v>
      </c>
      <c r="B2312" s="3">
        <f>YEAR(SalesData[[#This Row],[Order Date]])</f>
        <v>2015</v>
      </c>
      <c r="C2312" s="3">
        <f>MONTH(SalesData[[#This Row],[Order Date]])</f>
        <v>4</v>
      </c>
      <c r="D2312" t="s">
        <v>2017</v>
      </c>
      <c r="E2312" t="s">
        <v>27</v>
      </c>
      <c r="F2312" t="s">
        <v>39</v>
      </c>
      <c r="G2312" t="s">
        <v>40</v>
      </c>
      <c r="H2312" t="s">
        <v>2019</v>
      </c>
      <c r="I2312" s="2">
        <v>479.92</v>
      </c>
      <c r="J2312" s="3">
        <v>2</v>
      </c>
      <c r="K2312" s="2">
        <v>41.99</v>
      </c>
    </row>
    <row r="2313" spans="1:11" ht="13.8" x14ac:dyDescent="0.25">
      <c r="A2313" s="1">
        <v>42107</v>
      </c>
      <c r="B2313" s="3">
        <f>YEAR(SalesData[[#This Row],[Order Date]])</f>
        <v>2015</v>
      </c>
      <c r="C2313" s="3">
        <f>MONTH(SalesData[[#This Row],[Order Date]])</f>
        <v>4</v>
      </c>
      <c r="D2313" t="s">
        <v>1758</v>
      </c>
      <c r="E2313" t="s">
        <v>10</v>
      </c>
      <c r="F2313" t="s">
        <v>34</v>
      </c>
      <c r="G2313" t="s">
        <v>145</v>
      </c>
      <c r="H2313" t="s">
        <v>476</v>
      </c>
      <c r="I2313" s="2">
        <v>609.98</v>
      </c>
      <c r="J2313" s="3">
        <v>4</v>
      </c>
      <c r="K2313" s="2">
        <v>-113.28</v>
      </c>
    </row>
    <row r="2314" spans="1:11" ht="13.8" x14ac:dyDescent="0.25">
      <c r="A2314" s="1">
        <v>42107</v>
      </c>
      <c r="B2314" s="3">
        <f>YEAR(SalesData[[#This Row],[Order Date]])</f>
        <v>2015</v>
      </c>
      <c r="C2314" s="3">
        <f>MONTH(SalesData[[#This Row],[Order Date]])</f>
        <v>4</v>
      </c>
      <c r="D2314" t="s">
        <v>1758</v>
      </c>
      <c r="E2314" t="s">
        <v>10</v>
      </c>
      <c r="F2314" t="s">
        <v>34</v>
      </c>
      <c r="G2314" t="s">
        <v>145</v>
      </c>
      <c r="H2314" t="s">
        <v>2018</v>
      </c>
      <c r="I2314" s="2">
        <v>211.37</v>
      </c>
      <c r="J2314" s="3">
        <v>2</v>
      </c>
      <c r="K2314" s="2">
        <v>-45.29</v>
      </c>
    </row>
    <row r="2315" spans="1:11" ht="13.8" x14ac:dyDescent="0.25">
      <c r="A2315" s="1">
        <v>42107</v>
      </c>
      <c r="B2315" s="3">
        <f>YEAR(SalesData[[#This Row],[Order Date]])</f>
        <v>2015</v>
      </c>
      <c r="C2315" s="3">
        <f>MONTH(SalesData[[#This Row],[Order Date]])</f>
        <v>4</v>
      </c>
      <c r="D2315" t="s">
        <v>1758</v>
      </c>
      <c r="E2315" t="s">
        <v>10</v>
      </c>
      <c r="F2315" t="s">
        <v>39</v>
      </c>
      <c r="G2315" t="s">
        <v>40</v>
      </c>
      <c r="H2315" t="s">
        <v>102</v>
      </c>
      <c r="I2315" s="2">
        <v>239.98</v>
      </c>
      <c r="J2315" s="3">
        <v>3</v>
      </c>
      <c r="K2315" s="2">
        <v>18</v>
      </c>
    </row>
    <row r="2316" spans="1:11" ht="13.8" x14ac:dyDescent="0.25">
      <c r="A2316" s="1">
        <v>42107</v>
      </c>
      <c r="B2316" s="3">
        <f>YEAR(SalesData[[#This Row],[Order Date]])</f>
        <v>2015</v>
      </c>
      <c r="C2316" s="3">
        <f>MONTH(SalesData[[#This Row],[Order Date]])</f>
        <v>4</v>
      </c>
      <c r="D2316" t="s">
        <v>2013</v>
      </c>
      <c r="E2316" t="s">
        <v>95</v>
      </c>
      <c r="F2316" t="s">
        <v>11</v>
      </c>
      <c r="G2316" t="s">
        <v>12</v>
      </c>
      <c r="H2316" t="s">
        <v>1264</v>
      </c>
      <c r="I2316" s="2">
        <v>31.1</v>
      </c>
      <c r="J2316" s="3">
        <v>6</v>
      </c>
      <c r="K2316" s="2">
        <v>10.89</v>
      </c>
    </row>
    <row r="2317" spans="1:11" ht="13.8" x14ac:dyDescent="0.25">
      <c r="A2317" s="1">
        <v>42107</v>
      </c>
      <c r="B2317" s="3">
        <f>YEAR(SalesData[[#This Row],[Order Date]])</f>
        <v>2015</v>
      </c>
      <c r="C2317" s="3">
        <f>MONTH(SalesData[[#This Row],[Order Date]])</f>
        <v>4</v>
      </c>
      <c r="D2317" t="s">
        <v>2013</v>
      </c>
      <c r="E2317" t="s">
        <v>95</v>
      </c>
      <c r="F2317" t="s">
        <v>11</v>
      </c>
      <c r="G2317" t="s">
        <v>12</v>
      </c>
      <c r="H2317" t="s">
        <v>2014</v>
      </c>
      <c r="I2317" s="2">
        <v>54.82</v>
      </c>
      <c r="J2317" s="3">
        <v>3</v>
      </c>
      <c r="K2317" s="2">
        <v>17.82</v>
      </c>
    </row>
    <row r="2318" spans="1:11" ht="13.8" x14ac:dyDescent="0.25">
      <c r="A2318" s="1">
        <v>42107</v>
      </c>
      <c r="B2318" s="3">
        <f>YEAR(SalesData[[#This Row],[Order Date]])</f>
        <v>2015</v>
      </c>
      <c r="C2318" s="3">
        <f>MONTH(SalesData[[#This Row],[Order Date]])</f>
        <v>4</v>
      </c>
      <c r="D2318" t="s">
        <v>1067</v>
      </c>
      <c r="E2318" t="s">
        <v>996</v>
      </c>
      <c r="F2318" t="s">
        <v>11</v>
      </c>
      <c r="G2318" t="s">
        <v>20</v>
      </c>
      <c r="H2318" t="s">
        <v>425</v>
      </c>
      <c r="I2318" s="2">
        <v>17.43</v>
      </c>
      <c r="J2318" s="3">
        <v>3</v>
      </c>
      <c r="K2318" s="2">
        <v>8.02</v>
      </c>
    </row>
    <row r="2319" spans="1:11" ht="13.8" x14ac:dyDescent="0.25">
      <c r="A2319" s="1">
        <v>42107</v>
      </c>
      <c r="B2319" s="3">
        <f>YEAR(SalesData[[#This Row],[Order Date]])</f>
        <v>2015</v>
      </c>
      <c r="C2319" s="3">
        <f>MONTH(SalesData[[#This Row],[Order Date]])</f>
        <v>4</v>
      </c>
      <c r="D2319" t="s">
        <v>1392</v>
      </c>
      <c r="E2319" t="s">
        <v>95</v>
      </c>
      <c r="F2319" t="s">
        <v>11</v>
      </c>
      <c r="G2319" t="s">
        <v>18</v>
      </c>
      <c r="H2319" t="s">
        <v>2020</v>
      </c>
      <c r="I2319" s="2">
        <v>10.74</v>
      </c>
      <c r="J2319" s="3">
        <v>1</v>
      </c>
      <c r="K2319" s="2">
        <v>0.81</v>
      </c>
    </row>
    <row r="2320" spans="1:11" ht="13.8" x14ac:dyDescent="0.25">
      <c r="A2320" s="1">
        <v>42107</v>
      </c>
      <c r="B2320" s="3">
        <f>YEAR(SalesData[[#This Row],[Order Date]])</f>
        <v>2015</v>
      </c>
      <c r="C2320" s="3">
        <f>MONTH(SalesData[[#This Row],[Order Date]])</f>
        <v>4</v>
      </c>
      <c r="D2320" t="s">
        <v>1459</v>
      </c>
      <c r="E2320" t="s">
        <v>27</v>
      </c>
      <c r="F2320" t="s">
        <v>39</v>
      </c>
      <c r="G2320" t="s">
        <v>52</v>
      </c>
      <c r="H2320" t="s">
        <v>668</v>
      </c>
      <c r="I2320" s="2">
        <v>199.96</v>
      </c>
      <c r="J2320" s="3">
        <v>4</v>
      </c>
      <c r="K2320" s="2">
        <v>69.989999999999995</v>
      </c>
    </row>
    <row r="2321" spans="1:11" ht="13.8" x14ac:dyDescent="0.25">
      <c r="A2321" s="1">
        <v>42107</v>
      </c>
      <c r="B2321" s="3">
        <f>YEAR(SalesData[[#This Row],[Order Date]])</f>
        <v>2015</v>
      </c>
      <c r="C2321" s="3">
        <f>MONTH(SalesData[[#This Row],[Order Date]])</f>
        <v>4</v>
      </c>
      <c r="D2321" t="s">
        <v>1459</v>
      </c>
      <c r="E2321" t="s">
        <v>27</v>
      </c>
      <c r="F2321" t="s">
        <v>34</v>
      </c>
      <c r="G2321" t="s">
        <v>145</v>
      </c>
      <c r="H2321" t="s">
        <v>397</v>
      </c>
      <c r="I2321" s="2">
        <v>710.83</v>
      </c>
      <c r="J2321" s="3">
        <v>3</v>
      </c>
      <c r="K2321" s="2">
        <v>-97.74</v>
      </c>
    </row>
    <row r="2322" spans="1:11" ht="13.8" x14ac:dyDescent="0.2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ht="13.8" x14ac:dyDescent="0.25">
      <c r="A2323" s="1">
        <v>42110</v>
      </c>
      <c r="B2323" s="3">
        <f>YEAR(SalesData[[#This Row],[Order Date]])</f>
        <v>2015</v>
      </c>
      <c r="C2323" s="3">
        <f>MONTH(SalesData[[#This Row],[Order Date]])</f>
        <v>4</v>
      </c>
      <c r="D2323" t="s">
        <v>1277</v>
      </c>
      <c r="E2323" t="s">
        <v>23</v>
      </c>
      <c r="F2323" t="s">
        <v>11</v>
      </c>
      <c r="G2323" t="s">
        <v>43</v>
      </c>
      <c r="H2323" t="s">
        <v>160</v>
      </c>
      <c r="I2323" s="2">
        <v>12.58</v>
      </c>
      <c r="J2323" s="3">
        <v>4</v>
      </c>
      <c r="K2323" s="2">
        <v>4.09</v>
      </c>
    </row>
    <row r="2324" spans="1:11" ht="13.8" x14ac:dyDescent="0.25">
      <c r="A2324" s="1">
        <v>42110</v>
      </c>
      <c r="B2324" s="3">
        <f>YEAR(SalesData[[#This Row],[Order Date]])</f>
        <v>2015</v>
      </c>
      <c r="C2324" s="3">
        <f>MONTH(SalesData[[#This Row],[Order Date]])</f>
        <v>4</v>
      </c>
      <c r="D2324" t="s">
        <v>1555</v>
      </c>
      <c r="E2324" t="s">
        <v>149</v>
      </c>
      <c r="F2324" t="s">
        <v>34</v>
      </c>
      <c r="G2324" t="s">
        <v>35</v>
      </c>
      <c r="H2324" t="s">
        <v>2025</v>
      </c>
      <c r="I2324" s="2">
        <v>127.76</v>
      </c>
      <c r="J2324" s="3">
        <v>2</v>
      </c>
      <c r="K2324" s="2">
        <v>2.84</v>
      </c>
    </row>
    <row r="2325" spans="1:11" ht="13.8" x14ac:dyDescent="0.25">
      <c r="A2325" s="1">
        <v>42110</v>
      </c>
      <c r="B2325" s="3">
        <f>YEAR(SalesData[[#This Row],[Order Date]])</f>
        <v>2015</v>
      </c>
      <c r="C2325" s="3">
        <f>MONTH(SalesData[[#This Row],[Order Date]])</f>
        <v>4</v>
      </c>
      <c r="D2325" t="s">
        <v>590</v>
      </c>
      <c r="E2325" t="s">
        <v>55</v>
      </c>
      <c r="F2325" t="s">
        <v>39</v>
      </c>
      <c r="G2325" t="s">
        <v>40</v>
      </c>
      <c r="H2325" t="s">
        <v>802</v>
      </c>
      <c r="I2325" s="2">
        <v>569.64</v>
      </c>
      <c r="J2325" s="3">
        <v>2</v>
      </c>
      <c r="K2325" s="2">
        <v>148.11000000000001</v>
      </c>
    </row>
    <row r="2326" spans="1:11" ht="13.8" x14ac:dyDescent="0.25">
      <c r="A2326" s="1">
        <v>42110</v>
      </c>
      <c r="B2326" s="3">
        <f>YEAR(SalesData[[#This Row],[Order Date]])</f>
        <v>2015</v>
      </c>
      <c r="C2326" s="3">
        <f>MONTH(SalesData[[#This Row],[Order Date]])</f>
        <v>4</v>
      </c>
      <c r="D2326" t="s">
        <v>590</v>
      </c>
      <c r="E2326" t="s">
        <v>55</v>
      </c>
      <c r="F2326" t="s">
        <v>11</v>
      </c>
      <c r="G2326" t="s">
        <v>20</v>
      </c>
      <c r="H2326" t="s">
        <v>1565</v>
      </c>
      <c r="I2326" s="2">
        <v>9.14</v>
      </c>
      <c r="J2326" s="3">
        <v>1</v>
      </c>
      <c r="K2326" s="2">
        <v>4.57</v>
      </c>
    </row>
    <row r="2327" spans="1:11" ht="13.8" x14ac:dyDescent="0.25">
      <c r="A2327" s="1">
        <v>42110</v>
      </c>
      <c r="B2327" s="3">
        <f>YEAR(SalesData[[#This Row],[Order Date]])</f>
        <v>2015</v>
      </c>
      <c r="C2327" s="3">
        <f>MONTH(SalesData[[#This Row],[Order Date]])</f>
        <v>4</v>
      </c>
      <c r="D2327" t="s">
        <v>590</v>
      </c>
      <c r="E2327" t="s">
        <v>55</v>
      </c>
      <c r="F2327" t="s">
        <v>34</v>
      </c>
      <c r="G2327" t="s">
        <v>47</v>
      </c>
      <c r="H2327" t="s">
        <v>1554</v>
      </c>
      <c r="I2327" s="2">
        <v>1196.8599999999999</v>
      </c>
      <c r="J2327" s="3">
        <v>7</v>
      </c>
      <c r="K2327" s="2">
        <v>119.69</v>
      </c>
    </row>
    <row r="2328" spans="1:11" ht="13.8" x14ac:dyDescent="0.25">
      <c r="A2328" s="1">
        <v>42110</v>
      </c>
      <c r="B2328" s="3">
        <f>YEAR(SalesData[[#This Row],[Order Date]])</f>
        <v>2015</v>
      </c>
      <c r="C2328" s="3">
        <f>MONTH(SalesData[[#This Row],[Order Date]])</f>
        <v>4</v>
      </c>
      <c r="D2328" t="s">
        <v>590</v>
      </c>
      <c r="E2328" t="s">
        <v>55</v>
      </c>
      <c r="F2328" t="s">
        <v>34</v>
      </c>
      <c r="G2328" t="s">
        <v>74</v>
      </c>
      <c r="H2328" t="s">
        <v>2024</v>
      </c>
      <c r="I2328" s="2">
        <v>523.26</v>
      </c>
      <c r="J2328" s="3">
        <v>9</v>
      </c>
      <c r="K2328" s="2">
        <v>125.58</v>
      </c>
    </row>
    <row r="2329" spans="1:11" ht="13.8" x14ac:dyDescent="0.25">
      <c r="A2329" s="1">
        <v>42110</v>
      </c>
      <c r="B2329" s="3">
        <f>YEAR(SalesData[[#This Row],[Order Date]])</f>
        <v>2015</v>
      </c>
      <c r="C2329" s="3">
        <f>MONTH(SalesData[[#This Row],[Order Date]])</f>
        <v>4</v>
      </c>
      <c r="D2329" t="s">
        <v>1341</v>
      </c>
      <c r="E2329" t="s">
        <v>15</v>
      </c>
      <c r="F2329" t="s">
        <v>39</v>
      </c>
      <c r="G2329" t="s">
        <v>603</v>
      </c>
      <c r="H2329" t="s">
        <v>1769</v>
      </c>
      <c r="I2329" s="2">
        <v>1439.97</v>
      </c>
      <c r="J2329" s="3">
        <v>4</v>
      </c>
      <c r="K2329" s="2">
        <v>485.99</v>
      </c>
    </row>
    <row r="2330" spans="1:11" ht="13.8" x14ac:dyDescent="0.25">
      <c r="A2330" s="1">
        <v>42110</v>
      </c>
      <c r="B2330" s="3">
        <f>YEAR(SalesData[[#This Row],[Order Date]])</f>
        <v>2015</v>
      </c>
      <c r="C2330" s="3">
        <f>MONTH(SalesData[[#This Row],[Order Date]])</f>
        <v>4</v>
      </c>
      <c r="D2330" t="s">
        <v>1341</v>
      </c>
      <c r="E2330" t="s">
        <v>15</v>
      </c>
      <c r="F2330" t="s">
        <v>39</v>
      </c>
      <c r="G2330" t="s">
        <v>52</v>
      </c>
      <c r="H2330" t="s">
        <v>2023</v>
      </c>
      <c r="I2330" s="2">
        <v>43.56</v>
      </c>
      <c r="J2330" s="3">
        <v>3</v>
      </c>
      <c r="K2330" s="2">
        <v>-4.9000000000000004</v>
      </c>
    </row>
    <row r="2331" spans="1:11" ht="13.8" x14ac:dyDescent="0.25">
      <c r="A2331" s="1">
        <v>42110</v>
      </c>
      <c r="B2331" s="3">
        <f>YEAR(SalesData[[#This Row],[Order Date]])</f>
        <v>2015</v>
      </c>
      <c r="C2331" s="3">
        <f>MONTH(SalesData[[#This Row],[Order Date]])</f>
        <v>4</v>
      </c>
      <c r="D2331" t="s">
        <v>560</v>
      </c>
      <c r="E2331" t="s">
        <v>78</v>
      </c>
      <c r="F2331" t="s">
        <v>11</v>
      </c>
      <c r="G2331" t="s">
        <v>92</v>
      </c>
      <c r="H2331" t="s">
        <v>1829</v>
      </c>
      <c r="I2331" s="2">
        <v>45.22</v>
      </c>
      <c r="J2331" s="3">
        <v>3</v>
      </c>
      <c r="K2331" s="2">
        <v>4.5199999999999996</v>
      </c>
    </row>
    <row r="2332" spans="1:11" ht="13.8" x14ac:dyDescent="0.25">
      <c r="A2332" s="1">
        <v>42110</v>
      </c>
      <c r="B2332" s="3">
        <f>YEAR(SalesData[[#This Row],[Order Date]])</f>
        <v>2015</v>
      </c>
      <c r="C2332" s="3">
        <f>MONTH(SalesData[[#This Row],[Order Date]])</f>
        <v>4</v>
      </c>
      <c r="D2332" t="s">
        <v>560</v>
      </c>
      <c r="E2332" t="s">
        <v>78</v>
      </c>
      <c r="F2332" t="s">
        <v>11</v>
      </c>
      <c r="G2332" t="s">
        <v>43</v>
      </c>
      <c r="H2332" t="s">
        <v>1106</v>
      </c>
      <c r="I2332" s="2">
        <v>10.42</v>
      </c>
      <c r="J2332" s="3">
        <v>7</v>
      </c>
      <c r="K2332" s="2">
        <v>-2.21</v>
      </c>
    </row>
    <row r="2333" spans="1:11" ht="13.8" x14ac:dyDescent="0.25">
      <c r="A2333" s="1">
        <v>42110</v>
      </c>
      <c r="B2333" s="3">
        <f>YEAR(SalesData[[#This Row],[Order Date]])</f>
        <v>2015</v>
      </c>
      <c r="C2333" s="3">
        <f>MONTH(SalesData[[#This Row],[Order Date]])</f>
        <v>4</v>
      </c>
      <c r="D2333" t="s">
        <v>560</v>
      </c>
      <c r="E2333" t="s">
        <v>78</v>
      </c>
      <c r="F2333" t="s">
        <v>11</v>
      </c>
      <c r="G2333" t="s">
        <v>24</v>
      </c>
      <c r="H2333" t="s">
        <v>459</v>
      </c>
      <c r="I2333" s="2">
        <v>7.87</v>
      </c>
      <c r="J2333" s="3">
        <v>3</v>
      </c>
      <c r="K2333" s="2">
        <v>1.28</v>
      </c>
    </row>
    <row r="2334" spans="1:11" ht="13.8" x14ac:dyDescent="0.25">
      <c r="A2334" s="1">
        <v>42110</v>
      </c>
      <c r="B2334" s="3">
        <f>YEAR(SalesData[[#This Row],[Order Date]])</f>
        <v>2015</v>
      </c>
      <c r="C2334" s="3">
        <f>MONTH(SalesData[[#This Row],[Order Date]])</f>
        <v>4</v>
      </c>
      <c r="D2334" t="s">
        <v>560</v>
      </c>
      <c r="E2334" t="s">
        <v>78</v>
      </c>
      <c r="F2334" t="s">
        <v>39</v>
      </c>
      <c r="G2334" t="s">
        <v>40</v>
      </c>
      <c r="H2334" t="s">
        <v>876</v>
      </c>
      <c r="I2334" s="2">
        <v>118.78</v>
      </c>
      <c r="J2334" s="3">
        <v>3</v>
      </c>
      <c r="K2334" s="2">
        <v>-27.72</v>
      </c>
    </row>
    <row r="2335" spans="1:11" ht="13.8" x14ac:dyDescent="0.25">
      <c r="A2335" s="1">
        <v>42110</v>
      </c>
      <c r="B2335" s="3">
        <f>YEAR(SalesData[[#This Row],[Order Date]])</f>
        <v>2015</v>
      </c>
      <c r="C2335" s="3">
        <f>MONTH(SalesData[[#This Row],[Order Date]])</f>
        <v>4</v>
      </c>
      <c r="D2335" t="s">
        <v>560</v>
      </c>
      <c r="E2335" t="s">
        <v>78</v>
      </c>
      <c r="F2335" t="s">
        <v>11</v>
      </c>
      <c r="G2335" t="s">
        <v>43</v>
      </c>
      <c r="H2335" t="s">
        <v>1784</v>
      </c>
      <c r="I2335" s="2">
        <v>1.45</v>
      </c>
      <c r="J2335" s="3">
        <v>1</v>
      </c>
      <c r="K2335" s="2">
        <v>0.24</v>
      </c>
    </row>
    <row r="2336" spans="1:11" ht="13.8" x14ac:dyDescent="0.25">
      <c r="A2336" s="1">
        <v>42110</v>
      </c>
      <c r="B2336" s="3">
        <f>YEAR(SalesData[[#This Row],[Order Date]])</f>
        <v>2015</v>
      </c>
      <c r="C2336" s="3">
        <f>MONTH(SalesData[[#This Row],[Order Date]])</f>
        <v>4</v>
      </c>
      <c r="D2336" t="s">
        <v>560</v>
      </c>
      <c r="E2336" t="s">
        <v>78</v>
      </c>
      <c r="F2336" t="s">
        <v>11</v>
      </c>
      <c r="G2336" t="s">
        <v>20</v>
      </c>
      <c r="H2336" t="s">
        <v>2022</v>
      </c>
      <c r="I2336" s="2">
        <v>55.47</v>
      </c>
      <c r="J2336" s="3">
        <v>5</v>
      </c>
      <c r="K2336" s="2">
        <v>-46.23</v>
      </c>
    </row>
    <row r="2337" spans="1:11" ht="13.8" x14ac:dyDescent="0.2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ht="13.8" x14ac:dyDescent="0.2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ht="13.8" x14ac:dyDescent="0.2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ht="13.8" x14ac:dyDescent="0.2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ht="13.8" x14ac:dyDescent="0.2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ht="13.8" x14ac:dyDescent="0.2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ht="13.8" x14ac:dyDescent="0.2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ht="13.8" x14ac:dyDescent="0.2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ht="13.8" x14ac:dyDescent="0.2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ht="13.8" x14ac:dyDescent="0.2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ht="13.8" x14ac:dyDescent="0.2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ht="13.8" x14ac:dyDescent="0.2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ht="13.8" x14ac:dyDescent="0.25">
      <c r="A2349" s="1">
        <v>42112</v>
      </c>
      <c r="B2349" s="3">
        <f>YEAR(SalesData[[#This Row],[Order Date]])</f>
        <v>2015</v>
      </c>
      <c r="C2349" s="3">
        <f>MONTH(SalesData[[#This Row],[Order Date]])</f>
        <v>4</v>
      </c>
      <c r="D2349" t="s">
        <v>1143</v>
      </c>
      <c r="E2349" t="s">
        <v>27</v>
      </c>
      <c r="F2349" t="s">
        <v>11</v>
      </c>
      <c r="G2349" t="s">
        <v>18</v>
      </c>
      <c r="H2349" t="s">
        <v>2031</v>
      </c>
      <c r="I2349" s="2">
        <v>947.17</v>
      </c>
      <c r="J2349" s="3">
        <v>7</v>
      </c>
      <c r="K2349" s="2">
        <v>9.4700000000000006</v>
      </c>
    </row>
    <row r="2350" spans="1:11" ht="13.8" x14ac:dyDescent="0.25">
      <c r="A2350" s="1">
        <v>42112</v>
      </c>
      <c r="B2350" s="3">
        <f>YEAR(SalesData[[#This Row],[Order Date]])</f>
        <v>2015</v>
      </c>
      <c r="C2350" s="3">
        <f>MONTH(SalesData[[#This Row],[Order Date]])</f>
        <v>4</v>
      </c>
      <c r="D2350" t="s">
        <v>1143</v>
      </c>
      <c r="E2350" t="s">
        <v>27</v>
      </c>
      <c r="F2350" t="s">
        <v>11</v>
      </c>
      <c r="G2350" t="s">
        <v>12</v>
      </c>
      <c r="H2350" t="s">
        <v>2032</v>
      </c>
      <c r="I2350" s="2">
        <v>61.96</v>
      </c>
      <c r="J2350" s="3">
        <v>2</v>
      </c>
      <c r="K2350" s="2">
        <v>27.88</v>
      </c>
    </row>
    <row r="2351" spans="1:11" ht="13.8" x14ac:dyDescent="0.25">
      <c r="A2351" s="1">
        <v>42112</v>
      </c>
      <c r="B2351" s="3">
        <f>YEAR(SalesData[[#This Row],[Order Date]])</f>
        <v>2015</v>
      </c>
      <c r="C2351" s="3">
        <f>MONTH(SalesData[[#This Row],[Order Date]])</f>
        <v>4</v>
      </c>
      <c r="D2351" t="s">
        <v>1412</v>
      </c>
      <c r="E2351" t="s">
        <v>62</v>
      </c>
      <c r="F2351" t="s">
        <v>39</v>
      </c>
      <c r="G2351" t="s">
        <v>52</v>
      </c>
      <c r="H2351" t="s">
        <v>1985</v>
      </c>
      <c r="I2351" s="2">
        <v>106.5</v>
      </c>
      <c r="J2351" s="3">
        <v>6</v>
      </c>
      <c r="K2351" s="2">
        <v>41.54</v>
      </c>
    </row>
    <row r="2352" spans="1:11" ht="13.8" x14ac:dyDescent="0.25">
      <c r="A2352" s="1">
        <v>42112</v>
      </c>
      <c r="B2352" s="3">
        <f>YEAR(SalesData[[#This Row],[Order Date]])</f>
        <v>2015</v>
      </c>
      <c r="C2352" s="3">
        <f>MONTH(SalesData[[#This Row],[Order Date]])</f>
        <v>4</v>
      </c>
      <c r="D2352" t="s">
        <v>2033</v>
      </c>
      <c r="E2352" t="s">
        <v>10</v>
      </c>
      <c r="F2352" t="s">
        <v>39</v>
      </c>
      <c r="G2352" t="s">
        <v>52</v>
      </c>
      <c r="H2352" t="s">
        <v>2034</v>
      </c>
      <c r="I2352" s="2">
        <v>41.42</v>
      </c>
      <c r="J2352" s="3">
        <v>2</v>
      </c>
      <c r="K2352" s="2">
        <v>8.2799999999999994</v>
      </c>
    </row>
    <row r="2353" spans="1:11" ht="13.8" x14ac:dyDescent="0.25">
      <c r="A2353" s="1">
        <v>42112</v>
      </c>
      <c r="B2353" s="3">
        <f>YEAR(SalesData[[#This Row],[Order Date]])</f>
        <v>2015</v>
      </c>
      <c r="C2353" s="3">
        <f>MONTH(SalesData[[#This Row],[Order Date]])</f>
        <v>4</v>
      </c>
      <c r="D2353" t="s">
        <v>2033</v>
      </c>
      <c r="E2353" t="s">
        <v>10</v>
      </c>
      <c r="F2353" t="s">
        <v>39</v>
      </c>
      <c r="G2353" t="s">
        <v>40</v>
      </c>
      <c r="H2353" t="s">
        <v>2035</v>
      </c>
      <c r="I2353" s="2">
        <v>244.77</v>
      </c>
      <c r="J2353" s="3">
        <v>4</v>
      </c>
      <c r="K2353" s="2">
        <v>24.48</v>
      </c>
    </row>
    <row r="2354" spans="1:11" ht="13.8" x14ac:dyDescent="0.25">
      <c r="A2354" s="1">
        <v>42112</v>
      </c>
      <c r="B2354" s="3">
        <f>YEAR(SalesData[[#This Row],[Order Date]])</f>
        <v>2015</v>
      </c>
      <c r="C2354" s="3">
        <f>MONTH(SalesData[[#This Row],[Order Date]])</f>
        <v>4</v>
      </c>
      <c r="D2354" t="s">
        <v>2033</v>
      </c>
      <c r="E2354" t="s">
        <v>10</v>
      </c>
      <c r="F2354" t="s">
        <v>11</v>
      </c>
      <c r="G2354" t="s">
        <v>24</v>
      </c>
      <c r="H2354" t="s">
        <v>1852</v>
      </c>
      <c r="I2354" s="2">
        <v>74.349999999999994</v>
      </c>
      <c r="J2354" s="3">
        <v>3</v>
      </c>
      <c r="K2354" s="2">
        <v>6.51</v>
      </c>
    </row>
    <row r="2355" spans="1:11" ht="13.8" x14ac:dyDescent="0.25">
      <c r="A2355" s="1">
        <v>42112</v>
      </c>
      <c r="B2355" s="3">
        <f>YEAR(SalesData[[#This Row],[Order Date]])</f>
        <v>2015</v>
      </c>
      <c r="C2355" s="3">
        <f>MONTH(SalesData[[#This Row],[Order Date]])</f>
        <v>4</v>
      </c>
      <c r="D2355" t="s">
        <v>2033</v>
      </c>
      <c r="E2355" t="s">
        <v>10</v>
      </c>
      <c r="F2355" t="s">
        <v>11</v>
      </c>
      <c r="G2355" t="s">
        <v>20</v>
      </c>
      <c r="H2355" t="s">
        <v>96</v>
      </c>
      <c r="I2355" s="2">
        <v>4.3099999999999996</v>
      </c>
      <c r="J2355" s="3">
        <v>2</v>
      </c>
      <c r="K2355" s="2">
        <v>-6.9</v>
      </c>
    </row>
    <row r="2356" spans="1:11" ht="13.8" x14ac:dyDescent="0.25">
      <c r="A2356" s="1">
        <v>42112</v>
      </c>
      <c r="B2356" s="3">
        <f>YEAR(SalesData[[#This Row],[Order Date]])</f>
        <v>2015</v>
      </c>
      <c r="C2356" s="3">
        <f>MONTH(SalesData[[#This Row],[Order Date]])</f>
        <v>4</v>
      </c>
      <c r="D2356" t="s">
        <v>2033</v>
      </c>
      <c r="E2356" t="s">
        <v>10</v>
      </c>
      <c r="F2356" t="s">
        <v>34</v>
      </c>
      <c r="G2356" t="s">
        <v>35</v>
      </c>
      <c r="H2356" t="s">
        <v>194</v>
      </c>
      <c r="I2356" s="2">
        <v>56.69</v>
      </c>
      <c r="J2356" s="3">
        <v>1</v>
      </c>
      <c r="K2356" s="2">
        <v>-20.25</v>
      </c>
    </row>
    <row r="2357" spans="1:11" ht="13.8" x14ac:dyDescent="0.25">
      <c r="A2357" s="1">
        <v>42112</v>
      </c>
      <c r="B2357" s="3">
        <f>YEAR(SalesData[[#This Row],[Order Date]])</f>
        <v>2015</v>
      </c>
      <c r="C2357" s="3">
        <f>MONTH(SalesData[[#This Row],[Order Date]])</f>
        <v>4</v>
      </c>
      <c r="D2357" t="s">
        <v>2033</v>
      </c>
      <c r="E2357" t="s">
        <v>10</v>
      </c>
      <c r="F2357" t="s">
        <v>39</v>
      </c>
      <c r="G2357" t="s">
        <v>40</v>
      </c>
      <c r="H2357" t="s">
        <v>1749</v>
      </c>
      <c r="I2357" s="2">
        <v>97.97</v>
      </c>
      <c r="J2357" s="3">
        <v>2</v>
      </c>
      <c r="K2357" s="2">
        <v>6.12</v>
      </c>
    </row>
    <row r="2358" spans="1:11" ht="13.8" x14ac:dyDescent="0.25">
      <c r="A2358" s="1">
        <v>42112</v>
      </c>
      <c r="B2358" s="3">
        <f>YEAR(SalesData[[#This Row],[Order Date]])</f>
        <v>2015</v>
      </c>
      <c r="C2358" s="3">
        <f>MONTH(SalesData[[#This Row],[Order Date]])</f>
        <v>4</v>
      </c>
      <c r="D2358" t="s">
        <v>2033</v>
      </c>
      <c r="E2358" t="s">
        <v>10</v>
      </c>
      <c r="F2358" t="s">
        <v>11</v>
      </c>
      <c r="G2358" t="s">
        <v>24</v>
      </c>
      <c r="H2358" t="s">
        <v>988</v>
      </c>
      <c r="I2358" s="2">
        <v>7.87</v>
      </c>
      <c r="J2358" s="3">
        <v>3</v>
      </c>
      <c r="K2358" s="2">
        <v>0.89</v>
      </c>
    </row>
    <row r="2359" spans="1:11" ht="13.8" x14ac:dyDescent="0.25">
      <c r="A2359" s="1">
        <v>42112</v>
      </c>
      <c r="B2359" s="3">
        <f>YEAR(SalesData[[#This Row],[Order Date]])</f>
        <v>2015</v>
      </c>
      <c r="C2359" s="3">
        <f>MONTH(SalesData[[#This Row],[Order Date]])</f>
        <v>4</v>
      </c>
      <c r="D2359" t="s">
        <v>2033</v>
      </c>
      <c r="E2359" t="s">
        <v>10</v>
      </c>
      <c r="F2359" t="s">
        <v>11</v>
      </c>
      <c r="G2359" t="s">
        <v>12</v>
      </c>
      <c r="H2359" t="s">
        <v>1149</v>
      </c>
      <c r="I2359" s="2">
        <v>15.55</v>
      </c>
      <c r="J2359" s="3">
        <v>3</v>
      </c>
      <c r="K2359" s="2">
        <v>5.44</v>
      </c>
    </row>
    <row r="2360" spans="1:11" ht="13.8" x14ac:dyDescent="0.25">
      <c r="A2360" s="1">
        <v>42112</v>
      </c>
      <c r="B2360" s="3">
        <f>YEAR(SalesData[[#This Row],[Order Date]])</f>
        <v>2015</v>
      </c>
      <c r="C2360" s="3">
        <f>MONTH(SalesData[[#This Row],[Order Date]])</f>
        <v>4</v>
      </c>
      <c r="D2360" t="s">
        <v>2033</v>
      </c>
      <c r="E2360" t="s">
        <v>10</v>
      </c>
      <c r="F2360" t="s">
        <v>11</v>
      </c>
      <c r="G2360" t="s">
        <v>20</v>
      </c>
      <c r="H2360" t="s">
        <v>222</v>
      </c>
      <c r="I2360" s="2">
        <v>1.48</v>
      </c>
      <c r="J2360" s="3">
        <v>1</v>
      </c>
      <c r="K2360" s="2">
        <v>-2.29</v>
      </c>
    </row>
    <row r="2361" spans="1:11" ht="13.8" x14ac:dyDescent="0.25">
      <c r="A2361" s="1">
        <v>42112</v>
      </c>
      <c r="B2361" s="3">
        <f>YEAR(SalesData[[#This Row],[Order Date]])</f>
        <v>2015</v>
      </c>
      <c r="C2361" s="3">
        <f>MONTH(SalesData[[#This Row],[Order Date]])</f>
        <v>4</v>
      </c>
      <c r="D2361" t="s">
        <v>607</v>
      </c>
      <c r="E2361" t="s">
        <v>27</v>
      </c>
      <c r="F2361" t="s">
        <v>11</v>
      </c>
      <c r="G2361" t="s">
        <v>18</v>
      </c>
      <c r="H2361" t="s">
        <v>1087</v>
      </c>
      <c r="I2361" s="2">
        <v>115.44</v>
      </c>
      <c r="J2361" s="3">
        <v>3</v>
      </c>
      <c r="K2361" s="2">
        <v>30.01</v>
      </c>
    </row>
    <row r="2362" spans="1:11" ht="13.8" x14ac:dyDescent="0.25">
      <c r="A2362" s="1">
        <v>42112</v>
      </c>
      <c r="B2362" s="3">
        <f>YEAR(SalesData[[#This Row],[Order Date]])</f>
        <v>2015</v>
      </c>
      <c r="C2362" s="3">
        <f>MONTH(SalesData[[#This Row],[Order Date]])</f>
        <v>4</v>
      </c>
      <c r="D2362" t="s">
        <v>1076</v>
      </c>
      <c r="E2362" t="s">
        <v>149</v>
      </c>
      <c r="F2362" t="s">
        <v>11</v>
      </c>
      <c r="G2362" t="s">
        <v>16</v>
      </c>
      <c r="H2362" t="s">
        <v>2030</v>
      </c>
      <c r="I2362" s="2">
        <v>21.93</v>
      </c>
      <c r="J2362" s="3">
        <v>3</v>
      </c>
      <c r="K2362" s="2">
        <v>10.31</v>
      </c>
    </row>
    <row r="2363" spans="1:11" ht="13.8" x14ac:dyDescent="0.2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ht="13.8" x14ac:dyDescent="0.2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ht="13.8" x14ac:dyDescent="0.25">
      <c r="A2365" s="1">
        <v>42114</v>
      </c>
      <c r="B2365" s="3">
        <f>YEAR(SalesData[[#This Row],[Order Date]])</f>
        <v>2015</v>
      </c>
      <c r="C2365" s="3">
        <f>MONTH(SalesData[[#This Row],[Order Date]])</f>
        <v>4</v>
      </c>
      <c r="D2365" t="s">
        <v>1335</v>
      </c>
      <c r="E2365" t="s">
        <v>10</v>
      </c>
      <c r="F2365" t="s">
        <v>11</v>
      </c>
      <c r="G2365" t="s">
        <v>12</v>
      </c>
      <c r="H2365" t="s">
        <v>1041</v>
      </c>
      <c r="I2365" s="2">
        <v>117.46</v>
      </c>
      <c r="J2365" s="3">
        <v>3</v>
      </c>
      <c r="K2365" s="2">
        <v>44.05</v>
      </c>
    </row>
    <row r="2366" spans="1:11" ht="13.8" x14ac:dyDescent="0.25">
      <c r="A2366" s="1">
        <v>42114</v>
      </c>
      <c r="B2366" s="3">
        <f>YEAR(SalesData[[#This Row],[Order Date]])</f>
        <v>2015</v>
      </c>
      <c r="C2366" s="3">
        <f>MONTH(SalesData[[#This Row],[Order Date]])</f>
        <v>4</v>
      </c>
      <c r="D2366" t="s">
        <v>2037</v>
      </c>
      <c r="E2366" t="s">
        <v>110</v>
      </c>
      <c r="F2366" t="s">
        <v>11</v>
      </c>
      <c r="G2366" t="s">
        <v>63</v>
      </c>
      <c r="H2366" t="s">
        <v>2038</v>
      </c>
      <c r="I2366" s="2">
        <v>180.96</v>
      </c>
      <c r="J2366" s="3">
        <v>2</v>
      </c>
      <c r="K2366" s="2">
        <v>81.430000000000007</v>
      </c>
    </row>
    <row r="2367" spans="1:11" ht="13.8" x14ac:dyDescent="0.25">
      <c r="A2367" s="1">
        <v>42114</v>
      </c>
      <c r="B2367" s="3">
        <f>YEAR(SalesData[[#This Row],[Order Date]])</f>
        <v>2015</v>
      </c>
      <c r="C2367" s="3">
        <f>MONTH(SalesData[[#This Row],[Order Date]])</f>
        <v>4</v>
      </c>
      <c r="D2367" t="s">
        <v>560</v>
      </c>
      <c r="E2367" t="s">
        <v>30</v>
      </c>
      <c r="F2367" t="s">
        <v>39</v>
      </c>
      <c r="G2367" t="s">
        <v>40</v>
      </c>
      <c r="H2367" t="s">
        <v>520</v>
      </c>
      <c r="I2367" s="2">
        <v>287.97000000000003</v>
      </c>
      <c r="J2367" s="3">
        <v>3</v>
      </c>
      <c r="K2367" s="2">
        <v>77.75</v>
      </c>
    </row>
    <row r="2368" spans="1:11" ht="13.8" x14ac:dyDescent="0.25">
      <c r="A2368" s="1">
        <v>42114</v>
      </c>
      <c r="B2368" s="3">
        <f>YEAR(SalesData[[#This Row],[Order Date]])</f>
        <v>2015</v>
      </c>
      <c r="C2368" s="3">
        <f>MONTH(SalesData[[#This Row],[Order Date]])</f>
        <v>4</v>
      </c>
      <c r="D2368" t="s">
        <v>560</v>
      </c>
      <c r="E2368" t="s">
        <v>30</v>
      </c>
      <c r="F2368" t="s">
        <v>34</v>
      </c>
      <c r="G2368" t="s">
        <v>47</v>
      </c>
      <c r="H2368" t="s">
        <v>2036</v>
      </c>
      <c r="I2368" s="2">
        <v>595.38</v>
      </c>
      <c r="J2368" s="3">
        <v>6</v>
      </c>
      <c r="K2368" s="2">
        <v>297.69</v>
      </c>
    </row>
    <row r="2369" spans="1:11" ht="13.8" x14ac:dyDescent="0.25">
      <c r="A2369" s="1">
        <v>42114</v>
      </c>
      <c r="B2369" s="3">
        <f>YEAR(SalesData[[#This Row],[Order Date]])</f>
        <v>2015</v>
      </c>
      <c r="C2369" s="3">
        <f>MONTH(SalesData[[#This Row],[Order Date]])</f>
        <v>4</v>
      </c>
      <c r="D2369" t="s">
        <v>560</v>
      </c>
      <c r="E2369" t="s">
        <v>30</v>
      </c>
      <c r="F2369" t="s">
        <v>11</v>
      </c>
      <c r="G2369" t="s">
        <v>12</v>
      </c>
      <c r="H2369" t="s">
        <v>836</v>
      </c>
      <c r="I2369" s="2">
        <v>12.96</v>
      </c>
      <c r="J2369" s="3">
        <v>2</v>
      </c>
      <c r="K2369" s="2">
        <v>6.22</v>
      </c>
    </row>
    <row r="2370" spans="1:11" ht="13.8" x14ac:dyDescent="0.2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ht="13.8" x14ac:dyDescent="0.2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ht="13.8" x14ac:dyDescent="0.2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ht="13.8" x14ac:dyDescent="0.2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ht="13.8" x14ac:dyDescent="0.2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ht="13.8" x14ac:dyDescent="0.2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ht="13.8" x14ac:dyDescent="0.2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ht="13.8" x14ac:dyDescent="0.2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ht="13.8" x14ac:dyDescent="0.2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ht="13.8" x14ac:dyDescent="0.25">
      <c r="A2379" s="1">
        <v>42119</v>
      </c>
      <c r="B2379" s="3">
        <f>YEAR(SalesData[[#This Row],[Order Date]])</f>
        <v>2015</v>
      </c>
      <c r="C2379" s="3">
        <f>MONTH(SalesData[[#This Row],[Order Date]])</f>
        <v>4</v>
      </c>
      <c r="D2379" t="s">
        <v>2042</v>
      </c>
      <c r="E2379" t="s">
        <v>27</v>
      </c>
      <c r="F2379" t="s">
        <v>11</v>
      </c>
      <c r="G2379" t="s">
        <v>63</v>
      </c>
      <c r="H2379" t="s">
        <v>1721</v>
      </c>
      <c r="I2379" s="2">
        <v>21.34</v>
      </c>
      <c r="J2379" s="3">
        <v>2</v>
      </c>
      <c r="K2379" s="2">
        <v>9.82</v>
      </c>
    </row>
    <row r="2380" spans="1:11" ht="13.8" x14ac:dyDescent="0.25">
      <c r="A2380" s="1">
        <v>42119</v>
      </c>
      <c r="B2380" s="3">
        <f>YEAR(SalesData[[#This Row],[Order Date]])</f>
        <v>2015</v>
      </c>
      <c r="C2380" s="3">
        <f>MONTH(SalesData[[#This Row],[Order Date]])</f>
        <v>4</v>
      </c>
      <c r="D2380" t="s">
        <v>1910</v>
      </c>
      <c r="E2380" t="s">
        <v>157</v>
      </c>
      <c r="F2380" t="s">
        <v>11</v>
      </c>
      <c r="G2380" t="s">
        <v>24</v>
      </c>
      <c r="H2380" t="s">
        <v>1006</v>
      </c>
      <c r="I2380" s="2">
        <v>57.75</v>
      </c>
      <c r="J2380" s="3">
        <v>5</v>
      </c>
      <c r="K2380" s="2">
        <v>16.170000000000002</v>
      </c>
    </row>
    <row r="2381" spans="1:11" ht="13.8" x14ac:dyDescent="0.25">
      <c r="A2381" s="1">
        <v>42119</v>
      </c>
      <c r="B2381" s="3">
        <f>YEAR(SalesData[[#This Row],[Order Date]])</f>
        <v>2015</v>
      </c>
      <c r="C2381" s="3">
        <f>MONTH(SalesData[[#This Row],[Order Date]])</f>
        <v>4</v>
      </c>
      <c r="D2381" t="s">
        <v>1910</v>
      </c>
      <c r="E2381" t="s">
        <v>157</v>
      </c>
      <c r="F2381" t="s">
        <v>11</v>
      </c>
      <c r="G2381" t="s">
        <v>92</v>
      </c>
      <c r="H2381" t="s">
        <v>1888</v>
      </c>
      <c r="I2381" s="2">
        <v>272.39999999999998</v>
      </c>
      <c r="J2381" s="3">
        <v>5</v>
      </c>
      <c r="K2381" s="2">
        <v>76.27</v>
      </c>
    </row>
    <row r="2382" spans="1:11" ht="13.8" x14ac:dyDescent="0.25">
      <c r="A2382" s="1">
        <v>42119</v>
      </c>
      <c r="B2382" s="3">
        <f>YEAR(SalesData[[#This Row],[Order Date]])</f>
        <v>2015</v>
      </c>
      <c r="C2382" s="3">
        <f>MONTH(SalesData[[#This Row],[Order Date]])</f>
        <v>4</v>
      </c>
      <c r="D2382" t="s">
        <v>1459</v>
      </c>
      <c r="E2382" t="s">
        <v>15</v>
      </c>
      <c r="F2382" t="s">
        <v>11</v>
      </c>
      <c r="G2382" t="s">
        <v>18</v>
      </c>
      <c r="H2382" t="s">
        <v>557</v>
      </c>
      <c r="I2382" s="2">
        <v>221.02</v>
      </c>
      <c r="J2382" s="3">
        <v>2</v>
      </c>
      <c r="K2382" s="2">
        <v>-55.26</v>
      </c>
    </row>
    <row r="2383" spans="1:11" ht="13.8" x14ac:dyDescent="0.25">
      <c r="A2383" s="1">
        <v>42119</v>
      </c>
      <c r="B2383" s="3">
        <f>YEAR(SalesData[[#This Row],[Order Date]])</f>
        <v>2015</v>
      </c>
      <c r="C2383" s="3">
        <f>MONTH(SalesData[[#This Row],[Order Date]])</f>
        <v>4</v>
      </c>
      <c r="D2383" t="s">
        <v>1459</v>
      </c>
      <c r="E2383" t="s">
        <v>15</v>
      </c>
      <c r="F2383" t="s">
        <v>34</v>
      </c>
      <c r="G2383" t="s">
        <v>35</v>
      </c>
      <c r="H2383" t="s">
        <v>2041</v>
      </c>
      <c r="I2383" s="2">
        <v>128.06</v>
      </c>
      <c r="J2383" s="3">
        <v>3</v>
      </c>
      <c r="K2383" s="2">
        <v>-23.78</v>
      </c>
    </row>
    <row r="2384" spans="1:11" ht="13.8" x14ac:dyDescent="0.25">
      <c r="A2384" s="1">
        <v>42120</v>
      </c>
      <c r="B2384" s="3">
        <f>YEAR(SalesData[[#This Row],[Order Date]])</f>
        <v>2015</v>
      </c>
      <c r="C2384" s="3">
        <f>MONTH(SalesData[[#This Row],[Order Date]])</f>
        <v>4</v>
      </c>
      <c r="D2384" t="s">
        <v>1963</v>
      </c>
      <c r="E2384" t="s">
        <v>27</v>
      </c>
      <c r="F2384" t="s">
        <v>34</v>
      </c>
      <c r="G2384" t="s">
        <v>35</v>
      </c>
      <c r="H2384" t="s">
        <v>1634</v>
      </c>
      <c r="I2384" s="2">
        <v>63.94</v>
      </c>
      <c r="J2384" s="3">
        <v>3</v>
      </c>
      <c r="K2384" s="2">
        <v>6.39</v>
      </c>
    </row>
    <row r="2385" spans="1:11" ht="13.8" x14ac:dyDescent="0.25">
      <c r="A2385" s="1">
        <v>42120</v>
      </c>
      <c r="B2385" s="3">
        <f>YEAR(SalesData[[#This Row],[Order Date]])</f>
        <v>2015</v>
      </c>
      <c r="C2385" s="3">
        <f>MONTH(SalesData[[#This Row],[Order Date]])</f>
        <v>4</v>
      </c>
      <c r="D2385" t="s">
        <v>1963</v>
      </c>
      <c r="E2385" t="s">
        <v>27</v>
      </c>
      <c r="F2385" t="s">
        <v>11</v>
      </c>
      <c r="G2385" t="s">
        <v>24</v>
      </c>
      <c r="H2385" t="s">
        <v>260</v>
      </c>
      <c r="I2385" s="2">
        <v>59.52</v>
      </c>
      <c r="J2385" s="3">
        <v>3</v>
      </c>
      <c r="K2385" s="2">
        <v>15.48</v>
      </c>
    </row>
    <row r="2386" spans="1:11" ht="13.8" x14ac:dyDescent="0.25">
      <c r="A2386" s="1">
        <v>42120</v>
      </c>
      <c r="B2386" s="3">
        <f>YEAR(SalesData[[#This Row],[Order Date]])</f>
        <v>2015</v>
      </c>
      <c r="C2386" s="3">
        <f>MONTH(SalesData[[#This Row],[Order Date]])</f>
        <v>4</v>
      </c>
      <c r="D2386" t="s">
        <v>1963</v>
      </c>
      <c r="E2386" t="s">
        <v>27</v>
      </c>
      <c r="F2386" t="s">
        <v>39</v>
      </c>
      <c r="G2386" t="s">
        <v>40</v>
      </c>
      <c r="H2386" t="s">
        <v>2043</v>
      </c>
      <c r="I2386" s="2">
        <v>311.98</v>
      </c>
      <c r="J2386" s="3">
        <v>3</v>
      </c>
      <c r="K2386" s="2">
        <v>39</v>
      </c>
    </row>
    <row r="2387" spans="1:11" ht="13.8" x14ac:dyDescent="0.25">
      <c r="A2387" s="1">
        <v>42120</v>
      </c>
      <c r="B2387" s="3">
        <f>YEAR(SalesData[[#This Row],[Order Date]])</f>
        <v>2015</v>
      </c>
      <c r="C2387" s="3">
        <f>MONTH(SalesData[[#This Row],[Order Date]])</f>
        <v>4</v>
      </c>
      <c r="D2387" t="s">
        <v>1963</v>
      </c>
      <c r="E2387" t="s">
        <v>27</v>
      </c>
      <c r="F2387" t="s">
        <v>11</v>
      </c>
      <c r="G2387" t="s">
        <v>20</v>
      </c>
      <c r="H2387" t="s">
        <v>1029</v>
      </c>
      <c r="I2387" s="2">
        <v>50.35</v>
      </c>
      <c r="J2387" s="3">
        <v>3</v>
      </c>
      <c r="K2387" s="2">
        <v>17.62</v>
      </c>
    </row>
    <row r="2388" spans="1:11" ht="13.8" x14ac:dyDescent="0.25">
      <c r="A2388" s="1">
        <v>42120</v>
      </c>
      <c r="B2388" s="3">
        <f>YEAR(SalesData[[#This Row],[Order Date]])</f>
        <v>2015</v>
      </c>
      <c r="C2388" s="3">
        <f>MONTH(SalesData[[#This Row],[Order Date]])</f>
        <v>4</v>
      </c>
      <c r="D2388" t="s">
        <v>857</v>
      </c>
      <c r="E2388" t="s">
        <v>120</v>
      </c>
      <c r="F2388" t="s">
        <v>34</v>
      </c>
      <c r="G2388" t="s">
        <v>35</v>
      </c>
      <c r="H2388" t="s">
        <v>1805</v>
      </c>
      <c r="I2388" s="2">
        <v>831.94</v>
      </c>
      <c r="J2388" s="3">
        <v>8</v>
      </c>
      <c r="K2388" s="2">
        <v>-114.39</v>
      </c>
    </row>
    <row r="2389" spans="1:11" ht="13.8" x14ac:dyDescent="0.25">
      <c r="A2389" s="1">
        <v>42120</v>
      </c>
      <c r="B2389" s="3">
        <f>YEAR(SalesData[[#This Row],[Order Date]])</f>
        <v>2015</v>
      </c>
      <c r="C2389" s="3">
        <f>MONTH(SalesData[[#This Row],[Order Date]])</f>
        <v>4</v>
      </c>
      <c r="D2389" t="s">
        <v>857</v>
      </c>
      <c r="E2389" t="s">
        <v>120</v>
      </c>
      <c r="F2389" t="s">
        <v>34</v>
      </c>
      <c r="G2389" t="s">
        <v>47</v>
      </c>
      <c r="H2389" t="s">
        <v>570</v>
      </c>
      <c r="I2389" s="2">
        <v>97.04</v>
      </c>
      <c r="J2389" s="3">
        <v>2</v>
      </c>
      <c r="K2389" s="2">
        <v>1.21</v>
      </c>
    </row>
    <row r="2390" spans="1:11" ht="13.8" x14ac:dyDescent="0.25">
      <c r="A2390" s="1">
        <v>42120</v>
      </c>
      <c r="B2390" s="3">
        <f>YEAR(SalesData[[#This Row],[Order Date]])</f>
        <v>2015</v>
      </c>
      <c r="C2390" s="3">
        <f>MONTH(SalesData[[#This Row],[Order Date]])</f>
        <v>4</v>
      </c>
      <c r="D2390" t="s">
        <v>857</v>
      </c>
      <c r="E2390" t="s">
        <v>120</v>
      </c>
      <c r="F2390" t="s">
        <v>11</v>
      </c>
      <c r="G2390" t="s">
        <v>18</v>
      </c>
      <c r="H2390" t="s">
        <v>838</v>
      </c>
      <c r="I2390" s="2">
        <v>72.78</v>
      </c>
      <c r="J2390" s="3">
        <v>1</v>
      </c>
      <c r="K2390" s="2">
        <v>-18.2</v>
      </c>
    </row>
    <row r="2391" spans="1:11" ht="13.8" x14ac:dyDescent="0.25">
      <c r="A2391" s="1">
        <v>42120</v>
      </c>
      <c r="B2391" s="3">
        <f>YEAR(SalesData[[#This Row],[Order Date]])</f>
        <v>2015</v>
      </c>
      <c r="C2391" s="3">
        <f>MONTH(SalesData[[#This Row],[Order Date]])</f>
        <v>4</v>
      </c>
      <c r="D2391" t="s">
        <v>1643</v>
      </c>
      <c r="E2391" t="s">
        <v>10</v>
      </c>
      <c r="F2391" t="s">
        <v>34</v>
      </c>
      <c r="G2391" t="s">
        <v>35</v>
      </c>
      <c r="H2391" t="s">
        <v>1982</v>
      </c>
      <c r="I2391" s="2">
        <v>408.42</v>
      </c>
      <c r="J2391" s="3">
        <v>2</v>
      </c>
      <c r="K2391" s="2">
        <v>-5.83</v>
      </c>
    </row>
    <row r="2392" spans="1:11" ht="13.8" x14ac:dyDescent="0.2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ht="13.8" x14ac:dyDescent="0.2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ht="13.8" x14ac:dyDescent="0.2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ht="13.8" x14ac:dyDescent="0.2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ht="13.8" x14ac:dyDescent="0.2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ht="13.8" x14ac:dyDescent="0.2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ht="13.8" x14ac:dyDescent="0.2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ht="13.8" x14ac:dyDescent="0.2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ht="13.8" x14ac:dyDescent="0.2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ht="13.8" x14ac:dyDescent="0.2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ht="13.8" x14ac:dyDescent="0.2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ht="13.8" x14ac:dyDescent="0.2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ht="13.8" x14ac:dyDescent="0.2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ht="13.8" x14ac:dyDescent="0.25">
      <c r="A2405" s="1">
        <v>42124</v>
      </c>
      <c r="B2405" s="3">
        <f>YEAR(SalesData[[#This Row],[Order Date]])</f>
        <v>2015</v>
      </c>
      <c r="C2405" s="3">
        <f>MONTH(SalesData[[#This Row],[Order Date]])</f>
        <v>4</v>
      </c>
      <c r="D2405" t="s">
        <v>552</v>
      </c>
      <c r="E2405" t="s">
        <v>78</v>
      </c>
      <c r="F2405" t="s">
        <v>39</v>
      </c>
      <c r="G2405" t="s">
        <v>40</v>
      </c>
      <c r="H2405" t="s">
        <v>1100</v>
      </c>
      <c r="I2405" s="2">
        <v>1022.97</v>
      </c>
      <c r="J2405" s="3">
        <v>5</v>
      </c>
      <c r="K2405" s="2">
        <v>-255.74</v>
      </c>
    </row>
    <row r="2406" spans="1:11" ht="13.8" x14ac:dyDescent="0.25">
      <c r="A2406" s="1">
        <v>42124</v>
      </c>
      <c r="B2406" s="3">
        <f>YEAR(SalesData[[#This Row],[Order Date]])</f>
        <v>2015</v>
      </c>
      <c r="C2406" s="3">
        <f>MONTH(SalesData[[#This Row],[Order Date]])</f>
        <v>4</v>
      </c>
      <c r="D2406" t="s">
        <v>2048</v>
      </c>
      <c r="E2406" t="s">
        <v>434</v>
      </c>
      <c r="F2406" t="s">
        <v>34</v>
      </c>
      <c r="G2406" t="s">
        <v>47</v>
      </c>
      <c r="H2406" t="s">
        <v>1694</v>
      </c>
      <c r="I2406" s="2">
        <v>31.4</v>
      </c>
      <c r="J2406" s="3">
        <v>5</v>
      </c>
      <c r="K2406" s="2">
        <v>13.19</v>
      </c>
    </row>
    <row r="2407" spans="1:11" ht="13.8" x14ac:dyDescent="0.25">
      <c r="A2407" s="1">
        <v>42124</v>
      </c>
      <c r="B2407" s="3">
        <f>YEAR(SalesData[[#This Row],[Order Date]])</f>
        <v>2015</v>
      </c>
      <c r="C2407" s="3">
        <f>MONTH(SalesData[[#This Row],[Order Date]])</f>
        <v>4</v>
      </c>
      <c r="D2407" t="s">
        <v>2048</v>
      </c>
      <c r="E2407" t="s">
        <v>434</v>
      </c>
      <c r="F2407" t="s">
        <v>34</v>
      </c>
      <c r="G2407" t="s">
        <v>47</v>
      </c>
      <c r="H2407" t="s">
        <v>2049</v>
      </c>
      <c r="I2407" s="2">
        <v>9.48</v>
      </c>
      <c r="J2407" s="3">
        <v>1</v>
      </c>
      <c r="K2407" s="2">
        <v>3.79</v>
      </c>
    </row>
    <row r="2408" spans="1:11" ht="13.8" x14ac:dyDescent="0.25">
      <c r="A2408" s="1">
        <v>42124</v>
      </c>
      <c r="B2408" s="3">
        <f>YEAR(SalesData[[#This Row],[Order Date]])</f>
        <v>2015</v>
      </c>
      <c r="C2408" s="3">
        <f>MONTH(SalesData[[#This Row],[Order Date]])</f>
        <v>4</v>
      </c>
      <c r="D2408" t="s">
        <v>2048</v>
      </c>
      <c r="E2408" t="s">
        <v>434</v>
      </c>
      <c r="F2408" t="s">
        <v>39</v>
      </c>
      <c r="G2408" t="s">
        <v>40</v>
      </c>
      <c r="H2408" t="s">
        <v>2050</v>
      </c>
      <c r="I2408" s="2">
        <v>209.5</v>
      </c>
      <c r="J2408" s="3">
        <v>10</v>
      </c>
      <c r="K2408" s="2">
        <v>58.66</v>
      </c>
    </row>
    <row r="2409" spans="1:11" ht="13.8" x14ac:dyDescent="0.25">
      <c r="A2409" s="1">
        <v>42124</v>
      </c>
      <c r="B2409" s="3">
        <f>YEAR(SalesData[[#This Row],[Order Date]])</f>
        <v>2015</v>
      </c>
      <c r="C2409" s="3">
        <f>MONTH(SalesData[[#This Row],[Order Date]])</f>
        <v>4</v>
      </c>
      <c r="D2409" t="s">
        <v>2048</v>
      </c>
      <c r="E2409" t="s">
        <v>434</v>
      </c>
      <c r="F2409" t="s">
        <v>34</v>
      </c>
      <c r="G2409" t="s">
        <v>47</v>
      </c>
      <c r="H2409" t="s">
        <v>2051</v>
      </c>
      <c r="I2409" s="2">
        <v>24.3</v>
      </c>
      <c r="J2409" s="3">
        <v>5</v>
      </c>
      <c r="K2409" s="2">
        <v>10.45</v>
      </c>
    </row>
    <row r="2410" spans="1:11" ht="13.8" x14ac:dyDescent="0.25">
      <c r="A2410" s="1">
        <v>42124</v>
      </c>
      <c r="B2410" s="3">
        <f>YEAR(SalesData[[#This Row],[Order Date]])</f>
        <v>2015</v>
      </c>
      <c r="C2410" s="3">
        <f>MONTH(SalesData[[#This Row],[Order Date]])</f>
        <v>4</v>
      </c>
      <c r="D2410" t="s">
        <v>2048</v>
      </c>
      <c r="E2410" t="s">
        <v>434</v>
      </c>
      <c r="F2410" t="s">
        <v>11</v>
      </c>
      <c r="G2410" t="s">
        <v>12</v>
      </c>
      <c r="H2410" t="s">
        <v>640</v>
      </c>
      <c r="I2410" s="2">
        <v>6.48</v>
      </c>
      <c r="J2410" s="3">
        <v>1</v>
      </c>
      <c r="K2410" s="2">
        <v>3.11</v>
      </c>
    </row>
    <row r="2411" spans="1:11" ht="13.8" x14ac:dyDescent="0.25">
      <c r="A2411" s="1">
        <v>42124</v>
      </c>
      <c r="B2411" s="3">
        <f>YEAR(SalesData[[#This Row],[Order Date]])</f>
        <v>2015</v>
      </c>
      <c r="C2411" s="3">
        <f>MONTH(SalesData[[#This Row],[Order Date]])</f>
        <v>4</v>
      </c>
      <c r="D2411" t="s">
        <v>452</v>
      </c>
      <c r="E2411" t="s">
        <v>27</v>
      </c>
      <c r="F2411" t="s">
        <v>11</v>
      </c>
      <c r="G2411" t="s">
        <v>24</v>
      </c>
      <c r="H2411" t="s">
        <v>1006</v>
      </c>
      <c r="I2411" s="2">
        <v>34.65</v>
      </c>
      <c r="J2411" s="3">
        <v>3</v>
      </c>
      <c r="K2411" s="2">
        <v>9.6999999999999993</v>
      </c>
    </row>
    <row r="2412" spans="1:11" ht="13.8" x14ac:dyDescent="0.25">
      <c r="A2412" s="1">
        <v>42124</v>
      </c>
      <c r="B2412" s="3">
        <f>YEAR(SalesData[[#This Row],[Order Date]])</f>
        <v>2015</v>
      </c>
      <c r="C2412" s="3">
        <f>MONTH(SalesData[[#This Row],[Order Date]])</f>
        <v>4</v>
      </c>
      <c r="D2412" t="s">
        <v>452</v>
      </c>
      <c r="E2412" t="s">
        <v>27</v>
      </c>
      <c r="F2412" t="s">
        <v>39</v>
      </c>
      <c r="G2412" t="s">
        <v>40</v>
      </c>
      <c r="H2412" t="s">
        <v>1999</v>
      </c>
      <c r="I2412" s="2">
        <v>19.8</v>
      </c>
      <c r="J2412" s="3">
        <v>5</v>
      </c>
      <c r="K2412" s="2">
        <v>1.73</v>
      </c>
    </row>
    <row r="2413" spans="1:11" ht="13.8" x14ac:dyDescent="0.25">
      <c r="A2413" s="1">
        <v>42124</v>
      </c>
      <c r="B2413" s="3">
        <f>YEAR(SalesData[[#This Row],[Order Date]])</f>
        <v>2015</v>
      </c>
      <c r="C2413" s="3">
        <f>MONTH(SalesData[[#This Row],[Order Date]])</f>
        <v>4</v>
      </c>
      <c r="D2413" t="s">
        <v>533</v>
      </c>
      <c r="E2413" t="s">
        <v>15</v>
      </c>
      <c r="F2413" t="s">
        <v>34</v>
      </c>
      <c r="G2413" t="s">
        <v>35</v>
      </c>
      <c r="H2413" t="s">
        <v>187</v>
      </c>
      <c r="I2413" s="2">
        <v>213.12</v>
      </c>
      <c r="J2413" s="3">
        <v>5</v>
      </c>
      <c r="K2413" s="2">
        <v>-15.22</v>
      </c>
    </row>
    <row r="2414" spans="1:11" ht="13.8" x14ac:dyDescent="0.25">
      <c r="A2414" s="1">
        <v>42125</v>
      </c>
      <c r="B2414" s="3">
        <f>YEAR(SalesData[[#This Row],[Order Date]])</f>
        <v>2015</v>
      </c>
      <c r="C2414" s="3">
        <f>MONTH(SalesData[[#This Row],[Order Date]])</f>
        <v>5</v>
      </c>
      <c r="D2414" t="s">
        <v>2053</v>
      </c>
      <c r="E2414" t="s">
        <v>123</v>
      </c>
      <c r="F2414" t="s">
        <v>34</v>
      </c>
      <c r="G2414" t="s">
        <v>47</v>
      </c>
      <c r="H2414" t="s">
        <v>86</v>
      </c>
      <c r="I2414" s="2">
        <v>63.55</v>
      </c>
      <c r="J2414" s="3">
        <v>3</v>
      </c>
      <c r="K2414" s="2">
        <v>14.3</v>
      </c>
    </row>
    <row r="2415" spans="1:11" ht="13.8" x14ac:dyDescent="0.25">
      <c r="A2415" s="1">
        <v>42125</v>
      </c>
      <c r="B2415" s="3">
        <f>YEAR(SalesData[[#This Row],[Order Date]])</f>
        <v>2015</v>
      </c>
      <c r="C2415" s="3">
        <f>MONTH(SalesData[[#This Row],[Order Date]])</f>
        <v>5</v>
      </c>
      <c r="D2415" t="s">
        <v>2053</v>
      </c>
      <c r="E2415" t="s">
        <v>123</v>
      </c>
      <c r="F2415" t="s">
        <v>11</v>
      </c>
      <c r="G2415" t="s">
        <v>200</v>
      </c>
      <c r="H2415" t="s">
        <v>2054</v>
      </c>
      <c r="I2415" s="2">
        <v>41.38</v>
      </c>
      <c r="J2415" s="3">
        <v>3</v>
      </c>
      <c r="K2415" s="2">
        <v>4.6500000000000004</v>
      </c>
    </row>
    <row r="2416" spans="1:11" ht="13.8" x14ac:dyDescent="0.25">
      <c r="A2416" s="1">
        <v>42125</v>
      </c>
      <c r="B2416" s="3">
        <f>YEAR(SalesData[[#This Row],[Order Date]])</f>
        <v>2015</v>
      </c>
      <c r="C2416" s="3">
        <f>MONTH(SalesData[[#This Row],[Order Date]])</f>
        <v>5</v>
      </c>
      <c r="D2416" t="s">
        <v>2053</v>
      </c>
      <c r="E2416" t="s">
        <v>123</v>
      </c>
      <c r="F2416" t="s">
        <v>11</v>
      </c>
      <c r="G2416" t="s">
        <v>24</v>
      </c>
      <c r="H2416" t="s">
        <v>2055</v>
      </c>
      <c r="I2416" s="2">
        <v>172.7</v>
      </c>
      <c r="J2416" s="3">
        <v>6</v>
      </c>
      <c r="K2416" s="2">
        <v>10.79</v>
      </c>
    </row>
    <row r="2417" spans="1:11" ht="13.8" x14ac:dyDescent="0.25">
      <c r="A2417" s="1">
        <v>42125</v>
      </c>
      <c r="B2417" s="3">
        <f>YEAR(SalesData[[#This Row],[Order Date]])</f>
        <v>2015</v>
      </c>
      <c r="C2417" s="3">
        <f>MONTH(SalesData[[#This Row],[Order Date]])</f>
        <v>5</v>
      </c>
      <c r="D2417" t="s">
        <v>1295</v>
      </c>
      <c r="E2417" t="s">
        <v>27</v>
      </c>
      <c r="F2417" t="s">
        <v>39</v>
      </c>
      <c r="G2417" t="s">
        <v>40</v>
      </c>
      <c r="H2417" t="s">
        <v>2052</v>
      </c>
      <c r="I2417" s="2">
        <v>88.75</v>
      </c>
      <c r="J2417" s="3">
        <v>3</v>
      </c>
      <c r="K2417" s="2">
        <v>11.09</v>
      </c>
    </row>
    <row r="2418" spans="1:11" ht="13.8" x14ac:dyDescent="0.2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ht="13.8" x14ac:dyDescent="0.2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ht="13.8" x14ac:dyDescent="0.2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ht="13.8" x14ac:dyDescent="0.2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ht="13.8" x14ac:dyDescent="0.2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ht="13.8" x14ac:dyDescent="0.2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ht="13.8" x14ac:dyDescent="0.25">
      <c r="A2424" s="1">
        <v>42127</v>
      </c>
      <c r="B2424" s="3">
        <f>YEAR(SalesData[[#This Row],[Order Date]])</f>
        <v>2015</v>
      </c>
      <c r="C2424" s="3">
        <f>MONTH(SalesData[[#This Row],[Order Date]])</f>
        <v>5</v>
      </c>
      <c r="D2424" t="s">
        <v>2060</v>
      </c>
      <c r="E2424" t="s">
        <v>27</v>
      </c>
      <c r="F2424" t="s">
        <v>11</v>
      </c>
      <c r="G2424" t="s">
        <v>24</v>
      </c>
      <c r="H2424" t="s">
        <v>706</v>
      </c>
      <c r="I2424" s="2">
        <v>8.82</v>
      </c>
      <c r="J2424" s="3">
        <v>3</v>
      </c>
      <c r="K2424" s="2">
        <v>2.56</v>
      </c>
    </row>
    <row r="2425" spans="1:11" ht="13.8" x14ac:dyDescent="0.25">
      <c r="A2425" s="1">
        <v>42127</v>
      </c>
      <c r="B2425" s="3">
        <f>YEAR(SalesData[[#This Row],[Order Date]])</f>
        <v>2015</v>
      </c>
      <c r="C2425" s="3">
        <f>MONTH(SalesData[[#This Row],[Order Date]])</f>
        <v>5</v>
      </c>
      <c r="D2425" t="s">
        <v>2060</v>
      </c>
      <c r="E2425" t="s">
        <v>27</v>
      </c>
      <c r="F2425" t="s">
        <v>11</v>
      </c>
      <c r="G2425" t="s">
        <v>20</v>
      </c>
      <c r="H2425" t="s">
        <v>2061</v>
      </c>
      <c r="I2425" s="2">
        <v>62.5</v>
      </c>
      <c r="J2425" s="3">
        <v>2</v>
      </c>
      <c r="K2425" s="2">
        <v>21.87</v>
      </c>
    </row>
    <row r="2426" spans="1:11" ht="13.8" x14ac:dyDescent="0.25">
      <c r="A2426" s="1">
        <v>42127</v>
      </c>
      <c r="B2426" s="3">
        <f>YEAR(SalesData[[#This Row],[Order Date]])</f>
        <v>2015</v>
      </c>
      <c r="C2426" s="3">
        <f>MONTH(SalesData[[#This Row],[Order Date]])</f>
        <v>5</v>
      </c>
      <c r="D2426" t="s">
        <v>2060</v>
      </c>
      <c r="E2426" t="s">
        <v>27</v>
      </c>
      <c r="F2426" t="s">
        <v>39</v>
      </c>
      <c r="G2426" t="s">
        <v>52</v>
      </c>
      <c r="H2426" t="s">
        <v>1134</v>
      </c>
      <c r="I2426" s="2">
        <v>339.96</v>
      </c>
      <c r="J2426" s="3">
        <v>4</v>
      </c>
      <c r="K2426" s="2">
        <v>122.39</v>
      </c>
    </row>
    <row r="2427" spans="1:11" ht="13.8" x14ac:dyDescent="0.25">
      <c r="A2427" s="1">
        <v>42127</v>
      </c>
      <c r="B2427" s="3">
        <f>YEAR(SalesData[[#This Row],[Order Date]])</f>
        <v>2015</v>
      </c>
      <c r="C2427" s="3">
        <f>MONTH(SalesData[[#This Row],[Order Date]])</f>
        <v>5</v>
      </c>
      <c r="D2427" t="s">
        <v>2060</v>
      </c>
      <c r="E2427" t="s">
        <v>27</v>
      </c>
      <c r="F2427" t="s">
        <v>11</v>
      </c>
      <c r="G2427" t="s">
        <v>20</v>
      </c>
      <c r="H2427" t="s">
        <v>88</v>
      </c>
      <c r="I2427" s="2">
        <v>49.57</v>
      </c>
      <c r="J2427" s="3">
        <v>2</v>
      </c>
      <c r="K2427" s="2">
        <v>17.350000000000001</v>
      </c>
    </row>
    <row r="2428" spans="1:11" ht="13.8" x14ac:dyDescent="0.25">
      <c r="A2428" s="1">
        <v>42127</v>
      </c>
      <c r="B2428" s="3">
        <f>YEAR(SalesData[[#This Row],[Order Date]])</f>
        <v>2015</v>
      </c>
      <c r="C2428" s="3">
        <f>MONTH(SalesData[[#This Row],[Order Date]])</f>
        <v>5</v>
      </c>
      <c r="D2428" t="s">
        <v>545</v>
      </c>
      <c r="E2428" t="s">
        <v>27</v>
      </c>
      <c r="F2428" t="s">
        <v>11</v>
      </c>
      <c r="G2428" t="s">
        <v>20</v>
      </c>
      <c r="H2428" t="s">
        <v>1370</v>
      </c>
      <c r="I2428" s="2">
        <v>13.85</v>
      </c>
      <c r="J2428" s="3">
        <v>3</v>
      </c>
      <c r="K2428" s="2">
        <v>5.19</v>
      </c>
    </row>
    <row r="2429" spans="1:11" ht="13.8" x14ac:dyDescent="0.25">
      <c r="A2429" s="1">
        <v>42127</v>
      </c>
      <c r="B2429" s="3">
        <f>YEAR(SalesData[[#This Row],[Order Date]])</f>
        <v>2015</v>
      </c>
      <c r="C2429" s="3">
        <f>MONTH(SalesData[[#This Row],[Order Date]])</f>
        <v>5</v>
      </c>
      <c r="D2429" t="s">
        <v>523</v>
      </c>
      <c r="E2429" t="s">
        <v>23</v>
      </c>
      <c r="F2429" t="s">
        <v>11</v>
      </c>
      <c r="G2429" t="s">
        <v>24</v>
      </c>
      <c r="H2429" t="s">
        <v>2058</v>
      </c>
      <c r="I2429" s="2">
        <v>59.9</v>
      </c>
      <c r="J2429" s="3">
        <v>2</v>
      </c>
      <c r="K2429" s="2">
        <v>14.23</v>
      </c>
    </row>
    <row r="2430" spans="1:11" ht="13.8" x14ac:dyDescent="0.25">
      <c r="A2430" s="1">
        <v>42127</v>
      </c>
      <c r="B2430" s="3">
        <f>YEAR(SalesData[[#This Row],[Order Date]])</f>
        <v>2015</v>
      </c>
      <c r="C2430" s="3">
        <f>MONTH(SalesData[[#This Row],[Order Date]])</f>
        <v>5</v>
      </c>
      <c r="D2430" t="s">
        <v>523</v>
      </c>
      <c r="E2430" t="s">
        <v>23</v>
      </c>
      <c r="F2430" t="s">
        <v>11</v>
      </c>
      <c r="G2430" t="s">
        <v>92</v>
      </c>
      <c r="H2430" t="s">
        <v>2059</v>
      </c>
      <c r="I2430" s="2">
        <v>23.7</v>
      </c>
      <c r="J2430" s="3">
        <v>2</v>
      </c>
      <c r="K2430" s="2">
        <v>6.52</v>
      </c>
    </row>
    <row r="2431" spans="1:11" ht="13.8" x14ac:dyDescent="0.25">
      <c r="A2431" s="1">
        <v>42127</v>
      </c>
      <c r="B2431" s="3">
        <f>YEAR(SalesData[[#This Row],[Order Date]])</f>
        <v>2015</v>
      </c>
      <c r="C2431" s="3">
        <f>MONTH(SalesData[[#This Row],[Order Date]])</f>
        <v>5</v>
      </c>
      <c r="D2431" t="s">
        <v>523</v>
      </c>
      <c r="E2431" t="s">
        <v>23</v>
      </c>
      <c r="F2431" t="s">
        <v>11</v>
      </c>
      <c r="G2431" t="s">
        <v>12</v>
      </c>
      <c r="H2431" t="s">
        <v>981</v>
      </c>
      <c r="I2431" s="2">
        <v>7.97</v>
      </c>
      <c r="J2431" s="3">
        <v>2</v>
      </c>
      <c r="K2431" s="2">
        <v>2.89</v>
      </c>
    </row>
    <row r="2432" spans="1:11" ht="13.8" x14ac:dyDescent="0.25">
      <c r="A2432" s="1">
        <v>42127</v>
      </c>
      <c r="B2432" s="3">
        <f>YEAR(SalesData[[#This Row],[Order Date]])</f>
        <v>2015</v>
      </c>
      <c r="C2432" s="3">
        <f>MONTH(SalesData[[#This Row],[Order Date]])</f>
        <v>5</v>
      </c>
      <c r="D2432" t="s">
        <v>523</v>
      </c>
      <c r="E2432" t="s">
        <v>23</v>
      </c>
      <c r="F2432" t="s">
        <v>11</v>
      </c>
      <c r="G2432" t="s">
        <v>92</v>
      </c>
      <c r="H2432" t="s">
        <v>1050</v>
      </c>
      <c r="I2432" s="2">
        <v>18.2</v>
      </c>
      <c r="J2432" s="3">
        <v>7</v>
      </c>
      <c r="K2432" s="2">
        <v>2.0499999999999998</v>
      </c>
    </row>
    <row r="2433" spans="1:11" ht="13.8" x14ac:dyDescent="0.25">
      <c r="A2433" s="1">
        <v>42127</v>
      </c>
      <c r="B2433" s="3">
        <f>YEAR(SalesData[[#This Row],[Order Date]])</f>
        <v>2015</v>
      </c>
      <c r="C2433" s="3">
        <f>MONTH(SalesData[[#This Row],[Order Date]])</f>
        <v>5</v>
      </c>
      <c r="D2433" t="s">
        <v>523</v>
      </c>
      <c r="E2433" t="s">
        <v>23</v>
      </c>
      <c r="F2433" t="s">
        <v>39</v>
      </c>
      <c r="G2433" t="s">
        <v>52</v>
      </c>
      <c r="H2433" t="s">
        <v>1284</v>
      </c>
      <c r="I2433" s="2">
        <v>27.55</v>
      </c>
      <c r="J2433" s="3">
        <v>3</v>
      </c>
      <c r="K2433" s="2">
        <v>-0.34</v>
      </c>
    </row>
    <row r="2434" spans="1:11" ht="13.8" x14ac:dyDescent="0.25">
      <c r="A2434" s="1">
        <v>42127</v>
      </c>
      <c r="B2434" s="3">
        <f>YEAR(SalesData[[#This Row],[Order Date]])</f>
        <v>2015</v>
      </c>
      <c r="C2434" s="3">
        <f>MONTH(SalesData[[#This Row],[Order Date]])</f>
        <v>5</v>
      </c>
      <c r="D2434" t="s">
        <v>523</v>
      </c>
      <c r="E2434" t="s">
        <v>23</v>
      </c>
      <c r="F2434" t="s">
        <v>34</v>
      </c>
      <c r="G2434" t="s">
        <v>35</v>
      </c>
      <c r="H2434" t="s">
        <v>430</v>
      </c>
      <c r="I2434" s="2">
        <v>844.12</v>
      </c>
      <c r="J2434" s="3">
        <v>6</v>
      </c>
      <c r="K2434" s="2">
        <v>-36.18</v>
      </c>
    </row>
    <row r="2435" spans="1:11" ht="13.8" x14ac:dyDescent="0.25">
      <c r="A2435" s="1">
        <v>42127</v>
      </c>
      <c r="B2435" s="3">
        <f>YEAR(SalesData[[#This Row],[Order Date]])</f>
        <v>2015</v>
      </c>
      <c r="C2435" s="3">
        <f>MONTH(SalesData[[#This Row],[Order Date]])</f>
        <v>5</v>
      </c>
      <c r="D2435" t="s">
        <v>523</v>
      </c>
      <c r="E2435" t="s">
        <v>23</v>
      </c>
      <c r="F2435" t="s">
        <v>11</v>
      </c>
      <c r="G2435" t="s">
        <v>18</v>
      </c>
      <c r="H2435" t="s">
        <v>909</v>
      </c>
      <c r="I2435" s="2">
        <v>76.75</v>
      </c>
      <c r="J2435" s="3">
        <v>3</v>
      </c>
      <c r="K2435" s="2">
        <v>-9.59</v>
      </c>
    </row>
    <row r="2436" spans="1:11" ht="13.8" x14ac:dyDescent="0.2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ht="13.8" x14ac:dyDescent="0.25">
      <c r="A2437" s="1">
        <v>42128</v>
      </c>
      <c r="B2437" s="3">
        <f>YEAR(SalesData[[#This Row],[Order Date]])</f>
        <v>2015</v>
      </c>
      <c r="C2437" s="3">
        <f>MONTH(SalesData[[#This Row],[Order Date]])</f>
        <v>5</v>
      </c>
      <c r="D2437" t="s">
        <v>443</v>
      </c>
      <c r="E2437" t="s">
        <v>10</v>
      </c>
      <c r="F2437" t="s">
        <v>39</v>
      </c>
      <c r="G2437" t="s">
        <v>40</v>
      </c>
      <c r="H2437" t="s">
        <v>2063</v>
      </c>
      <c r="I2437" s="2">
        <v>946.34</v>
      </c>
      <c r="J2437" s="3">
        <v>7</v>
      </c>
      <c r="K2437" s="2">
        <v>118.29</v>
      </c>
    </row>
    <row r="2438" spans="1:11" ht="13.8" x14ac:dyDescent="0.25">
      <c r="A2438" s="1">
        <v>42128</v>
      </c>
      <c r="B2438" s="3">
        <f>YEAR(SalesData[[#This Row],[Order Date]])</f>
        <v>2015</v>
      </c>
      <c r="C2438" s="3">
        <f>MONTH(SalesData[[#This Row],[Order Date]])</f>
        <v>5</v>
      </c>
      <c r="D2438" t="s">
        <v>593</v>
      </c>
      <c r="E2438" t="s">
        <v>15</v>
      </c>
      <c r="F2438" t="s">
        <v>34</v>
      </c>
      <c r="G2438" t="s">
        <v>47</v>
      </c>
      <c r="H2438" t="s">
        <v>1015</v>
      </c>
      <c r="I2438" s="2">
        <v>22.29</v>
      </c>
      <c r="J2438" s="3">
        <v>7</v>
      </c>
      <c r="K2438" s="2">
        <v>-8.92</v>
      </c>
    </row>
    <row r="2439" spans="1:11" ht="13.8" x14ac:dyDescent="0.2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ht="13.8" x14ac:dyDescent="0.2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ht="13.8" x14ac:dyDescent="0.2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ht="13.8" x14ac:dyDescent="0.2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ht="13.8" x14ac:dyDescent="0.25">
      <c r="A2443" s="1">
        <v>42132</v>
      </c>
      <c r="B2443" s="3">
        <f>YEAR(SalesData[[#This Row],[Order Date]])</f>
        <v>2015</v>
      </c>
      <c r="C2443" s="3">
        <f>MONTH(SalesData[[#This Row],[Order Date]])</f>
        <v>5</v>
      </c>
      <c r="D2443" t="s">
        <v>1003</v>
      </c>
      <c r="E2443" t="s">
        <v>149</v>
      </c>
      <c r="F2443" t="s">
        <v>11</v>
      </c>
      <c r="G2443" t="s">
        <v>12</v>
      </c>
      <c r="H2443" t="s">
        <v>1583</v>
      </c>
      <c r="I2443" s="2">
        <v>37.94</v>
      </c>
      <c r="J2443" s="3">
        <v>2</v>
      </c>
      <c r="K2443" s="2">
        <v>18.21</v>
      </c>
    </row>
    <row r="2444" spans="1:11" ht="13.8" x14ac:dyDescent="0.2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ht="13.8" x14ac:dyDescent="0.25">
      <c r="A2445" s="1">
        <v>42132</v>
      </c>
      <c r="B2445" s="3">
        <f>YEAR(SalesData[[#This Row],[Order Date]])</f>
        <v>2015</v>
      </c>
      <c r="C2445" s="3">
        <f>MONTH(SalesData[[#This Row],[Order Date]])</f>
        <v>5</v>
      </c>
      <c r="D2445" t="s">
        <v>1883</v>
      </c>
      <c r="E2445" t="s">
        <v>78</v>
      </c>
      <c r="F2445" t="s">
        <v>34</v>
      </c>
      <c r="G2445" t="s">
        <v>47</v>
      </c>
      <c r="H2445" t="s">
        <v>616</v>
      </c>
      <c r="I2445" s="2">
        <v>8.35</v>
      </c>
      <c r="J2445" s="3">
        <v>6</v>
      </c>
      <c r="K2445" s="2">
        <v>1.25</v>
      </c>
    </row>
    <row r="2446" spans="1:11" ht="13.8" x14ac:dyDescent="0.25">
      <c r="A2446" s="1">
        <v>42132</v>
      </c>
      <c r="B2446" s="3">
        <f>YEAR(SalesData[[#This Row],[Order Date]])</f>
        <v>2015</v>
      </c>
      <c r="C2446" s="3">
        <f>MONTH(SalesData[[#This Row],[Order Date]])</f>
        <v>5</v>
      </c>
      <c r="D2446" t="s">
        <v>1267</v>
      </c>
      <c r="E2446" t="s">
        <v>315</v>
      </c>
      <c r="F2446" t="s">
        <v>11</v>
      </c>
      <c r="G2446" t="s">
        <v>20</v>
      </c>
      <c r="H2446" t="s">
        <v>627</v>
      </c>
      <c r="I2446" s="2">
        <v>43.98</v>
      </c>
      <c r="J2446" s="3">
        <v>2</v>
      </c>
      <c r="K2446" s="2">
        <v>21.99</v>
      </c>
    </row>
    <row r="2447" spans="1:11" ht="13.8" x14ac:dyDescent="0.25">
      <c r="A2447" s="1">
        <v>42132</v>
      </c>
      <c r="B2447" s="3">
        <f>YEAR(SalesData[[#This Row],[Order Date]])</f>
        <v>2015</v>
      </c>
      <c r="C2447" s="3">
        <f>MONTH(SalesData[[#This Row],[Order Date]])</f>
        <v>5</v>
      </c>
      <c r="D2447" t="s">
        <v>1267</v>
      </c>
      <c r="E2447" t="s">
        <v>315</v>
      </c>
      <c r="F2447" t="s">
        <v>39</v>
      </c>
      <c r="G2447" t="s">
        <v>40</v>
      </c>
      <c r="H2447" t="s">
        <v>720</v>
      </c>
      <c r="I2447" s="2">
        <v>377.97</v>
      </c>
      <c r="J2447" s="3">
        <v>3</v>
      </c>
      <c r="K2447" s="2">
        <v>105.83</v>
      </c>
    </row>
    <row r="2448" spans="1:11" ht="13.8" x14ac:dyDescent="0.25">
      <c r="A2448" s="1">
        <v>42132</v>
      </c>
      <c r="B2448" s="3">
        <f>YEAR(SalesData[[#This Row],[Order Date]])</f>
        <v>2015</v>
      </c>
      <c r="C2448" s="3">
        <f>MONTH(SalesData[[#This Row],[Order Date]])</f>
        <v>5</v>
      </c>
      <c r="D2448" t="s">
        <v>1267</v>
      </c>
      <c r="E2448" t="s">
        <v>315</v>
      </c>
      <c r="F2448" t="s">
        <v>34</v>
      </c>
      <c r="G2448" t="s">
        <v>47</v>
      </c>
      <c r="H2448" t="s">
        <v>654</v>
      </c>
      <c r="I2448" s="2">
        <v>123.96</v>
      </c>
      <c r="J2448" s="3">
        <v>3</v>
      </c>
      <c r="K2448" s="2">
        <v>11.16</v>
      </c>
    </row>
    <row r="2449" spans="1:11" ht="13.8" x14ac:dyDescent="0.2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ht="13.8" x14ac:dyDescent="0.2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ht="13.8" x14ac:dyDescent="0.2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ht="13.8" x14ac:dyDescent="0.2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ht="13.8" x14ac:dyDescent="0.2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ht="13.8" x14ac:dyDescent="0.2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ht="13.8" x14ac:dyDescent="0.25">
      <c r="A2455" s="1">
        <v>42134</v>
      </c>
      <c r="B2455" s="3">
        <f>YEAR(SalesData[[#This Row],[Order Date]])</f>
        <v>2015</v>
      </c>
      <c r="C2455" s="3">
        <f>MONTH(SalesData[[#This Row],[Order Date]])</f>
        <v>5</v>
      </c>
      <c r="D2455" t="s">
        <v>1633</v>
      </c>
      <c r="E2455" t="s">
        <v>278</v>
      </c>
      <c r="F2455" t="s">
        <v>39</v>
      </c>
      <c r="G2455" t="s">
        <v>52</v>
      </c>
      <c r="H2455" t="s">
        <v>1227</v>
      </c>
      <c r="I2455" s="2">
        <v>46.69</v>
      </c>
      <c r="J2455" s="3">
        <v>4</v>
      </c>
      <c r="K2455" s="2">
        <v>-2.92</v>
      </c>
    </row>
    <row r="2456" spans="1:11" ht="13.8" x14ac:dyDescent="0.25">
      <c r="A2456" s="1">
        <v>42134</v>
      </c>
      <c r="B2456" s="3">
        <f>YEAR(SalesData[[#This Row],[Order Date]])</f>
        <v>2015</v>
      </c>
      <c r="C2456" s="3">
        <f>MONTH(SalesData[[#This Row],[Order Date]])</f>
        <v>5</v>
      </c>
      <c r="D2456" t="s">
        <v>910</v>
      </c>
      <c r="E2456" t="s">
        <v>15</v>
      </c>
      <c r="F2456" t="s">
        <v>11</v>
      </c>
      <c r="G2456" t="s">
        <v>92</v>
      </c>
      <c r="H2456" t="s">
        <v>2067</v>
      </c>
      <c r="I2456" s="2">
        <v>70.97</v>
      </c>
      <c r="J2456" s="3">
        <v>5</v>
      </c>
      <c r="K2456" s="2">
        <v>-191.62</v>
      </c>
    </row>
    <row r="2457" spans="1:11" ht="13.8" x14ac:dyDescent="0.25">
      <c r="A2457" s="1">
        <v>42134</v>
      </c>
      <c r="B2457" s="3">
        <f>YEAR(SalesData[[#This Row],[Order Date]])</f>
        <v>2015</v>
      </c>
      <c r="C2457" s="3">
        <f>MONTH(SalesData[[#This Row],[Order Date]])</f>
        <v>5</v>
      </c>
      <c r="D2457" t="s">
        <v>910</v>
      </c>
      <c r="E2457" t="s">
        <v>15</v>
      </c>
      <c r="F2457" t="s">
        <v>11</v>
      </c>
      <c r="G2457" t="s">
        <v>24</v>
      </c>
      <c r="H2457" t="s">
        <v>1069</v>
      </c>
      <c r="I2457" s="2">
        <v>36.78</v>
      </c>
      <c r="J2457" s="3">
        <v>2</v>
      </c>
      <c r="K2457" s="2">
        <v>3.68</v>
      </c>
    </row>
    <row r="2458" spans="1:11" ht="13.8" x14ac:dyDescent="0.2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ht="13.8" x14ac:dyDescent="0.25">
      <c r="A2459" s="1">
        <v>42136</v>
      </c>
      <c r="B2459" s="3">
        <f>YEAR(SalesData[[#This Row],[Order Date]])</f>
        <v>2015</v>
      </c>
      <c r="C2459" s="3">
        <f>MONTH(SalesData[[#This Row],[Order Date]])</f>
        <v>5</v>
      </c>
      <c r="D2459" t="s">
        <v>325</v>
      </c>
      <c r="E2459" t="s">
        <v>149</v>
      </c>
      <c r="F2459" t="s">
        <v>11</v>
      </c>
      <c r="G2459" t="s">
        <v>18</v>
      </c>
      <c r="H2459" t="s">
        <v>1171</v>
      </c>
      <c r="I2459" s="2">
        <v>36.630000000000003</v>
      </c>
      <c r="J2459" s="3">
        <v>3</v>
      </c>
      <c r="K2459" s="2">
        <v>9.89</v>
      </c>
    </row>
    <row r="2460" spans="1:11" ht="13.8" x14ac:dyDescent="0.25">
      <c r="A2460" s="1">
        <v>42136</v>
      </c>
      <c r="B2460" s="3">
        <f>YEAR(SalesData[[#This Row],[Order Date]])</f>
        <v>2015</v>
      </c>
      <c r="C2460" s="3">
        <f>MONTH(SalesData[[#This Row],[Order Date]])</f>
        <v>5</v>
      </c>
      <c r="D2460" t="s">
        <v>392</v>
      </c>
      <c r="E2460" t="s">
        <v>27</v>
      </c>
      <c r="F2460" t="s">
        <v>11</v>
      </c>
      <c r="G2460" t="s">
        <v>12</v>
      </c>
      <c r="H2460" t="s">
        <v>2069</v>
      </c>
      <c r="I2460" s="2">
        <v>12.84</v>
      </c>
      <c r="J2460" s="3">
        <v>3</v>
      </c>
      <c r="K2460" s="2">
        <v>5.78</v>
      </c>
    </row>
    <row r="2461" spans="1:11" ht="13.8" x14ac:dyDescent="0.25">
      <c r="A2461" s="1">
        <v>42136</v>
      </c>
      <c r="B2461" s="3">
        <f>YEAR(SalesData[[#This Row],[Order Date]])</f>
        <v>2015</v>
      </c>
      <c r="C2461" s="3">
        <f>MONTH(SalesData[[#This Row],[Order Date]])</f>
        <v>5</v>
      </c>
      <c r="D2461" t="s">
        <v>392</v>
      </c>
      <c r="E2461" t="s">
        <v>27</v>
      </c>
      <c r="F2461" t="s">
        <v>11</v>
      </c>
      <c r="G2461" t="s">
        <v>12</v>
      </c>
      <c r="H2461" t="s">
        <v>2070</v>
      </c>
      <c r="I2461" s="2">
        <v>25.68</v>
      </c>
      <c r="J2461" s="3">
        <v>6</v>
      </c>
      <c r="K2461" s="2">
        <v>11.56</v>
      </c>
    </row>
    <row r="2462" spans="1:11" ht="13.8" x14ac:dyDescent="0.25">
      <c r="A2462" s="1">
        <v>42136</v>
      </c>
      <c r="B2462" s="3">
        <f>YEAR(SalesData[[#This Row],[Order Date]])</f>
        <v>2015</v>
      </c>
      <c r="C2462" s="3">
        <f>MONTH(SalesData[[#This Row],[Order Date]])</f>
        <v>5</v>
      </c>
      <c r="D2462" t="s">
        <v>742</v>
      </c>
      <c r="E2462" t="s">
        <v>10</v>
      </c>
      <c r="F2462" t="s">
        <v>34</v>
      </c>
      <c r="G2462" t="s">
        <v>47</v>
      </c>
      <c r="H2462" t="s">
        <v>1607</v>
      </c>
      <c r="I2462" s="2">
        <v>21.97</v>
      </c>
      <c r="J2462" s="3">
        <v>4</v>
      </c>
      <c r="K2462" s="2">
        <v>-15.93</v>
      </c>
    </row>
    <row r="2463" spans="1:11" ht="13.8" x14ac:dyDescent="0.25">
      <c r="A2463" s="1">
        <v>42136</v>
      </c>
      <c r="B2463" s="3">
        <f>YEAR(SalesData[[#This Row],[Order Date]])</f>
        <v>2015</v>
      </c>
      <c r="C2463" s="3">
        <f>MONTH(SalesData[[#This Row],[Order Date]])</f>
        <v>5</v>
      </c>
      <c r="D2463" t="s">
        <v>742</v>
      </c>
      <c r="E2463" t="s">
        <v>10</v>
      </c>
      <c r="F2463" t="s">
        <v>39</v>
      </c>
      <c r="G2463" t="s">
        <v>40</v>
      </c>
      <c r="H2463" t="s">
        <v>1518</v>
      </c>
      <c r="I2463" s="2">
        <v>619.15</v>
      </c>
      <c r="J2463" s="3">
        <v>6</v>
      </c>
      <c r="K2463" s="2">
        <v>69.650000000000006</v>
      </c>
    </row>
    <row r="2464" spans="1:11" ht="13.8" x14ac:dyDescent="0.25">
      <c r="A2464" s="1">
        <v>42136</v>
      </c>
      <c r="B2464" s="3">
        <f>YEAR(SalesData[[#This Row],[Order Date]])</f>
        <v>2015</v>
      </c>
      <c r="C2464" s="3">
        <f>MONTH(SalesData[[#This Row],[Order Date]])</f>
        <v>5</v>
      </c>
      <c r="D2464" t="s">
        <v>742</v>
      </c>
      <c r="E2464" t="s">
        <v>10</v>
      </c>
      <c r="F2464" t="s">
        <v>11</v>
      </c>
      <c r="G2464" t="s">
        <v>12</v>
      </c>
      <c r="H2464" t="s">
        <v>1765</v>
      </c>
      <c r="I2464" s="2">
        <v>127.9</v>
      </c>
      <c r="J2464" s="3">
        <v>7</v>
      </c>
      <c r="K2464" s="2">
        <v>41.57</v>
      </c>
    </row>
    <row r="2465" spans="1:11" ht="13.8" x14ac:dyDescent="0.25">
      <c r="A2465" s="1">
        <v>42136</v>
      </c>
      <c r="B2465" s="3">
        <f>YEAR(SalesData[[#This Row],[Order Date]])</f>
        <v>2015</v>
      </c>
      <c r="C2465" s="3">
        <f>MONTH(SalesData[[#This Row],[Order Date]])</f>
        <v>5</v>
      </c>
      <c r="D2465" t="s">
        <v>1200</v>
      </c>
      <c r="E2465" t="s">
        <v>278</v>
      </c>
      <c r="F2465" t="s">
        <v>39</v>
      </c>
      <c r="G2465" t="s">
        <v>40</v>
      </c>
      <c r="H2465" t="s">
        <v>720</v>
      </c>
      <c r="I2465" s="2">
        <v>201.58</v>
      </c>
      <c r="J2465" s="3">
        <v>2</v>
      </c>
      <c r="K2465" s="2">
        <v>20.16</v>
      </c>
    </row>
    <row r="2466" spans="1:11" ht="13.8" x14ac:dyDescent="0.25">
      <c r="A2466" s="1">
        <v>42136</v>
      </c>
      <c r="B2466" s="3">
        <f>YEAR(SalesData[[#This Row],[Order Date]])</f>
        <v>2015</v>
      </c>
      <c r="C2466" s="3">
        <f>MONTH(SalesData[[#This Row],[Order Date]])</f>
        <v>5</v>
      </c>
      <c r="D2466" t="s">
        <v>2071</v>
      </c>
      <c r="E2466" t="s">
        <v>164</v>
      </c>
      <c r="F2466" t="s">
        <v>11</v>
      </c>
      <c r="G2466" t="s">
        <v>20</v>
      </c>
      <c r="H2466" t="s">
        <v>1202</v>
      </c>
      <c r="I2466" s="2">
        <v>14.59</v>
      </c>
      <c r="J2466" s="3">
        <v>3</v>
      </c>
      <c r="K2466" s="2">
        <v>4.92</v>
      </c>
    </row>
    <row r="2467" spans="1:11" ht="13.8" x14ac:dyDescent="0.2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ht="13.8" x14ac:dyDescent="0.2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ht="13.8" x14ac:dyDescent="0.25">
      <c r="A2469" s="1">
        <v>42138</v>
      </c>
      <c r="B2469" s="3">
        <f>YEAR(SalesData[[#This Row],[Order Date]])</f>
        <v>2015</v>
      </c>
      <c r="C2469" s="3">
        <f>MONTH(SalesData[[#This Row],[Order Date]])</f>
        <v>5</v>
      </c>
      <c r="D2469" t="s">
        <v>1883</v>
      </c>
      <c r="E2469" t="s">
        <v>27</v>
      </c>
      <c r="F2469" t="s">
        <v>34</v>
      </c>
      <c r="G2469" t="s">
        <v>74</v>
      </c>
      <c r="H2469" t="s">
        <v>1637</v>
      </c>
      <c r="I2469" s="2">
        <v>509.96</v>
      </c>
      <c r="J2469" s="3">
        <v>5</v>
      </c>
      <c r="K2469" s="2">
        <v>42</v>
      </c>
    </row>
    <row r="2470" spans="1:11" ht="13.8" x14ac:dyDescent="0.25">
      <c r="A2470" s="1">
        <v>42138</v>
      </c>
      <c r="B2470" s="3">
        <f>YEAR(SalesData[[#This Row],[Order Date]])</f>
        <v>2015</v>
      </c>
      <c r="C2470" s="3">
        <f>MONTH(SalesData[[#This Row],[Order Date]])</f>
        <v>5</v>
      </c>
      <c r="D2470" t="s">
        <v>1883</v>
      </c>
      <c r="E2470" t="s">
        <v>27</v>
      </c>
      <c r="F2470" t="s">
        <v>34</v>
      </c>
      <c r="G2470" t="s">
        <v>47</v>
      </c>
      <c r="H2470" t="s">
        <v>1083</v>
      </c>
      <c r="I2470" s="2">
        <v>122.91</v>
      </c>
      <c r="J2470" s="3">
        <v>3</v>
      </c>
      <c r="K2470" s="2">
        <v>34.409999999999997</v>
      </c>
    </row>
    <row r="2471" spans="1:11" ht="13.8" x14ac:dyDescent="0.25">
      <c r="A2471" s="1">
        <v>42138</v>
      </c>
      <c r="B2471" s="3">
        <f>YEAR(SalesData[[#This Row],[Order Date]])</f>
        <v>2015</v>
      </c>
      <c r="C2471" s="3">
        <f>MONTH(SalesData[[#This Row],[Order Date]])</f>
        <v>5</v>
      </c>
      <c r="D2471" t="s">
        <v>1883</v>
      </c>
      <c r="E2471" t="s">
        <v>27</v>
      </c>
      <c r="F2471" t="s">
        <v>34</v>
      </c>
      <c r="G2471" t="s">
        <v>35</v>
      </c>
      <c r="H2471" t="s">
        <v>1128</v>
      </c>
      <c r="I2471" s="2">
        <v>97.57</v>
      </c>
      <c r="J2471" s="3">
        <v>2</v>
      </c>
      <c r="K2471" s="2">
        <v>-6.1</v>
      </c>
    </row>
    <row r="2472" spans="1:11" ht="13.8" x14ac:dyDescent="0.25">
      <c r="A2472" s="1">
        <v>42138</v>
      </c>
      <c r="B2472" s="3">
        <f>YEAR(SalesData[[#This Row],[Order Date]])</f>
        <v>2015</v>
      </c>
      <c r="C2472" s="3">
        <f>MONTH(SalesData[[#This Row],[Order Date]])</f>
        <v>5</v>
      </c>
      <c r="D2472" t="s">
        <v>1883</v>
      </c>
      <c r="E2472" t="s">
        <v>27</v>
      </c>
      <c r="F2472" t="s">
        <v>34</v>
      </c>
      <c r="G2472" t="s">
        <v>35</v>
      </c>
      <c r="H2472" t="s">
        <v>274</v>
      </c>
      <c r="I2472" s="2">
        <v>722.35</v>
      </c>
      <c r="J2472" s="3">
        <v>3</v>
      </c>
      <c r="K2472" s="2">
        <v>81.260000000000005</v>
      </c>
    </row>
    <row r="2473" spans="1:11" ht="13.8" x14ac:dyDescent="0.25">
      <c r="A2473" s="1">
        <v>42138</v>
      </c>
      <c r="B2473" s="3">
        <f>YEAR(SalesData[[#This Row],[Order Date]])</f>
        <v>2015</v>
      </c>
      <c r="C2473" s="3">
        <f>MONTH(SalesData[[#This Row],[Order Date]])</f>
        <v>5</v>
      </c>
      <c r="D2473" t="s">
        <v>1467</v>
      </c>
      <c r="E2473" t="s">
        <v>27</v>
      </c>
      <c r="F2473" t="s">
        <v>11</v>
      </c>
      <c r="G2473" t="s">
        <v>18</v>
      </c>
      <c r="H2473" t="s">
        <v>795</v>
      </c>
      <c r="I2473" s="2">
        <v>1117.92</v>
      </c>
      <c r="J2473" s="3">
        <v>4</v>
      </c>
      <c r="K2473" s="2">
        <v>55.9</v>
      </c>
    </row>
    <row r="2474" spans="1:11" ht="13.8" x14ac:dyDescent="0.25">
      <c r="A2474" s="1">
        <v>42138</v>
      </c>
      <c r="B2474" s="3">
        <f>YEAR(SalesData[[#This Row],[Order Date]])</f>
        <v>2015</v>
      </c>
      <c r="C2474" s="3">
        <f>MONTH(SalesData[[#This Row],[Order Date]])</f>
        <v>5</v>
      </c>
      <c r="D2474" t="s">
        <v>1957</v>
      </c>
      <c r="E2474" t="s">
        <v>23</v>
      </c>
      <c r="F2474" t="s">
        <v>11</v>
      </c>
      <c r="G2474" t="s">
        <v>24</v>
      </c>
      <c r="H2474" t="s">
        <v>1852</v>
      </c>
      <c r="I2474" s="2">
        <v>198.27</v>
      </c>
      <c r="J2474" s="3">
        <v>8</v>
      </c>
      <c r="K2474" s="2">
        <v>17.350000000000001</v>
      </c>
    </row>
    <row r="2475" spans="1:11" ht="13.8" x14ac:dyDescent="0.25">
      <c r="A2475" s="1">
        <v>42138</v>
      </c>
      <c r="B2475" s="3">
        <f>YEAR(SalesData[[#This Row],[Order Date]])</f>
        <v>2015</v>
      </c>
      <c r="C2475" s="3">
        <f>MONTH(SalesData[[#This Row],[Order Date]])</f>
        <v>5</v>
      </c>
      <c r="D2475" t="s">
        <v>1957</v>
      </c>
      <c r="E2475" t="s">
        <v>23</v>
      </c>
      <c r="F2475" t="s">
        <v>11</v>
      </c>
      <c r="G2475" t="s">
        <v>16</v>
      </c>
      <c r="H2475" t="s">
        <v>409</v>
      </c>
      <c r="I2475" s="2">
        <v>47.36</v>
      </c>
      <c r="J2475" s="3">
        <v>4</v>
      </c>
      <c r="K2475" s="2">
        <v>17.760000000000002</v>
      </c>
    </row>
    <row r="2476" spans="1:11" ht="13.8" x14ac:dyDescent="0.25">
      <c r="A2476" s="1">
        <v>42138</v>
      </c>
      <c r="B2476" s="3">
        <f>YEAR(SalesData[[#This Row],[Order Date]])</f>
        <v>2015</v>
      </c>
      <c r="C2476" s="3">
        <f>MONTH(SalesData[[#This Row],[Order Date]])</f>
        <v>5</v>
      </c>
      <c r="D2476" t="s">
        <v>1957</v>
      </c>
      <c r="E2476" t="s">
        <v>23</v>
      </c>
      <c r="F2476" t="s">
        <v>11</v>
      </c>
      <c r="G2476" t="s">
        <v>63</v>
      </c>
      <c r="H2476" t="s">
        <v>2072</v>
      </c>
      <c r="I2476" s="2">
        <v>200.98</v>
      </c>
      <c r="J2476" s="3">
        <v>7</v>
      </c>
      <c r="K2476" s="2">
        <v>62.81</v>
      </c>
    </row>
    <row r="2477" spans="1:11" ht="13.8" x14ac:dyDescent="0.25">
      <c r="A2477" s="1">
        <v>42138</v>
      </c>
      <c r="B2477" s="3">
        <f>YEAR(SalesData[[#This Row],[Order Date]])</f>
        <v>2015</v>
      </c>
      <c r="C2477" s="3">
        <f>MONTH(SalesData[[#This Row],[Order Date]])</f>
        <v>5</v>
      </c>
      <c r="D2477" t="s">
        <v>1957</v>
      </c>
      <c r="E2477" t="s">
        <v>23</v>
      </c>
      <c r="F2477" t="s">
        <v>11</v>
      </c>
      <c r="G2477" t="s">
        <v>16</v>
      </c>
      <c r="H2477" t="s">
        <v>1500</v>
      </c>
      <c r="I2477" s="2">
        <v>97.7</v>
      </c>
      <c r="J2477" s="3">
        <v>4</v>
      </c>
      <c r="K2477" s="2">
        <v>31.75</v>
      </c>
    </row>
    <row r="2478" spans="1:11" ht="13.8" x14ac:dyDescent="0.25">
      <c r="A2478" s="1">
        <v>42138</v>
      </c>
      <c r="B2478" s="3">
        <f>YEAR(SalesData[[#This Row],[Order Date]])</f>
        <v>2015</v>
      </c>
      <c r="C2478" s="3">
        <f>MONTH(SalesData[[#This Row],[Order Date]])</f>
        <v>5</v>
      </c>
      <c r="D2478" t="s">
        <v>1957</v>
      </c>
      <c r="E2478" t="s">
        <v>23</v>
      </c>
      <c r="F2478" t="s">
        <v>11</v>
      </c>
      <c r="G2478" t="s">
        <v>24</v>
      </c>
      <c r="H2478" t="s">
        <v>2073</v>
      </c>
      <c r="I2478" s="2">
        <v>2.7</v>
      </c>
      <c r="J2478" s="3">
        <v>1</v>
      </c>
      <c r="K2478" s="2">
        <v>0.81</v>
      </c>
    </row>
    <row r="2479" spans="1:11" ht="13.8" x14ac:dyDescent="0.25">
      <c r="A2479" s="1">
        <v>42138</v>
      </c>
      <c r="B2479" s="3">
        <f>YEAR(SalesData[[#This Row],[Order Date]])</f>
        <v>2015</v>
      </c>
      <c r="C2479" s="3">
        <f>MONTH(SalesData[[#This Row],[Order Date]])</f>
        <v>5</v>
      </c>
      <c r="D2479" t="s">
        <v>1957</v>
      </c>
      <c r="E2479" t="s">
        <v>23</v>
      </c>
      <c r="F2479" t="s">
        <v>11</v>
      </c>
      <c r="G2479" t="s">
        <v>20</v>
      </c>
      <c r="H2479" t="s">
        <v>88</v>
      </c>
      <c r="I2479" s="2">
        <v>18.59</v>
      </c>
      <c r="J2479" s="3">
        <v>2</v>
      </c>
      <c r="K2479" s="2">
        <v>-13.63</v>
      </c>
    </row>
    <row r="2480" spans="1:11" ht="13.8" x14ac:dyDescent="0.25">
      <c r="A2480" s="1">
        <v>42138</v>
      </c>
      <c r="B2480" s="3">
        <f>YEAR(SalesData[[#This Row],[Order Date]])</f>
        <v>2015</v>
      </c>
      <c r="C2480" s="3">
        <f>MONTH(SalesData[[#This Row],[Order Date]])</f>
        <v>5</v>
      </c>
      <c r="D2480" t="s">
        <v>1957</v>
      </c>
      <c r="E2480" t="s">
        <v>23</v>
      </c>
      <c r="F2480" t="s">
        <v>11</v>
      </c>
      <c r="G2480" t="s">
        <v>20</v>
      </c>
      <c r="H2480" t="s">
        <v>980</v>
      </c>
      <c r="I2480" s="2">
        <v>4.9000000000000004</v>
      </c>
      <c r="J2480" s="3">
        <v>3</v>
      </c>
      <c r="K2480" s="2">
        <v>-3.43</v>
      </c>
    </row>
    <row r="2481" spans="1:11" ht="13.8" x14ac:dyDescent="0.2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ht="13.8" x14ac:dyDescent="0.2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ht="13.8" x14ac:dyDescent="0.2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ht="13.8" x14ac:dyDescent="0.25">
      <c r="A2484" s="1">
        <v>42141</v>
      </c>
      <c r="B2484" s="3">
        <f>YEAR(SalesData[[#This Row],[Order Date]])</f>
        <v>2015</v>
      </c>
      <c r="C2484" s="3">
        <f>MONTH(SalesData[[#This Row],[Order Date]])</f>
        <v>5</v>
      </c>
      <c r="D2484" t="s">
        <v>859</v>
      </c>
      <c r="E2484" t="s">
        <v>149</v>
      </c>
      <c r="F2484" t="s">
        <v>11</v>
      </c>
      <c r="G2484" t="s">
        <v>16</v>
      </c>
      <c r="H2484" t="s">
        <v>2077</v>
      </c>
      <c r="I2484" s="2">
        <v>31.5</v>
      </c>
      <c r="J2484" s="3">
        <v>10</v>
      </c>
      <c r="K2484" s="2">
        <v>15.12</v>
      </c>
    </row>
    <row r="2485" spans="1:11" ht="13.8" x14ac:dyDescent="0.25">
      <c r="A2485" s="1">
        <v>42141</v>
      </c>
      <c r="B2485" s="3">
        <f>YEAR(SalesData[[#This Row],[Order Date]])</f>
        <v>2015</v>
      </c>
      <c r="C2485" s="3">
        <f>MONTH(SalesData[[#This Row],[Order Date]])</f>
        <v>5</v>
      </c>
      <c r="D2485" t="s">
        <v>859</v>
      </c>
      <c r="E2485" t="s">
        <v>149</v>
      </c>
      <c r="F2485" t="s">
        <v>11</v>
      </c>
      <c r="G2485" t="s">
        <v>200</v>
      </c>
      <c r="H2485" t="s">
        <v>1458</v>
      </c>
      <c r="I2485" s="2">
        <v>55.6</v>
      </c>
      <c r="J2485" s="3">
        <v>4</v>
      </c>
      <c r="K2485" s="2">
        <v>16.12</v>
      </c>
    </row>
    <row r="2486" spans="1:11" ht="13.8" x14ac:dyDescent="0.25">
      <c r="A2486" s="1">
        <v>42141</v>
      </c>
      <c r="B2486" s="3">
        <f>YEAR(SalesData[[#This Row],[Order Date]])</f>
        <v>2015</v>
      </c>
      <c r="C2486" s="3">
        <f>MONTH(SalesData[[#This Row],[Order Date]])</f>
        <v>5</v>
      </c>
      <c r="D2486" t="s">
        <v>1289</v>
      </c>
      <c r="E2486" t="s">
        <v>10</v>
      </c>
      <c r="F2486" t="s">
        <v>11</v>
      </c>
      <c r="G2486" t="s">
        <v>20</v>
      </c>
      <c r="H2486" t="s">
        <v>2075</v>
      </c>
      <c r="I2486" s="2">
        <v>33.28</v>
      </c>
      <c r="J2486" s="3">
        <v>5</v>
      </c>
      <c r="K2486" s="2">
        <v>-49.92</v>
      </c>
    </row>
    <row r="2487" spans="1:11" ht="13.8" x14ac:dyDescent="0.25">
      <c r="A2487" s="1">
        <v>42141</v>
      </c>
      <c r="B2487" s="3">
        <f>YEAR(SalesData[[#This Row],[Order Date]])</f>
        <v>2015</v>
      </c>
      <c r="C2487" s="3">
        <f>MONTH(SalesData[[#This Row],[Order Date]])</f>
        <v>5</v>
      </c>
      <c r="D2487" t="s">
        <v>1289</v>
      </c>
      <c r="E2487" t="s">
        <v>10</v>
      </c>
      <c r="F2487" t="s">
        <v>11</v>
      </c>
      <c r="G2487" t="s">
        <v>12</v>
      </c>
      <c r="H2487" t="s">
        <v>2076</v>
      </c>
      <c r="I2487" s="2">
        <v>14.09</v>
      </c>
      <c r="J2487" s="3">
        <v>3</v>
      </c>
      <c r="K2487" s="2">
        <v>4.93</v>
      </c>
    </row>
    <row r="2488" spans="1:11" ht="13.8" x14ac:dyDescent="0.2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ht="13.8" x14ac:dyDescent="0.2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ht="13.8" x14ac:dyDescent="0.2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ht="13.8" x14ac:dyDescent="0.25">
      <c r="A2491" s="1">
        <v>42145</v>
      </c>
      <c r="B2491" s="3">
        <f>YEAR(SalesData[[#This Row],[Order Date]])</f>
        <v>2015</v>
      </c>
      <c r="C2491" s="3">
        <f>MONTH(SalesData[[#This Row],[Order Date]])</f>
        <v>5</v>
      </c>
      <c r="D2491" t="s">
        <v>1343</v>
      </c>
      <c r="E2491" t="s">
        <v>23</v>
      </c>
      <c r="F2491" t="s">
        <v>11</v>
      </c>
      <c r="G2491" t="s">
        <v>20</v>
      </c>
      <c r="H2491" t="s">
        <v>362</v>
      </c>
      <c r="I2491" s="2">
        <v>24.59</v>
      </c>
      <c r="J2491" s="3">
        <v>2</v>
      </c>
      <c r="K2491" s="2">
        <v>-18.03</v>
      </c>
    </row>
    <row r="2492" spans="1:11" ht="13.8" x14ac:dyDescent="0.25">
      <c r="A2492" s="1">
        <v>42145</v>
      </c>
      <c r="B2492" s="3">
        <f>YEAR(SalesData[[#This Row],[Order Date]])</f>
        <v>2015</v>
      </c>
      <c r="C2492" s="3">
        <f>MONTH(SalesData[[#This Row],[Order Date]])</f>
        <v>5</v>
      </c>
      <c r="D2492" t="s">
        <v>857</v>
      </c>
      <c r="E2492" t="s">
        <v>15</v>
      </c>
      <c r="F2492" t="s">
        <v>11</v>
      </c>
      <c r="G2492" t="s">
        <v>92</v>
      </c>
      <c r="H2492" t="s">
        <v>1349</v>
      </c>
      <c r="I2492" s="2">
        <v>20.77</v>
      </c>
      <c r="J2492" s="3">
        <v>8</v>
      </c>
      <c r="K2492" s="2">
        <v>-52.96</v>
      </c>
    </row>
    <row r="2493" spans="1:11" ht="13.8" x14ac:dyDescent="0.25">
      <c r="A2493" s="1">
        <v>42145</v>
      </c>
      <c r="B2493" s="3">
        <f>YEAR(SalesData[[#This Row],[Order Date]])</f>
        <v>2015</v>
      </c>
      <c r="C2493" s="3">
        <f>MONTH(SalesData[[#This Row],[Order Date]])</f>
        <v>5</v>
      </c>
      <c r="D2493" t="s">
        <v>989</v>
      </c>
      <c r="E2493" t="s">
        <v>164</v>
      </c>
      <c r="F2493" t="s">
        <v>11</v>
      </c>
      <c r="G2493" t="s">
        <v>20</v>
      </c>
      <c r="H2493" t="s">
        <v>431</v>
      </c>
      <c r="I2493" s="2">
        <v>26.98</v>
      </c>
      <c r="J2493" s="3">
        <v>4</v>
      </c>
      <c r="K2493" s="2">
        <v>8.77</v>
      </c>
    </row>
    <row r="2494" spans="1:11" ht="13.8" x14ac:dyDescent="0.2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ht="13.8" x14ac:dyDescent="0.2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ht="13.8" x14ac:dyDescent="0.2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ht="13.8" x14ac:dyDescent="0.2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ht="13.8" x14ac:dyDescent="0.25">
      <c r="A2498" s="1">
        <v>42147</v>
      </c>
      <c r="B2498" s="3">
        <f>YEAR(SalesData[[#This Row],[Order Date]])</f>
        <v>2015</v>
      </c>
      <c r="C2498" s="3">
        <f>MONTH(SalesData[[#This Row],[Order Date]])</f>
        <v>5</v>
      </c>
      <c r="D2498" t="s">
        <v>622</v>
      </c>
      <c r="E2498" t="s">
        <v>95</v>
      </c>
      <c r="F2498" t="s">
        <v>11</v>
      </c>
      <c r="G2498" t="s">
        <v>20</v>
      </c>
      <c r="H2498" t="s">
        <v>1565</v>
      </c>
      <c r="I2498" s="2">
        <v>19.190000000000001</v>
      </c>
      <c r="J2498" s="3">
        <v>7</v>
      </c>
      <c r="K2498" s="2">
        <v>-12.8</v>
      </c>
    </row>
    <row r="2499" spans="1:11" ht="13.8" x14ac:dyDescent="0.25">
      <c r="A2499" s="1">
        <v>42147</v>
      </c>
      <c r="B2499" s="3">
        <f>YEAR(SalesData[[#This Row],[Order Date]])</f>
        <v>2015</v>
      </c>
      <c r="C2499" s="3">
        <f>MONTH(SalesData[[#This Row],[Order Date]])</f>
        <v>5</v>
      </c>
      <c r="D2499" t="s">
        <v>622</v>
      </c>
      <c r="E2499" t="s">
        <v>95</v>
      </c>
      <c r="F2499" t="s">
        <v>11</v>
      </c>
      <c r="G2499" t="s">
        <v>92</v>
      </c>
      <c r="H2499" t="s">
        <v>1080</v>
      </c>
      <c r="I2499" s="2">
        <v>121.79</v>
      </c>
      <c r="J2499" s="3">
        <v>4</v>
      </c>
      <c r="K2499" s="2">
        <v>13.7</v>
      </c>
    </row>
    <row r="2500" spans="1:11" ht="13.8" x14ac:dyDescent="0.25">
      <c r="A2500" s="1">
        <v>42147</v>
      </c>
      <c r="B2500" s="3">
        <f>YEAR(SalesData[[#This Row],[Order Date]])</f>
        <v>2015</v>
      </c>
      <c r="C2500" s="3">
        <f>MONTH(SalesData[[#This Row],[Order Date]])</f>
        <v>5</v>
      </c>
      <c r="D2500" t="s">
        <v>1287</v>
      </c>
      <c r="E2500" t="s">
        <v>70</v>
      </c>
      <c r="F2500" t="s">
        <v>11</v>
      </c>
      <c r="G2500" t="s">
        <v>63</v>
      </c>
      <c r="H2500" t="s">
        <v>543</v>
      </c>
      <c r="I2500" s="2">
        <v>186.69</v>
      </c>
      <c r="J2500" s="3">
        <v>3</v>
      </c>
      <c r="K2500" s="2">
        <v>87.74</v>
      </c>
    </row>
    <row r="2501" spans="1:11" ht="13.8" x14ac:dyDescent="0.2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ht="13.8" x14ac:dyDescent="0.2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ht="13.8" x14ac:dyDescent="0.2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ht="13.8" x14ac:dyDescent="0.2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ht="13.8" x14ac:dyDescent="0.2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ht="13.8" x14ac:dyDescent="0.25">
      <c r="A2506" s="1">
        <v>42149</v>
      </c>
      <c r="B2506" s="3">
        <f>YEAR(SalesData[[#This Row],[Order Date]])</f>
        <v>2015</v>
      </c>
      <c r="C2506" s="3">
        <f>MONTH(SalesData[[#This Row],[Order Date]])</f>
        <v>5</v>
      </c>
      <c r="D2506" t="s">
        <v>1776</v>
      </c>
      <c r="E2506" t="s">
        <v>120</v>
      </c>
      <c r="F2506" t="s">
        <v>39</v>
      </c>
      <c r="G2506" t="s">
        <v>40</v>
      </c>
      <c r="H2506" t="s">
        <v>1807</v>
      </c>
      <c r="I2506" s="2">
        <v>467.04</v>
      </c>
      <c r="J2506" s="3">
        <v>4</v>
      </c>
      <c r="K2506" s="2">
        <v>58.38</v>
      </c>
    </row>
    <row r="2507" spans="1:11" ht="13.8" x14ac:dyDescent="0.25">
      <c r="A2507" s="1">
        <v>42149</v>
      </c>
      <c r="B2507" s="3">
        <f>YEAR(SalesData[[#This Row],[Order Date]])</f>
        <v>2015</v>
      </c>
      <c r="C2507" s="3">
        <f>MONTH(SalesData[[#This Row],[Order Date]])</f>
        <v>5</v>
      </c>
      <c r="D2507" t="s">
        <v>2079</v>
      </c>
      <c r="E2507" t="s">
        <v>278</v>
      </c>
      <c r="F2507" t="s">
        <v>11</v>
      </c>
      <c r="G2507" t="s">
        <v>92</v>
      </c>
      <c r="H2507" t="s">
        <v>2007</v>
      </c>
      <c r="I2507" s="2">
        <v>845.73</v>
      </c>
      <c r="J2507" s="3">
        <v>13</v>
      </c>
      <c r="K2507" s="2">
        <v>84.57</v>
      </c>
    </row>
    <row r="2508" spans="1:11" ht="13.8" x14ac:dyDescent="0.25">
      <c r="A2508" s="1">
        <v>42149</v>
      </c>
      <c r="B2508" s="3">
        <f>YEAR(SalesData[[#This Row],[Order Date]])</f>
        <v>2015</v>
      </c>
      <c r="C2508" s="3">
        <f>MONTH(SalesData[[#This Row],[Order Date]])</f>
        <v>5</v>
      </c>
      <c r="D2508" t="s">
        <v>119</v>
      </c>
      <c r="E2508" t="s">
        <v>10</v>
      </c>
      <c r="F2508" t="s">
        <v>11</v>
      </c>
      <c r="G2508" t="s">
        <v>200</v>
      </c>
      <c r="H2508" t="s">
        <v>2080</v>
      </c>
      <c r="I2508" s="2">
        <v>22.37</v>
      </c>
      <c r="J2508" s="3">
        <v>2</v>
      </c>
      <c r="K2508" s="2">
        <v>1.68</v>
      </c>
    </row>
    <row r="2509" spans="1:11" ht="13.8" x14ac:dyDescent="0.25">
      <c r="A2509" s="1">
        <v>42149</v>
      </c>
      <c r="B2509" s="3">
        <f>YEAR(SalesData[[#This Row],[Order Date]])</f>
        <v>2015</v>
      </c>
      <c r="C2509" s="3">
        <f>MONTH(SalesData[[#This Row],[Order Date]])</f>
        <v>5</v>
      </c>
      <c r="D2509" t="s">
        <v>119</v>
      </c>
      <c r="E2509" t="s">
        <v>10</v>
      </c>
      <c r="F2509" t="s">
        <v>11</v>
      </c>
      <c r="G2509" t="s">
        <v>12</v>
      </c>
      <c r="H2509" t="s">
        <v>1179</v>
      </c>
      <c r="I2509" s="2">
        <v>32.369999999999997</v>
      </c>
      <c r="J2509" s="3">
        <v>7</v>
      </c>
      <c r="K2509" s="2">
        <v>11.73</v>
      </c>
    </row>
    <row r="2510" spans="1:11" ht="13.8" x14ac:dyDescent="0.25">
      <c r="A2510" s="1">
        <v>42149</v>
      </c>
      <c r="B2510" s="3">
        <f>YEAR(SalesData[[#This Row],[Order Date]])</f>
        <v>2015</v>
      </c>
      <c r="C2510" s="3">
        <f>MONTH(SalesData[[#This Row],[Order Date]])</f>
        <v>5</v>
      </c>
      <c r="D2510" t="s">
        <v>119</v>
      </c>
      <c r="E2510" t="s">
        <v>10</v>
      </c>
      <c r="F2510" t="s">
        <v>39</v>
      </c>
      <c r="G2510" t="s">
        <v>52</v>
      </c>
      <c r="H2510" t="s">
        <v>2081</v>
      </c>
      <c r="I2510" s="2">
        <v>207.98</v>
      </c>
      <c r="J2510" s="3">
        <v>2</v>
      </c>
      <c r="K2510" s="2">
        <v>36.4</v>
      </c>
    </row>
    <row r="2511" spans="1:11" ht="13.8" x14ac:dyDescent="0.25">
      <c r="A2511" s="1">
        <v>42149</v>
      </c>
      <c r="B2511" s="3">
        <f>YEAR(SalesData[[#This Row],[Order Date]])</f>
        <v>2015</v>
      </c>
      <c r="C2511" s="3">
        <f>MONTH(SalesData[[#This Row],[Order Date]])</f>
        <v>5</v>
      </c>
      <c r="D2511" t="s">
        <v>180</v>
      </c>
      <c r="E2511" t="s">
        <v>1283</v>
      </c>
      <c r="F2511" t="s">
        <v>11</v>
      </c>
      <c r="G2511" t="s">
        <v>24</v>
      </c>
      <c r="H2511" t="s">
        <v>1206</v>
      </c>
      <c r="I2511" s="2">
        <v>21.24</v>
      </c>
      <c r="J2511" s="3">
        <v>3</v>
      </c>
      <c r="K2511" s="2">
        <v>8.07</v>
      </c>
    </row>
    <row r="2512" spans="1:11" ht="13.8" x14ac:dyDescent="0.25">
      <c r="A2512" s="1">
        <v>42149</v>
      </c>
      <c r="B2512" s="3">
        <f>YEAR(SalesData[[#This Row],[Order Date]])</f>
        <v>2015</v>
      </c>
      <c r="C2512" s="3">
        <f>MONTH(SalesData[[#This Row],[Order Date]])</f>
        <v>5</v>
      </c>
      <c r="D2512" t="s">
        <v>180</v>
      </c>
      <c r="E2512" t="s">
        <v>1283</v>
      </c>
      <c r="F2512" t="s">
        <v>11</v>
      </c>
      <c r="G2512" t="s">
        <v>20</v>
      </c>
      <c r="H2512" t="s">
        <v>1136</v>
      </c>
      <c r="I2512" s="2">
        <v>127.96</v>
      </c>
      <c r="J2512" s="3">
        <v>2</v>
      </c>
      <c r="K2512" s="2">
        <v>60.14</v>
      </c>
    </row>
    <row r="2513" spans="1:11" ht="13.8" x14ac:dyDescent="0.25">
      <c r="A2513" s="1">
        <v>42149</v>
      </c>
      <c r="B2513" s="3">
        <f>YEAR(SalesData[[#This Row],[Order Date]])</f>
        <v>2015</v>
      </c>
      <c r="C2513" s="3">
        <f>MONTH(SalesData[[#This Row],[Order Date]])</f>
        <v>5</v>
      </c>
      <c r="D2513" t="s">
        <v>268</v>
      </c>
      <c r="E2513" t="s">
        <v>27</v>
      </c>
      <c r="F2513" t="s">
        <v>34</v>
      </c>
      <c r="G2513" t="s">
        <v>47</v>
      </c>
      <c r="H2513" t="s">
        <v>117</v>
      </c>
      <c r="I2513" s="2">
        <v>14.73</v>
      </c>
      <c r="J2513" s="3">
        <v>3</v>
      </c>
      <c r="K2513" s="2">
        <v>4.8600000000000003</v>
      </c>
    </row>
    <row r="2514" spans="1:11" ht="13.8" x14ac:dyDescent="0.2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ht="13.8" x14ac:dyDescent="0.2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ht="13.8" x14ac:dyDescent="0.2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ht="13.8" x14ac:dyDescent="0.2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ht="13.8" x14ac:dyDescent="0.25">
      <c r="A2518" s="1">
        <v>42150</v>
      </c>
      <c r="B2518" s="3">
        <f>YEAR(SalesData[[#This Row],[Order Date]])</f>
        <v>2015</v>
      </c>
      <c r="C2518" s="3">
        <f>MONTH(SalesData[[#This Row],[Order Date]])</f>
        <v>5</v>
      </c>
      <c r="D2518" t="s">
        <v>820</v>
      </c>
      <c r="E2518" t="s">
        <v>10</v>
      </c>
      <c r="F2518" t="s">
        <v>34</v>
      </c>
      <c r="G2518" t="s">
        <v>35</v>
      </c>
      <c r="H2518" t="s">
        <v>231</v>
      </c>
      <c r="I2518" s="2">
        <v>105.69</v>
      </c>
      <c r="J2518" s="3">
        <v>1</v>
      </c>
      <c r="K2518" s="2">
        <v>-28.69</v>
      </c>
    </row>
    <row r="2519" spans="1:11" ht="13.8" x14ac:dyDescent="0.25">
      <c r="A2519" s="1">
        <v>42150</v>
      </c>
      <c r="B2519" s="3">
        <f>YEAR(SalesData[[#This Row],[Order Date]])</f>
        <v>2015</v>
      </c>
      <c r="C2519" s="3">
        <f>MONTH(SalesData[[#This Row],[Order Date]])</f>
        <v>5</v>
      </c>
      <c r="D2519" t="s">
        <v>820</v>
      </c>
      <c r="E2519" t="s">
        <v>10</v>
      </c>
      <c r="F2519" t="s">
        <v>39</v>
      </c>
      <c r="G2519" t="s">
        <v>302</v>
      </c>
      <c r="H2519" t="s">
        <v>1217</v>
      </c>
      <c r="I2519" s="2">
        <v>399.54</v>
      </c>
      <c r="J2519" s="3">
        <v>2</v>
      </c>
      <c r="K2519" s="2">
        <v>-79.91</v>
      </c>
    </row>
    <row r="2520" spans="1:11" ht="13.8" x14ac:dyDescent="0.25">
      <c r="A2520" s="1">
        <v>42150</v>
      </c>
      <c r="B2520" s="3">
        <f>YEAR(SalesData[[#This Row],[Order Date]])</f>
        <v>2015</v>
      </c>
      <c r="C2520" s="3">
        <f>MONTH(SalesData[[#This Row],[Order Date]])</f>
        <v>5</v>
      </c>
      <c r="D2520" t="s">
        <v>820</v>
      </c>
      <c r="E2520" t="s">
        <v>10</v>
      </c>
      <c r="F2520" t="s">
        <v>34</v>
      </c>
      <c r="G2520" t="s">
        <v>35</v>
      </c>
      <c r="H2520" t="s">
        <v>1575</v>
      </c>
      <c r="I2520" s="2">
        <v>104.93</v>
      </c>
      <c r="J2520" s="3">
        <v>5</v>
      </c>
      <c r="K2520" s="2">
        <v>-4.5</v>
      </c>
    </row>
    <row r="2521" spans="1:11" ht="13.8" x14ac:dyDescent="0.25">
      <c r="A2521" s="1">
        <v>42150</v>
      </c>
      <c r="B2521" s="3">
        <f>YEAR(SalesData[[#This Row],[Order Date]])</f>
        <v>2015</v>
      </c>
      <c r="C2521" s="3">
        <f>MONTH(SalesData[[#This Row],[Order Date]])</f>
        <v>5</v>
      </c>
      <c r="D2521" t="s">
        <v>465</v>
      </c>
      <c r="E2521" t="s">
        <v>164</v>
      </c>
      <c r="F2521" t="s">
        <v>34</v>
      </c>
      <c r="G2521" t="s">
        <v>47</v>
      </c>
      <c r="H2521" t="s">
        <v>1739</v>
      </c>
      <c r="I2521" s="2">
        <v>20.239999999999998</v>
      </c>
      <c r="J2521" s="3">
        <v>1</v>
      </c>
      <c r="K2521" s="2">
        <v>7.89</v>
      </c>
    </row>
    <row r="2522" spans="1:11" ht="13.8" x14ac:dyDescent="0.25">
      <c r="A2522" s="1">
        <v>42152</v>
      </c>
      <c r="B2522" s="3">
        <f>YEAR(SalesData[[#This Row],[Order Date]])</f>
        <v>2015</v>
      </c>
      <c r="C2522" s="3">
        <f>MONTH(SalesData[[#This Row],[Order Date]])</f>
        <v>5</v>
      </c>
      <c r="D2522" t="s">
        <v>1178</v>
      </c>
      <c r="E2522" t="s">
        <v>149</v>
      </c>
      <c r="F2522" t="s">
        <v>11</v>
      </c>
      <c r="G2522" t="s">
        <v>24</v>
      </c>
      <c r="H2522" t="s">
        <v>1322</v>
      </c>
      <c r="I2522" s="2">
        <v>47.82</v>
      </c>
      <c r="J2522" s="3">
        <v>3</v>
      </c>
      <c r="K2522" s="2">
        <v>14.35</v>
      </c>
    </row>
    <row r="2523" spans="1:11" ht="13.8" x14ac:dyDescent="0.25">
      <c r="A2523" s="1">
        <v>42152</v>
      </c>
      <c r="B2523" s="3">
        <f>YEAR(SalesData[[#This Row],[Order Date]])</f>
        <v>2015</v>
      </c>
      <c r="C2523" s="3">
        <f>MONTH(SalesData[[#This Row],[Order Date]])</f>
        <v>5</v>
      </c>
      <c r="D2523" t="s">
        <v>1178</v>
      </c>
      <c r="E2523" t="s">
        <v>149</v>
      </c>
      <c r="F2523" t="s">
        <v>11</v>
      </c>
      <c r="G2523" t="s">
        <v>16</v>
      </c>
      <c r="H2523" t="s">
        <v>1098</v>
      </c>
      <c r="I2523" s="2">
        <v>13.05</v>
      </c>
      <c r="J2523" s="3">
        <v>5</v>
      </c>
      <c r="K2523" s="2">
        <v>6</v>
      </c>
    </row>
    <row r="2524" spans="1:11" ht="13.8" x14ac:dyDescent="0.25">
      <c r="A2524" s="1">
        <v>42152</v>
      </c>
      <c r="B2524" s="3">
        <f>YEAR(SalesData[[#This Row],[Order Date]])</f>
        <v>2015</v>
      </c>
      <c r="C2524" s="3">
        <f>MONTH(SalesData[[#This Row],[Order Date]])</f>
        <v>5</v>
      </c>
      <c r="D2524" t="s">
        <v>902</v>
      </c>
      <c r="E2524" t="s">
        <v>149</v>
      </c>
      <c r="F2524" t="s">
        <v>39</v>
      </c>
      <c r="G2524" t="s">
        <v>40</v>
      </c>
      <c r="H2524" t="s">
        <v>863</v>
      </c>
      <c r="I2524" s="2">
        <v>45.99</v>
      </c>
      <c r="J2524" s="3">
        <v>1</v>
      </c>
      <c r="K2524" s="2">
        <v>13.34</v>
      </c>
    </row>
    <row r="2525" spans="1:11" ht="13.8" x14ac:dyDescent="0.25">
      <c r="A2525" s="1">
        <v>42152</v>
      </c>
      <c r="B2525" s="3">
        <f>YEAR(SalesData[[#This Row],[Order Date]])</f>
        <v>2015</v>
      </c>
      <c r="C2525" s="3">
        <f>MONTH(SalesData[[#This Row],[Order Date]])</f>
        <v>5</v>
      </c>
      <c r="D2525" t="s">
        <v>902</v>
      </c>
      <c r="E2525" t="s">
        <v>149</v>
      </c>
      <c r="F2525" t="s">
        <v>11</v>
      </c>
      <c r="G2525" t="s">
        <v>18</v>
      </c>
      <c r="H2525" t="s">
        <v>308</v>
      </c>
      <c r="I2525" s="2">
        <v>535.41</v>
      </c>
      <c r="J2525" s="3">
        <v>3</v>
      </c>
      <c r="K2525" s="2">
        <v>160.62</v>
      </c>
    </row>
    <row r="2526" spans="1:11" ht="13.8" x14ac:dyDescent="0.25">
      <c r="A2526" s="1">
        <v>42152</v>
      </c>
      <c r="B2526" s="3">
        <f>YEAR(SalesData[[#This Row],[Order Date]])</f>
        <v>2015</v>
      </c>
      <c r="C2526" s="3">
        <f>MONTH(SalesData[[#This Row],[Order Date]])</f>
        <v>5</v>
      </c>
      <c r="D2526" t="s">
        <v>902</v>
      </c>
      <c r="E2526" t="s">
        <v>149</v>
      </c>
      <c r="F2526" t="s">
        <v>11</v>
      </c>
      <c r="G2526" t="s">
        <v>20</v>
      </c>
      <c r="H2526" t="s">
        <v>113</v>
      </c>
      <c r="I2526" s="2">
        <v>6.1</v>
      </c>
      <c r="J2526" s="3">
        <v>2</v>
      </c>
      <c r="K2526" s="2">
        <v>2.06</v>
      </c>
    </row>
    <row r="2527" spans="1:11" ht="13.8" x14ac:dyDescent="0.25">
      <c r="A2527" s="1">
        <v>42152</v>
      </c>
      <c r="B2527" s="3">
        <f>YEAR(SalesData[[#This Row],[Order Date]])</f>
        <v>2015</v>
      </c>
      <c r="C2527" s="3">
        <f>MONTH(SalesData[[#This Row],[Order Date]])</f>
        <v>5</v>
      </c>
      <c r="D2527" t="s">
        <v>902</v>
      </c>
      <c r="E2527" t="s">
        <v>149</v>
      </c>
      <c r="F2527" t="s">
        <v>11</v>
      </c>
      <c r="G2527" t="s">
        <v>12</v>
      </c>
      <c r="H2527" t="s">
        <v>2085</v>
      </c>
      <c r="I2527" s="2">
        <v>45.36</v>
      </c>
      <c r="J2527" s="3">
        <v>7</v>
      </c>
      <c r="K2527" s="2">
        <v>21.77</v>
      </c>
    </row>
    <row r="2528" spans="1:11" ht="13.8" x14ac:dyDescent="0.25">
      <c r="A2528" s="1">
        <v>42152</v>
      </c>
      <c r="B2528" s="3">
        <f>YEAR(SalesData[[#This Row],[Order Date]])</f>
        <v>2015</v>
      </c>
      <c r="C2528" s="3">
        <f>MONTH(SalesData[[#This Row],[Order Date]])</f>
        <v>5</v>
      </c>
      <c r="D2528" t="s">
        <v>2083</v>
      </c>
      <c r="E2528" t="s">
        <v>164</v>
      </c>
      <c r="F2528" t="s">
        <v>11</v>
      </c>
      <c r="G2528" t="s">
        <v>24</v>
      </c>
      <c r="H2528" t="s">
        <v>2084</v>
      </c>
      <c r="I2528" s="2">
        <v>6.63</v>
      </c>
      <c r="J2528" s="3">
        <v>3</v>
      </c>
      <c r="K2528" s="2">
        <v>1.79</v>
      </c>
    </row>
    <row r="2529" spans="1:11" ht="13.8" x14ac:dyDescent="0.2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ht="13.8" x14ac:dyDescent="0.2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ht="13.8" x14ac:dyDescent="0.25">
      <c r="A2531" s="1">
        <v>42153</v>
      </c>
      <c r="B2531" s="3">
        <f>YEAR(SalesData[[#This Row],[Order Date]])</f>
        <v>2015</v>
      </c>
      <c r="C2531" s="3">
        <f>MONTH(SalesData[[#This Row],[Order Date]])</f>
        <v>5</v>
      </c>
      <c r="D2531" t="s">
        <v>1793</v>
      </c>
      <c r="E2531" t="s">
        <v>78</v>
      </c>
      <c r="F2531" t="s">
        <v>11</v>
      </c>
      <c r="G2531" t="s">
        <v>12</v>
      </c>
      <c r="H2531" t="s">
        <v>625</v>
      </c>
      <c r="I2531" s="2">
        <v>85.06</v>
      </c>
      <c r="J2531" s="3">
        <v>3</v>
      </c>
      <c r="K2531" s="2">
        <v>28.71</v>
      </c>
    </row>
    <row r="2532" spans="1:11" ht="13.8" x14ac:dyDescent="0.25">
      <c r="A2532" s="1">
        <v>42153</v>
      </c>
      <c r="B2532" s="3">
        <f>YEAR(SalesData[[#This Row],[Order Date]])</f>
        <v>2015</v>
      </c>
      <c r="C2532" s="3">
        <f>MONTH(SalesData[[#This Row],[Order Date]])</f>
        <v>5</v>
      </c>
      <c r="D2532" t="s">
        <v>1004</v>
      </c>
      <c r="E2532" t="s">
        <v>164</v>
      </c>
      <c r="F2532" t="s">
        <v>11</v>
      </c>
      <c r="G2532" t="s">
        <v>12</v>
      </c>
      <c r="H2532" t="s">
        <v>2086</v>
      </c>
      <c r="I2532" s="2">
        <v>32.4</v>
      </c>
      <c r="J2532" s="3">
        <v>5</v>
      </c>
      <c r="K2532" s="2">
        <v>15.55</v>
      </c>
    </row>
    <row r="2533" spans="1:11" ht="13.8" x14ac:dyDescent="0.25">
      <c r="A2533" s="1">
        <v>42153</v>
      </c>
      <c r="B2533" s="3">
        <f>YEAR(SalesData[[#This Row],[Order Date]])</f>
        <v>2015</v>
      </c>
      <c r="C2533" s="3">
        <f>MONTH(SalesData[[#This Row],[Order Date]])</f>
        <v>5</v>
      </c>
      <c r="D2533" t="s">
        <v>1004</v>
      </c>
      <c r="E2533" t="s">
        <v>164</v>
      </c>
      <c r="F2533" t="s">
        <v>11</v>
      </c>
      <c r="G2533" t="s">
        <v>18</v>
      </c>
      <c r="H2533" t="s">
        <v>1757</v>
      </c>
      <c r="I2533" s="2">
        <v>540.57000000000005</v>
      </c>
      <c r="J2533" s="3">
        <v>3</v>
      </c>
      <c r="K2533" s="2">
        <v>140.55000000000001</v>
      </c>
    </row>
    <row r="2534" spans="1:11" ht="13.8" x14ac:dyDescent="0.25">
      <c r="A2534" s="1">
        <v>42153</v>
      </c>
      <c r="B2534" s="3">
        <f>YEAR(SalesData[[#This Row],[Order Date]])</f>
        <v>2015</v>
      </c>
      <c r="C2534" s="3">
        <f>MONTH(SalesData[[#This Row],[Order Date]])</f>
        <v>5</v>
      </c>
      <c r="D2534" t="s">
        <v>1004</v>
      </c>
      <c r="E2534" t="s">
        <v>164</v>
      </c>
      <c r="F2534" t="s">
        <v>11</v>
      </c>
      <c r="G2534" t="s">
        <v>20</v>
      </c>
      <c r="H2534" t="s">
        <v>847</v>
      </c>
      <c r="I2534" s="2">
        <v>167.76</v>
      </c>
      <c r="J2534" s="3">
        <v>5</v>
      </c>
      <c r="K2534" s="2">
        <v>62.91</v>
      </c>
    </row>
    <row r="2535" spans="1:11" ht="13.8" x14ac:dyDescent="0.25">
      <c r="A2535" s="1">
        <v>42153</v>
      </c>
      <c r="B2535" s="3">
        <f>YEAR(SalesData[[#This Row],[Order Date]])</f>
        <v>2015</v>
      </c>
      <c r="C2535" s="3">
        <f>MONTH(SalesData[[#This Row],[Order Date]])</f>
        <v>5</v>
      </c>
      <c r="D2535" t="s">
        <v>1178</v>
      </c>
      <c r="E2535" t="s">
        <v>129</v>
      </c>
      <c r="F2535" t="s">
        <v>11</v>
      </c>
      <c r="G2535" t="s">
        <v>16</v>
      </c>
      <c r="H2535" t="s">
        <v>377</v>
      </c>
      <c r="I2535" s="2">
        <v>12.39</v>
      </c>
      <c r="J2535" s="3">
        <v>3</v>
      </c>
      <c r="K2535" s="2">
        <v>5.7</v>
      </c>
    </row>
    <row r="2536" spans="1:11" ht="13.8" x14ac:dyDescent="0.25">
      <c r="A2536" s="1">
        <v>42153</v>
      </c>
      <c r="B2536" s="3">
        <f>YEAR(SalesData[[#This Row],[Order Date]])</f>
        <v>2015</v>
      </c>
      <c r="C2536" s="3">
        <f>MONTH(SalesData[[#This Row],[Order Date]])</f>
        <v>5</v>
      </c>
      <c r="D2536" t="s">
        <v>1214</v>
      </c>
      <c r="E2536" t="s">
        <v>78</v>
      </c>
      <c r="F2536" t="s">
        <v>34</v>
      </c>
      <c r="G2536" t="s">
        <v>47</v>
      </c>
      <c r="H2536" t="s">
        <v>2087</v>
      </c>
      <c r="I2536" s="2">
        <v>41.57</v>
      </c>
      <c r="J2536" s="3">
        <v>4</v>
      </c>
      <c r="K2536" s="2">
        <v>-4.16</v>
      </c>
    </row>
    <row r="2537" spans="1:11" ht="13.8" x14ac:dyDescent="0.25">
      <c r="A2537" s="1">
        <v>42153</v>
      </c>
      <c r="B2537" s="3">
        <f>YEAR(SalesData[[#This Row],[Order Date]])</f>
        <v>2015</v>
      </c>
      <c r="C2537" s="3">
        <f>MONTH(SalesData[[#This Row],[Order Date]])</f>
        <v>5</v>
      </c>
      <c r="D2537" t="s">
        <v>1214</v>
      </c>
      <c r="E2537" t="s">
        <v>78</v>
      </c>
      <c r="F2537" t="s">
        <v>34</v>
      </c>
      <c r="G2537" t="s">
        <v>35</v>
      </c>
      <c r="H2537" t="s">
        <v>231</v>
      </c>
      <c r="I2537" s="2">
        <v>317.06</v>
      </c>
      <c r="J2537" s="3">
        <v>3</v>
      </c>
      <c r="K2537" s="2">
        <v>-86.06</v>
      </c>
    </row>
    <row r="2538" spans="1:11" ht="13.8" x14ac:dyDescent="0.25">
      <c r="A2538" s="1">
        <v>42153</v>
      </c>
      <c r="B2538" s="3">
        <f>YEAR(SalesData[[#This Row],[Order Date]])</f>
        <v>2015</v>
      </c>
      <c r="C2538" s="3">
        <f>MONTH(SalesData[[#This Row],[Order Date]])</f>
        <v>5</v>
      </c>
      <c r="D2538" t="s">
        <v>1214</v>
      </c>
      <c r="E2538" t="s">
        <v>78</v>
      </c>
      <c r="F2538" t="s">
        <v>11</v>
      </c>
      <c r="G2538" t="s">
        <v>43</v>
      </c>
      <c r="H2538" t="s">
        <v>1246</v>
      </c>
      <c r="I2538" s="2">
        <v>8.0399999999999991</v>
      </c>
      <c r="J2538" s="3">
        <v>5</v>
      </c>
      <c r="K2538" s="2">
        <v>2.91</v>
      </c>
    </row>
    <row r="2539" spans="1:11" ht="13.8" x14ac:dyDescent="0.25">
      <c r="A2539" s="1">
        <v>42154</v>
      </c>
      <c r="B2539" s="3">
        <f>YEAR(SalesData[[#This Row],[Order Date]])</f>
        <v>2015</v>
      </c>
      <c r="C2539" s="3">
        <f>MONTH(SalesData[[#This Row],[Order Date]])</f>
        <v>5</v>
      </c>
      <c r="D2539" t="s">
        <v>2091</v>
      </c>
      <c r="E2539" t="s">
        <v>55</v>
      </c>
      <c r="F2539" t="s">
        <v>39</v>
      </c>
      <c r="G2539" t="s">
        <v>52</v>
      </c>
      <c r="H2539" t="s">
        <v>1874</v>
      </c>
      <c r="I2539" s="2">
        <v>151.96</v>
      </c>
      <c r="J2539" s="3">
        <v>4</v>
      </c>
      <c r="K2539" s="2">
        <v>36.47</v>
      </c>
    </row>
    <row r="2540" spans="1:11" ht="13.8" x14ac:dyDescent="0.25">
      <c r="A2540" s="1">
        <v>42154</v>
      </c>
      <c r="B2540" s="3">
        <f>YEAR(SalesData[[#This Row],[Order Date]])</f>
        <v>2015</v>
      </c>
      <c r="C2540" s="3">
        <f>MONTH(SalesData[[#This Row],[Order Date]])</f>
        <v>5</v>
      </c>
      <c r="D2540" t="s">
        <v>2088</v>
      </c>
      <c r="E2540" t="s">
        <v>149</v>
      </c>
      <c r="F2540" t="s">
        <v>39</v>
      </c>
      <c r="G2540" t="s">
        <v>40</v>
      </c>
      <c r="H2540" t="s">
        <v>2089</v>
      </c>
      <c r="I2540" s="2">
        <v>239.97</v>
      </c>
      <c r="J2540" s="3">
        <v>3</v>
      </c>
      <c r="K2540" s="2">
        <v>2.4</v>
      </c>
    </row>
    <row r="2541" spans="1:11" ht="13.8" x14ac:dyDescent="0.25">
      <c r="A2541" s="1">
        <v>42154</v>
      </c>
      <c r="B2541" s="3">
        <f>YEAR(SalesData[[#This Row],[Order Date]])</f>
        <v>2015</v>
      </c>
      <c r="C2541" s="3">
        <f>MONTH(SalesData[[#This Row],[Order Date]])</f>
        <v>5</v>
      </c>
      <c r="D2541" t="s">
        <v>2088</v>
      </c>
      <c r="E2541" t="s">
        <v>149</v>
      </c>
      <c r="F2541" t="s">
        <v>11</v>
      </c>
      <c r="G2541" t="s">
        <v>92</v>
      </c>
      <c r="H2541" t="s">
        <v>2090</v>
      </c>
      <c r="I2541" s="2">
        <v>160.32</v>
      </c>
      <c r="J2541" s="3">
        <v>2</v>
      </c>
      <c r="K2541" s="2">
        <v>44.89</v>
      </c>
    </row>
    <row r="2542" spans="1:11" ht="13.8" x14ac:dyDescent="0.25">
      <c r="A2542" s="1">
        <v>42154</v>
      </c>
      <c r="B2542" s="3">
        <f>YEAR(SalesData[[#This Row],[Order Date]])</f>
        <v>2015</v>
      </c>
      <c r="C2542" s="3">
        <f>MONTH(SalesData[[#This Row],[Order Date]])</f>
        <v>5</v>
      </c>
      <c r="D2542" t="s">
        <v>2088</v>
      </c>
      <c r="E2542" t="s">
        <v>149</v>
      </c>
      <c r="F2542" t="s">
        <v>39</v>
      </c>
      <c r="G2542" t="s">
        <v>40</v>
      </c>
      <c r="H2542" t="s">
        <v>1953</v>
      </c>
      <c r="I2542" s="2">
        <v>128.85</v>
      </c>
      <c r="J2542" s="3">
        <v>3</v>
      </c>
      <c r="K2542" s="2">
        <v>3.87</v>
      </c>
    </row>
    <row r="2543" spans="1:11" ht="13.8" x14ac:dyDescent="0.25">
      <c r="A2543" s="1">
        <v>42155</v>
      </c>
      <c r="B2543" s="3">
        <f>YEAR(SalesData[[#This Row],[Order Date]])</f>
        <v>2015</v>
      </c>
      <c r="C2543" s="3">
        <f>MONTH(SalesData[[#This Row],[Order Date]])</f>
        <v>5</v>
      </c>
      <c r="D2543" t="s">
        <v>2094</v>
      </c>
      <c r="E2543" t="s">
        <v>315</v>
      </c>
      <c r="F2543" t="s">
        <v>34</v>
      </c>
      <c r="G2543" t="s">
        <v>35</v>
      </c>
      <c r="H2543" t="s">
        <v>650</v>
      </c>
      <c r="I2543" s="2">
        <v>2567.84</v>
      </c>
      <c r="J2543" s="3">
        <v>8</v>
      </c>
      <c r="K2543" s="2">
        <v>770.35</v>
      </c>
    </row>
    <row r="2544" spans="1:11" ht="13.8" x14ac:dyDescent="0.25">
      <c r="A2544" s="1">
        <v>42155</v>
      </c>
      <c r="B2544" s="3">
        <f>YEAR(SalesData[[#This Row],[Order Date]])</f>
        <v>2015</v>
      </c>
      <c r="C2544" s="3">
        <f>MONTH(SalesData[[#This Row],[Order Date]])</f>
        <v>5</v>
      </c>
      <c r="D2544" t="s">
        <v>803</v>
      </c>
      <c r="E2544" t="s">
        <v>149</v>
      </c>
      <c r="F2544" t="s">
        <v>11</v>
      </c>
      <c r="G2544" t="s">
        <v>43</v>
      </c>
      <c r="H2544" t="s">
        <v>2096</v>
      </c>
      <c r="I2544" s="2">
        <v>7.56</v>
      </c>
      <c r="J2544" s="3">
        <v>6</v>
      </c>
      <c r="K2544" s="2">
        <v>0.3</v>
      </c>
    </row>
    <row r="2545" spans="1:11" ht="13.8" x14ac:dyDescent="0.25">
      <c r="A2545" s="1">
        <v>42155</v>
      </c>
      <c r="B2545" s="3">
        <f>YEAR(SalesData[[#This Row],[Order Date]])</f>
        <v>2015</v>
      </c>
      <c r="C2545" s="3">
        <f>MONTH(SalesData[[#This Row],[Order Date]])</f>
        <v>5</v>
      </c>
      <c r="D2545" t="s">
        <v>1741</v>
      </c>
      <c r="E2545" t="s">
        <v>177</v>
      </c>
      <c r="F2545" t="s">
        <v>11</v>
      </c>
      <c r="G2545" t="s">
        <v>12</v>
      </c>
      <c r="H2545" t="s">
        <v>312</v>
      </c>
      <c r="I2545" s="2">
        <v>274.8</v>
      </c>
      <c r="J2545" s="3">
        <v>5</v>
      </c>
      <c r="K2545" s="2">
        <v>134.65</v>
      </c>
    </row>
    <row r="2546" spans="1:11" ht="13.8" x14ac:dyDescent="0.25">
      <c r="A2546" s="1">
        <v>42155</v>
      </c>
      <c r="B2546" s="3">
        <f>YEAR(SalesData[[#This Row],[Order Date]])</f>
        <v>2015</v>
      </c>
      <c r="C2546" s="3">
        <f>MONTH(SalesData[[#This Row],[Order Date]])</f>
        <v>5</v>
      </c>
      <c r="D2546" t="s">
        <v>1741</v>
      </c>
      <c r="E2546" t="s">
        <v>177</v>
      </c>
      <c r="F2546" t="s">
        <v>11</v>
      </c>
      <c r="G2546" t="s">
        <v>18</v>
      </c>
      <c r="H2546" t="s">
        <v>1400</v>
      </c>
      <c r="I2546" s="2">
        <v>62.18</v>
      </c>
      <c r="J2546" s="3">
        <v>1</v>
      </c>
      <c r="K2546" s="2">
        <v>16.79</v>
      </c>
    </row>
    <row r="2547" spans="1:11" ht="13.8" x14ac:dyDescent="0.25">
      <c r="A2547" s="1">
        <v>42155</v>
      </c>
      <c r="B2547" s="3">
        <f>YEAR(SalesData[[#This Row],[Order Date]])</f>
        <v>2015</v>
      </c>
      <c r="C2547" s="3">
        <f>MONTH(SalesData[[#This Row],[Order Date]])</f>
        <v>5</v>
      </c>
      <c r="D2547" t="s">
        <v>1741</v>
      </c>
      <c r="E2547" t="s">
        <v>177</v>
      </c>
      <c r="F2547" t="s">
        <v>34</v>
      </c>
      <c r="G2547" t="s">
        <v>47</v>
      </c>
      <c r="H2547" t="s">
        <v>137</v>
      </c>
      <c r="I2547" s="2">
        <v>8.2799999999999994</v>
      </c>
      <c r="J2547" s="3">
        <v>2</v>
      </c>
      <c r="K2547" s="2">
        <v>2.98</v>
      </c>
    </row>
    <row r="2548" spans="1:11" ht="13.8" x14ac:dyDescent="0.25">
      <c r="A2548" s="1">
        <v>42155</v>
      </c>
      <c r="B2548" s="3">
        <f>YEAR(SalesData[[#This Row],[Order Date]])</f>
        <v>2015</v>
      </c>
      <c r="C2548" s="3">
        <f>MONTH(SalesData[[#This Row],[Order Date]])</f>
        <v>5</v>
      </c>
      <c r="D2548" t="s">
        <v>1167</v>
      </c>
      <c r="E2548" t="s">
        <v>15</v>
      </c>
      <c r="F2548" t="s">
        <v>11</v>
      </c>
      <c r="G2548" t="s">
        <v>16</v>
      </c>
      <c r="H2548" t="s">
        <v>348</v>
      </c>
      <c r="I2548" s="2">
        <v>5.9</v>
      </c>
      <c r="J2548" s="3">
        <v>2</v>
      </c>
      <c r="K2548" s="2">
        <v>1.99</v>
      </c>
    </row>
    <row r="2549" spans="1:11" ht="13.8" x14ac:dyDescent="0.25">
      <c r="A2549" s="1">
        <v>42155</v>
      </c>
      <c r="B2549" s="3">
        <f>YEAR(SalesData[[#This Row],[Order Date]])</f>
        <v>2015</v>
      </c>
      <c r="C2549" s="3">
        <f>MONTH(SalesData[[#This Row],[Order Date]])</f>
        <v>5</v>
      </c>
      <c r="D2549" t="s">
        <v>1167</v>
      </c>
      <c r="E2549" t="s">
        <v>15</v>
      </c>
      <c r="F2549" t="s">
        <v>11</v>
      </c>
      <c r="G2549" t="s">
        <v>12</v>
      </c>
      <c r="H2549" t="s">
        <v>1158</v>
      </c>
      <c r="I2549" s="2">
        <v>173.49</v>
      </c>
      <c r="J2549" s="3">
        <v>7</v>
      </c>
      <c r="K2549" s="2">
        <v>54.22</v>
      </c>
    </row>
    <row r="2550" spans="1:11" ht="13.8" x14ac:dyDescent="0.25">
      <c r="A2550" s="1">
        <v>42155</v>
      </c>
      <c r="B2550" s="3">
        <f>YEAR(SalesData[[#This Row],[Order Date]])</f>
        <v>2015</v>
      </c>
      <c r="C2550" s="3">
        <f>MONTH(SalesData[[#This Row],[Order Date]])</f>
        <v>5</v>
      </c>
      <c r="D2550" t="s">
        <v>1167</v>
      </c>
      <c r="E2550" t="s">
        <v>15</v>
      </c>
      <c r="F2550" t="s">
        <v>34</v>
      </c>
      <c r="G2550" t="s">
        <v>47</v>
      </c>
      <c r="H2550" t="s">
        <v>2097</v>
      </c>
      <c r="I2550" s="2">
        <v>51.56</v>
      </c>
      <c r="J2550" s="3">
        <v>2</v>
      </c>
      <c r="K2550" s="2">
        <v>-61.87</v>
      </c>
    </row>
    <row r="2551" spans="1:11" ht="13.8" x14ac:dyDescent="0.25">
      <c r="A2551" s="1">
        <v>42155</v>
      </c>
      <c r="B2551" s="3">
        <f>YEAR(SalesData[[#This Row],[Order Date]])</f>
        <v>2015</v>
      </c>
      <c r="C2551" s="3">
        <f>MONTH(SalesData[[#This Row],[Order Date]])</f>
        <v>5</v>
      </c>
      <c r="D2551" t="s">
        <v>1167</v>
      </c>
      <c r="E2551" t="s">
        <v>15</v>
      </c>
      <c r="F2551" t="s">
        <v>11</v>
      </c>
      <c r="G2551" t="s">
        <v>20</v>
      </c>
      <c r="H2551" t="s">
        <v>118</v>
      </c>
      <c r="I2551" s="2">
        <v>3.56</v>
      </c>
      <c r="J2551" s="3">
        <v>3</v>
      </c>
      <c r="K2551" s="2">
        <v>-6.24</v>
      </c>
    </row>
    <row r="2552" spans="1:11" ht="13.8" x14ac:dyDescent="0.25">
      <c r="A2552" s="1">
        <v>42155</v>
      </c>
      <c r="B2552" s="3">
        <f>YEAR(SalesData[[#This Row],[Order Date]])</f>
        <v>2015</v>
      </c>
      <c r="C2552" s="3">
        <f>MONTH(SalesData[[#This Row],[Order Date]])</f>
        <v>5</v>
      </c>
      <c r="D2552" t="s">
        <v>2095</v>
      </c>
      <c r="E2552" t="s">
        <v>245</v>
      </c>
      <c r="F2552" t="s">
        <v>11</v>
      </c>
      <c r="G2552" t="s">
        <v>24</v>
      </c>
      <c r="H2552" t="s">
        <v>577</v>
      </c>
      <c r="I2552" s="2">
        <v>10.27</v>
      </c>
      <c r="J2552" s="3">
        <v>3</v>
      </c>
      <c r="K2552" s="2">
        <v>1.1599999999999999</v>
      </c>
    </row>
    <row r="2553" spans="1:11" ht="13.8" x14ac:dyDescent="0.25">
      <c r="A2553" s="1">
        <v>42155</v>
      </c>
      <c r="B2553" s="3">
        <f>YEAR(SalesData[[#This Row],[Order Date]])</f>
        <v>2015</v>
      </c>
      <c r="C2553" s="3">
        <f>MONTH(SalesData[[#This Row],[Order Date]])</f>
        <v>5</v>
      </c>
      <c r="D2553" t="s">
        <v>343</v>
      </c>
      <c r="E2553" t="s">
        <v>613</v>
      </c>
      <c r="F2553" t="s">
        <v>34</v>
      </c>
      <c r="G2553" t="s">
        <v>47</v>
      </c>
      <c r="H2553" t="s">
        <v>761</v>
      </c>
      <c r="I2553" s="2">
        <v>22.2</v>
      </c>
      <c r="J2553" s="3">
        <v>6</v>
      </c>
      <c r="K2553" s="2">
        <v>9.1</v>
      </c>
    </row>
    <row r="2554" spans="1:11" ht="13.8" x14ac:dyDescent="0.25">
      <c r="A2554" s="1">
        <v>42155</v>
      </c>
      <c r="B2554" s="3">
        <f>YEAR(SalesData[[#This Row],[Order Date]])</f>
        <v>2015</v>
      </c>
      <c r="C2554" s="3">
        <f>MONTH(SalesData[[#This Row],[Order Date]])</f>
        <v>5</v>
      </c>
      <c r="D2554" t="s">
        <v>536</v>
      </c>
      <c r="E2554" t="s">
        <v>27</v>
      </c>
      <c r="F2554" t="s">
        <v>11</v>
      </c>
      <c r="G2554" t="s">
        <v>12</v>
      </c>
      <c r="H2554" t="s">
        <v>1978</v>
      </c>
      <c r="I2554" s="2">
        <v>58.38</v>
      </c>
      <c r="J2554" s="3">
        <v>7</v>
      </c>
      <c r="K2554" s="2">
        <v>26.27</v>
      </c>
    </row>
    <row r="2555" spans="1:11" ht="13.8" x14ac:dyDescent="0.25">
      <c r="A2555" s="1">
        <v>42155</v>
      </c>
      <c r="B2555" s="3">
        <f>YEAR(SalesData[[#This Row],[Order Date]])</f>
        <v>2015</v>
      </c>
      <c r="C2555" s="3">
        <f>MONTH(SalesData[[#This Row],[Order Date]])</f>
        <v>5</v>
      </c>
      <c r="D2555" t="s">
        <v>536</v>
      </c>
      <c r="E2555" t="s">
        <v>27</v>
      </c>
      <c r="F2555" t="s">
        <v>11</v>
      </c>
      <c r="G2555" t="s">
        <v>12</v>
      </c>
      <c r="H2555" t="s">
        <v>1967</v>
      </c>
      <c r="I2555" s="2">
        <v>105.52</v>
      </c>
      <c r="J2555" s="3">
        <v>4</v>
      </c>
      <c r="K2555" s="2">
        <v>48.54</v>
      </c>
    </row>
    <row r="2556" spans="1:11" ht="13.8" x14ac:dyDescent="0.25">
      <c r="A2556" s="1">
        <v>42155</v>
      </c>
      <c r="B2556" s="3">
        <f>YEAR(SalesData[[#This Row],[Order Date]])</f>
        <v>2015</v>
      </c>
      <c r="C2556" s="3">
        <f>MONTH(SalesData[[#This Row],[Order Date]])</f>
        <v>5</v>
      </c>
      <c r="D2556" t="s">
        <v>536</v>
      </c>
      <c r="E2556" t="s">
        <v>27</v>
      </c>
      <c r="F2556" t="s">
        <v>11</v>
      </c>
      <c r="G2556" t="s">
        <v>18</v>
      </c>
      <c r="H2556" t="s">
        <v>2092</v>
      </c>
      <c r="I2556" s="2">
        <v>80.88</v>
      </c>
      <c r="J2556" s="3">
        <v>6</v>
      </c>
      <c r="K2556" s="2">
        <v>21.03</v>
      </c>
    </row>
    <row r="2557" spans="1:11" ht="13.8" x14ac:dyDescent="0.25">
      <c r="A2557" s="1">
        <v>42155</v>
      </c>
      <c r="B2557" s="3">
        <f>YEAR(SalesData[[#This Row],[Order Date]])</f>
        <v>2015</v>
      </c>
      <c r="C2557" s="3">
        <f>MONTH(SalesData[[#This Row],[Order Date]])</f>
        <v>5</v>
      </c>
      <c r="D2557" t="s">
        <v>217</v>
      </c>
      <c r="E2557" t="s">
        <v>296</v>
      </c>
      <c r="F2557" t="s">
        <v>34</v>
      </c>
      <c r="G2557" t="s">
        <v>74</v>
      </c>
      <c r="H2557" t="s">
        <v>2093</v>
      </c>
      <c r="I2557" s="2">
        <v>1406.86</v>
      </c>
      <c r="J2557" s="3">
        <v>7</v>
      </c>
      <c r="K2557" s="2">
        <v>140.69</v>
      </c>
    </row>
    <row r="2558" spans="1:11" ht="13.8" x14ac:dyDescent="0.25">
      <c r="A2558" s="1">
        <v>42155</v>
      </c>
      <c r="B2558" s="3">
        <f>YEAR(SalesData[[#This Row],[Order Date]])</f>
        <v>2015</v>
      </c>
      <c r="C2558" s="3">
        <f>MONTH(SalesData[[#This Row],[Order Date]])</f>
        <v>5</v>
      </c>
      <c r="D2558" t="s">
        <v>217</v>
      </c>
      <c r="E2558" t="s">
        <v>296</v>
      </c>
      <c r="F2558" t="s">
        <v>11</v>
      </c>
      <c r="G2558" t="s">
        <v>16</v>
      </c>
      <c r="H2558" t="s">
        <v>2077</v>
      </c>
      <c r="I2558" s="2">
        <v>15.75</v>
      </c>
      <c r="J2558" s="3">
        <v>5</v>
      </c>
      <c r="K2558" s="2">
        <v>7.56</v>
      </c>
    </row>
    <row r="2559" spans="1:11" ht="13.8" x14ac:dyDescent="0.25">
      <c r="A2559" s="1">
        <v>42155</v>
      </c>
      <c r="B2559" s="3">
        <f>YEAR(SalesData[[#This Row],[Order Date]])</f>
        <v>2015</v>
      </c>
      <c r="C2559" s="3">
        <f>MONTH(SalesData[[#This Row],[Order Date]])</f>
        <v>5</v>
      </c>
      <c r="D2559" t="s">
        <v>217</v>
      </c>
      <c r="E2559" t="s">
        <v>296</v>
      </c>
      <c r="F2559" t="s">
        <v>11</v>
      </c>
      <c r="G2559" t="s">
        <v>18</v>
      </c>
      <c r="H2559" t="s">
        <v>1410</v>
      </c>
      <c r="I2559" s="2">
        <v>323.10000000000002</v>
      </c>
      <c r="J2559" s="3">
        <v>2</v>
      </c>
      <c r="K2559" s="2">
        <v>61.39</v>
      </c>
    </row>
    <row r="2560" spans="1:11" ht="13.8" x14ac:dyDescent="0.25">
      <c r="A2560" s="1">
        <v>42156</v>
      </c>
      <c r="B2560" s="3">
        <f>YEAR(SalesData[[#This Row],[Order Date]])</f>
        <v>2015</v>
      </c>
      <c r="C2560" s="3">
        <f>MONTH(SalesData[[#This Row],[Order Date]])</f>
        <v>6</v>
      </c>
      <c r="D2560" t="s">
        <v>244</v>
      </c>
      <c r="E2560" t="s">
        <v>110</v>
      </c>
      <c r="F2560" t="s">
        <v>39</v>
      </c>
      <c r="G2560" t="s">
        <v>40</v>
      </c>
      <c r="H2560" t="s">
        <v>1352</v>
      </c>
      <c r="I2560" s="2">
        <v>299.98</v>
      </c>
      <c r="J2560" s="3">
        <v>2</v>
      </c>
      <c r="K2560" s="2">
        <v>83.99</v>
      </c>
    </row>
    <row r="2561" spans="1:11" ht="13.8" x14ac:dyDescent="0.25">
      <c r="A2561" s="1">
        <v>42156</v>
      </c>
      <c r="B2561" s="3">
        <f>YEAR(SalesData[[#This Row],[Order Date]])</f>
        <v>2015</v>
      </c>
      <c r="C2561" s="3">
        <f>MONTH(SalesData[[#This Row],[Order Date]])</f>
        <v>6</v>
      </c>
      <c r="D2561" t="s">
        <v>244</v>
      </c>
      <c r="E2561" t="s">
        <v>110</v>
      </c>
      <c r="F2561" t="s">
        <v>11</v>
      </c>
      <c r="G2561" t="s">
        <v>20</v>
      </c>
      <c r="H2561" t="s">
        <v>269</v>
      </c>
      <c r="I2561" s="2">
        <v>403.68</v>
      </c>
      <c r="J2561" s="3">
        <v>6</v>
      </c>
      <c r="K2561" s="2">
        <v>181.66</v>
      </c>
    </row>
    <row r="2562" spans="1:11" ht="13.8" x14ac:dyDescent="0.25">
      <c r="A2562" s="1">
        <v>42156</v>
      </c>
      <c r="B2562" s="3">
        <f>YEAR(SalesData[[#This Row],[Order Date]])</f>
        <v>2015</v>
      </c>
      <c r="C2562" s="3">
        <f>MONTH(SalesData[[#This Row],[Order Date]])</f>
        <v>6</v>
      </c>
      <c r="D2562" t="s">
        <v>244</v>
      </c>
      <c r="E2562" t="s">
        <v>110</v>
      </c>
      <c r="F2562" t="s">
        <v>39</v>
      </c>
      <c r="G2562" t="s">
        <v>40</v>
      </c>
      <c r="H2562" t="s">
        <v>2050</v>
      </c>
      <c r="I2562" s="2">
        <v>41.9</v>
      </c>
      <c r="J2562" s="3">
        <v>2</v>
      </c>
      <c r="K2562" s="2">
        <v>11.73</v>
      </c>
    </row>
    <row r="2563" spans="1:11" ht="13.8" x14ac:dyDescent="0.25">
      <c r="A2563" s="1">
        <v>42156</v>
      </c>
      <c r="B2563" s="3">
        <f>YEAR(SalesData[[#This Row],[Order Date]])</f>
        <v>2015</v>
      </c>
      <c r="C2563" s="3">
        <f>MONTH(SalesData[[#This Row],[Order Date]])</f>
        <v>6</v>
      </c>
      <c r="D2563" t="s">
        <v>244</v>
      </c>
      <c r="E2563" t="s">
        <v>110</v>
      </c>
      <c r="F2563" t="s">
        <v>11</v>
      </c>
      <c r="G2563" t="s">
        <v>16</v>
      </c>
      <c r="H2563" t="s">
        <v>2099</v>
      </c>
      <c r="I2563" s="2">
        <v>28.91</v>
      </c>
      <c r="J2563" s="3">
        <v>7</v>
      </c>
      <c r="K2563" s="2">
        <v>13.3</v>
      </c>
    </row>
    <row r="2564" spans="1:11" ht="13.8" x14ac:dyDescent="0.25">
      <c r="A2564" s="1">
        <v>42156</v>
      </c>
      <c r="B2564" s="3">
        <f>YEAR(SalesData[[#This Row],[Order Date]])</f>
        <v>2015</v>
      </c>
      <c r="C2564" s="3">
        <f>MONTH(SalesData[[#This Row],[Order Date]])</f>
        <v>6</v>
      </c>
      <c r="D2564" t="s">
        <v>2100</v>
      </c>
      <c r="E2564" t="s">
        <v>27</v>
      </c>
      <c r="F2564" t="s">
        <v>11</v>
      </c>
      <c r="G2564" t="s">
        <v>12</v>
      </c>
      <c r="H2564" t="s">
        <v>1418</v>
      </c>
      <c r="I2564" s="2">
        <v>11.76</v>
      </c>
      <c r="J2564" s="3">
        <v>2</v>
      </c>
      <c r="K2564" s="2">
        <v>5.76</v>
      </c>
    </row>
    <row r="2565" spans="1:11" ht="13.8" x14ac:dyDescent="0.25">
      <c r="A2565" s="1">
        <v>42156</v>
      </c>
      <c r="B2565" s="3">
        <f>YEAR(SalesData[[#This Row],[Order Date]])</f>
        <v>2015</v>
      </c>
      <c r="C2565" s="3">
        <f>MONTH(SalesData[[#This Row],[Order Date]])</f>
        <v>6</v>
      </c>
      <c r="D2565" t="s">
        <v>445</v>
      </c>
      <c r="E2565" t="s">
        <v>10</v>
      </c>
      <c r="F2565" t="s">
        <v>11</v>
      </c>
      <c r="G2565" t="s">
        <v>20</v>
      </c>
      <c r="H2565" t="s">
        <v>1302</v>
      </c>
      <c r="I2565" s="2">
        <v>5.73</v>
      </c>
      <c r="J2565" s="3">
        <v>8</v>
      </c>
      <c r="K2565" s="2">
        <v>-9.16</v>
      </c>
    </row>
    <row r="2566" spans="1:11" ht="13.8" x14ac:dyDescent="0.25">
      <c r="A2566" s="1">
        <v>42156</v>
      </c>
      <c r="B2566" s="3">
        <f>YEAR(SalesData[[#This Row],[Order Date]])</f>
        <v>2015</v>
      </c>
      <c r="C2566" s="3">
        <f>MONTH(SalesData[[#This Row],[Order Date]])</f>
        <v>6</v>
      </c>
      <c r="D2566" t="s">
        <v>445</v>
      </c>
      <c r="E2566" t="s">
        <v>10</v>
      </c>
      <c r="F2566" t="s">
        <v>11</v>
      </c>
      <c r="G2566" t="s">
        <v>12</v>
      </c>
      <c r="H2566" t="s">
        <v>2098</v>
      </c>
      <c r="I2566" s="2">
        <v>42.24</v>
      </c>
      <c r="J2566" s="3">
        <v>10</v>
      </c>
      <c r="K2566" s="2">
        <v>13.2</v>
      </c>
    </row>
    <row r="2567" spans="1:11" ht="13.8" x14ac:dyDescent="0.25">
      <c r="A2567" s="1">
        <v>42159</v>
      </c>
      <c r="B2567" s="3">
        <f>YEAR(SalesData[[#This Row],[Order Date]])</f>
        <v>2015</v>
      </c>
      <c r="C2567" s="3">
        <f>MONTH(SalesData[[#This Row],[Order Date]])</f>
        <v>6</v>
      </c>
      <c r="D2567" t="s">
        <v>2101</v>
      </c>
      <c r="E2567" t="s">
        <v>27</v>
      </c>
      <c r="F2567" t="s">
        <v>39</v>
      </c>
      <c r="G2567" t="s">
        <v>52</v>
      </c>
      <c r="H2567" t="s">
        <v>508</v>
      </c>
      <c r="I2567" s="2">
        <v>119.98</v>
      </c>
      <c r="J2567" s="3">
        <v>2</v>
      </c>
      <c r="K2567" s="2">
        <v>35.99</v>
      </c>
    </row>
    <row r="2568" spans="1:11" ht="13.8" x14ac:dyDescent="0.25">
      <c r="A2568" s="1">
        <v>42159</v>
      </c>
      <c r="B2568" s="3">
        <f>YEAR(SalesData[[#This Row],[Order Date]])</f>
        <v>2015</v>
      </c>
      <c r="C2568" s="3">
        <f>MONTH(SalesData[[#This Row],[Order Date]])</f>
        <v>6</v>
      </c>
      <c r="D2568" t="s">
        <v>2101</v>
      </c>
      <c r="E2568" t="s">
        <v>27</v>
      </c>
      <c r="F2568" t="s">
        <v>39</v>
      </c>
      <c r="G2568" t="s">
        <v>52</v>
      </c>
      <c r="H2568" t="s">
        <v>2102</v>
      </c>
      <c r="I2568" s="2">
        <v>989.97</v>
      </c>
      <c r="J2568" s="3">
        <v>3</v>
      </c>
      <c r="K2568" s="2">
        <v>395.99</v>
      </c>
    </row>
    <row r="2569" spans="1:11" ht="13.8" x14ac:dyDescent="0.25">
      <c r="A2569" s="1">
        <v>42159</v>
      </c>
      <c r="B2569" s="3">
        <f>YEAR(SalesData[[#This Row],[Order Date]])</f>
        <v>2015</v>
      </c>
      <c r="C2569" s="3">
        <f>MONTH(SalesData[[#This Row],[Order Date]])</f>
        <v>6</v>
      </c>
      <c r="D2569" t="s">
        <v>590</v>
      </c>
      <c r="E2569" t="s">
        <v>164</v>
      </c>
      <c r="F2569" t="s">
        <v>11</v>
      </c>
      <c r="G2569" t="s">
        <v>16</v>
      </c>
      <c r="H2569" t="s">
        <v>348</v>
      </c>
      <c r="I2569" s="2">
        <v>7.38</v>
      </c>
      <c r="J2569" s="3">
        <v>2</v>
      </c>
      <c r="K2569" s="2">
        <v>3.47</v>
      </c>
    </row>
    <row r="2570" spans="1:11" ht="13.8" x14ac:dyDescent="0.25">
      <c r="A2570" s="1">
        <v>42159</v>
      </c>
      <c r="B2570" s="3">
        <f>YEAR(SalesData[[#This Row],[Order Date]])</f>
        <v>2015</v>
      </c>
      <c r="C2570" s="3">
        <f>MONTH(SalesData[[#This Row],[Order Date]])</f>
        <v>6</v>
      </c>
      <c r="D2570" t="s">
        <v>590</v>
      </c>
      <c r="E2570" t="s">
        <v>164</v>
      </c>
      <c r="F2570" t="s">
        <v>11</v>
      </c>
      <c r="G2570" t="s">
        <v>24</v>
      </c>
      <c r="H2570" t="s">
        <v>353</v>
      </c>
      <c r="I2570" s="2">
        <v>9.26</v>
      </c>
      <c r="J2570" s="3">
        <v>2</v>
      </c>
      <c r="K2570" s="2">
        <v>3.06</v>
      </c>
    </row>
    <row r="2571" spans="1:11" ht="13.8" x14ac:dyDescent="0.25">
      <c r="A2571" s="1">
        <v>42159</v>
      </c>
      <c r="B2571" s="3">
        <f>YEAR(SalesData[[#This Row],[Order Date]])</f>
        <v>2015</v>
      </c>
      <c r="C2571" s="3">
        <f>MONTH(SalesData[[#This Row],[Order Date]])</f>
        <v>6</v>
      </c>
      <c r="D2571" t="s">
        <v>1557</v>
      </c>
      <c r="E2571" t="s">
        <v>149</v>
      </c>
      <c r="F2571" t="s">
        <v>11</v>
      </c>
      <c r="G2571" t="s">
        <v>12</v>
      </c>
      <c r="H2571" t="s">
        <v>985</v>
      </c>
      <c r="I2571" s="2">
        <v>30.44</v>
      </c>
      <c r="J2571" s="3">
        <v>4</v>
      </c>
      <c r="K2571" s="2">
        <v>14.31</v>
      </c>
    </row>
    <row r="2572" spans="1:11" ht="13.8" x14ac:dyDescent="0.25">
      <c r="A2572" s="1">
        <v>42159</v>
      </c>
      <c r="B2572" s="3">
        <f>YEAR(SalesData[[#This Row],[Order Date]])</f>
        <v>2015</v>
      </c>
      <c r="C2572" s="3">
        <f>MONTH(SalesData[[#This Row],[Order Date]])</f>
        <v>6</v>
      </c>
      <c r="D2572" t="s">
        <v>1557</v>
      </c>
      <c r="E2572" t="s">
        <v>149</v>
      </c>
      <c r="F2572" t="s">
        <v>34</v>
      </c>
      <c r="G2572" t="s">
        <v>47</v>
      </c>
      <c r="H2572" t="s">
        <v>1861</v>
      </c>
      <c r="I2572" s="2">
        <v>35.28</v>
      </c>
      <c r="J2572" s="3">
        <v>3</v>
      </c>
      <c r="K2572" s="2">
        <v>12</v>
      </c>
    </row>
    <row r="2573" spans="1:11" ht="13.8" x14ac:dyDescent="0.25">
      <c r="A2573" s="1">
        <v>42160</v>
      </c>
      <c r="B2573" s="3">
        <f>YEAR(SalesData[[#This Row],[Order Date]])</f>
        <v>2015</v>
      </c>
      <c r="C2573" s="3">
        <f>MONTH(SalesData[[#This Row],[Order Date]])</f>
        <v>6</v>
      </c>
      <c r="D2573" t="s">
        <v>2103</v>
      </c>
      <c r="E2573" t="s">
        <v>186</v>
      </c>
      <c r="F2573" t="s">
        <v>11</v>
      </c>
      <c r="G2573" t="s">
        <v>12</v>
      </c>
      <c r="H2573" t="s">
        <v>1857</v>
      </c>
      <c r="I2573" s="2">
        <v>10.56</v>
      </c>
      <c r="J2573" s="3">
        <v>2</v>
      </c>
      <c r="K2573" s="2">
        <v>4.75</v>
      </c>
    </row>
    <row r="2574" spans="1:11" ht="13.8" x14ac:dyDescent="0.25">
      <c r="A2574" s="1">
        <v>42160</v>
      </c>
      <c r="B2574" s="3">
        <f>YEAR(SalesData[[#This Row],[Order Date]])</f>
        <v>2015</v>
      </c>
      <c r="C2574" s="3">
        <f>MONTH(SalesData[[#This Row],[Order Date]])</f>
        <v>6</v>
      </c>
      <c r="D2574" t="s">
        <v>1946</v>
      </c>
      <c r="E2574" t="s">
        <v>149</v>
      </c>
      <c r="F2574" t="s">
        <v>34</v>
      </c>
      <c r="G2574" t="s">
        <v>35</v>
      </c>
      <c r="H2574" t="s">
        <v>994</v>
      </c>
      <c r="I2574" s="2">
        <v>1522.64</v>
      </c>
      <c r="J2574" s="3">
        <v>9</v>
      </c>
      <c r="K2574" s="2">
        <v>169.18</v>
      </c>
    </row>
    <row r="2575" spans="1:11" ht="13.8" x14ac:dyDescent="0.2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ht="13.8" x14ac:dyDescent="0.2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ht="13.8" x14ac:dyDescent="0.2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ht="13.8" x14ac:dyDescent="0.2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ht="13.8" x14ac:dyDescent="0.25">
      <c r="A2579" s="1">
        <v>42163</v>
      </c>
      <c r="B2579" s="3">
        <f>YEAR(SalesData[[#This Row],[Order Date]])</f>
        <v>2015</v>
      </c>
      <c r="C2579" s="3">
        <f>MONTH(SalesData[[#This Row],[Order Date]])</f>
        <v>6</v>
      </c>
      <c r="D2579" t="s">
        <v>1886</v>
      </c>
      <c r="E2579" t="s">
        <v>123</v>
      </c>
      <c r="F2579" t="s">
        <v>11</v>
      </c>
      <c r="G2579" t="s">
        <v>12</v>
      </c>
      <c r="H2579" t="s">
        <v>370</v>
      </c>
      <c r="I2579" s="2">
        <v>173.49</v>
      </c>
      <c r="J2579" s="3">
        <v>7</v>
      </c>
      <c r="K2579" s="2">
        <v>54.22</v>
      </c>
    </row>
    <row r="2580" spans="1:11" ht="13.8" x14ac:dyDescent="0.25">
      <c r="A2580" s="1">
        <v>42163</v>
      </c>
      <c r="B2580" s="3">
        <f>YEAR(SalesData[[#This Row],[Order Date]])</f>
        <v>2015</v>
      </c>
      <c r="C2580" s="3">
        <f>MONTH(SalesData[[#This Row],[Order Date]])</f>
        <v>6</v>
      </c>
      <c r="D2580" t="s">
        <v>1886</v>
      </c>
      <c r="E2580" t="s">
        <v>123</v>
      </c>
      <c r="F2580" t="s">
        <v>11</v>
      </c>
      <c r="G2580" t="s">
        <v>18</v>
      </c>
      <c r="H2580" t="s">
        <v>1410</v>
      </c>
      <c r="I2580" s="2">
        <v>516.96</v>
      </c>
      <c r="J2580" s="3">
        <v>4</v>
      </c>
      <c r="K2580" s="2">
        <v>-6.46</v>
      </c>
    </row>
    <row r="2581" spans="1:11" ht="13.8" x14ac:dyDescent="0.25">
      <c r="A2581" s="1">
        <v>42163</v>
      </c>
      <c r="B2581" s="3">
        <f>YEAR(SalesData[[#This Row],[Order Date]])</f>
        <v>2015</v>
      </c>
      <c r="C2581" s="3">
        <f>MONTH(SalesData[[#This Row],[Order Date]])</f>
        <v>6</v>
      </c>
      <c r="D2581" t="s">
        <v>1886</v>
      </c>
      <c r="E2581" t="s">
        <v>123</v>
      </c>
      <c r="F2581" t="s">
        <v>34</v>
      </c>
      <c r="G2581" t="s">
        <v>47</v>
      </c>
      <c r="H2581" t="s">
        <v>2105</v>
      </c>
      <c r="I2581" s="2">
        <v>173.21</v>
      </c>
      <c r="J2581" s="3">
        <v>7</v>
      </c>
      <c r="K2581" s="2">
        <v>45.47</v>
      </c>
    </row>
    <row r="2582" spans="1:11" ht="13.8" x14ac:dyDescent="0.25">
      <c r="A2582" s="1">
        <v>42163</v>
      </c>
      <c r="B2582" s="3">
        <f>YEAR(SalesData[[#This Row],[Order Date]])</f>
        <v>2015</v>
      </c>
      <c r="C2582" s="3">
        <f>MONTH(SalesData[[#This Row],[Order Date]])</f>
        <v>6</v>
      </c>
      <c r="D2582" t="s">
        <v>1886</v>
      </c>
      <c r="E2582" t="s">
        <v>123</v>
      </c>
      <c r="F2582" t="s">
        <v>11</v>
      </c>
      <c r="G2582" t="s">
        <v>24</v>
      </c>
      <c r="H2582" t="s">
        <v>1949</v>
      </c>
      <c r="I2582" s="2">
        <v>4.45</v>
      </c>
      <c r="J2582" s="3">
        <v>2</v>
      </c>
      <c r="K2582" s="2">
        <v>0.33</v>
      </c>
    </row>
    <row r="2583" spans="1:11" ht="13.8" x14ac:dyDescent="0.25">
      <c r="A2583" s="1">
        <v>42163</v>
      </c>
      <c r="B2583" s="3">
        <f>YEAR(SalesData[[#This Row],[Order Date]])</f>
        <v>2015</v>
      </c>
      <c r="C2583" s="3">
        <f>MONTH(SalesData[[#This Row],[Order Date]])</f>
        <v>6</v>
      </c>
      <c r="D2583" t="s">
        <v>1886</v>
      </c>
      <c r="E2583" t="s">
        <v>123</v>
      </c>
      <c r="F2583" t="s">
        <v>11</v>
      </c>
      <c r="G2583" t="s">
        <v>16</v>
      </c>
      <c r="H2583" t="s">
        <v>393</v>
      </c>
      <c r="I2583" s="2">
        <v>9</v>
      </c>
      <c r="J2583" s="3">
        <v>3</v>
      </c>
      <c r="K2583" s="2">
        <v>3.15</v>
      </c>
    </row>
    <row r="2584" spans="1:11" ht="13.8" x14ac:dyDescent="0.25">
      <c r="A2584" s="1">
        <v>42163</v>
      </c>
      <c r="B2584" s="3">
        <f>YEAR(SalesData[[#This Row],[Order Date]])</f>
        <v>2015</v>
      </c>
      <c r="C2584" s="3">
        <f>MONTH(SalesData[[#This Row],[Order Date]])</f>
        <v>6</v>
      </c>
      <c r="D2584" t="s">
        <v>1886</v>
      </c>
      <c r="E2584" t="s">
        <v>123</v>
      </c>
      <c r="F2584" t="s">
        <v>11</v>
      </c>
      <c r="G2584" t="s">
        <v>12</v>
      </c>
      <c r="H2584" t="s">
        <v>304</v>
      </c>
      <c r="I2584" s="2">
        <v>42.24</v>
      </c>
      <c r="J2584" s="3">
        <v>10</v>
      </c>
      <c r="K2584" s="2">
        <v>13.2</v>
      </c>
    </row>
    <row r="2585" spans="1:11" ht="13.8" x14ac:dyDescent="0.25">
      <c r="A2585" s="1">
        <v>42163</v>
      </c>
      <c r="B2585" s="3">
        <f>YEAR(SalesData[[#This Row],[Order Date]])</f>
        <v>2015</v>
      </c>
      <c r="C2585" s="3">
        <f>MONTH(SalesData[[#This Row],[Order Date]])</f>
        <v>6</v>
      </c>
      <c r="D2585" t="s">
        <v>1886</v>
      </c>
      <c r="E2585" t="s">
        <v>123</v>
      </c>
      <c r="F2585" t="s">
        <v>11</v>
      </c>
      <c r="G2585" t="s">
        <v>20</v>
      </c>
      <c r="H2585" t="s">
        <v>1281</v>
      </c>
      <c r="I2585" s="2">
        <v>18.260000000000002</v>
      </c>
      <c r="J2585" s="3">
        <v>2</v>
      </c>
      <c r="K2585" s="2">
        <v>-13.39</v>
      </c>
    </row>
    <row r="2586" spans="1:11" ht="13.8" x14ac:dyDescent="0.25">
      <c r="A2586" s="1">
        <v>42163</v>
      </c>
      <c r="B2586" s="3">
        <f>YEAR(SalesData[[#This Row],[Order Date]])</f>
        <v>2015</v>
      </c>
      <c r="C2586" s="3">
        <f>MONTH(SalesData[[#This Row],[Order Date]])</f>
        <v>6</v>
      </c>
      <c r="D2586" t="s">
        <v>1842</v>
      </c>
      <c r="E2586" t="s">
        <v>15</v>
      </c>
      <c r="F2586" t="s">
        <v>39</v>
      </c>
      <c r="G2586" t="s">
        <v>52</v>
      </c>
      <c r="H2586" t="s">
        <v>1520</v>
      </c>
      <c r="I2586" s="2">
        <v>2.38</v>
      </c>
      <c r="J2586" s="3">
        <v>3</v>
      </c>
      <c r="K2586" s="2">
        <v>0.74</v>
      </c>
    </row>
    <row r="2587" spans="1:11" ht="13.8" x14ac:dyDescent="0.25">
      <c r="A2587" s="1">
        <v>42163</v>
      </c>
      <c r="B2587" s="3">
        <f>YEAR(SalesData[[#This Row],[Order Date]])</f>
        <v>2015</v>
      </c>
      <c r="C2587" s="3">
        <f>MONTH(SalesData[[#This Row],[Order Date]])</f>
        <v>6</v>
      </c>
      <c r="D2587" t="s">
        <v>1842</v>
      </c>
      <c r="E2587" t="s">
        <v>15</v>
      </c>
      <c r="F2587" t="s">
        <v>11</v>
      </c>
      <c r="G2587" t="s">
        <v>92</v>
      </c>
      <c r="H2587" t="s">
        <v>1997</v>
      </c>
      <c r="I2587" s="2">
        <v>143.13</v>
      </c>
      <c r="J2587" s="3">
        <v>2</v>
      </c>
      <c r="K2587" s="2">
        <v>-393.6</v>
      </c>
    </row>
    <row r="2588" spans="1:11" ht="13.8" x14ac:dyDescent="0.2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ht="13.8" x14ac:dyDescent="0.25">
      <c r="A2589" s="1">
        <v>42164</v>
      </c>
      <c r="B2589" s="3">
        <f>YEAR(SalesData[[#This Row],[Order Date]])</f>
        <v>2015</v>
      </c>
      <c r="C2589" s="3">
        <f>MONTH(SalesData[[#This Row],[Order Date]])</f>
        <v>6</v>
      </c>
      <c r="D2589" t="s">
        <v>2107</v>
      </c>
      <c r="E2589" t="s">
        <v>123</v>
      </c>
      <c r="F2589" t="s">
        <v>11</v>
      </c>
      <c r="G2589" t="s">
        <v>20</v>
      </c>
      <c r="H2589" t="s">
        <v>737</v>
      </c>
      <c r="I2589" s="2">
        <v>64.2</v>
      </c>
      <c r="J2589" s="3">
        <v>5</v>
      </c>
      <c r="K2589" s="2">
        <v>-42.8</v>
      </c>
    </row>
    <row r="2590" spans="1:11" ht="13.8" x14ac:dyDescent="0.25">
      <c r="A2590" s="1">
        <v>42164</v>
      </c>
      <c r="B2590" s="3">
        <f>YEAR(SalesData[[#This Row],[Order Date]])</f>
        <v>2015</v>
      </c>
      <c r="C2590" s="3">
        <f>MONTH(SalesData[[#This Row],[Order Date]])</f>
        <v>6</v>
      </c>
      <c r="D2590" t="s">
        <v>2107</v>
      </c>
      <c r="E2590" t="s">
        <v>123</v>
      </c>
      <c r="F2590" t="s">
        <v>11</v>
      </c>
      <c r="G2590" t="s">
        <v>20</v>
      </c>
      <c r="H2590" t="s">
        <v>1174</v>
      </c>
      <c r="I2590" s="2">
        <v>38.520000000000003</v>
      </c>
      <c r="J2590" s="3">
        <v>3</v>
      </c>
      <c r="K2590" s="2">
        <v>-26.96</v>
      </c>
    </row>
    <row r="2591" spans="1:11" ht="13.8" x14ac:dyDescent="0.25">
      <c r="A2591" s="1">
        <v>42164</v>
      </c>
      <c r="B2591" s="3">
        <f>YEAR(SalesData[[#This Row],[Order Date]])</f>
        <v>2015</v>
      </c>
      <c r="C2591" s="3">
        <f>MONTH(SalesData[[#This Row],[Order Date]])</f>
        <v>6</v>
      </c>
      <c r="D2591" t="s">
        <v>2107</v>
      </c>
      <c r="E2591" t="s">
        <v>123</v>
      </c>
      <c r="F2591" t="s">
        <v>39</v>
      </c>
      <c r="G2591" t="s">
        <v>52</v>
      </c>
      <c r="H2591" t="s">
        <v>2023</v>
      </c>
      <c r="I2591" s="2">
        <v>72.599999999999994</v>
      </c>
      <c r="J2591" s="3">
        <v>5</v>
      </c>
      <c r="K2591" s="2">
        <v>-8.17</v>
      </c>
    </row>
    <row r="2592" spans="1:11" ht="13.8" x14ac:dyDescent="0.25">
      <c r="A2592" s="1">
        <v>42164</v>
      </c>
      <c r="B2592" s="3">
        <f>YEAR(SalesData[[#This Row],[Order Date]])</f>
        <v>2015</v>
      </c>
      <c r="C2592" s="3">
        <f>MONTH(SalesData[[#This Row],[Order Date]])</f>
        <v>6</v>
      </c>
      <c r="D2592" t="s">
        <v>607</v>
      </c>
      <c r="E2592" t="s">
        <v>110</v>
      </c>
      <c r="F2592" t="s">
        <v>11</v>
      </c>
      <c r="G2592" t="s">
        <v>12</v>
      </c>
      <c r="H2592" t="s">
        <v>880</v>
      </c>
      <c r="I2592" s="2">
        <v>12.96</v>
      </c>
      <c r="J2592" s="3">
        <v>2</v>
      </c>
      <c r="K2592" s="2">
        <v>6.22</v>
      </c>
    </row>
    <row r="2593" spans="1:11" ht="13.8" x14ac:dyDescent="0.25">
      <c r="A2593" s="1">
        <v>42164</v>
      </c>
      <c r="B2593" s="3">
        <f>YEAR(SalesData[[#This Row],[Order Date]])</f>
        <v>2015</v>
      </c>
      <c r="C2593" s="3">
        <f>MONTH(SalesData[[#This Row],[Order Date]])</f>
        <v>6</v>
      </c>
      <c r="D2593" t="s">
        <v>429</v>
      </c>
      <c r="E2593" t="s">
        <v>510</v>
      </c>
      <c r="F2593" t="s">
        <v>34</v>
      </c>
      <c r="G2593" t="s">
        <v>47</v>
      </c>
      <c r="H2593" t="s">
        <v>444</v>
      </c>
      <c r="I2593" s="2">
        <v>355.36</v>
      </c>
      <c r="J2593" s="3">
        <v>4</v>
      </c>
      <c r="K2593" s="2">
        <v>92.39</v>
      </c>
    </row>
    <row r="2594" spans="1:11" ht="13.8" x14ac:dyDescent="0.25">
      <c r="A2594" s="1">
        <v>42164</v>
      </c>
      <c r="B2594" s="3">
        <f>YEAR(SalesData[[#This Row],[Order Date]])</f>
        <v>2015</v>
      </c>
      <c r="C2594" s="3">
        <f>MONTH(SalesData[[#This Row],[Order Date]])</f>
        <v>6</v>
      </c>
      <c r="D2594" t="s">
        <v>429</v>
      </c>
      <c r="E2594" t="s">
        <v>510</v>
      </c>
      <c r="F2594" t="s">
        <v>39</v>
      </c>
      <c r="G2594" t="s">
        <v>40</v>
      </c>
      <c r="H2594" t="s">
        <v>2106</v>
      </c>
      <c r="I2594" s="2">
        <v>140.38</v>
      </c>
      <c r="J2594" s="3">
        <v>3</v>
      </c>
      <c r="K2594" s="2">
        <v>8.77</v>
      </c>
    </row>
    <row r="2595" spans="1:11" ht="13.8" x14ac:dyDescent="0.2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ht="13.8" x14ac:dyDescent="0.2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ht="13.8" x14ac:dyDescent="0.2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ht="13.8" x14ac:dyDescent="0.2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ht="13.8" x14ac:dyDescent="0.2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ht="13.8" x14ac:dyDescent="0.2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ht="13.8" x14ac:dyDescent="0.2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ht="13.8" x14ac:dyDescent="0.2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ht="13.8" x14ac:dyDescent="0.2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ht="13.8" x14ac:dyDescent="0.2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ht="13.8" x14ac:dyDescent="0.2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ht="13.8" x14ac:dyDescent="0.2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ht="13.8" x14ac:dyDescent="0.2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ht="13.8" x14ac:dyDescent="0.2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ht="13.8" x14ac:dyDescent="0.2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ht="13.8" x14ac:dyDescent="0.25">
      <c r="A2610" s="1">
        <v>42167</v>
      </c>
      <c r="B2610" s="3">
        <f>YEAR(SalesData[[#This Row],[Order Date]])</f>
        <v>2015</v>
      </c>
      <c r="C2610" s="3">
        <f>MONTH(SalesData[[#This Row],[Order Date]])</f>
        <v>6</v>
      </c>
      <c r="D2610" t="s">
        <v>2112</v>
      </c>
      <c r="E2610" t="s">
        <v>123</v>
      </c>
      <c r="F2610" t="s">
        <v>39</v>
      </c>
      <c r="G2610" t="s">
        <v>40</v>
      </c>
      <c r="H2610" t="s">
        <v>1881</v>
      </c>
      <c r="I2610" s="2">
        <v>55.98</v>
      </c>
      <c r="J2610" s="3">
        <v>2</v>
      </c>
      <c r="K2610" s="2">
        <v>4.2</v>
      </c>
    </row>
    <row r="2611" spans="1:11" ht="13.8" x14ac:dyDescent="0.25">
      <c r="A2611" s="1">
        <v>42167</v>
      </c>
      <c r="B2611" s="3">
        <f>YEAR(SalesData[[#This Row],[Order Date]])</f>
        <v>2015</v>
      </c>
      <c r="C2611" s="3">
        <f>MONTH(SalesData[[#This Row],[Order Date]])</f>
        <v>6</v>
      </c>
      <c r="D2611" t="s">
        <v>732</v>
      </c>
      <c r="E2611" t="s">
        <v>59</v>
      </c>
      <c r="F2611" t="s">
        <v>11</v>
      </c>
      <c r="G2611" t="s">
        <v>18</v>
      </c>
      <c r="H2611" t="s">
        <v>927</v>
      </c>
      <c r="I2611" s="2">
        <v>29.9</v>
      </c>
      <c r="J2611" s="3">
        <v>5</v>
      </c>
      <c r="K2611" s="2">
        <v>5.08</v>
      </c>
    </row>
    <row r="2612" spans="1:11" ht="13.8" x14ac:dyDescent="0.2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ht="13.8" x14ac:dyDescent="0.25">
      <c r="A2613" s="1">
        <v>42168</v>
      </c>
      <c r="B2613" s="3">
        <f>YEAR(SalesData[[#This Row],[Order Date]])</f>
        <v>2015</v>
      </c>
      <c r="C2613" s="3">
        <f>MONTH(SalesData[[#This Row],[Order Date]])</f>
        <v>6</v>
      </c>
      <c r="D2613" t="s">
        <v>959</v>
      </c>
      <c r="E2613" t="s">
        <v>30</v>
      </c>
      <c r="F2613" t="s">
        <v>11</v>
      </c>
      <c r="G2613" t="s">
        <v>12</v>
      </c>
      <c r="H2613" t="s">
        <v>2114</v>
      </c>
      <c r="I2613" s="2">
        <v>6.48</v>
      </c>
      <c r="J2613" s="3">
        <v>1</v>
      </c>
      <c r="K2613" s="2">
        <v>3.11</v>
      </c>
    </row>
    <row r="2614" spans="1:11" ht="13.8" x14ac:dyDescent="0.2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ht="13.8" x14ac:dyDescent="0.2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ht="13.8" x14ac:dyDescent="0.2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ht="13.8" x14ac:dyDescent="0.2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ht="13.8" x14ac:dyDescent="0.25">
      <c r="A2618" s="1">
        <v>42168</v>
      </c>
      <c r="B2618" s="3">
        <f>YEAR(SalesData[[#This Row],[Order Date]])</f>
        <v>2015</v>
      </c>
      <c r="C2618" s="3">
        <f>MONTH(SalesData[[#This Row],[Order Date]])</f>
        <v>6</v>
      </c>
      <c r="D2618" t="s">
        <v>2115</v>
      </c>
      <c r="E2618" t="s">
        <v>78</v>
      </c>
      <c r="F2618" t="s">
        <v>11</v>
      </c>
      <c r="G2618" t="s">
        <v>24</v>
      </c>
      <c r="H2618" t="s">
        <v>1270</v>
      </c>
      <c r="I2618" s="2">
        <v>3.42</v>
      </c>
      <c r="J2618" s="3">
        <v>1</v>
      </c>
      <c r="K2618" s="2">
        <v>0.3</v>
      </c>
    </row>
    <row r="2619" spans="1:11" ht="13.8" x14ac:dyDescent="0.25">
      <c r="A2619" s="1">
        <v>42168</v>
      </c>
      <c r="B2619" s="3">
        <f>YEAR(SalesData[[#This Row],[Order Date]])</f>
        <v>2015</v>
      </c>
      <c r="C2619" s="3">
        <f>MONTH(SalesData[[#This Row],[Order Date]])</f>
        <v>6</v>
      </c>
      <c r="D2619" t="s">
        <v>1937</v>
      </c>
      <c r="E2619" t="s">
        <v>27</v>
      </c>
      <c r="F2619" t="s">
        <v>11</v>
      </c>
      <c r="G2619" t="s">
        <v>20</v>
      </c>
      <c r="H2619" t="s">
        <v>1993</v>
      </c>
      <c r="I2619" s="2">
        <v>36.619999999999997</v>
      </c>
      <c r="J2619" s="3">
        <v>3</v>
      </c>
      <c r="K2619" s="2">
        <v>13.73</v>
      </c>
    </row>
    <row r="2620" spans="1:11" ht="13.8" x14ac:dyDescent="0.25">
      <c r="A2620" s="1">
        <v>42168</v>
      </c>
      <c r="B2620" s="3">
        <f>YEAR(SalesData[[#This Row],[Order Date]])</f>
        <v>2015</v>
      </c>
      <c r="C2620" s="3">
        <f>MONTH(SalesData[[#This Row],[Order Date]])</f>
        <v>6</v>
      </c>
      <c r="D2620" t="s">
        <v>1811</v>
      </c>
      <c r="E2620" t="s">
        <v>1061</v>
      </c>
      <c r="F2620" t="s">
        <v>11</v>
      </c>
      <c r="G2620" t="s">
        <v>20</v>
      </c>
      <c r="H2620" t="s">
        <v>559</v>
      </c>
      <c r="I2620" s="2">
        <v>8.26</v>
      </c>
      <c r="J2620" s="3">
        <v>2</v>
      </c>
      <c r="K2620" s="2">
        <v>3.88</v>
      </c>
    </row>
    <row r="2621" spans="1:11" ht="13.8" x14ac:dyDescent="0.25">
      <c r="A2621" s="1">
        <v>42168</v>
      </c>
      <c r="B2621" s="3">
        <f>YEAR(SalesData[[#This Row],[Order Date]])</f>
        <v>2015</v>
      </c>
      <c r="C2621" s="3">
        <f>MONTH(SalesData[[#This Row],[Order Date]])</f>
        <v>6</v>
      </c>
      <c r="D2621" t="s">
        <v>1811</v>
      </c>
      <c r="E2621" t="s">
        <v>1061</v>
      </c>
      <c r="F2621" t="s">
        <v>11</v>
      </c>
      <c r="G2621" t="s">
        <v>20</v>
      </c>
      <c r="H2621" t="s">
        <v>1825</v>
      </c>
      <c r="I2621" s="2">
        <v>29.84</v>
      </c>
      <c r="J2621" s="3">
        <v>2</v>
      </c>
      <c r="K2621" s="2">
        <v>13.43</v>
      </c>
    </row>
    <row r="2622" spans="1:11" ht="13.8" x14ac:dyDescent="0.25">
      <c r="A2622" s="1">
        <v>42168</v>
      </c>
      <c r="B2622" s="3">
        <f>YEAR(SalesData[[#This Row],[Order Date]])</f>
        <v>2015</v>
      </c>
      <c r="C2622" s="3">
        <f>MONTH(SalesData[[#This Row],[Order Date]])</f>
        <v>6</v>
      </c>
      <c r="D2622" t="s">
        <v>1811</v>
      </c>
      <c r="E2622" t="s">
        <v>1061</v>
      </c>
      <c r="F2622" t="s">
        <v>39</v>
      </c>
      <c r="G2622" t="s">
        <v>52</v>
      </c>
      <c r="H2622" t="s">
        <v>2113</v>
      </c>
      <c r="I2622" s="2">
        <v>67.98</v>
      </c>
      <c r="J2622" s="3">
        <v>2</v>
      </c>
      <c r="K2622" s="2">
        <v>14.96</v>
      </c>
    </row>
    <row r="2623" spans="1:11" ht="13.8" x14ac:dyDescent="0.2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ht="13.8" x14ac:dyDescent="0.25">
      <c r="A2624" s="1">
        <v>42170</v>
      </c>
      <c r="B2624" s="3">
        <f>YEAR(SalesData[[#This Row],[Order Date]])</f>
        <v>2015</v>
      </c>
      <c r="C2624" s="3">
        <f>MONTH(SalesData[[#This Row],[Order Date]])</f>
        <v>6</v>
      </c>
      <c r="D2624" t="s">
        <v>1534</v>
      </c>
      <c r="E2624" t="s">
        <v>123</v>
      </c>
      <c r="F2624" t="s">
        <v>39</v>
      </c>
      <c r="G2624" t="s">
        <v>52</v>
      </c>
      <c r="H2624" t="s">
        <v>1227</v>
      </c>
      <c r="I2624" s="2">
        <v>11.67</v>
      </c>
      <c r="J2624" s="3">
        <v>1</v>
      </c>
      <c r="K2624" s="2">
        <v>-0.73</v>
      </c>
    </row>
    <row r="2625" spans="1:11" ht="13.8" x14ac:dyDescent="0.25">
      <c r="A2625" s="1">
        <v>42170</v>
      </c>
      <c r="B2625" s="3">
        <f>YEAR(SalesData[[#This Row],[Order Date]])</f>
        <v>2015</v>
      </c>
      <c r="C2625" s="3">
        <f>MONTH(SalesData[[#This Row],[Order Date]])</f>
        <v>6</v>
      </c>
      <c r="D2625" t="s">
        <v>875</v>
      </c>
      <c r="E2625" t="s">
        <v>27</v>
      </c>
      <c r="F2625" t="s">
        <v>39</v>
      </c>
      <c r="G2625" t="s">
        <v>40</v>
      </c>
      <c r="H2625" t="s">
        <v>138</v>
      </c>
      <c r="I2625" s="2">
        <v>225.58</v>
      </c>
      <c r="J2625" s="3">
        <v>3</v>
      </c>
      <c r="K2625" s="2">
        <v>22.56</v>
      </c>
    </row>
    <row r="2626" spans="1:11" ht="13.8" x14ac:dyDescent="0.25">
      <c r="A2626" s="1">
        <v>42170</v>
      </c>
      <c r="B2626" s="3">
        <f>YEAR(SalesData[[#This Row],[Order Date]])</f>
        <v>2015</v>
      </c>
      <c r="C2626" s="3">
        <f>MONTH(SalesData[[#This Row],[Order Date]])</f>
        <v>6</v>
      </c>
      <c r="D2626" t="s">
        <v>618</v>
      </c>
      <c r="E2626" t="s">
        <v>95</v>
      </c>
      <c r="F2626" t="s">
        <v>11</v>
      </c>
      <c r="G2626" t="s">
        <v>12</v>
      </c>
      <c r="H2626" t="s">
        <v>924</v>
      </c>
      <c r="I2626" s="2">
        <v>9.57</v>
      </c>
      <c r="J2626" s="3">
        <v>2</v>
      </c>
      <c r="K2626" s="2">
        <v>2.99</v>
      </c>
    </row>
    <row r="2627" spans="1:11" ht="13.8" x14ac:dyDescent="0.25">
      <c r="A2627" s="1">
        <v>42170</v>
      </c>
      <c r="B2627" s="3">
        <f>YEAR(SalesData[[#This Row],[Order Date]])</f>
        <v>2015</v>
      </c>
      <c r="C2627" s="3">
        <f>MONTH(SalesData[[#This Row],[Order Date]])</f>
        <v>6</v>
      </c>
      <c r="D2627" t="s">
        <v>618</v>
      </c>
      <c r="E2627" t="s">
        <v>95</v>
      </c>
      <c r="F2627" t="s">
        <v>11</v>
      </c>
      <c r="G2627" t="s">
        <v>18</v>
      </c>
      <c r="H2627" t="s">
        <v>1017</v>
      </c>
      <c r="I2627" s="2">
        <v>82.37</v>
      </c>
      <c r="J2627" s="3">
        <v>2</v>
      </c>
      <c r="K2627" s="2">
        <v>-19.559999999999999</v>
      </c>
    </row>
    <row r="2628" spans="1:11" ht="13.8" x14ac:dyDescent="0.25">
      <c r="A2628" s="1">
        <v>42170</v>
      </c>
      <c r="B2628" s="3">
        <f>YEAR(SalesData[[#This Row],[Order Date]])</f>
        <v>2015</v>
      </c>
      <c r="C2628" s="3">
        <f>MONTH(SalesData[[#This Row],[Order Date]])</f>
        <v>6</v>
      </c>
      <c r="D2628" t="s">
        <v>618</v>
      </c>
      <c r="E2628" t="s">
        <v>95</v>
      </c>
      <c r="F2628" t="s">
        <v>34</v>
      </c>
      <c r="G2628" t="s">
        <v>47</v>
      </c>
      <c r="H2628" t="s">
        <v>1850</v>
      </c>
      <c r="I2628" s="2">
        <v>364.7</v>
      </c>
      <c r="J2628" s="3">
        <v>6</v>
      </c>
      <c r="K2628" s="2">
        <v>-36.47</v>
      </c>
    </row>
    <row r="2629" spans="1:11" ht="13.8" x14ac:dyDescent="0.25">
      <c r="A2629" s="1">
        <v>42170</v>
      </c>
      <c r="B2629" s="3">
        <f>YEAR(SalesData[[#This Row],[Order Date]])</f>
        <v>2015</v>
      </c>
      <c r="C2629" s="3">
        <f>MONTH(SalesData[[#This Row],[Order Date]])</f>
        <v>6</v>
      </c>
      <c r="D2629" t="s">
        <v>618</v>
      </c>
      <c r="E2629" t="s">
        <v>95</v>
      </c>
      <c r="F2629" t="s">
        <v>34</v>
      </c>
      <c r="G2629" t="s">
        <v>47</v>
      </c>
      <c r="H2629" t="s">
        <v>209</v>
      </c>
      <c r="I2629" s="2">
        <v>40.26</v>
      </c>
      <c r="J2629" s="3">
        <v>4</v>
      </c>
      <c r="K2629" s="2">
        <v>11.07</v>
      </c>
    </row>
    <row r="2630" spans="1:11" ht="13.8" x14ac:dyDescent="0.25">
      <c r="A2630" s="1">
        <v>42171</v>
      </c>
      <c r="B2630" s="3">
        <f>YEAR(SalesData[[#This Row],[Order Date]])</f>
        <v>2015</v>
      </c>
      <c r="C2630" s="3">
        <f>MONTH(SalesData[[#This Row],[Order Date]])</f>
        <v>6</v>
      </c>
      <c r="D2630" t="s">
        <v>567</v>
      </c>
      <c r="E2630" t="s">
        <v>149</v>
      </c>
      <c r="F2630" t="s">
        <v>11</v>
      </c>
      <c r="G2630" t="s">
        <v>20</v>
      </c>
      <c r="H2630" t="s">
        <v>1606</v>
      </c>
      <c r="I2630" s="2">
        <v>3050.38</v>
      </c>
      <c r="J2630" s="3">
        <v>3</v>
      </c>
      <c r="K2630" s="2">
        <v>1143.8900000000001</v>
      </c>
    </row>
    <row r="2631" spans="1:11" ht="13.8" x14ac:dyDescent="0.25">
      <c r="A2631" s="1">
        <v>42171</v>
      </c>
      <c r="B2631" s="3">
        <f>YEAR(SalesData[[#This Row],[Order Date]])</f>
        <v>2015</v>
      </c>
      <c r="C2631" s="3">
        <f>MONTH(SalesData[[#This Row],[Order Date]])</f>
        <v>6</v>
      </c>
      <c r="D2631" t="s">
        <v>567</v>
      </c>
      <c r="E2631" t="s">
        <v>149</v>
      </c>
      <c r="F2631" t="s">
        <v>39</v>
      </c>
      <c r="G2631" t="s">
        <v>40</v>
      </c>
      <c r="H2631" t="s">
        <v>494</v>
      </c>
      <c r="I2631" s="2">
        <v>133.97999999999999</v>
      </c>
      <c r="J2631" s="3">
        <v>2</v>
      </c>
      <c r="K2631" s="2">
        <v>33.5</v>
      </c>
    </row>
    <row r="2632" spans="1:11" ht="13.8" x14ac:dyDescent="0.25">
      <c r="A2632" s="1">
        <v>42171</v>
      </c>
      <c r="B2632" s="3">
        <f>YEAR(SalesData[[#This Row],[Order Date]])</f>
        <v>2015</v>
      </c>
      <c r="C2632" s="3">
        <f>MONTH(SalesData[[#This Row],[Order Date]])</f>
        <v>6</v>
      </c>
      <c r="D2632" t="s">
        <v>26</v>
      </c>
      <c r="E2632" t="s">
        <v>10</v>
      </c>
      <c r="F2632" t="s">
        <v>11</v>
      </c>
      <c r="G2632" t="s">
        <v>63</v>
      </c>
      <c r="H2632" t="s">
        <v>64</v>
      </c>
      <c r="I2632" s="2">
        <v>28.75</v>
      </c>
      <c r="J2632" s="3">
        <v>3</v>
      </c>
      <c r="K2632" s="2">
        <v>9.34</v>
      </c>
    </row>
    <row r="2633" spans="1:11" ht="13.8" x14ac:dyDescent="0.25">
      <c r="A2633" s="1">
        <v>42171</v>
      </c>
      <c r="B2633" s="3">
        <f>YEAR(SalesData[[#This Row],[Order Date]])</f>
        <v>2015</v>
      </c>
      <c r="C2633" s="3">
        <f>MONTH(SalesData[[#This Row],[Order Date]])</f>
        <v>6</v>
      </c>
      <c r="D2633" t="s">
        <v>26</v>
      </c>
      <c r="E2633" t="s">
        <v>10</v>
      </c>
      <c r="F2633" t="s">
        <v>11</v>
      </c>
      <c r="G2633" t="s">
        <v>12</v>
      </c>
      <c r="H2633" t="s">
        <v>2116</v>
      </c>
      <c r="I2633" s="2">
        <v>27.22</v>
      </c>
      <c r="J2633" s="3">
        <v>3</v>
      </c>
      <c r="K2633" s="2">
        <v>9.8699999999999992</v>
      </c>
    </row>
    <row r="2634" spans="1:11" ht="13.8" x14ac:dyDescent="0.25">
      <c r="A2634" s="1">
        <v>42171</v>
      </c>
      <c r="B2634" s="3">
        <f>YEAR(SalesData[[#This Row],[Order Date]])</f>
        <v>2015</v>
      </c>
      <c r="C2634" s="3">
        <f>MONTH(SalesData[[#This Row],[Order Date]])</f>
        <v>6</v>
      </c>
      <c r="D2634" t="s">
        <v>26</v>
      </c>
      <c r="E2634" t="s">
        <v>10</v>
      </c>
      <c r="F2634" t="s">
        <v>34</v>
      </c>
      <c r="G2634" t="s">
        <v>35</v>
      </c>
      <c r="H2634" t="s">
        <v>1772</v>
      </c>
      <c r="I2634" s="2">
        <v>197.37</v>
      </c>
      <c r="J2634" s="3">
        <v>2</v>
      </c>
      <c r="K2634" s="2">
        <v>-25.38</v>
      </c>
    </row>
    <row r="2635" spans="1:11" ht="13.8" x14ac:dyDescent="0.25">
      <c r="A2635" s="1">
        <v>42171</v>
      </c>
      <c r="B2635" s="3">
        <f>YEAR(SalesData[[#This Row],[Order Date]])</f>
        <v>2015</v>
      </c>
      <c r="C2635" s="3">
        <f>MONTH(SalesData[[#This Row],[Order Date]])</f>
        <v>6</v>
      </c>
      <c r="D2635" t="s">
        <v>953</v>
      </c>
      <c r="E2635" t="s">
        <v>23</v>
      </c>
      <c r="F2635" t="s">
        <v>11</v>
      </c>
      <c r="G2635" t="s">
        <v>63</v>
      </c>
      <c r="H2635" t="s">
        <v>1272</v>
      </c>
      <c r="I2635" s="2">
        <v>6.21</v>
      </c>
      <c r="J2635" s="3">
        <v>2</v>
      </c>
      <c r="K2635" s="2">
        <v>2.17</v>
      </c>
    </row>
    <row r="2636" spans="1:11" ht="13.8" x14ac:dyDescent="0.25">
      <c r="A2636" s="1">
        <v>42173</v>
      </c>
      <c r="B2636" s="3">
        <f>YEAR(SalesData[[#This Row],[Order Date]])</f>
        <v>2015</v>
      </c>
      <c r="C2636" s="3">
        <f>MONTH(SalesData[[#This Row],[Order Date]])</f>
        <v>6</v>
      </c>
      <c r="D2636" t="s">
        <v>1977</v>
      </c>
      <c r="E2636" t="s">
        <v>120</v>
      </c>
      <c r="F2636" t="s">
        <v>11</v>
      </c>
      <c r="G2636" t="s">
        <v>20</v>
      </c>
      <c r="H2636" t="s">
        <v>1377</v>
      </c>
      <c r="I2636" s="2">
        <v>6.13</v>
      </c>
      <c r="J2636" s="3">
        <v>3</v>
      </c>
      <c r="K2636" s="2">
        <v>-4.49</v>
      </c>
    </row>
    <row r="2637" spans="1:11" ht="13.8" x14ac:dyDescent="0.25">
      <c r="A2637" s="1">
        <v>42173</v>
      </c>
      <c r="B2637" s="3">
        <f>YEAR(SalesData[[#This Row],[Order Date]])</f>
        <v>2015</v>
      </c>
      <c r="C2637" s="3">
        <f>MONTH(SalesData[[#This Row],[Order Date]])</f>
        <v>6</v>
      </c>
      <c r="D2637" t="s">
        <v>1977</v>
      </c>
      <c r="E2637" t="s">
        <v>120</v>
      </c>
      <c r="F2637" t="s">
        <v>34</v>
      </c>
      <c r="G2637" t="s">
        <v>35</v>
      </c>
      <c r="H2637" t="s">
        <v>430</v>
      </c>
      <c r="I2637" s="2">
        <v>643.14</v>
      </c>
      <c r="J2637" s="3">
        <v>4</v>
      </c>
      <c r="K2637" s="2">
        <v>56.27</v>
      </c>
    </row>
    <row r="2638" spans="1:11" ht="13.8" x14ac:dyDescent="0.25">
      <c r="A2638" s="1">
        <v>42173</v>
      </c>
      <c r="B2638" s="3">
        <f>YEAR(SalesData[[#This Row],[Order Date]])</f>
        <v>2015</v>
      </c>
      <c r="C2638" s="3">
        <f>MONTH(SalesData[[#This Row],[Order Date]])</f>
        <v>6</v>
      </c>
      <c r="D2638" t="s">
        <v>1977</v>
      </c>
      <c r="E2638" t="s">
        <v>120</v>
      </c>
      <c r="F2638" t="s">
        <v>11</v>
      </c>
      <c r="G2638" t="s">
        <v>12</v>
      </c>
      <c r="H2638" t="s">
        <v>1096</v>
      </c>
      <c r="I2638" s="2">
        <v>20.74</v>
      </c>
      <c r="J2638" s="3">
        <v>4</v>
      </c>
      <c r="K2638" s="2">
        <v>7.26</v>
      </c>
    </row>
    <row r="2639" spans="1:11" ht="13.8" x14ac:dyDescent="0.25">
      <c r="A2639" s="1">
        <v>42173</v>
      </c>
      <c r="B2639" s="3">
        <f>YEAR(SalesData[[#This Row],[Order Date]])</f>
        <v>2015</v>
      </c>
      <c r="C2639" s="3">
        <f>MONTH(SalesData[[#This Row],[Order Date]])</f>
        <v>6</v>
      </c>
      <c r="D2639" t="s">
        <v>376</v>
      </c>
      <c r="E2639" t="s">
        <v>27</v>
      </c>
      <c r="F2639" t="s">
        <v>11</v>
      </c>
      <c r="G2639" t="s">
        <v>24</v>
      </c>
      <c r="H2639" t="s">
        <v>279</v>
      </c>
      <c r="I2639" s="2">
        <v>51.98</v>
      </c>
      <c r="J2639" s="3">
        <v>2</v>
      </c>
      <c r="K2639" s="2">
        <v>15.07</v>
      </c>
    </row>
    <row r="2640" spans="1:11" ht="13.8" x14ac:dyDescent="0.25">
      <c r="A2640" s="1">
        <v>42173</v>
      </c>
      <c r="B2640" s="3">
        <f>YEAR(SalesData[[#This Row],[Order Date]])</f>
        <v>2015</v>
      </c>
      <c r="C2640" s="3">
        <f>MONTH(SalesData[[#This Row],[Order Date]])</f>
        <v>6</v>
      </c>
      <c r="D2640" t="s">
        <v>1688</v>
      </c>
      <c r="E2640" t="s">
        <v>123</v>
      </c>
      <c r="F2640" t="s">
        <v>11</v>
      </c>
      <c r="G2640" t="s">
        <v>24</v>
      </c>
      <c r="H2640" t="s">
        <v>31</v>
      </c>
      <c r="I2640" s="2">
        <v>13.63</v>
      </c>
      <c r="J2640" s="3">
        <v>4</v>
      </c>
      <c r="K2640" s="2">
        <v>3.58</v>
      </c>
    </row>
    <row r="2641" spans="1:11" ht="13.8" x14ac:dyDescent="0.25">
      <c r="A2641" s="1">
        <v>42173</v>
      </c>
      <c r="B2641" s="3">
        <f>YEAR(SalesData[[#This Row],[Order Date]])</f>
        <v>2015</v>
      </c>
      <c r="C2641" s="3">
        <f>MONTH(SalesData[[#This Row],[Order Date]])</f>
        <v>6</v>
      </c>
      <c r="D2641" t="s">
        <v>1121</v>
      </c>
      <c r="E2641" t="s">
        <v>55</v>
      </c>
      <c r="F2641" t="s">
        <v>34</v>
      </c>
      <c r="G2641" t="s">
        <v>47</v>
      </c>
      <c r="H2641" t="s">
        <v>1285</v>
      </c>
      <c r="I2641" s="2">
        <v>60.84</v>
      </c>
      <c r="J2641" s="3">
        <v>3</v>
      </c>
      <c r="K2641" s="2">
        <v>19.47</v>
      </c>
    </row>
    <row r="2642" spans="1:11" ht="13.8" x14ac:dyDescent="0.25">
      <c r="A2642" s="1">
        <v>42173</v>
      </c>
      <c r="B2642" s="3">
        <f>YEAR(SalesData[[#This Row],[Order Date]])</f>
        <v>2015</v>
      </c>
      <c r="C2642" s="3">
        <f>MONTH(SalesData[[#This Row],[Order Date]])</f>
        <v>6</v>
      </c>
      <c r="D2642" t="s">
        <v>1121</v>
      </c>
      <c r="E2642" t="s">
        <v>55</v>
      </c>
      <c r="F2642" t="s">
        <v>11</v>
      </c>
      <c r="G2642" t="s">
        <v>18</v>
      </c>
      <c r="H2642" t="s">
        <v>1572</v>
      </c>
      <c r="I2642" s="2">
        <v>450.04</v>
      </c>
      <c r="J2642" s="3">
        <v>2</v>
      </c>
      <c r="K2642" s="2">
        <v>58.51</v>
      </c>
    </row>
    <row r="2643" spans="1:11" ht="13.8" x14ac:dyDescent="0.25">
      <c r="A2643" s="1">
        <v>42173</v>
      </c>
      <c r="B2643" s="3">
        <f>YEAR(SalesData[[#This Row],[Order Date]])</f>
        <v>2015</v>
      </c>
      <c r="C2643" s="3">
        <f>MONTH(SalesData[[#This Row],[Order Date]])</f>
        <v>6</v>
      </c>
      <c r="D2643" t="s">
        <v>1121</v>
      </c>
      <c r="E2643" t="s">
        <v>55</v>
      </c>
      <c r="F2643" t="s">
        <v>11</v>
      </c>
      <c r="G2643" t="s">
        <v>20</v>
      </c>
      <c r="H2643" t="s">
        <v>2119</v>
      </c>
      <c r="I2643" s="2">
        <v>34.6</v>
      </c>
      <c r="J2643" s="3">
        <v>2</v>
      </c>
      <c r="K2643" s="2">
        <v>16.61</v>
      </c>
    </row>
    <row r="2644" spans="1:11" ht="13.8" x14ac:dyDescent="0.25">
      <c r="A2644" s="1">
        <v>42173</v>
      </c>
      <c r="B2644" s="3">
        <f>YEAR(SalesData[[#This Row],[Order Date]])</f>
        <v>2015</v>
      </c>
      <c r="C2644" s="3">
        <f>MONTH(SalesData[[#This Row],[Order Date]])</f>
        <v>6</v>
      </c>
      <c r="D2644" t="s">
        <v>1121</v>
      </c>
      <c r="E2644" t="s">
        <v>55</v>
      </c>
      <c r="F2644" t="s">
        <v>39</v>
      </c>
      <c r="G2644" t="s">
        <v>40</v>
      </c>
      <c r="H2644" t="s">
        <v>2109</v>
      </c>
      <c r="I2644" s="2">
        <v>467.97</v>
      </c>
      <c r="J2644" s="3">
        <v>3</v>
      </c>
      <c r="K2644" s="2">
        <v>140.38999999999999</v>
      </c>
    </row>
    <row r="2645" spans="1:11" ht="13.8" x14ac:dyDescent="0.25">
      <c r="A2645" s="1">
        <v>42173</v>
      </c>
      <c r="B2645" s="3">
        <f>YEAR(SalesData[[#This Row],[Order Date]])</f>
        <v>2015</v>
      </c>
      <c r="C2645" s="3">
        <f>MONTH(SalesData[[#This Row],[Order Date]])</f>
        <v>6</v>
      </c>
      <c r="D2645" t="s">
        <v>1121</v>
      </c>
      <c r="E2645" t="s">
        <v>55</v>
      </c>
      <c r="F2645" t="s">
        <v>11</v>
      </c>
      <c r="G2645" t="s">
        <v>20</v>
      </c>
      <c r="H2645" t="s">
        <v>2120</v>
      </c>
      <c r="I2645" s="2">
        <v>33.020000000000003</v>
      </c>
      <c r="J2645" s="3">
        <v>2</v>
      </c>
      <c r="K2645" s="2">
        <v>15.85</v>
      </c>
    </row>
    <row r="2646" spans="1:11" ht="13.8" x14ac:dyDescent="0.25">
      <c r="A2646" s="1">
        <v>42173</v>
      </c>
      <c r="B2646" s="3">
        <f>YEAR(SalesData[[#This Row],[Order Date]])</f>
        <v>2015</v>
      </c>
      <c r="C2646" s="3">
        <f>MONTH(SalesData[[#This Row],[Order Date]])</f>
        <v>6</v>
      </c>
      <c r="D2646" t="s">
        <v>2117</v>
      </c>
      <c r="E2646" t="s">
        <v>95</v>
      </c>
      <c r="F2646" t="s">
        <v>11</v>
      </c>
      <c r="G2646" t="s">
        <v>12</v>
      </c>
      <c r="H2646" t="s">
        <v>2118</v>
      </c>
      <c r="I2646" s="2">
        <v>11.95</v>
      </c>
      <c r="J2646" s="3">
        <v>3</v>
      </c>
      <c r="K2646" s="2">
        <v>4.33</v>
      </c>
    </row>
    <row r="2647" spans="1:11" ht="13.8" x14ac:dyDescent="0.25">
      <c r="A2647" s="1">
        <v>42173</v>
      </c>
      <c r="B2647" s="3">
        <f>YEAR(SalesData[[#This Row],[Order Date]])</f>
        <v>2015</v>
      </c>
      <c r="C2647" s="3">
        <f>MONTH(SalesData[[#This Row],[Order Date]])</f>
        <v>6</v>
      </c>
      <c r="D2647" t="s">
        <v>2117</v>
      </c>
      <c r="E2647" t="s">
        <v>95</v>
      </c>
      <c r="F2647" t="s">
        <v>11</v>
      </c>
      <c r="G2647" t="s">
        <v>20</v>
      </c>
      <c r="H2647" t="s">
        <v>1647</v>
      </c>
      <c r="I2647" s="2">
        <v>4.54</v>
      </c>
      <c r="J2647" s="3">
        <v>7</v>
      </c>
      <c r="K2647" s="2">
        <v>-3.33</v>
      </c>
    </row>
    <row r="2648" spans="1:11" ht="13.8" x14ac:dyDescent="0.25">
      <c r="A2648" s="1">
        <v>42173</v>
      </c>
      <c r="B2648" s="3">
        <f>YEAR(SalesData[[#This Row],[Order Date]])</f>
        <v>2015</v>
      </c>
      <c r="C2648" s="3">
        <f>MONTH(SalesData[[#This Row],[Order Date]])</f>
        <v>6</v>
      </c>
      <c r="D2648" t="s">
        <v>2117</v>
      </c>
      <c r="E2648" t="s">
        <v>95</v>
      </c>
      <c r="F2648" t="s">
        <v>11</v>
      </c>
      <c r="G2648" t="s">
        <v>20</v>
      </c>
      <c r="H2648" t="s">
        <v>1993</v>
      </c>
      <c r="I2648" s="2">
        <v>9.16</v>
      </c>
      <c r="J2648" s="3">
        <v>2</v>
      </c>
      <c r="K2648" s="2">
        <v>-6.1</v>
      </c>
    </row>
    <row r="2649" spans="1:11" ht="13.8" x14ac:dyDescent="0.25">
      <c r="A2649" s="1">
        <v>42173</v>
      </c>
      <c r="B2649" s="3">
        <f>YEAR(SalesData[[#This Row],[Order Date]])</f>
        <v>2015</v>
      </c>
      <c r="C2649" s="3">
        <f>MONTH(SalesData[[#This Row],[Order Date]])</f>
        <v>6</v>
      </c>
      <c r="D2649" t="s">
        <v>2117</v>
      </c>
      <c r="E2649" t="s">
        <v>95</v>
      </c>
      <c r="F2649" t="s">
        <v>34</v>
      </c>
      <c r="G2649" t="s">
        <v>47</v>
      </c>
      <c r="H2649" t="s">
        <v>2015</v>
      </c>
      <c r="I2649" s="2">
        <v>75.36</v>
      </c>
      <c r="J2649" s="3">
        <v>5</v>
      </c>
      <c r="K2649" s="2">
        <v>20.72</v>
      </c>
    </row>
    <row r="2650" spans="1:11" ht="13.8" x14ac:dyDescent="0.25">
      <c r="A2650" s="1">
        <v>42174</v>
      </c>
      <c r="B2650" s="3">
        <f>YEAR(SalesData[[#This Row],[Order Date]])</f>
        <v>2015</v>
      </c>
      <c r="C2650" s="3">
        <f>MONTH(SalesData[[#This Row],[Order Date]])</f>
        <v>6</v>
      </c>
      <c r="D2650" t="s">
        <v>973</v>
      </c>
      <c r="E2650" t="s">
        <v>10</v>
      </c>
      <c r="F2650" t="s">
        <v>11</v>
      </c>
      <c r="G2650" t="s">
        <v>18</v>
      </c>
      <c r="H2650" t="s">
        <v>144</v>
      </c>
      <c r="I2650" s="2">
        <v>228.92</v>
      </c>
      <c r="J2650" s="3">
        <v>5</v>
      </c>
      <c r="K2650" s="2">
        <v>14.31</v>
      </c>
    </row>
    <row r="2651" spans="1:11" ht="13.8" x14ac:dyDescent="0.25">
      <c r="A2651" s="1">
        <v>42174</v>
      </c>
      <c r="B2651" s="3">
        <f>YEAR(SalesData[[#This Row],[Order Date]])</f>
        <v>2015</v>
      </c>
      <c r="C2651" s="3">
        <f>MONTH(SalesData[[#This Row],[Order Date]])</f>
        <v>6</v>
      </c>
      <c r="D2651" t="s">
        <v>1778</v>
      </c>
      <c r="E2651" t="s">
        <v>27</v>
      </c>
      <c r="F2651" t="s">
        <v>34</v>
      </c>
      <c r="G2651" t="s">
        <v>47</v>
      </c>
      <c r="H2651" t="s">
        <v>2121</v>
      </c>
      <c r="I2651" s="2">
        <v>12.56</v>
      </c>
      <c r="J2651" s="3">
        <v>2</v>
      </c>
      <c r="K2651" s="2">
        <v>4.0199999999999996</v>
      </c>
    </row>
    <row r="2652" spans="1:11" ht="13.8" x14ac:dyDescent="0.25">
      <c r="A2652" s="1">
        <v>42174</v>
      </c>
      <c r="B2652" s="3">
        <f>YEAR(SalesData[[#This Row],[Order Date]])</f>
        <v>2015</v>
      </c>
      <c r="C2652" s="3">
        <f>MONTH(SalesData[[#This Row],[Order Date]])</f>
        <v>6</v>
      </c>
      <c r="D2652" t="s">
        <v>1778</v>
      </c>
      <c r="E2652" t="s">
        <v>27</v>
      </c>
      <c r="F2652" t="s">
        <v>11</v>
      </c>
      <c r="G2652" t="s">
        <v>12</v>
      </c>
      <c r="H2652" t="s">
        <v>2122</v>
      </c>
      <c r="I2652" s="2">
        <v>6.48</v>
      </c>
      <c r="J2652" s="3">
        <v>1</v>
      </c>
      <c r="K2652" s="2">
        <v>3.11</v>
      </c>
    </row>
    <row r="2653" spans="1:11" ht="13.8" x14ac:dyDescent="0.25">
      <c r="A2653" s="1">
        <v>42174</v>
      </c>
      <c r="B2653" s="3">
        <f>YEAR(SalesData[[#This Row],[Order Date]])</f>
        <v>2015</v>
      </c>
      <c r="C2653" s="3">
        <f>MONTH(SalesData[[#This Row],[Order Date]])</f>
        <v>6</v>
      </c>
      <c r="D2653" t="s">
        <v>1778</v>
      </c>
      <c r="E2653" t="s">
        <v>27</v>
      </c>
      <c r="F2653" t="s">
        <v>11</v>
      </c>
      <c r="G2653" t="s">
        <v>63</v>
      </c>
      <c r="H2653" t="s">
        <v>543</v>
      </c>
      <c r="I2653" s="2">
        <v>186.69</v>
      </c>
      <c r="J2653" s="3">
        <v>3</v>
      </c>
      <c r="K2653" s="2">
        <v>87.74</v>
      </c>
    </row>
    <row r="2654" spans="1:11" ht="13.8" x14ac:dyDescent="0.25">
      <c r="A2654" s="1">
        <v>42174</v>
      </c>
      <c r="B2654" s="3">
        <f>YEAR(SalesData[[#This Row],[Order Date]])</f>
        <v>2015</v>
      </c>
      <c r="C2654" s="3">
        <f>MONTH(SalesData[[#This Row],[Order Date]])</f>
        <v>6</v>
      </c>
      <c r="D2654" t="s">
        <v>32</v>
      </c>
      <c r="E2654" t="s">
        <v>10</v>
      </c>
      <c r="F2654" t="s">
        <v>11</v>
      </c>
      <c r="G2654" t="s">
        <v>20</v>
      </c>
      <c r="H2654" t="s">
        <v>1649</v>
      </c>
      <c r="I2654" s="2">
        <v>5.79</v>
      </c>
      <c r="J2654" s="3">
        <v>2</v>
      </c>
      <c r="K2654" s="2">
        <v>-9.56</v>
      </c>
    </row>
    <row r="2655" spans="1:11" ht="13.8" x14ac:dyDescent="0.2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ht="13.8" x14ac:dyDescent="0.25">
      <c r="A2656" s="1">
        <v>42175</v>
      </c>
      <c r="B2656" s="3">
        <f>YEAR(SalesData[[#This Row],[Order Date]])</f>
        <v>2015</v>
      </c>
      <c r="C2656" s="3">
        <f>MONTH(SalesData[[#This Row],[Order Date]])</f>
        <v>6</v>
      </c>
      <c r="D2656" t="s">
        <v>917</v>
      </c>
      <c r="E2656" t="s">
        <v>23</v>
      </c>
      <c r="F2656" t="s">
        <v>39</v>
      </c>
      <c r="G2656" t="s">
        <v>52</v>
      </c>
      <c r="H2656" t="s">
        <v>2125</v>
      </c>
      <c r="I2656" s="2">
        <v>319.98</v>
      </c>
      <c r="J2656" s="3">
        <v>2</v>
      </c>
      <c r="K2656" s="2">
        <v>92</v>
      </c>
    </row>
    <row r="2657" spans="1:11" ht="13.8" x14ac:dyDescent="0.25">
      <c r="A2657" s="1">
        <v>42175</v>
      </c>
      <c r="B2657" s="3">
        <f>YEAR(SalesData[[#This Row],[Order Date]])</f>
        <v>2015</v>
      </c>
      <c r="C2657" s="3">
        <f>MONTH(SalesData[[#This Row],[Order Date]])</f>
        <v>6</v>
      </c>
      <c r="D2657" t="s">
        <v>599</v>
      </c>
      <c r="E2657" t="s">
        <v>278</v>
      </c>
      <c r="F2657" t="s">
        <v>39</v>
      </c>
      <c r="G2657" t="s">
        <v>40</v>
      </c>
      <c r="H2657" t="s">
        <v>954</v>
      </c>
      <c r="I2657" s="2">
        <v>125.94</v>
      </c>
      <c r="J2657" s="3">
        <v>7</v>
      </c>
      <c r="K2657" s="2">
        <v>15.74</v>
      </c>
    </row>
    <row r="2658" spans="1:11" ht="13.8" x14ac:dyDescent="0.25">
      <c r="A2658" s="1">
        <v>42175</v>
      </c>
      <c r="B2658" s="3">
        <f>YEAR(SalesData[[#This Row],[Order Date]])</f>
        <v>2015</v>
      </c>
      <c r="C2658" s="3">
        <f>MONTH(SalesData[[#This Row],[Order Date]])</f>
        <v>6</v>
      </c>
      <c r="D2658" t="s">
        <v>2124</v>
      </c>
      <c r="E2658" t="s">
        <v>27</v>
      </c>
      <c r="F2658" t="s">
        <v>34</v>
      </c>
      <c r="G2658" t="s">
        <v>47</v>
      </c>
      <c r="H2658" t="s">
        <v>1545</v>
      </c>
      <c r="I2658" s="2">
        <v>257.64</v>
      </c>
      <c r="J2658" s="3">
        <v>6</v>
      </c>
      <c r="K2658" s="2">
        <v>100.48</v>
      </c>
    </row>
    <row r="2659" spans="1:11" ht="13.8" x14ac:dyDescent="0.25">
      <c r="A2659" s="1">
        <v>42175</v>
      </c>
      <c r="B2659" s="3">
        <f>YEAR(SalesData[[#This Row],[Order Date]])</f>
        <v>2015</v>
      </c>
      <c r="C2659" s="3">
        <f>MONTH(SalesData[[#This Row],[Order Date]])</f>
        <v>6</v>
      </c>
      <c r="D2659" t="s">
        <v>2124</v>
      </c>
      <c r="E2659" t="s">
        <v>27</v>
      </c>
      <c r="F2659" t="s">
        <v>39</v>
      </c>
      <c r="G2659" t="s">
        <v>40</v>
      </c>
      <c r="H2659" t="s">
        <v>721</v>
      </c>
      <c r="I2659" s="2">
        <v>125.98</v>
      </c>
      <c r="J2659" s="3">
        <v>3</v>
      </c>
      <c r="K2659" s="2">
        <v>47.24</v>
      </c>
    </row>
    <row r="2660" spans="1:11" ht="13.8" x14ac:dyDescent="0.2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ht="13.8" x14ac:dyDescent="0.2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ht="13.8" x14ac:dyDescent="0.2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ht="13.8" x14ac:dyDescent="0.2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ht="13.8" x14ac:dyDescent="0.25">
      <c r="A2664" s="1">
        <v>42178</v>
      </c>
      <c r="B2664" s="3">
        <f>YEAR(SalesData[[#This Row],[Order Date]])</f>
        <v>2015</v>
      </c>
      <c r="C2664" s="3">
        <f>MONTH(SalesData[[#This Row],[Order Date]])</f>
        <v>6</v>
      </c>
      <c r="D2664" t="s">
        <v>1122</v>
      </c>
      <c r="E2664" t="s">
        <v>27</v>
      </c>
      <c r="F2664" t="s">
        <v>39</v>
      </c>
      <c r="G2664" t="s">
        <v>40</v>
      </c>
      <c r="H2664" t="s">
        <v>1073</v>
      </c>
      <c r="I2664" s="2">
        <v>217.58</v>
      </c>
      <c r="J2664" s="3">
        <v>2</v>
      </c>
      <c r="K2664" s="2">
        <v>19.04</v>
      </c>
    </row>
    <row r="2665" spans="1:11" ht="13.8" x14ac:dyDescent="0.25">
      <c r="A2665" s="1">
        <v>42178</v>
      </c>
      <c r="B2665" s="3">
        <f>YEAR(SalesData[[#This Row],[Order Date]])</f>
        <v>2015</v>
      </c>
      <c r="C2665" s="3">
        <f>MONTH(SalesData[[#This Row],[Order Date]])</f>
        <v>6</v>
      </c>
      <c r="D2665" t="s">
        <v>1122</v>
      </c>
      <c r="E2665" t="s">
        <v>27</v>
      </c>
      <c r="F2665" t="s">
        <v>11</v>
      </c>
      <c r="G2665" t="s">
        <v>43</v>
      </c>
      <c r="H2665" t="s">
        <v>1784</v>
      </c>
      <c r="I2665" s="2">
        <v>5.43</v>
      </c>
      <c r="J2665" s="3">
        <v>3</v>
      </c>
      <c r="K2665" s="2">
        <v>1.79</v>
      </c>
    </row>
    <row r="2666" spans="1:11" ht="13.8" x14ac:dyDescent="0.25">
      <c r="A2666" s="1">
        <v>42178</v>
      </c>
      <c r="B2666" s="3">
        <f>YEAR(SalesData[[#This Row],[Order Date]])</f>
        <v>2015</v>
      </c>
      <c r="C2666" s="3">
        <f>MONTH(SalesData[[#This Row],[Order Date]])</f>
        <v>6</v>
      </c>
      <c r="D2666" t="s">
        <v>1122</v>
      </c>
      <c r="E2666" t="s">
        <v>27</v>
      </c>
      <c r="F2666" t="s">
        <v>39</v>
      </c>
      <c r="G2666" t="s">
        <v>40</v>
      </c>
      <c r="H2666" t="s">
        <v>1239</v>
      </c>
      <c r="I2666" s="2">
        <v>143.97999999999999</v>
      </c>
      <c r="J2666" s="3">
        <v>3</v>
      </c>
      <c r="K2666" s="2">
        <v>9</v>
      </c>
    </row>
    <row r="2667" spans="1:11" ht="13.8" x14ac:dyDescent="0.25">
      <c r="A2667" s="1">
        <v>42178</v>
      </c>
      <c r="B2667" s="3">
        <f>YEAR(SalesData[[#This Row],[Order Date]])</f>
        <v>2015</v>
      </c>
      <c r="C2667" s="3">
        <f>MONTH(SalesData[[#This Row],[Order Date]])</f>
        <v>6</v>
      </c>
      <c r="D2667" t="s">
        <v>684</v>
      </c>
      <c r="E2667" t="s">
        <v>30</v>
      </c>
      <c r="F2667" t="s">
        <v>34</v>
      </c>
      <c r="G2667" t="s">
        <v>47</v>
      </c>
      <c r="H2667" t="s">
        <v>2129</v>
      </c>
      <c r="I2667" s="2">
        <v>27.42</v>
      </c>
      <c r="J2667" s="3">
        <v>3</v>
      </c>
      <c r="K2667" s="2">
        <v>9.32</v>
      </c>
    </row>
    <row r="2668" spans="1:11" ht="13.8" x14ac:dyDescent="0.25">
      <c r="A2668" s="1">
        <v>42178</v>
      </c>
      <c r="B2668" s="3">
        <f>YEAR(SalesData[[#This Row],[Order Date]])</f>
        <v>2015</v>
      </c>
      <c r="C2668" s="3">
        <f>MONTH(SalesData[[#This Row],[Order Date]])</f>
        <v>6</v>
      </c>
      <c r="D2668" t="s">
        <v>684</v>
      </c>
      <c r="E2668" t="s">
        <v>30</v>
      </c>
      <c r="F2668" t="s">
        <v>11</v>
      </c>
      <c r="G2668" t="s">
        <v>20</v>
      </c>
      <c r="H2668" t="s">
        <v>666</v>
      </c>
      <c r="I2668" s="2">
        <v>165.98</v>
      </c>
      <c r="J2668" s="3">
        <v>1</v>
      </c>
      <c r="K2668" s="2">
        <v>74.69</v>
      </c>
    </row>
    <row r="2669" spans="1:11" ht="13.8" x14ac:dyDescent="0.25">
      <c r="A2669" s="1">
        <v>42178</v>
      </c>
      <c r="B2669" s="3">
        <f>YEAR(SalesData[[#This Row],[Order Date]])</f>
        <v>2015</v>
      </c>
      <c r="C2669" s="3">
        <f>MONTH(SalesData[[#This Row],[Order Date]])</f>
        <v>6</v>
      </c>
      <c r="D2669" t="s">
        <v>684</v>
      </c>
      <c r="E2669" t="s">
        <v>30</v>
      </c>
      <c r="F2669" t="s">
        <v>39</v>
      </c>
      <c r="G2669" t="s">
        <v>52</v>
      </c>
      <c r="H2669" t="s">
        <v>2130</v>
      </c>
      <c r="I2669" s="2">
        <v>75</v>
      </c>
      <c r="J2669" s="3">
        <v>3</v>
      </c>
      <c r="K2669" s="2">
        <v>18</v>
      </c>
    </row>
    <row r="2670" spans="1:11" ht="13.8" x14ac:dyDescent="0.25">
      <c r="A2670" s="1">
        <v>42178</v>
      </c>
      <c r="B2670" s="3">
        <f>YEAR(SalesData[[#This Row],[Order Date]])</f>
        <v>2015</v>
      </c>
      <c r="C2670" s="3">
        <f>MONTH(SalesData[[#This Row],[Order Date]])</f>
        <v>6</v>
      </c>
      <c r="D2670" t="s">
        <v>794</v>
      </c>
      <c r="E2670" t="s">
        <v>164</v>
      </c>
      <c r="F2670" t="s">
        <v>39</v>
      </c>
      <c r="G2670" t="s">
        <v>40</v>
      </c>
      <c r="H2670" t="s">
        <v>2128</v>
      </c>
      <c r="I2670" s="2">
        <v>201.57</v>
      </c>
      <c r="J2670" s="3">
        <v>4</v>
      </c>
      <c r="K2670" s="2">
        <v>22.68</v>
      </c>
    </row>
    <row r="2671" spans="1:11" ht="13.8" x14ac:dyDescent="0.25">
      <c r="A2671" s="1">
        <v>42180</v>
      </c>
      <c r="B2671" s="3">
        <f>YEAR(SalesData[[#This Row],[Order Date]])</f>
        <v>2015</v>
      </c>
      <c r="C2671" s="3">
        <f>MONTH(SalesData[[#This Row],[Order Date]])</f>
        <v>6</v>
      </c>
      <c r="D2671" t="s">
        <v>1633</v>
      </c>
      <c r="E2671" t="s">
        <v>27</v>
      </c>
      <c r="F2671" t="s">
        <v>11</v>
      </c>
      <c r="G2671" t="s">
        <v>24</v>
      </c>
      <c r="H2671" t="s">
        <v>207</v>
      </c>
      <c r="I2671" s="2">
        <v>20.96</v>
      </c>
      <c r="J2671" s="3">
        <v>2</v>
      </c>
      <c r="K2671" s="2">
        <v>5.24</v>
      </c>
    </row>
    <row r="2672" spans="1:11" ht="13.8" x14ac:dyDescent="0.25">
      <c r="A2672" s="1">
        <v>42180</v>
      </c>
      <c r="B2672" s="3">
        <f>YEAR(SalesData[[#This Row],[Order Date]])</f>
        <v>2015</v>
      </c>
      <c r="C2672" s="3">
        <f>MONTH(SalesData[[#This Row],[Order Date]])</f>
        <v>6</v>
      </c>
      <c r="D2672" t="s">
        <v>1633</v>
      </c>
      <c r="E2672" t="s">
        <v>27</v>
      </c>
      <c r="F2672" t="s">
        <v>11</v>
      </c>
      <c r="G2672" t="s">
        <v>20</v>
      </c>
      <c r="H2672" t="s">
        <v>2022</v>
      </c>
      <c r="I2672" s="2">
        <v>88.75</v>
      </c>
      <c r="J2672" s="3">
        <v>3</v>
      </c>
      <c r="K2672" s="2">
        <v>27.74</v>
      </c>
    </row>
    <row r="2673" spans="1:11" ht="13.8" x14ac:dyDescent="0.25">
      <c r="A2673" s="1">
        <v>42180</v>
      </c>
      <c r="B2673" s="3">
        <f>YEAR(SalesData[[#This Row],[Order Date]])</f>
        <v>2015</v>
      </c>
      <c r="C2673" s="3">
        <f>MONTH(SalesData[[#This Row],[Order Date]])</f>
        <v>6</v>
      </c>
      <c r="D2673" t="s">
        <v>1633</v>
      </c>
      <c r="E2673" t="s">
        <v>27</v>
      </c>
      <c r="F2673" t="s">
        <v>11</v>
      </c>
      <c r="G2673" t="s">
        <v>18</v>
      </c>
      <c r="H2673" t="s">
        <v>1525</v>
      </c>
      <c r="I2673" s="2">
        <v>304.23</v>
      </c>
      <c r="J2673" s="3">
        <v>3</v>
      </c>
      <c r="K2673" s="2">
        <v>9.1300000000000008</v>
      </c>
    </row>
    <row r="2674" spans="1:11" ht="13.8" x14ac:dyDescent="0.25">
      <c r="A2674" s="1">
        <v>42180</v>
      </c>
      <c r="B2674" s="3">
        <f>YEAR(SalesData[[#This Row],[Order Date]])</f>
        <v>2015</v>
      </c>
      <c r="C2674" s="3">
        <f>MONTH(SalesData[[#This Row],[Order Date]])</f>
        <v>6</v>
      </c>
      <c r="D2674" t="s">
        <v>2131</v>
      </c>
      <c r="E2674" t="s">
        <v>23</v>
      </c>
      <c r="F2674" t="s">
        <v>11</v>
      </c>
      <c r="G2674" t="s">
        <v>12</v>
      </c>
      <c r="H2674" t="s">
        <v>481</v>
      </c>
      <c r="I2674" s="2">
        <v>31.1</v>
      </c>
      <c r="J2674" s="3">
        <v>6</v>
      </c>
      <c r="K2674" s="2">
        <v>10.89</v>
      </c>
    </row>
    <row r="2675" spans="1:11" ht="13.8" x14ac:dyDescent="0.25">
      <c r="A2675" s="1">
        <v>42180</v>
      </c>
      <c r="B2675" s="3">
        <f>YEAR(SalesData[[#This Row],[Order Date]])</f>
        <v>2015</v>
      </c>
      <c r="C2675" s="3">
        <f>MONTH(SalesData[[#This Row],[Order Date]])</f>
        <v>6</v>
      </c>
      <c r="D2675" t="s">
        <v>2131</v>
      </c>
      <c r="E2675" t="s">
        <v>23</v>
      </c>
      <c r="F2675" t="s">
        <v>11</v>
      </c>
      <c r="G2675" t="s">
        <v>18</v>
      </c>
      <c r="H2675" t="s">
        <v>1870</v>
      </c>
      <c r="I2675" s="2">
        <v>78.260000000000005</v>
      </c>
      <c r="J2675" s="3">
        <v>2</v>
      </c>
      <c r="K2675" s="2">
        <v>-17.61</v>
      </c>
    </row>
    <row r="2676" spans="1:11" ht="13.8" x14ac:dyDescent="0.25">
      <c r="A2676" s="1">
        <v>42180</v>
      </c>
      <c r="B2676" s="3">
        <f>YEAR(SalesData[[#This Row],[Order Date]])</f>
        <v>2015</v>
      </c>
      <c r="C2676" s="3">
        <f>MONTH(SalesData[[#This Row],[Order Date]])</f>
        <v>6</v>
      </c>
      <c r="D2676" t="s">
        <v>1448</v>
      </c>
      <c r="E2676" t="s">
        <v>27</v>
      </c>
      <c r="F2676" t="s">
        <v>34</v>
      </c>
      <c r="G2676" t="s">
        <v>47</v>
      </c>
      <c r="H2676" t="s">
        <v>1083</v>
      </c>
      <c r="I2676" s="2">
        <v>204.85</v>
      </c>
      <c r="J2676" s="3">
        <v>5</v>
      </c>
      <c r="K2676" s="2">
        <v>57.36</v>
      </c>
    </row>
    <row r="2677" spans="1:11" ht="13.8" x14ac:dyDescent="0.2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ht="13.8" x14ac:dyDescent="0.2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ht="13.8" x14ac:dyDescent="0.2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ht="13.8" x14ac:dyDescent="0.2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ht="13.8" x14ac:dyDescent="0.25">
      <c r="A2681" s="1">
        <v>42181</v>
      </c>
      <c r="B2681" s="3">
        <f>YEAR(SalesData[[#This Row],[Order Date]])</f>
        <v>2015</v>
      </c>
      <c r="C2681" s="3">
        <f>MONTH(SalesData[[#This Row],[Order Date]])</f>
        <v>6</v>
      </c>
      <c r="D2681" t="s">
        <v>1663</v>
      </c>
      <c r="E2681" t="s">
        <v>78</v>
      </c>
      <c r="F2681" t="s">
        <v>11</v>
      </c>
      <c r="G2681" t="s">
        <v>12</v>
      </c>
      <c r="H2681" t="s">
        <v>2133</v>
      </c>
      <c r="I2681" s="2">
        <v>43.06</v>
      </c>
      <c r="J2681" s="3">
        <v>9</v>
      </c>
      <c r="K2681" s="2">
        <v>15.61</v>
      </c>
    </row>
    <row r="2682" spans="1:11" ht="13.8" x14ac:dyDescent="0.25">
      <c r="A2682" s="1">
        <v>42181</v>
      </c>
      <c r="B2682" s="3">
        <f>YEAR(SalesData[[#This Row],[Order Date]])</f>
        <v>2015</v>
      </c>
      <c r="C2682" s="3">
        <f>MONTH(SalesData[[#This Row],[Order Date]])</f>
        <v>6</v>
      </c>
      <c r="D2682" t="s">
        <v>593</v>
      </c>
      <c r="E2682" t="s">
        <v>110</v>
      </c>
      <c r="F2682" t="s">
        <v>39</v>
      </c>
      <c r="G2682" t="s">
        <v>52</v>
      </c>
      <c r="H2682" t="s">
        <v>1836</v>
      </c>
      <c r="I2682" s="2">
        <v>41.9</v>
      </c>
      <c r="J2682" s="3">
        <v>2</v>
      </c>
      <c r="K2682" s="2">
        <v>8.8000000000000007</v>
      </c>
    </row>
    <row r="2683" spans="1:11" ht="13.8" x14ac:dyDescent="0.25">
      <c r="A2683" s="1">
        <v>42181</v>
      </c>
      <c r="B2683" s="3">
        <f>YEAR(SalesData[[#This Row],[Order Date]])</f>
        <v>2015</v>
      </c>
      <c r="C2683" s="3">
        <f>MONTH(SalesData[[#This Row],[Order Date]])</f>
        <v>6</v>
      </c>
      <c r="D2683" t="s">
        <v>218</v>
      </c>
      <c r="E2683" t="s">
        <v>55</v>
      </c>
      <c r="F2683" t="s">
        <v>11</v>
      </c>
      <c r="G2683" t="s">
        <v>20</v>
      </c>
      <c r="H2683" t="s">
        <v>311</v>
      </c>
      <c r="I2683" s="2">
        <v>143.96</v>
      </c>
      <c r="J2683" s="3">
        <v>4</v>
      </c>
      <c r="K2683" s="2">
        <v>69.099999999999994</v>
      </c>
    </row>
    <row r="2684" spans="1:11" ht="13.8" x14ac:dyDescent="0.25">
      <c r="A2684" s="1">
        <v>42181</v>
      </c>
      <c r="B2684" s="3">
        <f>YEAR(SalesData[[#This Row],[Order Date]])</f>
        <v>2015</v>
      </c>
      <c r="C2684" s="3">
        <f>MONTH(SalesData[[#This Row],[Order Date]])</f>
        <v>6</v>
      </c>
      <c r="D2684" t="s">
        <v>218</v>
      </c>
      <c r="E2684" t="s">
        <v>55</v>
      </c>
      <c r="F2684" t="s">
        <v>11</v>
      </c>
      <c r="G2684" t="s">
        <v>18</v>
      </c>
      <c r="H2684" t="s">
        <v>1331</v>
      </c>
      <c r="I2684" s="2">
        <v>15.42</v>
      </c>
      <c r="J2684" s="3">
        <v>1</v>
      </c>
      <c r="K2684" s="2">
        <v>4.16</v>
      </c>
    </row>
    <row r="2685" spans="1:11" ht="13.8" x14ac:dyDescent="0.25">
      <c r="A2685" s="1">
        <v>42181</v>
      </c>
      <c r="B2685" s="3">
        <f>YEAR(SalesData[[#This Row],[Order Date]])</f>
        <v>2015</v>
      </c>
      <c r="C2685" s="3">
        <f>MONTH(SalesData[[#This Row],[Order Date]])</f>
        <v>6</v>
      </c>
      <c r="D2685" t="s">
        <v>218</v>
      </c>
      <c r="E2685" t="s">
        <v>55</v>
      </c>
      <c r="F2685" t="s">
        <v>11</v>
      </c>
      <c r="G2685" t="s">
        <v>20</v>
      </c>
      <c r="H2685" t="s">
        <v>1763</v>
      </c>
      <c r="I2685" s="2">
        <v>43.04</v>
      </c>
      <c r="J2685" s="3">
        <v>8</v>
      </c>
      <c r="K2685" s="2">
        <v>21.09</v>
      </c>
    </row>
    <row r="2686" spans="1:11" ht="13.8" x14ac:dyDescent="0.25">
      <c r="A2686" s="1">
        <v>42181</v>
      </c>
      <c r="B2686" s="3">
        <f>YEAR(SalesData[[#This Row],[Order Date]])</f>
        <v>2015</v>
      </c>
      <c r="C2686" s="3">
        <f>MONTH(SalesData[[#This Row],[Order Date]])</f>
        <v>6</v>
      </c>
      <c r="D2686" t="s">
        <v>218</v>
      </c>
      <c r="E2686" t="s">
        <v>55</v>
      </c>
      <c r="F2686" t="s">
        <v>34</v>
      </c>
      <c r="G2686" t="s">
        <v>35</v>
      </c>
      <c r="H2686" t="s">
        <v>2132</v>
      </c>
      <c r="I2686" s="2">
        <v>332.94</v>
      </c>
      <c r="J2686" s="3">
        <v>3</v>
      </c>
      <c r="K2686" s="2">
        <v>79.91</v>
      </c>
    </row>
    <row r="2687" spans="1:11" ht="13.8" x14ac:dyDescent="0.25">
      <c r="A2687" s="1">
        <v>42181</v>
      </c>
      <c r="B2687" s="3">
        <f>YEAR(SalesData[[#This Row],[Order Date]])</f>
        <v>2015</v>
      </c>
      <c r="C2687" s="3">
        <f>MONTH(SalesData[[#This Row],[Order Date]])</f>
        <v>6</v>
      </c>
      <c r="D2687" t="s">
        <v>1055</v>
      </c>
      <c r="E2687" t="s">
        <v>10</v>
      </c>
      <c r="F2687" t="s">
        <v>39</v>
      </c>
      <c r="G2687" t="s">
        <v>40</v>
      </c>
      <c r="H2687" t="s">
        <v>856</v>
      </c>
      <c r="I2687" s="2">
        <v>971.88</v>
      </c>
      <c r="J2687" s="3">
        <v>3</v>
      </c>
      <c r="K2687" s="2">
        <v>109.34</v>
      </c>
    </row>
    <row r="2688" spans="1:11" ht="13.8" x14ac:dyDescent="0.2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ht="13.8" x14ac:dyDescent="0.2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ht="13.8" x14ac:dyDescent="0.2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ht="13.8" x14ac:dyDescent="0.2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ht="13.8" x14ac:dyDescent="0.2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ht="13.8" x14ac:dyDescent="0.2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ht="13.8" x14ac:dyDescent="0.25">
      <c r="A2694" s="1">
        <v>42184</v>
      </c>
      <c r="B2694" s="3">
        <f>YEAR(SalesData[[#This Row],[Order Date]])</f>
        <v>2015</v>
      </c>
      <c r="C2694" s="3">
        <f>MONTH(SalesData[[#This Row],[Order Date]])</f>
        <v>6</v>
      </c>
      <c r="D2694" t="s">
        <v>514</v>
      </c>
      <c r="E2694" t="s">
        <v>149</v>
      </c>
      <c r="F2694" t="s">
        <v>11</v>
      </c>
      <c r="G2694" t="s">
        <v>12</v>
      </c>
      <c r="H2694" t="s">
        <v>2136</v>
      </c>
      <c r="I2694" s="2">
        <v>24.96</v>
      </c>
      <c r="J2694" s="3">
        <v>4</v>
      </c>
      <c r="K2694" s="2">
        <v>11.23</v>
      </c>
    </row>
    <row r="2695" spans="1:11" ht="13.8" x14ac:dyDescent="0.25">
      <c r="A2695" s="1">
        <v>42184</v>
      </c>
      <c r="B2695" s="3">
        <f>YEAR(SalesData[[#This Row],[Order Date]])</f>
        <v>2015</v>
      </c>
      <c r="C2695" s="3">
        <f>MONTH(SalesData[[#This Row],[Order Date]])</f>
        <v>6</v>
      </c>
      <c r="D2695" t="s">
        <v>305</v>
      </c>
      <c r="E2695" t="s">
        <v>996</v>
      </c>
      <c r="F2695" t="s">
        <v>39</v>
      </c>
      <c r="G2695" t="s">
        <v>40</v>
      </c>
      <c r="H2695" t="s">
        <v>347</v>
      </c>
      <c r="I2695" s="2">
        <v>269.98</v>
      </c>
      <c r="J2695" s="3">
        <v>2</v>
      </c>
      <c r="K2695" s="2">
        <v>72.89</v>
      </c>
    </row>
    <row r="2696" spans="1:11" ht="13.8" x14ac:dyDescent="0.2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ht="13.8" x14ac:dyDescent="0.25">
      <c r="A2697" s="1">
        <v>42184</v>
      </c>
      <c r="B2697" s="3">
        <f>YEAR(SalesData[[#This Row],[Order Date]])</f>
        <v>2015</v>
      </c>
      <c r="C2697" s="3">
        <f>MONTH(SalesData[[#This Row],[Order Date]])</f>
        <v>6</v>
      </c>
      <c r="D2697" t="s">
        <v>768</v>
      </c>
      <c r="E2697" t="s">
        <v>23</v>
      </c>
      <c r="F2697" t="s">
        <v>34</v>
      </c>
      <c r="G2697" t="s">
        <v>47</v>
      </c>
      <c r="H2697" t="s">
        <v>1646</v>
      </c>
      <c r="I2697" s="2">
        <v>20.100000000000001</v>
      </c>
      <c r="J2697" s="3">
        <v>1</v>
      </c>
      <c r="K2697" s="2">
        <v>1.76</v>
      </c>
    </row>
    <row r="2698" spans="1:11" ht="13.8" x14ac:dyDescent="0.25">
      <c r="A2698" s="1">
        <v>42187</v>
      </c>
      <c r="B2698" s="3">
        <f>YEAR(SalesData[[#This Row],[Order Date]])</f>
        <v>2015</v>
      </c>
      <c r="C2698" s="3">
        <f>MONTH(SalesData[[#This Row],[Order Date]])</f>
        <v>7</v>
      </c>
      <c r="D2698" t="s">
        <v>1327</v>
      </c>
      <c r="E2698" t="s">
        <v>245</v>
      </c>
      <c r="F2698" t="s">
        <v>39</v>
      </c>
      <c r="G2698" t="s">
        <v>40</v>
      </c>
      <c r="H2698" t="s">
        <v>745</v>
      </c>
      <c r="I2698" s="2">
        <v>74.239999999999995</v>
      </c>
      <c r="J2698" s="3">
        <v>1</v>
      </c>
      <c r="K2698" s="2">
        <v>8.35</v>
      </c>
    </row>
    <row r="2699" spans="1:11" ht="13.8" x14ac:dyDescent="0.25">
      <c r="A2699" s="1">
        <v>42187</v>
      </c>
      <c r="B2699" s="3">
        <f>YEAR(SalesData[[#This Row],[Order Date]])</f>
        <v>2015</v>
      </c>
      <c r="C2699" s="3">
        <f>MONTH(SalesData[[#This Row],[Order Date]])</f>
        <v>7</v>
      </c>
      <c r="D2699" t="s">
        <v>1327</v>
      </c>
      <c r="E2699" t="s">
        <v>245</v>
      </c>
      <c r="F2699" t="s">
        <v>34</v>
      </c>
      <c r="G2699" t="s">
        <v>47</v>
      </c>
      <c r="H2699" t="s">
        <v>688</v>
      </c>
      <c r="I2699" s="2">
        <v>159.84</v>
      </c>
      <c r="J2699" s="3">
        <v>10</v>
      </c>
      <c r="K2699" s="2">
        <v>45.95</v>
      </c>
    </row>
    <row r="2700" spans="1:11" ht="13.8" x14ac:dyDescent="0.25">
      <c r="A2700" s="1">
        <v>42187</v>
      </c>
      <c r="B2700" s="3">
        <f>YEAR(SalesData[[#This Row],[Order Date]])</f>
        <v>2015</v>
      </c>
      <c r="C2700" s="3">
        <f>MONTH(SalesData[[#This Row],[Order Date]])</f>
        <v>7</v>
      </c>
      <c r="D2700" t="s">
        <v>1327</v>
      </c>
      <c r="E2700" t="s">
        <v>245</v>
      </c>
      <c r="F2700" t="s">
        <v>11</v>
      </c>
      <c r="G2700" t="s">
        <v>20</v>
      </c>
      <c r="H2700" t="s">
        <v>189</v>
      </c>
      <c r="I2700" s="2">
        <v>2.89</v>
      </c>
      <c r="J2700" s="3">
        <v>2</v>
      </c>
      <c r="K2700" s="2">
        <v>-2.31</v>
      </c>
    </row>
    <row r="2701" spans="1:11" ht="13.8" x14ac:dyDescent="0.25">
      <c r="A2701" s="1">
        <v>42187</v>
      </c>
      <c r="B2701" s="3">
        <f>YEAR(SalesData[[#This Row],[Order Date]])</f>
        <v>2015</v>
      </c>
      <c r="C2701" s="3">
        <f>MONTH(SalesData[[#This Row],[Order Date]])</f>
        <v>7</v>
      </c>
      <c r="D2701" t="s">
        <v>1327</v>
      </c>
      <c r="E2701" t="s">
        <v>245</v>
      </c>
      <c r="F2701" t="s">
        <v>11</v>
      </c>
      <c r="G2701" t="s">
        <v>12</v>
      </c>
      <c r="H2701" t="s">
        <v>2076</v>
      </c>
      <c r="I2701" s="2">
        <v>9.39</v>
      </c>
      <c r="J2701" s="3">
        <v>2</v>
      </c>
      <c r="K2701" s="2">
        <v>3.29</v>
      </c>
    </row>
    <row r="2702" spans="1:11" ht="13.8" x14ac:dyDescent="0.25">
      <c r="A2702" s="1">
        <v>42187</v>
      </c>
      <c r="B2702" s="3">
        <f>YEAR(SalesData[[#This Row],[Order Date]])</f>
        <v>2015</v>
      </c>
      <c r="C2702" s="3">
        <f>MONTH(SalesData[[#This Row],[Order Date]])</f>
        <v>7</v>
      </c>
      <c r="D2702" t="s">
        <v>1178</v>
      </c>
      <c r="E2702" t="s">
        <v>123</v>
      </c>
      <c r="F2702" t="s">
        <v>11</v>
      </c>
      <c r="G2702" t="s">
        <v>12</v>
      </c>
      <c r="H2702" t="s">
        <v>625</v>
      </c>
      <c r="I2702" s="2">
        <v>11.95</v>
      </c>
      <c r="J2702" s="3">
        <v>3</v>
      </c>
      <c r="K2702" s="2">
        <v>4.03</v>
      </c>
    </row>
    <row r="2703" spans="1:11" ht="13.8" x14ac:dyDescent="0.25">
      <c r="A2703" s="1">
        <v>42187</v>
      </c>
      <c r="B2703" s="3">
        <f>YEAR(SalesData[[#This Row],[Order Date]])</f>
        <v>2015</v>
      </c>
      <c r="C2703" s="3">
        <f>MONTH(SalesData[[#This Row],[Order Date]])</f>
        <v>7</v>
      </c>
      <c r="D2703" t="s">
        <v>1178</v>
      </c>
      <c r="E2703" t="s">
        <v>123</v>
      </c>
      <c r="F2703" t="s">
        <v>11</v>
      </c>
      <c r="G2703" t="s">
        <v>12</v>
      </c>
      <c r="H2703" t="s">
        <v>331</v>
      </c>
      <c r="I2703" s="2">
        <v>15.55</v>
      </c>
      <c r="J2703" s="3">
        <v>3</v>
      </c>
      <c r="K2703" s="2">
        <v>5.64</v>
      </c>
    </row>
    <row r="2704" spans="1:11" ht="13.8" x14ac:dyDescent="0.25">
      <c r="A2704" s="1">
        <v>42187</v>
      </c>
      <c r="B2704" s="3">
        <f>YEAR(SalesData[[#This Row],[Order Date]])</f>
        <v>2015</v>
      </c>
      <c r="C2704" s="3">
        <f>MONTH(SalesData[[#This Row],[Order Date]])</f>
        <v>7</v>
      </c>
      <c r="D2704" t="s">
        <v>289</v>
      </c>
      <c r="E2704" t="s">
        <v>10</v>
      </c>
      <c r="F2704" t="s">
        <v>11</v>
      </c>
      <c r="G2704" t="s">
        <v>92</v>
      </c>
      <c r="H2704" t="s">
        <v>199</v>
      </c>
      <c r="I2704" s="2">
        <v>32.78</v>
      </c>
      <c r="J2704" s="3">
        <v>4</v>
      </c>
      <c r="K2704" s="2">
        <v>-85.24</v>
      </c>
    </row>
    <row r="2705" spans="1:11" ht="13.8" x14ac:dyDescent="0.25">
      <c r="A2705" s="1">
        <v>42187</v>
      </c>
      <c r="B2705" s="3">
        <f>YEAR(SalesData[[#This Row],[Order Date]])</f>
        <v>2015</v>
      </c>
      <c r="C2705" s="3">
        <f>MONTH(SalesData[[#This Row],[Order Date]])</f>
        <v>7</v>
      </c>
      <c r="D2705" t="s">
        <v>2137</v>
      </c>
      <c r="E2705" t="s">
        <v>15</v>
      </c>
      <c r="F2705" t="s">
        <v>34</v>
      </c>
      <c r="G2705" t="s">
        <v>35</v>
      </c>
      <c r="H2705" t="s">
        <v>1982</v>
      </c>
      <c r="I2705" s="2">
        <v>408.42</v>
      </c>
      <c r="J2705" s="3">
        <v>2</v>
      </c>
      <c r="K2705" s="2">
        <v>-5.83</v>
      </c>
    </row>
    <row r="2706" spans="1:11" ht="13.8" x14ac:dyDescent="0.25">
      <c r="A2706" s="1">
        <v>42187</v>
      </c>
      <c r="B2706" s="3">
        <f>YEAR(SalesData[[#This Row],[Order Date]])</f>
        <v>2015</v>
      </c>
      <c r="C2706" s="3">
        <f>MONTH(SalesData[[#This Row],[Order Date]])</f>
        <v>7</v>
      </c>
      <c r="D2706" t="s">
        <v>2137</v>
      </c>
      <c r="E2706" t="s">
        <v>15</v>
      </c>
      <c r="F2706" t="s">
        <v>34</v>
      </c>
      <c r="G2706" t="s">
        <v>35</v>
      </c>
      <c r="H2706" t="s">
        <v>1480</v>
      </c>
      <c r="I2706" s="2">
        <v>382.12</v>
      </c>
      <c r="J2706" s="3">
        <v>6</v>
      </c>
      <c r="K2706" s="2">
        <v>-92.8</v>
      </c>
    </row>
    <row r="2707" spans="1:11" ht="13.8" x14ac:dyDescent="0.25">
      <c r="A2707" s="1">
        <v>42187</v>
      </c>
      <c r="B2707" s="3">
        <f>YEAR(SalesData[[#This Row],[Order Date]])</f>
        <v>2015</v>
      </c>
      <c r="C2707" s="3">
        <f>MONTH(SalesData[[#This Row],[Order Date]])</f>
        <v>7</v>
      </c>
      <c r="D2707" t="s">
        <v>2137</v>
      </c>
      <c r="E2707" t="s">
        <v>15</v>
      </c>
      <c r="F2707" t="s">
        <v>11</v>
      </c>
      <c r="G2707" t="s">
        <v>18</v>
      </c>
      <c r="H2707" t="s">
        <v>1847</v>
      </c>
      <c r="I2707" s="2">
        <v>68.599999999999994</v>
      </c>
      <c r="J2707" s="3">
        <v>5</v>
      </c>
      <c r="K2707" s="2">
        <v>6</v>
      </c>
    </row>
    <row r="2708" spans="1:11" ht="13.8" x14ac:dyDescent="0.25">
      <c r="A2708" s="1">
        <v>42187</v>
      </c>
      <c r="B2708" s="3">
        <f>YEAR(SalesData[[#This Row],[Order Date]])</f>
        <v>2015</v>
      </c>
      <c r="C2708" s="3">
        <f>MONTH(SalesData[[#This Row],[Order Date]])</f>
        <v>7</v>
      </c>
      <c r="D2708" t="s">
        <v>2137</v>
      </c>
      <c r="E2708" t="s">
        <v>15</v>
      </c>
      <c r="F2708" t="s">
        <v>11</v>
      </c>
      <c r="G2708" t="s">
        <v>18</v>
      </c>
      <c r="H2708" t="s">
        <v>1549</v>
      </c>
      <c r="I2708" s="2">
        <v>435.5</v>
      </c>
      <c r="J2708" s="3">
        <v>3</v>
      </c>
      <c r="K2708" s="2">
        <v>48.99</v>
      </c>
    </row>
    <row r="2709" spans="1:11" ht="13.8" x14ac:dyDescent="0.25">
      <c r="A2709" s="1">
        <v>42187</v>
      </c>
      <c r="B2709" s="3">
        <f>YEAR(SalesData[[#This Row],[Order Date]])</f>
        <v>2015</v>
      </c>
      <c r="C2709" s="3">
        <f>MONTH(SalesData[[#This Row],[Order Date]])</f>
        <v>7</v>
      </c>
      <c r="D2709" t="s">
        <v>2137</v>
      </c>
      <c r="E2709" t="s">
        <v>15</v>
      </c>
      <c r="F2709" t="s">
        <v>11</v>
      </c>
      <c r="G2709" t="s">
        <v>12</v>
      </c>
      <c r="H2709" t="s">
        <v>1065</v>
      </c>
      <c r="I2709" s="2">
        <v>11.17</v>
      </c>
      <c r="J2709" s="3">
        <v>2</v>
      </c>
      <c r="K2709" s="2">
        <v>3.77</v>
      </c>
    </row>
    <row r="2710" spans="1:11" ht="13.8" x14ac:dyDescent="0.25">
      <c r="A2710" s="1">
        <v>42187</v>
      </c>
      <c r="B2710" s="3">
        <f>YEAR(SalesData[[#This Row],[Order Date]])</f>
        <v>2015</v>
      </c>
      <c r="C2710" s="3">
        <f>MONTH(SalesData[[#This Row],[Order Date]])</f>
        <v>7</v>
      </c>
      <c r="D2710" t="s">
        <v>215</v>
      </c>
      <c r="E2710" t="s">
        <v>149</v>
      </c>
      <c r="F2710" t="s">
        <v>11</v>
      </c>
      <c r="G2710" t="s">
        <v>12</v>
      </c>
      <c r="H2710" t="s">
        <v>455</v>
      </c>
      <c r="I2710" s="2">
        <v>19.440000000000001</v>
      </c>
      <c r="J2710" s="3">
        <v>3</v>
      </c>
      <c r="K2710" s="2">
        <v>9.33</v>
      </c>
    </row>
    <row r="2711" spans="1:11" ht="13.8" x14ac:dyDescent="0.2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ht="13.8" x14ac:dyDescent="0.2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ht="13.8" x14ac:dyDescent="0.2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ht="13.8" x14ac:dyDescent="0.2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ht="13.8" x14ac:dyDescent="0.2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ht="13.8" x14ac:dyDescent="0.25">
      <c r="A2716" s="1">
        <v>42189</v>
      </c>
      <c r="B2716" s="3">
        <f>YEAR(SalesData[[#This Row],[Order Date]])</f>
        <v>2015</v>
      </c>
      <c r="C2716" s="3">
        <f>MONTH(SalesData[[#This Row],[Order Date]])</f>
        <v>7</v>
      </c>
      <c r="D2716" t="s">
        <v>1665</v>
      </c>
      <c r="E2716" t="s">
        <v>149</v>
      </c>
      <c r="F2716" t="s">
        <v>11</v>
      </c>
      <c r="G2716" t="s">
        <v>24</v>
      </c>
      <c r="H2716" t="s">
        <v>2144</v>
      </c>
      <c r="I2716" s="2">
        <v>15.48</v>
      </c>
      <c r="J2716" s="3">
        <v>3</v>
      </c>
      <c r="K2716" s="2">
        <v>4.49</v>
      </c>
    </row>
    <row r="2717" spans="1:11" ht="13.8" x14ac:dyDescent="0.25">
      <c r="A2717" s="1">
        <v>42189</v>
      </c>
      <c r="B2717" s="3">
        <f>YEAR(SalesData[[#This Row],[Order Date]])</f>
        <v>2015</v>
      </c>
      <c r="C2717" s="3">
        <f>MONTH(SalesData[[#This Row],[Order Date]])</f>
        <v>7</v>
      </c>
      <c r="D2717" t="s">
        <v>1803</v>
      </c>
      <c r="E2717" t="s">
        <v>157</v>
      </c>
      <c r="F2717" t="s">
        <v>39</v>
      </c>
      <c r="G2717" t="s">
        <v>40</v>
      </c>
      <c r="H2717" t="s">
        <v>2143</v>
      </c>
      <c r="I2717" s="2">
        <v>1099.96</v>
      </c>
      <c r="J2717" s="3">
        <v>4</v>
      </c>
      <c r="K2717" s="2">
        <v>285.99</v>
      </c>
    </row>
    <row r="2718" spans="1:11" ht="13.8" x14ac:dyDescent="0.2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ht="13.8" x14ac:dyDescent="0.2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ht="13.8" x14ac:dyDescent="0.2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ht="13.8" x14ac:dyDescent="0.25">
      <c r="A2721" s="1">
        <v>42190</v>
      </c>
      <c r="B2721" s="3">
        <f>YEAR(SalesData[[#This Row],[Order Date]])</f>
        <v>2015</v>
      </c>
      <c r="C2721" s="3">
        <f>MONTH(SalesData[[#This Row],[Order Date]])</f>
        <v>7</v>
      </c>
      <c r="D2721" t="s">
        <v>1172</v>
      </c>
      <c r="E2721" t="s">
        <v>23</v>
      </c>
      <c r="F2721" t="s">
        <v>39</v>
      </c>
      <c r="G2721" t="s">
        <v>52</v>
      </c>
      <c r="H2721" t="s">
        <v>1660</v>
      </c>
      <c r="I2721" s="2">
        <v>34.799999999999997</v>
      </c>
      <c r="J2721" s="3">
        <v>3</v>
      </c>
      <c r="K2721" s="2">
        <v>2.1800000000000002</v>
      </c>
    </row>
    <row r="2722" spans="1:11" ht="13.8" x14ac:dyDescent="0.25">
      <c r="A2722" s="1">
        <v>42190</v>
      </c>
      <c r="B2722" s="3">
        <f>YEAR(SalesData[[#This Row],[Order Date]])</f>
        <v>2015</v>
      </c>
      <c r="C2722" s="3">
        <f>MONTH(SalesData[[#This Row],[Order Date]])</f>
        <v>7</v>
      </c>
      <c r="D2722" t="s">
        <v>1172</v>
      </c>
      <c r="E2722" t="s">
        <v>23</v>
      </c>
      <c r="F2722" t="s">
        <v>11</v>
      </c>
      <c r="G2722" t="s">
        <v>18</v>
      </c>
      <c r="H2722" t="s">
        <v>179</v>
      </c>
      <c r="I2722" s="2">
        <v>38.979999999999997</v>
      </c>
      <c r="J2722" s="3">
        <v>3</v>
      </c>
      <c r="K2722" s="2">
        <v>-2.44</v>
      </c>
    </row>
    <row r="2723" spans="1:11" ht="13.8" x14ac:dyDescent="0.25">
      <c r="A2723" s="1">
        <v>42190</v>
      </c>
      <c r="B2723" s="3">
        <f>YEAR(SalesData[[#This Row],[Order Date]])</f>
        <v>2015</v>
      </c>
      <c r="C2723" s="3">
        <f>MONTH(SalesData[[#This Row],[Order Date]])</f>
        <v>7</v>
      </c>
      <c r="D2723" t="s">
        <v>490</v>
      </c>
      <c r="E2723" t="s">
        <v>245</v>
      </c>
      <c r="F2723" t="s">
        <v>34</v>
      </c>
      <c r="G2723" t="s">
        <v>47</v>
      </c>
      <c r="H2723" t="s">
        <v>1790</v>
      </c>
      <c r="I2723" s="2">
        <v>4.93</v>
      </c>
      <c r="J2723" s="3">
        <v>2</v>
      </c>
      <c r="K2723" s="2">
        <v>0.74</v>
      </c>
    </row>
    <row r="2724" spans="1:11" ht="13.8" x14ac:dyDescent="0.25">
      <c r="A2724" s="1">
        <v>42190</v>
      </c>
      <c r="B2724" s="3">
        <f>YEAR(SalesData[[#This Row],[Order Date]])</f>
        <v>2015</v>
      </c>
      <c r="C2724" s="3">
        <f>MONTH(SalesData[[#This Row],[Order Date]])</f>
        <v>7</v>
      </c>
      <c r="D2724" t="s">
        <v>490</v>
      </c>
      <c r="E2724" t="s">
        <v>245</v>
      </c>
      <c r="F2724" t="s">
        <v>11</v>
      </c>
      <c r="G2724" t="s">
        <v>16</v>
      </c>
      <c r="H2724" t="s">
        <v>17</v>
      </c>
      <c r="I2724" s="2">
        <v>11.78</v>
      </c>
      <c r="J2724" s="3">
        <v>3</v>
      </c>
      <c r="K2724" s="2">
        <v>4.2699999999999996</v>
      </c>
    </row>
    <row r="2725" spans="1:11" ht="13.8" x14ac:dyDescent="0.25">
      <c r="A2725" s="1">
        <v>42190</v>
      </c>
      <c r="B2725" s="3">
        <f>YEAR(SalesData[[#This Row],[Order Date]])</f>
        <v>2015</v>
      </c>
      <c r="C2725" s="3">
        <f>MONTH(SalesData[[#This Row],[Order Date]])</f>
        <v>7</v>
      </c>
      <c r="D2725" t="s">
        <v>2145</v>
      </c>
      <c r="E2725" t="s">
        <v>110</v>
      </c>
      <c r="F2725" t="s">
        <v>11</v>
      </c>
      <c r="G2725" t="s">
        <v>20</v>
      </c>
      <c r="H2725" t="s">
        <v>2146</v>
      </c>
      <c r="I2725" s="2">
        <v>19</v>
      </c>
      <c r="J2725" s="3">
        <v>5</v>
      </c>
      <c r="K2725" s="2">
        <v>8.93</v>
      </c>
    </row>
    <row r="2726" spans="1:11" ht="13.8" x14ac:dyDescent="0.25">
      <c r="A2726" s="1">
        <v>42191</v>
      </c>
      <c r="B2726" s="3">
        <f>YEAR(SalesData[[#This Row],[Order Date]])</f>
        <v>2015</v>
      </c>
      <c r="C2726" s="3">
        <f>MONTH(SalesData[[#This Row],[Order Date]])</f>
        <v>7</v>
      </c>
      <c r="D2726" t="s">
        <v>959</v>
      </c>
      <c r="E2726" t="s">
        <v>177</v>
      </c>
      <c r="F2726" t="s">
        <v>11</v>
      </c>
      <c r="G2726" t="s">
        <v>24</v>
      </c>
      <c r="H2726" t="s">
        <v>326</v>
      </c>
      <c r="I2726" s="2">
        <v>11.12</v>
      </c>
      <c r="J2726" s="3">
        <v>4</v>
      </c>
      <c r="K2726" s="2">
        <v>2.89</v>
      </c>
    </row>
    <row r="2727" spans="1:11" ht="13.8" x14ac:dyDescent="0.25">
      <c r="A2727" s="1">
        <v>42191</v>
      </c>
      <c r="B2727" s="3">
        <f>YEAR(SalesData[[#This Row],[Order Date]])</f>
        <v>2015</v>
      </c>
      <c r="C2727" s="3">
        <f>MONTH(SalesData[[#This Row],[Order Date]])</f>
        <v>7</v>
      </c>
      <c r="D2727" t="s">
        <v>2147</v>
      </c>
      <c r="E2727" t="s">
        <v>149</v>
      </c>
      <c r="F2727" t="s">
        <v>34</v>
      </c>
      <c r="G2727" t="s">
        <v>47</v>
      </c>
      <c r="H2727" t="s">
        <v>563</v>
      </c>
      <c r="I2727" s="2">
        <v>13.96</v>
      </c>
      <c r="J2727" s="3">
        <v>2</v>
      </c>
      <c r="K2727" s="2">
        <v>6.7</v>
      </c>
    </row>
    <row r="2728" spans="1:11" ht="13.8" x14ac:dyDescent="0.25">
      <c r="A2728" s="1">
        <v>42191</v>
      </c>
      <c r="B2728" s="3">
        <f>YEAR(SalesData[[#This Row],[Order Date]])</f>
        <v>2015</v>
      </c>
      <c r="C2728" s="3">
        <f>MONTH(SalesData[[#This Row],[Order Date]])</f>
        <v>7</v>
      </c>
      <c r="D2728" t="s">
        <v>2147</v>
      </c>
      <c r="E2728" t="s">
        <v>149</v>
      </c>
      <c r="F2728" t="s">
        <v>34</v>
      </c>
      <c r="G2728" t="s">
        <v>47</v>
      </c>
      <c r="H2728" t="s">
        <v>57</v>
      </c>
      <c r="I2728" s="2">
        <v>155.82</v>
      </c>
      <c r="J2728" s="3">
        <v>3</v>
      </c>
      <c r="K2728" s="2">
        <v>63.89</v>
      </c>
    </row>
    <row r="2729" spans="1:11" ht="13.8" x14ac:dyDescent="0.25">
      <c r="A2729" s="1">
        <v>42191</v>
      </c>
      <c r="B2729" s="3">
        <f>YEAR(SalesData[[#This Row],[Order Date]])</f>
        <v>2015</v>
      </c>
      <c r="C2729" s="3">
        <f>MONTH(SalesData[[#This Row],[Order Date]])</f>
        <v>7</v>
      </c>
      <c r="D2729" t="s">
        <v>2147</v>
      </c>
      <c r="E2729" t="s">
        <v>149</v>
      </c>
      <c r="F2729" t="s">
        <v>39</v>
      </c>
      <c r="G2729" t="s">
        <v>40</v>
      </c>
      <c r="H2729" t="s">
        <v>1636</v>
      </c>
      <c r="I2729" s="2">
        <v>124.95</v>
      </c>
      <c r="J2729" s="3">
        <v>5</v>
      </c>
      <c r="K2729" s="2">
        <v>2.5</v>
      </c>
    </row>
    <row r="2730" spans="1:11" ht="13.8" x14ac:dyDescent="0.25">
      <c r="A2730" s="1">
        <v>42191</v>
      </c>
      <c r="B2730" s="3">
        <f>YEAR(SalesData[[#This Row],[Order Date]])</f>
        <v>2015</v>
      </c>
      <c r="C2730" s="3">
        <f>MONTH(SalesData[[#This Row],[Order Date]])</f>
        <v>7</v>
      </c>
      <c r="D2730" t="s">
        <v>2147</v>
      </c>
      <c r="E2730" t="s">
        <v>149</v>
      </c>
      <c r="F2730" t="s">
        <v>11</v>
      </c>
      <c r="G2730" t="s">
        <v>18</v>
      </c>
      <c r="H2730" t="s">
        <v>2148</v>
      </c>
      <c r="I2730" s="2">
        <v>601.65</v>
      </c>
      <c r="J2730" s="3">
        <v>5</v>
      </c>
      <c r="K2730" s="2">
        <v>156.43</v>
      </c>
    </row>
    <row r="2731" spans="1:11" ht="13.8" x14ac:dyDescent="0.25">
      <c r="A2731" s="1">
        <v>42191</v>
      </c>
      <c r="B2731" s="3">
        <f>YEAR(SalesData[[#This Row],[Order Date]])</f>
        <v>2015</v>
      </c>
      <c r="C2731" s="3">
        <f>MONTH(SalesData[[#This Row],[Order Date]])</f>
        <v>7</v>
      </c>
      <c r="D2731" t="s">
        <v>1181</v>
      </c>
      <c r="E2731" t="s">
        <v>434</v>
      </c>
      <c r="F2731" t="s">
        <v>34</v>
      </c>
      <c r="G2731" t="s">
        <v>74</v>
      </c>
      <c r="H2731" t="s">
        <v>2149</v>
      </c>
      <c r="I2731" s="2">
        <v>301.95999999999998</v>
      </c>
      <c r="J2731" s="3">
        <v>2</v>
      </c>
      <c r="K2731" s="2">
        <v>60.39</v>
      </c>
    </row>
    <row r="2732" spans="1:11" ht="13.8" x14ac:dyDescent="0.25">
      <c r="A2732" s="1">
        <v>42191</v>
      </c>
      <c r="B2732" s="3">
        <f>YEAR(SalesData[[#This Row],[Order Date]])</f>
        <v>2015</v>
      </c>
      <c r="C2732" s="3">
        <f>MONTH(SalesData[[#This Row],[Order Date]])</f>
        <v>7</v>
      </c>
      <c r="D2732" t="s">
        <v>1916</v>
      </c>
      <c r="E2732" t="s">
        <v>27</v>
      </c>
      <c r="F2732" t="s">
        <v>34</v>
      </c>
      <c r="G2732" t="s">
        <v>35</v>
      </c>
      <c r="H2732" t="s">
        <v>2025</v>
      </c>
      <c r="I2732" s="2">
        <v>170.35</v>
      </c>
      <c r="J2732" s="3">
        <v>3</v>
      </c>
      <c r="K2732" s="2">
        <v>-17.04</v>
      </c>
    </row>
    <row r="2733" spans="1:11" ht="13.8" x14ac:dyDescent="0.2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ht="13.8" x14ac:dyDescent="0.25">
      <c r="A2734" s="1">
        <v>42194</v>
      </c>
      <c r="B2734" s="3">
        <f>YEAR(SalesData[[#This Row],[Order Date]])</f>
        <v>2015</v>
      </c>
      <c r="C2734" s="3">
        <f>MONTH(SalesData[[#This Row],[Order Date]])</f>
        <v>7</v>
      </c>
      <c r="D2734" t="s">
        <v>1719</v>
      </c>
      <c r="E2734" t="s">
        <v>531</v>
      </c>
      <c r="F2734" t="s">
        <v>11</v>
      </c>
      <c r="G2734" t="s">
        <v>43</v>
      </c>
      <c r="H2734" t="s">
        <v>1508</v>
      </c>
      <c r="I2734" s="2">
        <v>15.8</v>
      </c>
      <c r="J2734" s="3">
        <v>4</v>
      </c>
      <c r="K2734" s="2">
        <v>5.0599999999999996</v>
      </c>
    </row>
    <row r="2735" spans="1:11" ht="13.8" x14ac:dyDescent="0.25">
      <c r="A2735" s="1">
        <v>42194</v>
      </c>
      <c r="B2735" s="3">
        <f>YEAR(SalesData[[#This Row],[Order Date]])</f>
        <v>2015</v>
      </c>
      <c r="C2735" s="3">
        <f>MONTH(SalesData[[#This Row],[Order Date]])</f>
        <v>7</v>
      </c>
      <c r="D2735" t="s">
        <v>1719</v>
      </c>
      <c r="E2735" t="s">
        <v>531</v>
      </c>
      <c r="F2735" t="s">
        <v>39</v>
      </c>
      <c r="G2735" t="s">
        <v>302</v>
      </c>
      <c r="H2735" t="s">
        <v>2150</v>
      </c>
      <c r="I2735" s="2">
        <v>464.97</v>
      </c>
      <c r="J2735" s="3">
        <v>3</v>
      </c>
      <c r="K2735" s="2">
        <v>209.24</v>
      </c>
    </row>
    <row r="2736" spans="1:11" ht="13.8" x14ac:dyDescent="0.25">
      <c r="A2736" s="1">
        <v>42194</v>
      </c>
      <c r="B2736" s="3">
        <f>YEAR(SalesData[[#This Row],[Order Date]])</f>
        <v>2015</v>
      </c>
      <c r="C2736" s="3">
        <f>MONTH(SalesData[[#This Row],[Order Date]])</f>
        <v>7</v>
      </c>
      <c r="D2736" t="s">
        <v>1719</v>
      </c>
      <c r="E2736" t="s">
        <v>531</v>
      </c>
      <c r="F2736" t="s">
        <v>34</v>
      </c>
      <c r="G2736" t="s">
        <v>47</v>
      </c>
      <c r="H2736" t="s">
        <v>112</v>
      </c>
      <c r="I2736" s="2">
        <v>181.96</v>
      </c>
      <c r="J2736" s="3">
        <v>2</v>
      </c>
      <c r="K2736" s="2">
        <v>20.02</v>
      </c>
    </row>
    <row r="2737" spans="1:11" ht="13.8" x14ac:dyDescent="0.25">
      <c r="A2737" s="1">
        <v>42194</v>
      </c>
      <c r="B2737" s="3">
        <f>YEAR(SalesData[[#This Row],[Order Date]])</f>
        <v>2015</v>
      </c>
      <c r="C2737" s="3">
        <f>MONTH(SalesData[[#This Row],[Order Date]])</f>
        <v>7</v>
      </c>
      <c r="D2737" t="s">
        <v>1719</v>
      </c>
      <c r="E2737" t="s">
        <v>531</v>
      </c>
      <c r="F2737" t="s">
        <v>11</v>
      </c>
      <c r="G2737" t="s">
        <v>16</v>
      </c>
      <c r="H2737" t="s">
        <v>2151</v>
      </c>
      <c r="I2737" s="2">
        <v>12.39</v>
      </c>
      <c r="J2737" s="3">
        <v>3</v>
      </c>
      <c r="K2737" s="2">
        <v>5.7</v>
      </c>
    </row>
    <row r="2738" spans="1:11" ht="13.8" x14ac:dyDescent="0.25">
      <c r="A2738" s="1">
        <v>42194</v>
      </c>
      <c r="B2738" s="3">
        <f>YEAR(SalesData[[#This Row],[Order Date]])</f>
        <v>2015</v>
      </c>
      <c r="C2738" s="3">
        <f>MONTH(SalesData[[#This Row],[Order Date]])</f>
        <v>7</v>
      </c>
      <c r="D2738" t="s">
        <v>1719</v>
      </c>
      <c r="E2738" t="s">
        <v>531</v>
      </c>
      <c r="F2738" t="s">
        <v>11</v>
      </c>
      <c r="G2738" t="s">
        <v>20</v>
      </c>
      <c r="H2738" t="s">
        <v>1112</v>
      </c>
      <c r="I2738" s="2">
        <v>84.09</v>
      </c>
      <c r="J2738" s="3">
        <v>3</v>
      </c>
      <c r="K2738" s="2">
        <v>42.05</v>
      </c>
    </row>
    <row r="2739" spans="1:11" ht="13.8" x14ac:dyDescent="0.25">
      <c r="A2739" s="1">
        <v>42194</v>
      </c>
      <c r="B2739" s="3">
        <f>YEAR(SalesData[[#This Row],[Order Date]])</f>
        <v>2015</v>
      </c>
      <c r="C2739" s="3">
        <f>MONTH(SalesData[[#This Row],[Order Date]])</f>
        <v>7</v>
      </c>
      <c r="D2739" t="s">
        <v>1719</v>
      </c>
      <c r="E2739" t="s">
        <v>531</v>
      </c>
      <c r="F2739" t="s">
        <v>11</v>
      </c>
      <c r="G2739" t="s">
        <v>24</v>
      </c>
      <c r="H2739" t="s">
        <v>526</v>
      </c>
      <c r="I2739" s="2">
        <v>79.36</v>
      </c>
      <c r="J2739" s="3">
        <v>4</v>
      </c>
      <c r="K2739" s="2">
        <v>32.54</v>
      </c>
    </row>
    <row r="2740" spans="1:11" ht="13.8" x14ac:dyDescent="0.25">
      <c r="A2740" s="1">
        <v>42194</v>
      </c>
      <c r="B2740" s="3">
        <f>YEAR(SalesData[[#This Row],[Order Date]])</f>
        <v>2015</v>
      </c>
      <c r="C2740" s="3">
        <f>MONTH(SalesData[[#This Row],[Order Date]])</f>
        <v>7</v>
      </c>
      <c r="D2740" t="s">
        <v>1719</v>
      </c>
      <c r="E2740" t="s">
        <v>531</v>
      </c>
      <c r="F2740" t="s">
        <v>11</v>
      </c>
      <c r="G2740" t="s">
        <v>20</v>
      </c>
      <c r="H2740" t="s">
        <v>1533</v>
      </c>
      <c r="I2740" s="2">
        <v>153.36000000000001</v>
      </c>
      <c r="J2740" s="3">
        <v>9</v>
      </c>
      <c r="K2740" s="2">
        <v>70.55</v>
      </c>
    </row>
    <row r="2741" spans="1:11" ht="13.8" x14ac:dyDescent="0.25">
      <c r="A2741" s="1">
        <v>42194</v>
      </c>
      <c r="B2741" s="3">
        <f>YEAR(SalesData[[#This Row],[Order Date]])</f>
        <v>2015</v>
      </c>
      <c r="C2741" s="3">
        <f>MONTH(SalesData[[#This Row],[Order Date]])</f>
        <v>7</v>
      </c>
      <c r="D2741" t="s">
        <v>1719</v>
      </c>
      <c r="E2741" t="s">
        <v>531</v>
      </c>
      <c r="F2741" t="s">
        <v>11</v>
      </c>
      <c r="G2741" t="s">
        <v>20</v>
      </c>
      <c r="H2741" t="s">
        <v>1630</v>
      </c>
      <c r="I2741" s="2">
        <v>43.68</v>
      </c>
      <c r="J2741" s="3">
        <v>6</v>
      </c>
      <c r="K2741" s="2">
        <v>21.4</v>
      </c>
    </row>
    <row r="2742" spans="1:11" ht="13.8" x14ac:dyDescent="0.25">
      <c r="A2742" s="1">
        <v>42194</v>
      </c>
      <c r="B2742" s="3">
        <f>YEAR(SalesData[[#This Row],[Order Date]])</f>
        <v>2015</v>
      </c>
      <c r="C2742" s="3">
        <f>MONTH(SalesData[[#This Row],[Order Date]])</f>
        <v>7</v>
      </c>
      <c r="D2742" t="s">
        <v>1719</v>
      </c>
      <c r="E2742" t="s">
        <v>531</v>
      </c>
      <c r="F2742" t="s">
        <v>11</v>
      </c>
      <c r="G2742" t="s">
        <v>18</v>
      </c>
      <c r="H2742" t="s">
        <v>1328</v>
      </c>
      <c r="I2742" s="2">
        <v>98.21</v>
      </c>
      <c r="J2742" s="3">
        <v>7</v>
      </c>
      <c r="K2742" s="2">
        <v>28.48</v>
      </c>
    </row>
    <row r="2743" spans="1:11" ht="13.8" x14ac:dyDescent="0.25">
      <c r="A2743" s="1">
        <v>42194</v>
      </c>
      <c r="B2743" s="3">
        <f>YEAR(SalesData[[#This Row],[Order Date]])</f>
        <v>2015</v>
      </c>
      <c r="C2743" s="3">
        <f>MONTH(SalesData[[#This Row],[Order Date]])</f>
        <v>7</v>
      </c>
      <c r="D2743" t="s">
        <v>1883</v>
      </c>
      <c r="E2743" t="s">
        <v>434</v>
      </c>
      <c r="F2743" t="s">
        <v>11</v>
      </c>
      <c r="G2743" t="s">
        <v>12</v>
      </c>
      <c r="H2743" t="s">
        <v>1673</v>
      </c>
      <c r="I2743" s="2">
        <v>6.58</v>
      </c>
      <c r="J2743" s="3">
        <v>2</v>
      </c>
      <c r="K2743" s="2">
        <v>3.03</v>
      </c>
    </row>
    <row r="2744" spans="1:11" ht="13.8" x14ac:dyDescent="0.25">
      <c r="A2744" s="1">
        <v>42194</v>
      </c>
      <c r="B2744" s="3">
        <f>YEAR(SalesData[[#This Row],[Order Date]])</f>
        <v>2015</v>
      </c>
      <c r="C2744" s="3">
        <f>MONTH(SalesData[[#This Row],[Order Date]])</f>
        <v>7</v>
      </c>
      <c r="D2744" t="s">
        <v>1883</v>
      </c>
      <c r="E2744" t="s">
        <v>434</v>
      </c>
      <c r="F2744" t="s">
        <v>11</v>
      </c>
      <c r="G2744" t="s">
        <v>20</v>
      </c>
      <c r="H2744" t="s">
        <v>362</v>
      </c>
      <c r="I2744" s="2">
        <v>122.94</v>
      </c>
      <c r="J2744" s="3">
        <v>3</v>
      </c>
      <c r="K2744" s="2">
        <v>59.01</v>
      </c>
    </row>
    <row r="2745" spans="1:11" ht="13.8" x14ac:dyDescent="0.25">
      <c r="A2745" s="1">
        <v>42194</v>
      </c>
      <c r="B2745" s="3">
        <f>YEAR(SalesData[[#This Row],[Order Date]])</f>
        <v>2015</v>
      </c>
      <c r="C2745" s="3">
        <f>MONTH(SalesData[[#This Row],[Order Date]])</f>
        <v>7</v>
      </c>
      <c r="D2745" t="s">
        <v>622</v>
      </c>
      <c r="E2745" t="s">
        <v>120</v>
      </c>
      <c r="F2745" t="s">
        <v>11</v>
      </c>
      <c r="G2745" t="s">
        <v>24</v>
      </c>
      <c r="H2745" t="s">
        <v>539</v>
      </c>
      <c r="I2745" s="2">
        <v>5.16</v>
      </c>
      <c r="J2745" s="3">
        <v>3</v>
      </c>
      <c r="K2745" s="2">
        <v>0.84</v>
      </c>
    </row>
    <row r="2746" spans="1:11" ht="13.8" x14ac:dyDescent="0.25">
      <c r="A2746" s="1">
        <v>42194</v>
      </c>
      <c r="B2746" s="3">
        <f>YEAR(SalesData[[#This Row],[Order Date]])</f>
        <v>2015</v>
      </c>
      <c r="C2746" s="3">
        <f>MONTH(SalesData[[#This Row],[Order Date]])</f>
        <v>7</v>
      </c>
      <c r="D2746" t="s">
        <v>519</v>
      </c>
      <c r="E2746" t="s">
        <v>10</v>
      </c>
      <c r="F2746" t="s">
        <v>11</v>
      </c>
      <c r="G2746" t="s">
        <v>92</v>
      </c>
      <c r="H2746" t="s">
        <v>2152</v>
      </c>
      <c r="I2746" s="2">
        <v>48.63</v>
      </c>
      <c r="J2746" s="3">
        <v>2</v>
      </c>
      <c r="K2746" s="2">
        <v>-121.58</v>
      </c>
    </row>
    <row r="2747" spans="1:11" ht="13.8" x14ac:dyDescent="0.25">
      <c r="A2747" s="1">
        <v>42194</v>
      </c>
      <c r="B2747" s="3">
        <f>YEAR(SalesData[[#This Row],[Order Date]])</f>
        <v>2015</v>
      </c>
      <c r="C2747" s="3">
        <f>MONTH(SalesData[[#This Row],[Order Date]])</f>
        <v>7</v>
      </c>
      <c r="D2747" t="s">
        <v>1738</v>
      </c>
      <c r="E2747" t="s">
        <v>23</v>
      </c>
      <c r="F2747" t="s">
        <v>39</v>
      </c>
      <c r="G2747" t="s">
        <v>40</v>
      </c>
      <c r="H2747" t="s">
        <v>1345</v>
      </c>
      <c r="I2747" s="2">
        <v>269.98</v>
      </c>
      <c r="J2747" s="3">
        <v>3</v>
      </c>
      <c r="K2747" s="2">
        <v>40.5</v>
      </c>
    </row>
    <row r="2748" spans="1:11" ht="13.8" x14ac:dyDescent="0.2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ht="13.8" x14ac:dyDescent="0.2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ht="13.8" x14ac:dyDescent="0.2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ht="13.8" x14ac:dyDescent="0.2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ht="13.8" x14ac:dyDescent="0.2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ht="13.8" x14ac:dyDescent="0.2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ht="13.8" x14ac:dyDescent="0.2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ht="13.8" x14ac:dyDescent="0.2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ht="13.8" x14ac:dyDescent="0.2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ht="13.8" x14ac:dyDescent="0.2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ht="13.8" x14ac:dyDescent="0.2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ht="13.8" x14ac:dyDescent="0.2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ht="13.8" x14ac:dyDescent="0.2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ht="13.8" x14ac:dyDescent="0.25">
      <c r="A2761" s="1">
        <v>42197</v>
      </c>
      <c r="B2761" s="3">
        <f>YEAR(SalesData[[#This Row],[Order Date]])</f>
        <v>2015</v>
      </c>
      <c r="C2761" s="3">
        <f>MONTH(SalesData[[#This Row],[Order Date]])</f>
        <v>7</v>
      </c>
      <c r="D2761" t="s">
        <v>2156</v>
      </c>
      <c r="E2761" t="s">
        <v>10</v>
      </c>
      <c r="F2761" t="s">
        <v>39</v>
      </c>
      <c r="G2761" t="s">
        <v>40</v>
      </c>
      <c r="H2761" t="s">
        <v>1306</v>
      </c>
      <c r="I2761" s="2">
        <v>307.17</v>
      </c>
      <c r="J2761" s="3">
        <v>4</v>
      </c>
      <c r="K2761" s="2">
        <v>30.72</v>
      </c>
    </row>
    <row r="2762" spans="1:11" ht="13.8" x14ac:dyDescent="0.25">
      <c r="A2762" s="1">
        <v>42197</v>
      </c>
      <c r="B2762" s="3">
        <f>YEAR(SalesData[[#This Row],[Order Date]])</f>
        <v>2015</v>
      </c>
      <c r="C2762" s="3">
        <f>MONTH(SalesData[[#This Row],[Order Date]])</f>
        <v>7</v>
      </c>
      <c r="D2762" t="s">
        <v>1751</v>
      </c>
      <c r="E2762" t="s">
        <v>15</v>
      </c>
      <c r="F2762" t="s">
        <v>34</v>
      </c>
      <c r="G2762" t="s">
        <v>35</v>
      </c>
      <c r="H2762" t="s">
        <v>265</v>
      </c>
      <c r="I2762" s="2">
        <v>383.61</v>
      </c>
      <c r="J2762" s="3">
        <v>9</v>
      </c>
      <c r="K2762" s="2">
        <v>-5.48</v>
      </c>
    </row>
    <row r="2763" spans="1:11" ht="13.8" x14ac:dyDescent="0.25">
      <c r="A2763" s="1">
        <v>42197</v>
      </c>
      <c r="B2763" s="3">
        <f>YEAR(SalesData[[#This Row],[Order Date]])</f>
        <v>2015</v>
      </c>
      <c r="C2763" s="3">
        <f>MONTH(SalesData[[#This Row],[Order Date]])</f>
        <v>7</v>
      </c>
      <c r="D2763" t="s">
        <v>1751</v>
      </c>
      <c r="E2763" t="s">
        <v>15</v>
      </c>
      <c r="F2763" t="s">
        <v>39</v>
      </c>
      <c r="G2763" t="s">
        <v>40</v>
      </c>
      <c r="H2763" t="s">
        <v>745</v>
      </c>
      <c r="I2763" s="2">
        <v>148.47999999999999</v>
      </c>
      <c r="J2763" s="3">
        <v>2</v>
      </c>
      <c r="K2763" s="2">
        <v>16.7</v>
      </c>
    </row>
    <row r="2764" spans="1:11" ht="13.8" x14ac:dyDescent="0.25">
      <c r="A2764" s="1">
        <v>42197</v>
      </c>
      <c r="B2764" s="3">
        <f>YEAR(SalesData[[#This Row],[Order Date]])</f>
        <v>2015</v>
      </c>
      <c r="C2764" s="3">
        <f>MONTH(SalesData[[#This Row],[Order Date]])</f>
        <v>7</v>
      </c>
      <c r="D2764" t="s">
        <v>1751</v>
      </c>
      <c r="E2764" t="s">
        <v>15</v>
      </c>
      <c r="F2764" t="s">
        <v>39</v>
      </c>
      <c r="G2764" t="s">
        <v>40</v>
      </c>
      <c r="H2764" t="s">
        <v>1306</v>
      </c>
      <c r="I2764" s="2">
        <v>537.54</v>
      </c>
      <c r="J2764" s="3">
        <v>7</v>
      </c>
      <c r="K2764" s="2">
        <v>53.75</v>
      </c>
    </row>
    <row r="2765" spans="1:11" ht="13.8" x14ac:dyDescent="0.25">
      <c r="A2765" s="1">
        <v>42197</v>
      </c>
      <c r="B2765" s="3">
        <f>YEAR(SalesData[[#This Row],[Order Date]])</f>
        <v>2015</v>
      </c>
      <c r="C2765" s="3">
        <f>MONTH(SalesData[[#This Row],[Order Date]])</f>
        <v>7</v>
      </c>
      <c r="D2765" t="s">
        <v>1751</v>
      </c>
      <c r="E2765" t="s">
        <v>15</v>
      </c>
      <c r="F2765" t="s">
        <v>11</v>
      </c>
      <c r="G2765" t="s">
        <v>20</v>
      </c>
      <c r="H2765" t="s">
        <v>941</v>
      </c>
      <c r="I2765" s="2">
        <v>1.93</v>
      </c>
      <c r="J2765" s="3">
        <v>2</v>
      </c>
      <c r="K2765" s="2">
        <v>-2.99</v>
      </c>
    </row>
    <row r="2766" spans="1:11" ht="13.8" x14ac:dyDescent="0.25">
      <c r="A2766" s="1">
        <v>42197</v>
      </c>
      <c r="B2766" s="3">
        <f>YEAR(SalesData[[#This Row],[Order Date]])</f>
        <v>2015</v>
      </c>
      <c r="C2766" s="3">
        <f>MONTH(SalesData[[#This Row],[Order Date]])</f>
        <v>7</v>
      </c>
      <c r="D2766" t="s">
        <v>1751</v>
      </c>
      <c r="E2766" t="s">
        <v>15</v>
      </c>
      <c r="F2766" t="s">
        <v>11</v>
      </c>
      <c r="G2766" t="s">
        <v>24</v>
      </c>
      <c r="H2766" t="s">
        <v>1000</v>
      </c>
      <c r="I2766" s="2">
        <v>6.91</v>
      </c>
      <c r="J2766" s="3">
        <v>3</v>
      </c>
      <c r="K2766" s="2">
        <v>0.69</v>
      </c>
    </row>
    <row r="2767" spans="1:11" ht="13.8" x14ac:dyDescent="0.25">
      <c r="A2767" s="1">
        <v>42197</v>
      </c>
      <c r="B2767" s="3">
        <f>YEAR(SalesData[[#This Row],[Order Date]])</f>
        <v>2015</v>
      </c>
      <c r="C2767" s="3">
        <f>MONTH(SalesData[[#This Row],[Order Date]])</f>
        <v>7</v>
      </c>
      <c r="D2767" t="s">
        <v>1751</v>
      </c>
      <c r="E2767" t="s">
        <v>15</v>
      </c>
      <c r="F2767" t="s">
        <v>34</v>
      </c>
      <c r="G2767" t="s">
        <v>47</v>
      </c>
      <c r="H2767" t="s">
        <v>1728</v>
      </c>
      <c r="I2767" s="2">
        <v>7.76</v>
      </c>
      <c r="J2767" s="3">
        <v>1</v>
      </c>
      <c r="K2767" s="2">
        <v>-2.13</v>
      </c>
    </row>
    <row r="2768" spans="1:11" ht="13.8" x14ac:dyDescent="0.25">
      <c r="A2768" s="1">
        <v>42197</v>
      </c>
      <c r="B2768" s="3">
        <f>YEAR(SalesData[[#This Row],[Order Date]])</f>
        <v>2015</v>
      </c>
      <c r="C2768" s="3">
        <f>MONTH(SalesData[[#This Row],[Order Date]])</f>
        <v>7</v>
      </c>
      <c r="D2768" t="s">
        <v>1751</v>
      </c>
      <c r="E2768" t="s">
        <v>15</v>
      </c>
      <c r="F2768" t="s">
        <v>39</v>
      </c>
      <c r="G2768" t="s">
        <v>40</v>
      </c>
      <c r="H2768" t="s">
        <v>855</v>
      </c>
      <c r="I2768" s="2">
        <v>659.17</v>
      </c>
      <c r="J2768" s="3">
        <v>4</v>
      </c>
      <c r="K2768" s="2">
        <v>49.44</v>
      </c>
    </row>
    <row r="2769" spans="1:11" ht="13.8" x14ac:dyDescent="0.2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ht="13.8" x14ac:dyDescent="0.2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ht="13.8" x14ac:dyDescent="0.2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ht="13.8" x14ac:dyDescent="0.25">
      <c r="A2772" s="1">
        <v>42198</v>
      </c>
      <c r="B2772" s="3">
        <f>YEAR(SalesData[[#This Row],[Order Date]])</f>
        <v>2015</v>
      </c>
      <c r="C2772" s="3">
        <f>MONTH(SalesData[[#This Row],[Order Date]])</f>
        <v>7</v>
      </c>
      <c r="D2772" t="s">
        <v>171</v>
      </c>
      <c r="E2772" t="s">
        <v>30</v>
      </c>
      <c r="F2772" t="s">
        <v>11</v>
      </c>
      <c r="G2772" t="s">
        <v>12</v>
      </c>
      <c r="H2772" t="s">
        <v>1157</v>
      </c>
      <c r="I2772" s="2">
        <v>38.880000000000003</v>
      </c>
      <c r="J2772" s="3">
        <v>6</v>
      </c>
      <c r="K2772" s="2">
        <v>18.66</v>
      </c>
    </row>
    <row r="2773" spans="1:11" ht="13.8" x14ac:dyDescent="0.25">
      <c r="A2773" s="1">
        <v>42198</v>
      </c>
      <c r="B2773" s="3">
        <f>YEAR(SalesData[[#This Row],[Order Date]])</f>
        <v>2015</v>
      </c>
      <c r="C2773" s="3">
        <f>MONTH(SalesData[[#This Row],[Order Date]])</f>
        <v>7</v>
      </c>
      <c r="D2773" t="s">
        <v>1357</v>
      </c>
      <c r="E2773" t="s">
        <v>10</v>
      </c>
      <c r="F2773" t="s">
        <v>11</v>
      </c>
      <c r="G2773" t="s">
        <v>20</v>
      </c>
      <c r="H2773" t="s">
        <v>763</v>
      </c>
      <c r="I2773" s="2">
        <v>41.57</v>
      </c>
      <c r="J2773" s="3">
        <v>6</v>
      </c>
      <c r="K2773" s="2">
        <v>-66.510000000000005</v>
      </c>
    </row>
    <row r="2774" spans="1:11" ht="13.8" x14ac:dyDescent="0.2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ht="13.8" x14ac:dyDescent="0.2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ht="13.8" x14ac:dyDescent="0.2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ht="13.8" x14ac:dyDescent="0.2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ht="13.8" x14ac:dyDescent="0.2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ht="13.8" x14ac:dyDescent="0.2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ht="13.8" x14ac:dyDescent="0.2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ht="13.8" x14ac:dyDescent="0.2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ht="13.8" x14ac:dyDescent="0.2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ht="13.8" x14ac:dyDescent="0.2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ht="13.8" x14ac:dyDescent="0.2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ht="13.8" x14ac:dyDescent="0.2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ht="13.8" x14ac:dyDescent="0.2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ht="13.8" x14ac:dyDescent="0.2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ht="13.8" x14ac:dyDescent="0.2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ht="13.8" x14ac:dyDescent="0.25">
      <c r="A2789" s="1">
        <v>42203</v>
      </c>
      <c r="B2789" s="3">
        <f>YEAR(SalesData[[#This Row],[Order Date]])</f>
        <v>2015</v>
      </c>
      <c r="C2789" s="3">
        <f>MONTH(SalesData[[#This Row],[Order Date]])</f>
        <v>7</v>
      </c>
      <c r="D2789" t="s">
        <v>1242</v>
      </c>
      <c r="E2789" t="s">
        <v>149</v>
      </c>
      <c r="F2789" t="s">
        <v>11</v>
      </c>
      <c r="G2789" t="s">
        <v>24</v>
      </c>
      <c r="H2789" t="s">
        <v>1000</v>
      </c>
      <c r="I2789" s="2">
        <v>5.76</v>
      </c>
      <c r="J2789" s="3">
        <v>2</v>
      </c>
      <c r="K2789" s="2">
        <v>1.61</v>
      </c>
    </row>
    <row r="2790" spans="1:11" ht="13.8" x14ac:dyDescent="0.25">
      <c r="A2790" s="1">
        <v>42203</v>
      </c>
      <c r="B2790" s="3">
        <f>YEAR(SalesData[[#This Row],[Order Date]])</f>
        <v>2015</v>
      </c>
      <c r="C2790" s="3">
        <f>MONTH(SalesData[[#This Row],[Order Date]])</f>
        <v>7</v>
      </c>
      <c r="D2790" t="s">
        <v>487</v>
      </c>
      <c r="E2790" t="s">
        <v>149</v>
      </c>
      <c r="F2790" t="s">
        <v>11</v>
      </c>
      <c r="G2790" t="s">
        <v>20</v>
      </c>
      <c r="H2790" t="s">
        <v>2163</v>
      </c>
      <c r="I2790" s="2">
        <v>3.33</v>
      </c>
      <c r="J2790" s="3">
        <v>2</v>
      </c>
      <c r="K2790" s="2">
        <v>1.21</v>
      </c>
    </row>
    <row r="2791" spans="1:11" ht="13.8" x14ac:dyDescent="0.25">
      <c r="A2791" s="1">
        <v>42203</v>
      </c>
      <c r="B2791" s="3">
        <f>YEAR(SalesData[[#This Row],[Order Date]])</f>
        <v>2015</v>
      </c>
      <c r="C2791" s="3">
        <f>MONTH(SalesData[[#This Row],[Order Date]])</f>
        <v>7</v>
      </c>
      <c r="D2791" t="s">
        <v>487</v>
      </c>
      <c r="E2791" t="s">
        <v>149</v>
      </c>
      <c r="F2791" t="s">
        <v>39</v>
      </c>
      <c r="G2791" t="s">
        <v>40</v>
      </c>
      <c r="H2791" t="s">
        <v>1073</v>
      </c>
      <c r="I2791" s="2">
        <v>135.99</v>
      </c>
      <c r="J2791" s="3">
        <v>1</v>
      </c>
      <c r="K2791" s="2">
        <v>36.72</v>
      </c>
    </row>
    <row r="2792" spans="1:11" ht="13.8" x14ac:dyDescent="0.25">
      <c r="A2792" s="1">
        <v>42203</v>
      </c>
      <c r="B2792" s="3">
        <f>YEAR(SalesData[[#This Row],[Order Date]])</f>
        <v>2015</v>
      </c>
      <c r="C2792" s="3">
        <f>MONTH(SalesData[[#This Row],[Order Date]])</f>
        <v>7</v>
      </c>
      <c r="D2792" t="s">
        <v>487</v>
      </c>
      <c r="E2792" t="s">
        <v>149</v>
      </c>
      <c r="F2792" t="s">
        <v>34</v>
      </c>
      <c r="G2792" t="s">
        <v>47</v>
      </c>
      <c r="H2792" t="s">
        <v>1532</v>
      </c>
      <c r="I2792" s="2">
        <v>7.38</v>
      </c>
      <c r="J2792" s="3">
        <v>1</v>
      </c>
      <c r="K2792" s="2">
        <v>2.14</v>
      </c>
    </row>
    <row r="2793" spans="1:11" ht="13.8" x14ac:dyDescent="0.25">
      <c r="A2793" s="1">
        <v>42203</v>
      </c>
      <c r="B2793" s="3">
        <f>YEAR(SalesData[[#This Row],[Order Date]])</f>
        <v>2015</v>
      </c>
      <c r="C2793" s="3">
        <f>MONTH(SalesData[[#This Row],[Order Date]])</f>
        <v>7</v>
      </c>
      <c r="D2793" t="s">
        <v>1076</v>
      </c>
      <c r="E2793" t="s">
        <v>27</v>
      </c>
      <c r="F2793" t="s">
        <v>39</v>
      </c>
      <c r="G2793" t="s">
        <v>52</v>
      </c>
      <c r="H2793" t="s">
        <v>2081</v>
      </c>
      <c r="I2793" s="2">
        <v>519.96</v>
      </c>
      <c r="J2793" s="3">
        <v>4</v>
      </c>
      <c r="K2793" s="2">
        <v>176.79</v>
      </c>
    </row>
    <row r="2794" spans="1:11" ht="13.8" x14ac:dyDescent="0.2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ht="13.8" x14ac:dyDescent="0.2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ht="13.8" x14ac:dyDescent="0.2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ht="13.8" x14ac:dyDescent="0.2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ht="13.8" x14ac:dyDescent="0.2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ht="13.8" x14ac:dyDescent="0.2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ht="13.8" x14ac:dyDescent="0.2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ht="13.8" x14ac:dyDescent="0.2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ht="13.8" x14ac:dyDescent="0.2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ht="13.8" x14ac:dyDescent="0.2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ht="13.8" x14ac:dyDescent="0.2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ht="13.8" x14ac:dyDescent="0.25">
      <c r="A2805" s="1">
        <v>42208</v>
      </c>
      <c r="B2805" s="3">
        <f>YEAR(SalesData[[#This Row],[Order Date]])</f>
        <v>2015</v>
      </c>
      <c r="C2805" s="3">
        <f>MONTH(SalesData[[#This Row],[Order Date]])</f>
        <v>7</v>
      </c>
      <c r="D2805" t="s">
        <v>50</v>
      </c>
      <c r="E2805" t="s">
        <v>149</v>
      </c>
      <c r="F2805" t="s">
        <v>11</v>
      </c>
      <c r="G2805" t="s">
        <v>20</v>
      </c>
      <c r="H2805" t="s">
        <v>1380</v>
      </c>
      <c r="I2805" s="2">
        <v>10.51</v>
      </c>
      <c r="J2805" s="3">
        <v>3</v>
      </c>
      <c r="K2805" s="2">
        <v>3.68</v>
      </c>
    </row>
    <row r="2806" spans="1:11" ht="13.8" x14ac:dyDescent="0.25">
      <c r="A2806" s="1">
        <v>42208</v>
      </c>
      <c r="B2806" s="3">
        <f>YEAR(SalesData[[#This Row],[Order Date]])</f>
        <v>2015</v>
      </c>
      <c r="C2806" s="3">
        <f>MONTH(SalesData[[#This Row],[Order Date]])</f>
        <v>7</v>
      </c>
      <c r="D2806" t="s">
        <v>456</v>
      </c>
      <c r="E2806" t="s">
        <v>149</v>
      </c>
      <c r="F2806" t="s">
        <v>11</v>
      </c>
      <c r="G2806" t="s">
        <v>92</v>
      </c>
      <c r="H2806" t="s">
        <v>801</v>
      </c>
      <c r="I2806" s="2">
        <v>68.94</v>
      </c>
      <c r="J2806" s="3">
        <v>3</v>
      </c>
      <c r="K2806" s="2">
        <v>20.68</v>
      </c>
    </row>
    <row r="2807" spans="1:11" ht="13.8" x14ac:dyDescent="0.25">
      <c r="A2807" s="1">
        <v>42208</v>
      </c>
      <c r="B2807" s="3">
        <f>YEAR(SalesData[[#This Row],[Order Date]])</f>
        <v>2015</v>
      </c>
      <c r="C2807" s="3">
        <f>MONTH(SalesData[[#This Row],[Order Date]])</f>
        <v>7</v>
      </c>
      <c r="D2807" t="s">
        <v>456</v>
      </c>
      <c r="E2807" t="s">
        <v>149</v>
      </c>
      <c r="F2807" t="s">
        <v>34</v>
      </c>
      <c r="G2807" t="s">
        <v>47</v>
      </c>
      <c r="H2807" t="s">
        <v>1545</v>
      </c>
      <c r="I2807" s="2">
        <v>128.82</v>
      </c>
      <c r="J2807" s="3">
        <v>3</v>
      </c>
      <c r="K2807" s="2">
        <v>50.24</v>
      </c>
    </row>
    <row r="2808" spans="1:11" ht="13.8" x14ac:dyDescent="0.2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ht="13.8" x14ac:dyDescent="0.2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ht="13.8" x14ac:dyDescent="0.2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ht="13.8" x14ac:dyDescent="0.2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ht="13.8" x14ac:dyDescent="0.25">
      <c r="A2812" s="1">
        <v>42210</v>
      </c>
      <c r="B2812" s="3">
        <f>YEAR(SalesData[[#This Row],[Order Date]])</f>
        <v>2015</v>
      </c>
      <c r="C2812" s="3">
        <f>MONTH(SalesData[[#This Row],[Order Date]])</f>
        <v>7</v>
      </c>
      <c r="D2812" t="s">
        <v>921</v>
      </c>
      <c r="E2812" t="s">
        <v>164</v>
      </c>
      <c r="F2812" t="s">
        <v>11</v>
      </c>
      <c r="G2812" t="s">
        <v>43</v>
      </c>
      <c r="H2812" t="s">
        <v>234</v>
      </c>
      <c r="I2812" s="2">
        <v>9.42</v>
      </c>
      <c r="J2812" s="3">
        <v>2</v>
      </c>
      <c r="K2812" s="2">
        <v>0.47</v>
      </c>
    </row>
    <row r="2813" spans="1:11" ht="13.8" x14ac:dyDescent="0.25">
      <c r="A2813" s="1">
        <v>42210</v>
      </c>
      <c r="B2813" s="3">
        <f>YEAR(SalesData[[#This Row],[Order Date]])</f>
        <v>2015</v>
      </c>
      <c r="C2813" s="3">
        <f>MONTH(SalesData[[#This Row],[Order Date]])</f>
        <v>7</v>
      </c>
      <c r="D2813" t="s">
        <v>921</v>
      </c>
      <c r="E2813" t="s">
        <v>164</v>
      </c>
      <c r="F2813" t="s">
        <v>11</v>
      </c>
      <c r="G2813" t="s">
        <v>12</v>
      </c>
      <c r="H2813" t="s">
        <v>2169</v>
      </c>
      <c r="I2813" s="2">
        <v>12.96</v>
      </c>
      <c r="J2813" s="3">
        <v>2</v>
      </c>
      <c r="K2813" s="2">
        <v>6.22</v>
      </c>
    </row>
    <row r="2814" spans="1:11" ht="13.8" x14ac:dyDescent="0.25">
      <c r="A2814" s="1">
        <v>42210</v>
      </c>
      <c r="B2814" s="3">
        <f>YEAR(SalesData[[#This Row],[Order Date]])</f>
        <v>2015</v>
      </c>
      <c r="C2814" s="3">
        <f>MONTH(SalesData[[#This Row],[Order Date]])</f>
        <v>7</v>
      </c>
      <c r="D2814" t="s">
        <v>921</v>
      </c>
      <c r="E2814" t="s">
        <v>164</v>
      </c>
      <c r="F2814" t="s">
        <v>34</v>
      </c>
      <c r="G2814" t="s">
        <v>74</v>
      </c>
      <c r="H2814" t="s">
        <v>2170</v>
      </c>
      <c r="I2814" s="2">
        <v>704.9</v>
      </c>
      <c r="J2814" s="3">
        <v>5</v>
      </c>
      <c r="K2814" s="2">
        <v>56.39</v>
      </c>
    </row>
    <row r="2815" spans="1:11" ht="13.8" x14ac:dyDescent="0.25">
      <c r="A2815" s="1">
        <v>42210</v>
      </c>
      <c r="B2815" s="3">
        <f>YEAR(SalesData[[#This Row],[Order Date]])</f>
        <v>2015</v>
      </c>
      <c r="C2815" s="3">
        <f>MONTH(SalesData[[#This Row],[Order Date]])</f>
        <v>7</v>
      </c>
      <c r="D2815" t="s">
        <v>921</v>
      </c>
      <c r="E2815" t="s">
        <v>164</v>
      </c>
      <c r="F2815" t="s">
        <v>34</v>
      </c>
      <c r="G2815" t="s">
        <v>35</v>
      </c>
      <c r="H2815" t="s">
        <v>1726</v>
      </c>
      <c r="I2815" s="2">
        <v>561.57000000000005</v>
      </c>
      <c r="J2815" s="3">
        <v>2</v>
      </c>
      <c r="K2815" s="2">
        <v>28.08</v>
      </c>
    </row>
    <row r="2816" spans="1:11" ht="13.8" x14ac:dyDescent="0.25">
      <c r="A2816" s="1">
        <v>42210</v>
      </c>
      <c r="B2816" s="3">
        <f>YEAR(SalesData[[#This Row],[Order Date]])</f>
        <v>2015</v>
      </c>
      <c r="C2816" s="3">
        <f>MONTH(SalesData[[#This Row],[Order Date]])</f>
        <v>7</v>
      </c>
      <c r="D2816" t="s">
        <v>769</v>
      </c>
      <c r="E2816" t="s">
        <v>23</v>
      </c>
      <c r="F2816" t="s">
        <v>11</v>
      </c>
      <c r="G2816" t="s">
        <v>20</v>
      </c>
      <c r="H2816" t="s">
        <v>1029</v>
      </c>
      <c r="I2816" s="2">
        <v>25.18</v>
      </c>
      <c r="J2816" s="3">
        <v>4</v>
      </c>
      <c r="K2816" s="2">
        <v>-18.46</v>
      </c>
    </row>
    <row r="2817" spans="1:11" ht="13.8" x14ac:dyDescent="0.25">
      <c r="A2817" s="1">
        <v>42210</v>
      </c>
      <c r="B2817" s="3">
        <f>YEAR(SalesData[[#This Row],[Order Date]])</f>
        <v>2015</v>
      </c>
      <c r="C2817" s="3">
        <f>MONTH(SalesData[[#This Row],[Order Date]])</f>
        <v>7</v>
      </c>
      <c r="D2817" t="s">
        <v>1429</v>
      </c>
      <c r="E2817" t="s">
        <v>27</v>
      </c>
      <c r="F2817" t="s">
        <v>39</v>
      </c>
      <c r="G2817" t="s">
        <v>40</v>
      </c>
      <c r="H2817" t="s">
        <v>2171</v>
      </c>
      <c r="I2817" s="2">
        <v>623.96</v>
      </c>
      <c r="J2817" s="3">
        <v>5</v>
      </c>
      <c r="K2817" s="2">
        <v>39</v>
      </c>
    </row>
    <row r="2818" spans="1:11" ht="13.8" x14ac:dyDescent="0.25">
      <c r="A2818" s="1">
        <v>42210</v>
      </c>
      <c r="B2818" s="3">
        <f>YEAR(SalesData[[#This Row],[Order Date]])</f>
        <v>2015</v>
      </c>
      <c r="C2818" s="3">
        <f>MONTH(SalesData[[#This Row],[Order Date]])</f>
        <v>7</v>
      </c>
      <c r="D2818" t="s">
        <v>1891</v>
      </c>
      <c r="E2818" t="s">
        <v>488</v>
      </c>
      <c r="F2818" t="s">
        <v>11</v>
      </c>
      <c r="G2818" t="s">
        <v>63</v>
      </c>
      <c r="H2818" t="s">
        <v>1481</v>
      </c>
      <c r="I2818" s="2">
        <v>98.46</v>
      </c>
      <c r="J2818" s="3">
        <v>9</v>
      </c>
      <c r="K2818" s="2">
        <v>49.23</v>
      </c>
    </row>
    <row r="2819" spans="1:11" ht="13.8" x14ac:dyDescent="0.25">
      <c r="A2819" s="1">
        <v>42210</v>
      </c>
      <c r="B2819" s="3">
        <f>YEAR(SalesData[[#This Row],[Order Date]])</f>
        <v>2015</v>
      </c>
      <c r="C2819" s="3">
        <f>MONTH(SalesData[[#This Row],[Order Date]])</f>
        <v>7</v>
      </c>
      <c r="D2819" t="s">
        <v>1891</v>
      </c>
      <c r="E2819" t="s">
        <v>488</v>
      </c>
      <c r="F2819" t="s">
        <v>34</v>
      </c>
      <c r="G2819" t="s">
        <v>145</v>
      </c>
      <c r="H2819" t="s">
        <v>790</v>
      </c>
      <c r="I2819" s="2">
        <v>358.58</v>
      </c>
      <c r="J2819" s="3">
        <v>2</v>
      </c>
      <c r="K2819" s="2">
        <v>39.44</v>
      </c>
    </row>
    <row r="2820" spans="1:11" ht="13.8" x14ac:dyDescent="0.25">
      <c r="A2820" s="1">
        <v>42211</v>
      </c>
      <c r="B2820" s="3">
        <f>YEAR(SalesData[[#This Row],[Order Date]])</f>
        <v>2015</v>
      </c>
      <c r="C2820" s="3">
        <f>MONTH(SalesData[[#This Row],[Order Date]])</f>
        <v>7</v>
      </c>
      <c r="D2820" t="s">
        <v>307</v>
      </c>
      <c r="E2820" t="s">
        <v>23</v>
      </c>
      <c r="F2820" t="s">
        <v>11</v>
      </c>
      <c r="G2820" t="s">
        <v>12</v>
      </c>
      <c r="H2820" t="s">
        <v>134</v>
      </c>
      <c r="I2820" s="2">
        <v>10.37</v>
      </c>
      <c r="J2820" s="3">
        <v>2</v>
      </c>
      <c r="K2820" s="2">
        <v>3.63</v>
      </c>
    </row>
    <row r="2821" spans="1:11" ht="13.8" x14ac:dyDescent="0.25">
      <c r="A2821" s="1">
        <v>42211</v>
      </c>
      <c r="B2821" s="3">
        <f>YEAR(SalesData[[#This Row],[Order Date]])</f>
        <v>2015</v>
      </c>
      <c r="C2821" s="3">
        <f>MONTH(SalesData[[#This Row],[Order Date]])</f>
        <v>7</v>
      </c>
      <c r="D2821" t="s">
        <v>788</v>
      </c>
      <c r="E2821" t="s">
        <v>27</v>
      </c>
      <c r="F2821" t="s">
        <v>11</v>
      </c>
      <c r="G2821" t="s">
        <v>20</v>
      </c>
      <c r="H2821" t="s">
        <v>113</v>
      </c>
      <c r="I2821" s="2">
        <v>9.14</v>
      </c>
      <c r="J2821" s="3">
        <v>3</v>
      </c>
      <c r="K2821" s="2">
        <v>3.09</v>
      </c>
    </row>
    <row r="2822" spans="1:11" ht="13.8" x14ac:dyDescent="0.25">
      <c r="A2822" s="1">
        <v>42211</v>
      </c>
      <c r="B2822" s="3">
        <f>YEAR(SalesData[[#This Row],[Order Date]])</f>
        <v>2015</v>
      </c>
      <c r="C2822" s="3">
        <f>MONTH(SalesData[[#This Row],[Order Date]])</f>
        <v>7</v>
      </c>
      <c r="D2822" t="s">
        <v>788</v>
      </c>
      <c r="E2822" t="s">
        <v>27</v>
      </c>
      <c r="F2822" t="s">
        <v>11</v>
      </c>
      <c r="G2822" t="s">
        <v>20</v>
      </c>
      <c r="H2822" t="s">
        <v>941</v>
      </c>
      <c r="I2822" s="2">
        <v>23.14</v>
      </c>
      <c r="J2822" s="3">
        <v>6</v>
      </c>
      <c r="K2822" s="2">
        <v>8.39</v>
      </c>
    </row>
    <row r="2823" spans="1:11" ht="13.8" x14ac:dyDescent="0.25">
      <c r="A2823" s="1">
        <v>42211</v>
      </c>
      <c r="B2823" s="3">
        <f>YEAR(SalesData[[#This Row],[Order Date]])</f>
        <v>2015</v>
      </c>
      <c r="C2823" s="3">
        <f>MONTH(SalesData[[#This Row],[Order Date]])</f>
        <v>7</v>
      </c>
      <c r="D2823" t="s">
        <v>788</v>
      </c>
      <c r="E2823" t="s">
        <v>27</v>
      </c>
      <c r="F2823" t="s">
        <v>11</v>
      </c>
      <c r="G2823" t="s">
        <v>24</v>
      </c>
      <c r="H2823" t="s">
        <v>990</v>
      </c>
      <c r="I2823" s="2">
        <v>99.2</v>
      </c>
      <c r="J2823" s="3">
        <v>5</v>
      </c>
      <c r="K2823" s="2">
        <v>25.79</v>
      </c>
    </row>
    <row r="2824" spans="1:11" ht="13.8" x14ac:dyDescent="0.25">
      <c r="A2824" s="1">
        <v>42211</v>
      </c>
      <c r="B2824" s="3">
        <f>YEAR(SalesData[[#This Row],[Order Date]])</f>
        <v>2015</v>
      </c>
      <c r="C2824" s="3">
        <f>MONTH(SalesData[[#This Row],[Order Date]])</f>
        <v>7</v>
      </c>
      <c r="D2824" t="s">
        <v>176</v>
      </c>
      <c r="E2824" t="s">
        <v>95</v>
      </c>
      <c r="F2824" t="s">
        <v>34</v>
      </c>
      <c r="G2824" t="s">
        <v>35</v>
      </c>
      <c r="H2824" t="s">
        <v>2132</v>
      </c>
      <c r="I2824" s="2">
        <v>266.35000000000002</v>
      </c>
      <c r="J2824" s="3">
        <v>3</v>
      </c>
      <c r="K2824" s="2">
        <v>13.32</v>
      </c>
    </row>
    <row r="2825" spans="1:11" ht="13.8" x14ac:dyDescent="0.25">
      <c r="A2825" s="1">
        <v>42211</v>
      </c>
      <c r="B2825" s="3">
        <f>YEAR(SalesData[[#This Row],[Order Date]])</f>
        <v>2015</v>
      </c>
      <c r="C2825" s="3">
        <f>MONTH(SalesData[[#This Row],[Order Date]])</f>
        <v>7</v>
      </c>
      <c r="D2825" t="s">
        <v>879</v>
      </c>
      <c r="E2825" t="s">
        <v>95</v>
      </c>
      <c r="F2825" t="s">
        <v>34</v>
      </c>
      <c r="G2825" t="s">
        <v>145</v>
      </c>
      <c r="H2825" t="s">
        <v>1613</v>
      </c>
      <c r="I2825" s="2">
        <v>393.17</v>
      </c>
      <c r="J2825" s="3">
        <v>3</v>
      </c>
      <c r="K2825" s="2">
        <v>-204.45</v>
      </c>
    </row>
    <row r="2826" spans="1:11" ht="13.8" x14ac:dyDescent="0.25">
      <c r="A2826" s="1">
        <v>42211</v>
      </c>
      <c r="B2826" s="3">
        <f>YEAR(SalesData[[#This Row],[Order Date]])</f>
        <v>2015</v>
      </c>
      <c r="C2826" s="3">
        <f>MONTH(SalesData[[#This Row],[Order Date]])</f>
        <v>7</v>
      </c>
      <c r="D2826" t="s">
        <v>1452</v>
      </c>
      <c r="E2826" t="s">
        <v>27</v>
      </c>
      <c r="F2826" t="s">
        <v>11</v>
      </c>
      <c r="G2826" t="s">
        <v>63</v>
      </c>
      <c r="H2826" t="s">
        <v>414</v>
      </c>
      <c r="I2826" s="2">
        <v>167.86</v>
      </c>
      <c r="J2826" s="3">
        <v>2</v>
      </c>
      <c r="K2826" s="2">
        <v>78.89</v>
      </c>
    </row>
    <row r="2827" spans="1:11" ht="13.8" x14ac:dyDescent="0.2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ht="13.8" x14ac:dyDescent="0.25">
      <c r="A2828" s="1">
        <v>42215</v>
      </c>
      <c r="B2828" s="3">
        <f>YEAR(SalesData[[#This Row],[Order Date]])</f>
        <v>2015</v>
      </c>
      <c r="C2828" s="3">
        <f>MONTH(SalesData[[#This Row],[Order Date]])</f>
        <v>7</v>
      </c>
      <c r="D2828" t="s">
        <v>1186</v>
      </c>
      <c r="E2828" t="s">
        <v>10</v>
      </c>
      <c r="F2828" t="s">
        <v>11</v>
      </c>
      <c r="G2828" t="s">
        <v>18</v>
      </c>
      <c r="H2828" t="s">
        <v>1317</v>
      </c>
      <c r="I2828" s="2">
        <v>61.79</v>
      </c>
      <c r="J2828" s="3">
        <v>4</v>
      </c>
      <c r="K2828" s="2">
        <v>6.18</v>
      </c>
    </row>
    <row r="2829" spans="1:11" ht="13.8" x14ac:dyDescent="0.25">
      <c r="A2829" s="1">
        <v>42215</v>
      </c>
      <c r="B2829" s="3">
        <f>YEAR(SalesData[[#This Row],[Order Date]])</f>
        <v>2015</v>
      </c>
      <c r="C2829" s="3">
        <f>MONTH(SalesData[[#This Row],[Order Date]])</f>
        <v>7</v>
      </c>
      <c r="D2829" t="s">
        <v>925</v>
      </c>
      <c r="E2829" t="s">
        <v>315</v>
      </c>
      <c r="F2829" t="s">
        <v>34</v>
      </c>
      <c r="G2829" t="s">
        <v>35</v>
      </c>
      <c r="H2829" t="s">
        <v>416</v>
      </c>
      <c r="I2829" s="2">
        <v>155.88</v>
      </c>
      <c r="J2829" s="3">
        <v>6</v>
      </c>
      <c r="K2829" s="2">
        <v>38.97</v>
      </c>
    </row>
    <row r="2830" spans="1:11" ht="13.8" x14ac:dyDescent="0.25">
      <c r="A2830" s="1">
        <v>42215</v>
      </c>
      <c r="B2830" s="3">
        <f>YEAR(SalesData[[#This Row],[Order Date]])</f>
        <v>2015</v>
      </c>
      <c r="C2830" s="3">
        <f>MONTH(SalesData[[#This Row],[Order Date]])</f>
        <v>7</v>
      </c>
      <c r="D2830" t="s">
        <v>1452</v>
      </c>
      <c r="E2830" t="s">
        <v>27</v>
      </c>
      <c r="F2830" t="s">
        <v>39</v>
      </c>
      <c r="G2830" t="s">
        <v>52</v>
      </c>
      <c r="H2830" t="s">
        <v>84</v>
      </c>
      <c r="I2830" s="2">
        <v>209.93</v>
      </c>
      <c r="J2830" s="3">
        <v>7</v>
      </c>
      <c r="K2830" s="2">
        <v>92.37</v>
      </c>
    </row>
    <row r="2831" spans="1:11" ht="13.8" x14ac:dyDescent="0.25">
      <c r="A2831" s="1">
        <v>42215</v>
      </c>
      <c r="B2831" s="3">
        <f>YEAR(SalesData[[#This Row],[Order Date]])</f>
        <v>2015</v>
      </c>
      <c r="C2831" s="3">
        <f>MONTH(SalesData[[#This Row],[Order Date]])</f>
        <v>7</v>
      </c>
      <c r="D2831" t="s">
        <v>1452</v>
      </c>
      <c r="E2831" t="s">
        <v>27</v>
      </c>
      <c r="F2831" t="s">
        <v>34</v>
      </c>
      <c r="G2831" t="s">
        <v>47</v>
      </c>
      <c r="H2831" t="s">
        <v>1155</v>
      </c>
      <c r="I2831" s="2">
        <v>5.28</v>
      </c>
      <c r="J2831" s="3">
        <v>3</v>
      </c>
      <c r="K2831" s="2">
        <v>2.3199999999999998</v>
      </c>
    </row>
    <row r="2832" spans="1:11" ht="13.8" x14ac:dyDescent="0.25">
      <c r="A2832" s="1">
        <v>42215</v>
      </c>
      <c r="B2832" s="3">
        <f>YEAR(SalesData[[#This Row],[Order Date]])</f>
        <v>2015</v>
      </c>
      <c r="C2832" s="3">
        <f>MONTH(SalesData[[#This Row],[Order Date]])</f>
        <v>7</v>
      </c>
      <c r="D2832" t="s">
        <v>1452</v>
      </c>
      <c r="E2832" t="s">
        <v>27</v>
      </c>
      <c r="F2832" t="s">
        <v>11</v>
      </c>
      <c r="G2832" t="s">
        <v>20</v>
      </c>
      <c r="H2832" t="s">
        <v>787</v>
      </c>
      <c r="I2832" s="2">
        <v>10.92</v>
      </c>
      <c r="J2832" s="3">
        <v>3</v>
      </c>
      <c r="K2832" s="2">
        <v>4.0999999999999996</v>
      </c>
    </row>
    <row r="2833" spans="1:11" ht="13.8" x14ac:dyDescent="0.25">
      <c r="A2833" s="1">
        <v>42216</v>
      </c>
      <c r="B2833" s="3">
        <f>YEAR(SalesData[[#This Row],[Order Date]])</f>
        <v>2015</v>
      </c>
      <c r="C2833" s="3">
        <f>MONTH(SalesData[[#This Row],[Order Date]])</f>
        <v>7</v>
      </c>
      <c r="D2833" t="s">
        <v>1424</v>
      </c>
      <c r="E2833" t="s">
        <v>329</v>
      </c>
      <c r="F2833" t="s">
        <v>39</v>
      </c>
      <c r="G2833" t="s">
        <v>52</v>
      </c>
      <c r="H2833" t="s">
        <v>1939</v>
      </c>
      <c r="I2833" s="2">
        <v>239.7</v>
      </c>
      <c r="J2833" s="3">
        <v>6</v>
      </c>
      <c r="K2833" s="2">
        <v>105.47</v>
      </c>
    </row>
    <row r="2834" spans="1:11" ht="13.8" x14ac:dyDescent="0.25">
      <c r="A2834" s="1">
        <v>42216</v>
      </c>
      <c r="B2834" s="3">
        <f>YEAR(SalesData[[#This Row],[Order Date]])</f>
        <v>2015</v>
      </c>
      <c r="C2834" s="3">
        <f>MONTH(SalesData[[#This Row],[Order Date]])</f>
        <v>7</v>
      </c>
      <c r="D2834" t="s">
        <v>1148</v>
      </c>
      <c r="E2834" t="s">
        <v>149</v>
      </c>
      <c r="F2834" t="s">
        <v>39</v>
      </c>
      <c r="G2834" t="s">
        <v>52</v>
      </c>
      <c r="H2834" t="s">
        <v>1787</v>
      </c>
      <c r="I2834" s="2">
        <v>2309.65</v>
      </c>
      <c r="J2834" s="3">
        <v>7</v>
      </c>
      <c r="K2834" s="2">
        <v>762.18</v>
      </c>
    </row>
    <row r="2835" spans="1:11" ht="13.8" x14ac:dyDescent="0.25">
      <c r="A2835" s="1">
        <v>42216</v>
      </c>
      <c r="B2835" s="3">
        <f>YEAR(SalesData[[#This Row],[Order Date]])</f>
        <v>2015</v>
      </c>
      <c r="C2835" s="3">
        <f>MONTH(SalesData[[#This Row],[Order Date]])</f>
        <v>7</v>
      </c>
      <c r="D2835" t="s">
        <v>1148</v>
      </c>
      <c r="E2835" t="s">
        <v>149</v>
      </c>
      <c r="F2835" t="s">
        <v>34</v>
      </c>
      <c r="G2835" t="s">
        <v>145</v>
      </c>
      <c r="H2835" t="s">
        <v>1460</v>
      </c>
      <c r="I2835" s="2">
        <v>1090.78</v>
      </c>
      <c r="J2835" s="3">
        <v>7</v>
      </c>
      <c r="K2835" s="2">
        <v>-290.88</v>
      </c>
    </row>
    <row r="2836" spans="1:11" ht="13.8" x14ac:dyDescent="0.25">
      <c r="A2836" s="1">
        <v>42216</v>
      </c>
      <c r="B2836" s="3">
        <f>YEAR(SalesData[[#This Row],[Order Date]])</f>
        <v>2015</v>
      </c>
      <c r="C2836" s="3">
        <f>MONTH(SalesData[[#This Row],[Order Date]])</f>
        <v>7</v>
      </c>
      <c r="D2836" t="s">
        <v>1148</v>
      </c>
      <c r="E2836" t="s">
        <v>149</v>
      </c>
      <c r="F2836" t="s">
        <v>11</v>
      </c>
      <c r="G2836" t="s">
        <v>12</v>
      </c>
      <c r="H2836" t="s">
        <v>2172</v>
      </c>
      <c r="I2836" s="2">
        <v>19.440000000000001</v>
      </c>
      <c r="J2836" s="3">
        <v>3</v>
      </c>
      <c r="K2836" s="2">
        <v>9.33</v>
      </c>
    </row>
    <row r="2837" spans="1:11" ht="13.8" x14ac:dyDescent="0.2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ht="13.8" x14ac:dyDescent="0.2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ht="13.8" x14ac:dyDescent="0.2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ht="13.8" x14ac:dyDescent="0.25">
      <c r="A2840" s="1">
        <v>42218</v>
      </c>
      <c r="B2840" s="3">
        <f>YEAR(SalesData[[#This Row],[Order Date]])</f>
        <v>2015</v>
      </c>
      <c r="C2840" s="3">
        <f>MONTH(SalesData[[#This Row],[Order Date]])</f>
        <v>8</v>
      </c>
      <c r="D2840" t="s">
        <v>2174</v>
      </c>
      <c r="E2840" t="s">
        <v>1529</v>
      </c>
      <c r="F2840" t="s">
        <v>39</v>
      </c>
      <c r="G2840" t="s">
        <v>40</v>
      </c>
      <c r="H2840" t="s">
        <v>1953</v>
      </c>
      <c r="I2840" s="2">
        <v>128.85</v>
      </c>
      <c r="J2840" s="3">
        <v>3</v>
      </c>
      <c r="K2840" s="2">
        <v>3.87</v>
      </c>
    </row>
    <row r="2841" spans="1:11" ht="13.8" x14ac:dyDescent="0.25">
      <c r="A2841" s="1">
        <v>42218</v>
      </c>
      <c r="B2841" s="3">
        <f>YEAR(SalesData[[#This Row],[Order Date]])</f>
        <v>2015</v>
      </c>
      <c r="C2841" s="3">
        <f>MONTH(SalesData[[#This Row],[Order Date]])</f>
        <v>8</v>
      </c>
      <c r="D2841" t="s">
        <v>2174</v>
      </c>
      <c r="E2841" t="s">
        <v>1529</v>
      </c>
      <c r="F2841" t="s">
        <v>11</v>
      </c>
      <c r="G2841" t="s">
        <v>12</v>
      </c>
      <c r="H2841" t="s">
        <v>2141</v>
      </c>
      <c r="I2841" s="2">
        <v>8.4</v>
      </c>
      <c r="J2841" s="3">
        <v>2</v>
      </c>
      <c r="K2841" s="2">
        <v>4.12</v>
      </c>
    </row>
    <row r="2842" spans="1:11" ht="13.8" x14ac:dyDescent="0.25">
      <c r="A2842" s="1">
        <v>42218</v>
      </c>
      <c r="B2842" s="3">
        <f>YEAR(SalesData[[#This Row],[Order Date]])</f>
        <v>2015</v>
      </c>
      <c r="C2842" s="3">
        <f>MONTH(SalesData[[#This Row],[Order Date]])</f>
        <v>8</v>
      </c>
      <c r="D2842" t="s">
        <v>2174</v>
      </c>
      <c r="E2842" t="s">
        <v>1529</v>
      </c>
      <c r="F2842" t="s">
        <v>39</v>
      </c>
      <c r="G2842" t="s">
        <v>52</v>
      </c>
      <c r="H2842" t="s">
        <v>1078</v>
      </c>
      <c r="I2842" s="2">
        <v>199.98</v>
      </c>
      <c r="J2842" s="3">
        <v>2</v>
      </c>
      <c r="K2842" s="2">
        <v>83.99</v>
      </c>
    </row>
    <row r="2843" spans="1:11" ht="13.8" x14ac:dyDescent="0.25">
      <c r="A2843" s="1">
        <v>42218</v>
      </c>
      <c r="B2843" s="3">
        <f>YEAR(SalesData[[#This Row],[Order Date]])</f>
        <v>2015</v>
      </c>
      <c r="C2843" s="3">
        <f>MONTH(SalesData[[#This Row],[Order Date]])</f>
        <v>8</v>
      </c>
      <c r="D2843" t="s">
        <v>2174</v>
      </c>
      <c r="E2843" t="s">
        <v>1529</v>
      </c>
      <c r="F2843" t="s">
        <v>34</v>
      </c>
      <c r="G2843" t="s">
        <v>35</v>
      </c>
      <c r="H2843" t="s">
        <v>1685</v>
      </c>
      <c r="I2843" s="2">
        <v>110.98</v>
      </c>
      <c r="J2843" s="3">
        <v>1</v>
      </c>
      <c r="K2843" s="2">
        <v>15.54</v>
      </c>
    </row>
    <row r="2844" spans="1:11" ht="13.8" x14ac:dyDescent="0.25">
      <c r="A2844" s="1">
        <v>42218</v>
      </c>
      <c r="B2844" s="3">
        <f>YEAR(SalesData[[#This Row],[Order Date]])</f>
        <v>2015</v>
      </c>
      <c r="C2844" s="3">
        <f>MONTH(SalesData[[#This Row],[Order Date]])</f>
        <v>8</v>
      </c>
      <c r="D2844" t="s">
        <v>839</v>
      </c>
      <c r="E2844" t="s">
        <v>164</v>
      </c>
      <c r="F2844" t="s">
        <v>11</v>
      </c>
      <c r="G2844" t="s">
        <v>20</v>
      </c>
      <c r="H2844" t="s">
        <v>2173</v>
      </c>
      <c r="I2844" s="2">
        <v>6.37</v>
      </c>
      <c r="J2844" s="3">
        <v>2</v>
      </c>
      <c r="K2844" s="2">
        <v>2.15</v>
      </c>
    </row>
    <row r="2845" spans="1:11" ht="13.8" x14ac:dyDescent="0.25">
      <c r="A2845" s="1">
        <v>42218</v>
      </c>
      <c r="B2845" s="3">
        <f>YEAR(SalesData[[#This Row],[Order Date]])</f>
        <v>2015</v>
      </c>
      <c r="C2845" s="3">
        <f>MONTH(SalesData[[#This Row],[Order Date]])</f>
        <v>8</v>
      </c>
      <c r="D2845" t="s">
        <v>839</v>
      </c>
      <c r="E2845" t="s">
        <v>164</v>
      </c>
      <c r="F2845" t="s">
        <v>39</v>
      </c>
      <c r="G2845" t="s">
        <v>302</v>
      </c>
      <c r="H2845" t="s">
        <v>837</v>
      </c>
      <c r="I2845" s="2">
        <v>558.4</v>
      </c>
      <c r="J2845" s="3">
        <v>2</v>
      </c>
      <c r="K2845" s="2">
        <v>41.88</v>
      </c>
    </row>
    <row r="2846" spans="1:11" ht="13.8" x14ac:dyDescent="0.2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ht="13.8" x14ac:dyDescent="0.2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ht="13.8" x14ac:dyDescent="0.2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ht="13.8" x14ac:dyDescent="0.2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ht="13.8" x14ac:dyDescent="0.2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ht="13.8" x14ac:dyDescent="0.2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ht="13.8" x14ac:dyDescent="0.2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ht="13.8" x14ac:dyDescent="0.2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ht="13.8" x14ac:dyDescent="0.2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ht="13.8" x14ac:dyDescent="0.2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ht="13.8" x14ac:dyDescent="0.25">
      <c r="A2856" s="1">
        <v>42223</v>
      </c>
      <c r="B2856" s="3">
        <f>YEAR(SalesData[[#This Row],[Order Date]])</f>
        <v>2015</v>
      </c>
      <c r="C2856" s="3">
        <f>MONTH(SalesData[[#This Row],[Order Date]])</f>
        <v>8</v>
      </c>
      <c r="D2856" t="s">
        <v>2179</v>
      </c>
      <c r="E2856" t="s">
        <v>55</v>
      </c>
      <c r="F2856" t="s">
        <v>39</v>
      </c>
      <c r="G2856" t="s">
        <v>40</v>
      </c>
      <c r="H2856" t="s">
        <v>2180</v>
      </c>
      <c r="I2856" s="2">
        <v>494.97</v>
      </c>
      <c r="J2856" s="3">
        <v>3</v>
      </c>
      <c r="K2856" s="2">
        <v>148.49</v>
      </c>
    </row>
    <row r="2857" spans="1:11" ht="13.8" x14ac:dyDescent="0.25">
      <c r="A2857" s="1">
        <v>42223</v>
      </c>
      <c r="B2857" s="3">
        <f>YEAR(SalesData[[#This Row],[Order Date]])</f>
        <v>2015</v>
      </c>
      <c r="C2857" s="3">
        <f>MONTH(SalesData[[#This Row],[Order Date]])</f>
        <v>8</v>
      </c>
      <c r="D2857" t="s">
        <v>2179</v>
      </c>
      <c r="E2857" t="s">
        <v>55</v>
      </c>
      <c r="F2857" t="s">
        <v>11</v>
      </c>
      <c r="G2857" t="s">
        <v>16</v>
      </c>
      <c r="H2857" t="s">
        <v>2181</v>
      </c>
      <c r="I2857" s="2">
        <v>25.06</v>
      </c>
      <c r="J2857" s="3">
        <v>2</v>
      </c>
      <c r="K2857" s="2">
        <v>11.78</v>
      </c>
    </row>
    <row r="2858" spans="1:11" ht="13.8" x14ac:dyDescent="0.25">
      <c r="A2858" s="1">
        <v>42223</v>
      </c>
      <c r="B2858" s="3">
        <f>YEAR(SalesData[[#This Row],[Order Date]])</f>
        <v>2015</v>
      </c>
      <c r="C2858" s="3">
        <f>MONTH(SalesData[[#This Row],[Order Date]])</f>
        <v>8</v>
      </c>
      <c r="D2858" t="s">
        <v>749</v>
      </c>
      <c r="E2858" t="s">
        <v>23</v>
      </c>
      <c r="F2858" t="s">
        <v>11</v>
      </c>
      <c r="G2858" t="s">
        <v>24</v>
      </c>
      <c r="H2858" t="s">
        <v>466</v>
      </c>
      <c r="I2858" s="2">
        <v>106.8</v>
      </c>
      <c r="J2858" s="3">
        <v>10</v>
      </c>
      <c r="K2858" s="2">
        <v>10.68</v>
      </c>
    </row>
    <row r="2859" spans="1:11" ht="13.8" x14ac:dyDescent="0.25">
      <c r="A2859" s="1">
        <v>42223</v>
      </c>
      <c r="B2859" s="3">
        <f>YEAR(SalesData[[#This Row],[Order Date]])</f>
        <v>2015</v>
      </c>
      <c r="C2859" s="3">
        <f>MONTH(SalesData[[#This Row],[Order Date]])</f>
        <v>8</v>
      </c>
      <c r="D2859" t="s">
        <v>1412</v>
      </c>
      <c r="E2859" t="s">
        <v>186</v>
      </c>
      <c r="F2859" t="s">
        <v>11</v>
      </c>
      <c r="G2859" t="s">
        <v>20</v>
      </c>
      <c r="H2859" t="s">
        <v>1185</v>
      </c>
      <c r="I2859" s="2">
        <v>28.4</v>
      </c>
      <c r="J2859" s="3">
        <v>4</v>
      </c>
      <c r="K2859" s="2">
        <v>13.06</v>
      </c>
    </row>
    <row r="2860" spans="1:11" ht="13.8" x14ac:dyDescent="0.25">
      <c r="A2860" s="1">
        <v>42223</v>
      </c>
      <c r="B2860" s="3">
        <f>YEAR(SalesData[[#This Row],[Order Date]])</f>
        <v>2015</v>
      </c>
      <c r="C2860" s="3">
        <f>MONTH(SalesData[[#This Row],[Order Date]])</f>
        <v>8</v>
      </c>
      <c r="D2860" t="s">
        <v>1412</v>
      </c>
      <c r="E2860" t="s">
        <v>186</v>
      </c>
      <c r="F2860" t="s">
        <v>34</v>
      </c>
      <c r="G2860" t="s">
        <v>47</v>
      </c>
      <c r="H2860" t="s">
        <v>2178</v>
      </c>
      <c r="I2860" s="2">
        <v>212.94</v>
      </c>
      <c r="J2860" s="3">
        <v>3</v>
      </c>
      <c r="K2860" s="2">
        <v>34.07</v>
      </c>
    </row>
    <row r="2861" spans="1:11" ht="13.8" x14ac:dyDescent="0.25">
      <c r="A2861" s="1">
        <v>42223</v>
      </c>
      <c r="B2861" s="3">
        <f>YEAR(SalesData[[#This Row],[Order Date]])</f>
        <v>2015</v>
      </c>
      <c r="C2861" s="3">
        <f>MONTH(SalesData[[#This Row],[Order Date]])</f>
        <v>8</v>
      </c>
      <c r="D2861" t="s">
        <v>873</v>
      </c>
      <c r="E2861" t="s">
        <v>510</v>
      </c>
      <c r="F2861" t="s">
        <v>11</v>
      </c>
      <c r="G2861" t="s">
        <v>20</v>
      </c>
      <c r="H2861" t="s">
        <v>559</v>
      </c>
      <c r="I2861" s="2">
        <v>3.3</v>
      </c>
      <c r="J2861" s="3">
        <v>1</v>
      </c>
      <c r="K2861" s="2">
        <v>1.1200000000000001</v>
      </c>
    </row>
    <row r="2862" spans="1:11" ht="13.8" x14ac:dyDescent="0.25">
      <c r="A2862" s="1">
        <v>42223</v>
      </c>
      <c r="B2862" s="3">
        <f>YEAR(SalesData[[#This Row],[Order Date]])</f>
        <v>2015</v>
      </c>
      <c r="C2862" s="3">
        <f>MONTH(SalesData[[#This Row],[Order Date]])</f>
        <v>8</v>
      </c>
      <c r="D2862" t="s">
        <v>873</v>
      </c>
      <c r="E2862" t="s">
        <v>531</v>
      </c>
      <c r="F2862" t="s">
        <v>11</v>
      </c>
      <c r="G2862" t="s">
        <v>92</v>
      </c>
      <c r="H2862" t="s">
        <v>1387</v>
      </c>
      <c r="I2862" s="2">
        <v>77.58</v>
      </c>
      <c r="J2862" s="3">
        <v>9</v>
      </c>
      <c r="K2862" s="2">
        <v>20.170000000000002</v>
      </c>
    </row>
    <row r="2863" spans="1:11" ht="13.8" x14ac:dyDescent="0.25">
      <c r="A2863" s="1">
        <v>42223</v>
      </c>
      <c r="B2863" s="3">
        <f>YEAR(SalesData[[#This Row],[Order Date]])</f>
        <v>2015</v>
      </c>
      <c r="C2863" s="3">
        <f>MONTH(SalesData[[#This Row],[Order Date]])</f>
        <v>8</v>
      </c>
      <c r="D2863" t="s">
        <v>2176</v>
      </c>
      <c r="E2863" t="s">
        <v>27</v>
      </c>
      <c r="F2863" t="s">
        <v>11</v>
      </c>
      <c r="G2863" t="s">
        <v>20</v>
      </c>
      <c r="H2863" t="s">
        <v>2177</v>
      </c>
      <c r="I2863" s="2">
        <v>19.149999999999999</v>
      </c>
      <c r="J2863" s="3">
        <v>3</v>
      </c>
      <c r="K2863" s="2">
        <v>6.46</v>
      </c>
    </row>
    <row r="2864" spans="1:11" ht="13.8" x14ac:dyDescent="0.25">
      <c r="A2864" s="1">
        <v>42224</v>
      </c>
      <c r="B2864" s="3">
        <f>YEAR(SalesData[[#This Row],[Order Date]])</f>
        <v>2015</v>
      </c>
      <c r="C2864" s="3">
        <f>MONTH(SalesData[[#This Row],[Order Date]])</f>
        <v>8</v>
      </c>
      <c r="D2864" t="s">
        <v>2183</v>
      </c>
      <c r="E2864" t="s">
        <v>434</v>
      </c>
      <c r="F2864" t="s">
        <v>11</v>
      </c>
      <c r="G2864" t="s">
        <v>24</v>
      </c>
      <c r="H2864" t="s">
        <v>2184</v>
      </c>
      <c r="I2864" s="2">
        <v>39.659999999999997</v>
      </c>
      <c r="J2864" s="3">
        <v>2</v>
      </c>
      <c r="K2864" s="2">
        <v>11.9</v>
      </c>
    </row>
    <row r="2865" spans="1:11" ht="13.8" x14ac:dyDescent="0.25">
      <c r="A2865" s="1">
        <v>42224</v>
      </c>
      <c r="B2865" s="3">
        <f>YEAR(SalesData[[#This Row],[Order Date]])</f>
        <v>2015</v>
      </c>
      <c r="C2865" s="3">
        <f>MONTH(SalesData[[#This Row],[Order Date]])</f>
        <v>8</v>
      </c>
      <c r="D2865" t="s">
        <v>2183</v>
      </c>
      <c r="E2865" t="s">
        <v>434</v>
      </c>
      <c r="F2865" t="s">
        <v>11</v>
      </c>
      <c r="G2865" t="s">
        <v>92</v>
      </c>
      <c r="H2865" t="s">
        <v>1681</v>
      </c>
      <c r="I2865" s="2">
        <v>113.92</v>
      </c>
      <c r="J2865" s="3">
        <v>2</v>
      </c>
      <c r="K2865" s="2">
        <v>33.04</v>
      </c>
    </row>
    <row r="2866" spans="1:11" ht="13.8" x14ac:dyDescent="0.25">
      <c r="A2866" s="1">
        <v>42224</v>
      </c>
      <c r="B2866" s="3">
        <f>YEAR(SalesData[[#This Row],[Order Date]])</f>
        <v>2015</v>
      </c>
      <c r="C2866" s="3">
        <f>MONTH(SalesData[[#This Row],[Order Date]])</f>
        <v>8</v>
      </c>
      <c r="D2866" t="s">
        <v>2183</v>
      </c>
      <c r="E2866" t="s">
        <v>434</v>
      </c>
      <c r="F2866" t="s">
        <v>11</v>
      </c>
      <c r="G2866" t="s">
        <v>20</v>
      </c>
      <c r="H2866" t="s">
        <v>1136</v>
      </c>
      <c r="I2866" s="2">
        <v>447.86</v>
      </c>
      <c r="J2866" s="3">
        <v>7</v>
      </c>
      <c r="K2866" s="2">
        <v>210.49</v>
      </c>
    </row>
    <row r="2867" spans="1:11" ht="13.8" x14ac:dyDescent="0.25">
      <c r="A2867" s="1">
        <v>42224</v>
      </c>
      <c r="B2867" s="3">
        <f>YEAR(SalesData[[#This Row],[Order Date]])</f>
        <v>2015</v>
      </c>
      <c r="C2867" s="3">
        <f>MONTH(SalesData[[#This Row],[Order Date]])</f>
        <v>8</v>
      </c>
      <c r="D2867" t="s">
        <v>437</v>
      </c>
      <c r="E2867" t="s">
        <v>149</v>
      </c>
      <c r="F2867" t="s">
        <v>39</v>
      </c>
      <c r="G2867" t="s">
        <v>52</v>
      </c>
      <c r="H2867" t="s">
        <v>198</v>
      </c>
      <c r="I2867" s="2">
        <v>79.989999999999995</v>
      </c>
      <c r="J2867" s="3">
        <v>1</v>
      </c>
      <c r="K2867" s="2">
        <v>28.8</v>
      </c>
    </row>
    <row r="2868" spans="1:11" ht="13.8" x14ac:dyDescent="0.25">
      <c r="A2868" s="1">
        <v>42224</v>
      </c>
      <c r="B2868" s="3">
        <f>YEAR(SalesData[[#This Row],[Order Date]])</f>
        <v>2015</v>
      </c>
      <c r="C2868" s="3">
        <f>MONTH(SalesData[[#This Row],[Order Date]])</f>
        <v>8</v>
      </c>
      <c r="D2868" t="s">
        <v>1371</v>
      </c>
      <c r="E2868" t="s">
        <v>27</v>
      </c>
      <c r="F2868" t="s">
        <v>11</v>
      </c>
      <c r="G2868" t="s">
        <v>20</v>
      </c>
      <c r="H2868" t="s">
        <v>559</v>
      </c>
      <c r="I2868" s="2">
        <v>6.61</v>
      </c>
      <c r="J2868" s="3">
        <v>2</v>
      </c>
      <c r="K2868" s="2">
        <v>2.23</v>
      </c>
    </row>
    <row r="2869" spans="1:11" ht="13.8" x14ac:dyDescent="0.25">
      <c r="A2869" s="1">
        <v>42224</v>
      </c>
      <c r="B2869" s="3">
        <f>YEAR(SalesData[[#This Row],[Order Date]])</f>
        <v>2015</v>
      </c>
      <c r="C2869" s="3">
        <f>MONTH(SalesData[[#This Row],[Order Date]])</f>
        <v>8</v>
      </c>
      <c r="D2869" t="s">
        <v>1371</v>
      </c>
      <c r="E2869" t="s">
        <v>27</v>
      </c>
      <c r="F2869" t="s">
        <v>11</v>
      </c>
      <c r="G2869" t="s">
        <v>20</v>
      </c>
      <c r="H2869" t="s">
        <v>787</v>
      </c>
      <c r="I2869" s="2">
        <v>7.28</v>
      </c>
      <c r="J2869" s="3">
        <v>2</v>
      </c>
      <c r="K2869" s="2">
        <v>2.73</v>
      </c>
    </row>
    <row r="2870" spans="1:11" ht="13.8" x14ac:dyDescent="0.25">
      <c r="A2870" s="1">
        <v>42224</v>
      </c>
      <c r="B2870" s="3">
        <f>YEAR(SalesData[[#This Row],[Order Date]])</f>
        <v>2015</v>
      </c>
      <c r="C2870" s="3">
        <f>MONTH(SalesData[[#This Row],[Order Date]])</f>
        <v>8</v>
      </c>
      <c r="D2870" t="s">
        <v>1371</v>
      </c>
      <c r="E2870" t="s">
        <v>27</v>
      </c>
      <c r="F2870" t="s">
        <v>34</v>
      </c>
      <c r="G2870" t="s">
        <v>35</v>
      </c>
      <c r="H2870" t="s">
        <v>2182</v>
      </c>
      <c r="I2870" s="2">
        <v>144.78</v>
      </c>
      <c r="J2870" s="3">
        <v>1</v>
      </c>
      <c r="K2870" s="2">
        <v>10.86</v>
      </c>
    </row>
    <row r="2871" spans="1:11" ht="13.8" x14ac:dyDescent="0.2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ht="13.8" x14ac:dyDescent="0.2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ht="13.8" x14ac:dyDescent="0.2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ht="13.8" x14ac:dyDescent="0.25">
      <c r="A2874" s="1">
        <v>42225</v>
      </c>
      <c r="B2874" s="3">
        <f>YEAR(SalesData[[#This Row],[Order Date]])</f>
        <v>2015</v>
      </c>
      <c r="C2874" s="3">
        <f>MONTH(SalesData[[#This Row],[Order Date]])</f>
        <v>8</v>
      </c>
      <c r="D2874" t="s">
        <v>228</v>
      </c>
      <c r="E2874" t="s">
        <v>157</v>
      </c>
      <c r="F2874" t="s">
        <v>34</v>
      </c>
      <c r="G2874" t="s">
        <v>74</v>
      </c>
      <c r="H2874" t="s">
        <v>2168</v>
      </c>
      <c r="I2874" s="2">
        <v>687.4</v>
      </c>
      <c r="J2874" s="3">
        <v>5</v>
      </c>
      <c r="K2874" s="2">
        <v>48.12</v>
      </c>
    </row>
    <row r="2875" spans="1:11" ht="13.8" x14ac:dyDescent="0.25">
      <c r="A2875" s="1">
        <v>42225</v>
      </c>
      <c r="B2875" s="3">
        <f>YEAR(SalesData[[#This Row],[Order Date]])</f>
        <v>2015</v>
      </c>
      <c r="C2875" s="3">
        <f>MONTH(SalesData[[#This Row],[Order Date]])</f>
        <v>8</v>
      </c>
      <c r="D2875" t="s">
        <v>1310</v>
      </c>
      <c r="E2875" t="s">
        <v>149</v>
      </c>
      <c r="F2875" t="s">
        <v>34</v>
      </c>
      <c r="G2875" t="s">
        <v>47</v>
      </c>
      <c r="H2875" t="s">
        <v>1570</v>
      </c>
      <c r="I2875" s="2">
        <v>10.02</v>
      </c>
      <c r="J2875" s="3">
        <v>3</v>
      </c>
      <c r="K2875" s="2">
        <v>4.41</v>
      </c>
    </row>
    <row r="2876" spans="1:11" ht="13.8" x14ac:dyDescent="0.25">
      <c r="A2876" s="1">
        <v>42225</v>
      </c>
      <c r="B2876" s="3">
        <f>YEAR(SalesData[[#This Row],[Order Date]])</f>
        <v>2015</v>
      </c>
      <c r="C2876" s="3">
        <f>MONTH(SalesData[[#This Row],[Order Date]])</f>
        <v>8</v>
      </c>
      <c r="D2876" t="s">
        <v>1310</v>
      </c>
      <c r="E2876" t="s">
        <v>149</v>
      </c>
      <c r="F2876" t="s">
        <v>11</v>
      </c>
      <c r="G2876" t="s">
        <v>12</v>
      </c>
      <c r="H2876" t="s">
        <v>1697</v>
      </c>
      <c r="I2876" s="2">
        <v>144.12</v>
      </c>
      <c r="J2876" s="3">
        <v>3</v>
      </c>
      <c r="K2876" s="2">
        <v>69.180000000000007</v>
      </c>
    </row>
    <row r="2877" spans="1:11" ht="13.8" x14ac:dyDescent="0.25">
      <c r="A2877" s="1">
        <v>42225</v>
      </c>
      <c r="B2877" s="3">
        <f>YEAR(SalesData[[#This Row],[Order Date]])</f>
        <v>2015</v>
      </c>
      <c r="C2877" s="3">
        <f>MONTH(SalesData[[#This Row],[Order Date]])</f>
        <v>8</v>
      </c>
      <c r="D2877" t="s">
        <v>667</v>
      </c>
      <c r="E2877" t="s">
        <v>149</v>
      </c>
      <c r="F2877" t="s">
        <v>39</v>
      </c>
      <c r="G2877" t="s">
        <v>40</v>
      </c>
      <c r="H2877" t="s">
        <v>1347</v>
      </c>
      <c r="I2877" s="2">
        <v>307.98</v>
      </c>
      <c r="J2877" s="3">
        <v>2</v>
      </c>
      <c r="K2877" s="2">
        <v>89.31</v>
      </c>
    </row>
    <row r="2878" spans="1:11" ht="13.8" x14ac:dyDescent="0.25">
      <c r="A2878" s="1">
        <v>42225</v>
      </c>
      <c r="B2878" s="3">
        <f>YEAR(SalesData[[#This Row],[Order Date]])</f>
        <v>2015</v>
      </c>
      <c r="C2878" s="3">
        <f>MONTH(SalesData[[#This Row],[Order Date]])</f>
        <v>8</v>
      </c>
      <c r="D2878" t="s">
        <v>667</v>
      </c>
      <c r="E2878" t="s">
        <v>149</v>
      </c>
      <c r="F2878" t="s">
        <v>34</v>
      </c>
      <c r="G2878" t="s">
        <v>145</v>
      </c>
      <c r="H2878" t="s">
        <v>728</v>
      </c>
      <c r="I2878" s="2">
        <v>382.81</v>
      </c>
      <c r="J2878" s="3">
        <v>9</v>
      </c>
      <c r="K2878" s="2">
        <v>-153.12</v>
      </c>
    </row>
    <row r="2879" spans="1:11" ht="13.8" x14ac:dyDescent="0.25">
      <c r="A2879" s="1">
        <v>42225</v>
      </c>
      <c r="B2879" s="3">
        <f>YEAR(SalesData[[#This Row],[Order Date]])</f>
        <v>2015</v>
      </c>
      <c r="C2879" s="3">
        <f>MONTH(SalesData[[#This Row],[Order Date]])</f>
        <v>8</v>
      </c>
      <c r="D2879" t="s">
        <v>667</v>
      </c>
      <c r="E2879" t="s">
        <v>149</v>
      </c>
      <c r="F2879" t="s">
        <v>11</v>
      </c>
      <c r="G2879" t="s">
        <v>18</v>
      </c>
      <c r="H2879" t="s">
        <v>1439</v>
      </c>
      <c r="I2879" s="2">
        <v>41.96</v>
      </c>
      <c r="J2879" s="3">
        <v>2</v>
      </c>
      <c r="K2879" s="2">
        <v>2.94</v>
      </c>
    </row>
    <row r="2880" spans="1:11" ht="13.8" x14ac:dyDescent="0.25">
      <c r="A2880" s="1">
        <v>42225</v>
      </c>
      <c r="B2880" s="3">
        <f>YEAR(SalesData[[#This Row],[Order Date]])</f>
        <v>2015</v>
      </c>
      <c r="C2880" s="3">
        <f>MONTH(SalesData[[#This Row],[Order Date]])</f>
        <v>8</v>
      </c>
      <c r="D2880" t="s">
        <v>667</v>
      </c>
      <c r="E2880" t="s">
        <v>149</v>
      </c>
      <c r="F2880" t="s">
        <v>11</v>
      </c>
      <c r="G2880" t="s">
        <v>20</v>
      </c>
      <c r="H2880" t="s">
        <v>2127</v>
      </c>
      <c r="I2880" s="2">
        <v>1217.57</v>
      </c>
      <c r="J2880" s="3">
        <v>2</v>
      </c>
      <c r="K2880" s="2">
        <v>456.59</v>
      </c>
    </row>
    <row r="2881" spans="1:11" ht="13.8" x14ac:dyDescent="0.25">
      <c r="A2881" s="1">
        <v>42225</v>
      </c>
      <c r="B2881" s="3">
        <f>YEAR(SalesData[[#This Row],[Order Date]])</f>
        <v>2015</v>
      </c>
      <c r="C2881" s="3">
        <f>MONTH(SalesData[[#This Row],[Order Date]])</f>
        <v>8</v>
      </c>
      <c r="D2881" t="s">
        <v>667</v>
      </c>
      <c r="E2881" t="s">
        <v>149</v>
      </c>
      <c r="F2881" t="s">
        <v>34</v>
      </c>
      <c r="G2881" t="s">
        <v>47</v>
      </c>
      <c r="H2881" t="s">
        <v>2185</v>
      </c>
      <c r="I2881" s="2">
        <v>47.04</v>
      </c>
      <c r="J2881" s="3">
        <v>3</v>
      </c>
      <c r="K2881" s="2">
        <v>18.350000000000001</v>
      </c>
    </row>
    <row r="2882" spans="1:11" ht="13.8" x14ac:dyDescent="0.25">
      <c r="A2882" s="1">
        <v>42225</v>
      </c>
      <c r="B2882" s="3">
        <f>YEAR(SalesData[[#This Row],[Order Date]])</f>
        <v>2015</v>
      </c>
      <c r="C2882" s="3">
        <f>MONTH(SalesData[[#This Row],[Order Date]])</f>
        <v>8</v>
      </c>
      <c r="D2882" t="s">
        <v>667</v>
      </c>
      <c r="E2882" t="s">
        <v>149</v>
      </c>
      <c r="F2882" t="s">
        <v>34</v>
      </c>
      <c r="G2882" t="s">
        <v>47</v>
      </c>
      <c r="H2882" t="s">
        <v>1404</v>
      </c>
      <c r="I2882" s="2">
        <v>6.16</v>
      </c>
      <c r="J2882" s="3">
        <v>2</v>
      </c>
      <c r="K2882" s="2">
        <v>2.96</v>
      </c>
    </row>
    <row r="2883" spans="1:11" ht="13.8" x14ac:dyDescent="0.25">
      <c r="A2883" s="1">
        <v>42225</v>
      </c>
      <c r="B2883" s="3">
        <f>YEAR(SalesData[[#This Row],[Order Date]])</f>
        <v>2015</v>
      </c>
      <c r="C2883" s="3">
        <f>MONTH(SalesData[[#This Row],[Order Date]])</f>
        <v>8</v>
      </c>
      <c r="D2883" t="s">
        <v>667</v>
      </c>
      <c r="E2883" t="s">
        <v>149</v>
      </c>
      <c r="F2883" t="s">
        <v>39</v>
      </c>
      <c r="G2883" t="s">
        <v>40</v>
      </c>
      <c r="H2883" t="s">
        <v>287</v>
      </c>
      <c r="I2883" s="2">
        <v>979.95</v>
      </c>
      <c r="J2883" s="3">
        <v>5</v>
      </c>
      <c r="K2883" s="2">
        <v>274.39</v>
      </c>
    </row>
    <row r="2884" spans="1:11" ht="13.8" x14ac:dyDescent="0.25">
      <c r="A2884" s="1">
        <v>42225</v>
      </c>
      <c r="B2884" s="3">
        <f>YEAR(SalesData[[#This Row],[Order Date]])</f>
        <v>2015</v>
      </c>
      <c r="C2884" s="3">
        <f>MONTH(SalesData[[#This Row],[Order Date]])</f>
        <v>8</v>
      </c>
      <c r="D2884" t="s">
        <v>667</v>
      </c>
      <c r="E2884" t="s">
        <v>149</v>
      </c>
      <c r="F2884" t="s">
        <v>11</v>
      </c>
      <c r="G2884" t="s">
        <v>12</v>
      </c>
      <c r="H2884" t="s">
        <v>2186</v>
      </c>
      <c r="I2884" s="2">
        <v>143.69999999999999</v>
      </c>
      <c r="J2884" s="3">
        <v>3</v>
      </c>
      <c r="K2884" s="2">
        <v>68.98</v>
      </c>
    </row>
    <row r="2885" spans="1:11" ht="13.8" x14ac:dyDescent="0.25">
      <c r="A2885" s="1">
        <v>42225</v>
      </c>
      <c r="B2885" s="3">
        <f>YEAR(SalesData[[#This Row],[Order Date]])</f>
        <v>2015</v>
      </c>
      <c r="C2885" s="3">
        <f>MONTH(SalesData[[#This Row],[Order Date]])</f>
        <v>8</v>
      </c>
      <c r="D2885" t="s">
        <v>667</v>
      </c>
      <c r="E2885" t="s">
        <v>149</v>
      </c>
      <c r="F2885" t="s">
        <v>11</v>
      </c>
      <c r="G2885" t="s">
        <v>43</v>
      </c>
      <c r="H2885" t="s">
        <v>1045</v>
      </c>
      <c r="I2885" s="2">
        <v>10.65</v>
      </c>
      <c r="J2885" s="3">
        <v>3</v>
      </c>
      <c r="K2885" s="2">
        <v>5.01</v>
      </c>
    </row>
    <row r="2886" spans="1:11" ht="13.8" x14ac:dyDescent="0.25">
      <c r="A2886" s="1">
        <v>42225</v>
      </c>
      <c r="B2886" s="3">
        <f>YEAR(SalesData[[#This Row],[Order Date]])</f>
        <v>2015</v>
      </c>
      <c r="C2886" s="3">
        <f>MONTH(SalesData[[#This Row],[Order Date]])</f>
        <v>8</v>
      </c>
      <c r="D2886" t="s">
        <v>667</v>
      </c>
      <c r="E2886" t="s">
        <v>149</v>
      </c>
      <c r="F2886" t="s">
        <v>39</v>
      </c>
      <c r="G2886" t="s">
        <v>52</v>
      </c>
      <c r="H2886" t="s">
        <v>1802</v>
      </c>
      <c r="I2886" s="2">
        <v>247.8</v>
      </c>
      <c r="J2886" s="3">
        <v>4</v>
      </c>
      <c r="K2886" s="2">
        <v>34.69</v>
      </c>
    </row>
    <row r="2887" spans="1:11" ht="13.8" x14ac:dyDescent="0.25">
      <c r="A2887" s="1">
        <v>42225</v>
      </c>
      <c r="B2887" s="3">
        <f>YEAR(SalesData[[#This Row],[Order Date]])</f>
        <v>2015</v>
      </c>
      <c r="C2887" s="3">
        <f>MONTH(SalesData[[#This Row],[Order Date]])</f>
        <v>8</v>
      </c>
      <c r="D2887" t="s">
        <v>498</v>
      </c>
      <c r="E2887" t="s">
        <v>123</v>
      </c>
      <c r="F2887" t="s">
        <v>11</v>
      </c>
      <c r="G2887" t="s">
        <v>16</v>
      </c>
      <c r="H2887" t="s">
        <v>584</v>
      </c>
      <c r="I2887" s="2">
        <v>4.6100000000000003</v>
      </c>
      <c r="J2887" s="3">
        <v>2</v>
      </c>
      <c r="K2887" s="2">
        <v>1.67</v>
      </c>
    </row>
    <row r="2888" spans="1:11" ht="13.8" x14ac:dyDescent="0.25">
      <c r="A2888" s="1">
        <v>42226</v>
      </c>
      <c r="B2888" s="3">
        <f>YEAR(SalesData[[#This Row],[Order Date]])</f>
        <v>2015</v>
      </c>
      <c r="C2888" s="3">
        <f>MONTH(SalesData[[#This Row],[Order Date]])</f>
        <v>8</v>
      </c>
      <c r="D2888" t="s">
        <v>2094</v>
      </c>
      <c r="E2888" t="s">
        <v>110</v>
      </c>
      <c r="F2888" t="s">
        <v>11</v>
      </c>
      <c r="G2888" t="s">
        <v>20</v>
      </c>
      <c r="H2888" t="s">
        <v>2187</v>
      </c>
      <c r="I2888" s="2">
        <v>64.75</v>
      </c>
      <c r="J2888" s="3">
        <v>5</v>
      </c>
      <c r="K2888" s="2">
        <v>29.14</v>
      </c>
    </row>
    <row r="2889" spans="1:11" ht="13.8" x14ac:dyDescent="0.25">
      <c r="A2889" s="1">
        <v>42226</v>
      </c>
      <c r="B2889" s="3">
        <f>YEAR(SalesData[[#This Row],[Order Date]])</f>
        <v>2015</v>
      </c>
      <c r="C2889" s="3">
        <f>MONTH(SalesData[[#This Row],[Order Date]])</f>
        <v>8</v>
      </c>
      <c r="D2889" t="s">
        <v>1547</v>
      </c>
      <c r="E2889" t="s">
        <v>315</v>
      </c>
      <c r="F2889" t="s">
        <v>11</v>
      </c>
      <c r="G2889" t="s">
        <v>16</v>
      </c>
      <c r="H2889" t="s">
        <v>172</v>
      </c>
      <c r="I2889" s="2">
        <v>3.75</v>
      </c>
      <c r="J2889" s="3">
        <v>1</v>
      </c>
      <c r="K2889" s="2">
        <v>1.8</v>
      </c>
    </row>
    <row r="2890" spans="1:11" ht="13.8" x14ac:dyDescent="0.25">
      <c r="A2890" s="1">
        <v>42226</v>
      </c>
      <c r="B2890" s="3">
        <f>YEAR(SalesData[[#This Row],[Order Date]])</f>
        <v>2015</v>
      </c>
      <c r="C2890" s="3">
        <f>MONTH(SalesData[[#This Row],[Order Date]])</f>
        <v>8</v>
      </c>
      <c r="D2890" t="s">
        <v>1547</v>
      </c>
      <c r="E2890" t="s">
        <v>315</v>
      </c>
      <c r="F2890" t="s">
        <v>11</v>
      </c>
      <c r="G2890" t="s">
        <v>16</v>
      </c>
      <c r="H2890" t="s">
        <v>1716</v>
      </c>
      <c r="I2890" s="2">
        <v>41.4</v>
      </c>
      <c r="J2890" s="3">
        <v>4</v>
      </c>
      <c r="K2890" s="2">
        <v>19.87</v>
      </c>
    </row>
    <row r="2891" spans="1:11" ht="13.8" x14ac:dyDescent="0.25">
      <c r="A2891" s="1">
        <v>42226</v>
      </c>
      <c r="B2891" s="3">
        <f>YEAR(SalesData[[#This Row],[Order Date]])</f>
        <v>2015</v>
      </c>
      <c r="C2891" s="3">
        <f>MONTH(SalesData[[#This Row],[Order Date]])</f>
        <v>8</v>
      </c>
      <c r="D2891" t="s">
        <v>1547</v>
      </c>
      <c r="E2891" t="s">
        <v>315</v>
      </c>
      <c r="F2891" t="s">
        <v>11</v>
      </c>
      <c r="G2891" t="s">
        <v>24</v>
      </c>
      <c r="H2891" t="s">
        <v>406</v>
      </c>
      <c r="I2891" s="2">
        <v>29.79</v>
      </c>
      <c r="J2891" s="3">
        <v>3</v>
      </c>
      <c r="K2891" s="2">
        <v>12.51</v>
      </c>
    </row>
    <row r="2892" spans="1:11" ht="13.8" x14ac:dyDescent="0.25">
      <c r="A2892" s="1">
        <v>42226</v>
      </c>
      <c r="B2892" s="3">
        <f>YEAR(SalesData[[#This Row],[Order Date]])</f>
        <v>2015</v>
      </c>
      <c r="C2892" s="3">
        <f>MONTH(SalesData[[#This Row],[Order Date]])</f>
        <v>8</v>
      </c>
      <c r="D2892" t="s">
        <v>1563</v>
      </c>
      <c r="E2892" t="s">
        <v>91</v>
      </c>
      <c r="F2892" t="s">
        <v>39</v>
      </c>
      <c r="G2892" t="s">
        <v>40</v>
      </c>
      <c r="H2892" t="s">
        <v>521</v>
      </c>
      <c r="I2892" s="2">
        <v>438.37</v>
      </c>
      <c r="J2892" s="3">
        <v>4</v>
      </c>
      <c r="K2892" s="2">
        <v>38.36</v>
      </c>
    </row>
    <row r="2893" spans="1:11" ht="13.8" x14ac:dyDescent="0.25">
      <c r="A2893" s="1">
        <v>42226</v>
      </c>
      <c r="B2893" s="3">
        <f>YEAR(SalesData[[#This Row],[Order Date]])</f>
        <v>2015</v>
      </c>
      <c r="C2893" s="3">
        <f>MONTH(SalesData[[#This Row],[Order Date]])</f>
        <v>8</v>
      </c>
      <c r="D2893" t="s">
        <v>1563</v>
      </c>
      <c r="E2893" t="s">
        <v>91</v>
      </c>
      <c r="F2893" t="s">
        <v>39</v>
      </c>
      <c r="G2893" t="s">
        <v>40</v>
      </c>
      <c r="H2893" t="s">
        <v>1636</v>
      </c>
      <c r="I2893" s="2">
        <v>139.94</v>
      </c>
      <c r="J2893" s="3">
        <v>7</v>
      </c>
      <c r="K2893" s="2">
        <v>-31.49</v>
      </c>
    </row>
    <row r="2894" spans="1:11" ht="13.8" x14ac:dyDescent="0.25">
      <c r="A2894" s="1">
        <v>42226</v>
      </c>
      <c r="B2894" s="3">
        <f>YEAR(SalesData[[#This Row],[Order Date]])</f>
        <v>2015</v>
      </c>
      <c r="C2894" s="3">
        <f>MONTH(SalesData[[#This Row],[Order Date]])</f>
        <v>8</v>
      </c>
      <c r="D2894" t="s">
        <v>1563</v>
      </c>
      <c r="E2894" t="s">
        <v>91</v>
      </c>
      <c r="F2894" t="s">
        <v>11</v>
      </c>
      <c r="G2894" t="s">
        <v>92</v>
      </c>
      <c r="H2894" t="s">
        <v>1278</v>
      </c>
      <c r="I2894" s="2">
        <v>133.47</v>
      </c>
      <c r="J2894" s="3">
        <v>4</v>
      </c>
      <c r="K2894" s="2">
        <v>15.02</v>
      </c>
    </row>
    <row r="2895" spans="1:11" ht="13.8" x14ac:dyDescent="0.2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ht="13.8" x14ac:dyDescent="0.2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ht="13.8" x14ac:dyDescent="0.2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ht="13.8" x14ac:dyDescent="0.25">
      <c r="A2898" s="1">
        <v>42229</v>
      </c>
      <c r="B2898" s="3">
        <f>YEAR(SalesData[[#This Row],[Order Date]])</f>
        <v>2015</v>
      </c>
      <c r="C2898" s="3">
        <f>MONTH(SalesData[[#This Row],[Order Date]])</f>
        <v>8</v>
      </c>
      <c r="D2898" t="s">
        <v>1840</v>
      </c>
      <c r="E2898" t="s">
        <v>30</v>
      </c>
      <c r="F2898" t="s">
        <v>11</v>
      </c>
      <c r="G2898" t="s">
        <v>20</v>
      </c>
      <c r="H2898" t="s">
        <v>67</v>
      </c>
      <c r="I2898" s="2">
        <v>5.64</v>
      </c>
      <c r="J2898" s="3">
        <v>3</v>
      </c>
      <c r="K2898" s="2">
        <v>2.71</v>
      </c>
    </row>
    <row r="2899" spans="1:11" ht="13.8" x14ac:dyDescent="0.25">
      <c r="A2899" s="1">
        <v>42229</v>
      </c>
      <c r="B2899" s="3">
        <f>YEAR(SalesData[[#This Row],[Order Date]])</f>
        <v>2015</v>
      </c>
      <c r="C2899" s="3">
        <f>MONTH(SalesData[[#This Row],[Order Date]])</f>
        <v>8</v>
      </c>
      <c r="D2899" t="s">
        <v>143</v>
      </c>
      <c r="E2899" t="s">
        <v>23</v>
      </c>
      <c r="F2899" t="s">
        <v>11</v>
      </c>
      <c r="G2899" t="s">
        <v>18</v>
      </c>
      <c r="H2899" t="s">
        <v>1449</v>
      </c>
      <c r="I2899" s="2">
        <v>422.86</v>
      </c>
      <c r="J2899" s="3">
        <v>3</v>
      </c>
      <c r="K2899" s="2">
        <v>15.86</v>
      </c>
    </row>
    <row r="2900" spans="1:11" ht="13.8" x14ac:dyDescent="0.25">
      <c r="A2900" s="1">
        <v>42229</v>
      </c>
      <c r="B2900" s="3">
        <f>YEAR(SalesData[[#This Row],[Order Date]])</f>
        <v>2015</v>
      </c>
      <c r="C2900" s="3">
        <f>MONTH(SalesData[[#This Row],[Order Date]])</f>
        <v>8</v>
      </c>
      <c r="D2900" t="s">
        <v>875</v>
      </c>
      <c r="E2900" t="s">
        <v>245</v>
      </c>
      <c r="F2900" t="s">
        <v>11</v>
      </c>
      <c r="G2900" t="s">
        <v>24</v>
      </c>
      <c r="H2900" t="s">
        <v>2189</v>
      </c>
      <c r="I2900" s="2">
        <v>64.680000000000007</v>
      </c>
      <c r="J2900" s="3">
        <v>7</v>
      </c>
      <c r="K2900" s="2">
        <v>8.09</v>
      </c>
    </row>
    <row r="2901" spans="1:11" ht="13.8" x14ac:dyDescent="0.25">
      <c r="A2901" s="1">
        <v>42229</v>
      </c>
      <c r="B2901" s="3">
        <f>YEAR(SalesData[[#This Row],[Order Date]])</f>
        <v>2015</v>
      </c>
      <c r="C2901" s="3">
        <f>MONTH(SalesData[[#This Row],[Order Date]])</f>
        <v>8</v>
      </c>
      <c r="D2901" t="s">
        <v>1289</v>
      </c>
      <c r="E2901" t="s">
        <v>27</v>
      </c>
      <c r="F2901" t="s">
        <v>11</v>
      </c>
      <c r="G2901" t="s">
        <v>24</v>
      </c>
      <c r="H2901" t="s">
        <v>1603</v>
      </c>
      <c r="I2901" s="2">
        <v>50.8</v>
      </c>
      <c r="J2901" s="3">
        <v>5</v>
      </c>
      <c r="K2901" s="2">
        <v>13.21</v>
      </c>
    </row>
    <row r="2902" spans="1:11" ht="13.8" x14ac:dyDescent="0.25">
      <c r="A2902" s="1">
        <v>42229</v>
      </c>
      <c r="B2902" s="3">
        <f>YEAR(SalesData[[#This Row],[Order Date]])</f>
        <v>2015</v>
      </c>
      <c r="C2902" s="3">
        <f>MONTH(SalesData[[#This Row],[Order Date]])</f>
        <v>8</v>
      </c>
      <c r="D2902" t="s">
        <v>1781</v>
      </c>
      <c r="E2902" t="s">
        <v>129</v>
      </c>
      <c r="F2902" t="s">
        <v>11</v>
      </c>
      <c r="G2902" t="s">
        <v>20</v>
      </c>
      <c r="H2902" t="s">
        <v>423</v>
      </c>
      <c r="I2902" s="2">
        <v>11.36</v>
      </c>
      <c r="J2902" s="3">
        <v>4</v>
      </c>
      <c r="K2902" s="2">
        <v>5.57</v>
      </c>
    </row>
    <row r="2903" spans="1:11" ht="13.8" x14ac:dyDescent="0.25">
      <c r="A2903" s="1">
        <v>42229</v>
      </c>
      <c r="B2903" s="3">
        <f>YEAR(SalesData[[#This Row],[Order Date]])</f>
        <v>2015</v>
      </c>
      <c r="C2903" s="3">
        <f>MONTH(SalesData[[#This Row],[Order Date]])</f>
        <v>8</v>
      </c>
      <c r="D2903" t="s">
        <v>1273</v>
      </c>
      <c r="E2903" t="s">
        <v>27</v>
      </c>
      <c r="F2903" t="s">
        <v>34</v>
      </c>
      <c r="G2903" t="s">
        <v>47</v>
      </c>
      <c r="H2903" t="s">
        <v>124</v>
      </c>
      <c r="I2903" s="2">
        <v>31.56</v>
      </c>
      <c r="J2903" s="3">
        <v>3</v>
      </c>
      <c r="K2903" s="2">
        <v>10.41</v>
      </c>
    </row>
    <row r="2904" spans="1:11" ht="13.8" x14ac:dyDescent="0.25">
      <c r="A2904" s="1">
        <v>42231</v>
      </c>
      <c r="B2904" s="3">
        <f>YEAR(SalesData[[#This Row],[Order Date]])</f>
        <v>2015</v>
      </c>
      <c r="C2904" s="3">
        <f>MONTH(SalesData[[#This Row],[Order Date]])</f>
        <v>8</v>
      </c>
      <c r="D2904" t="s">
        <v>771</v>
      </c>
      <c r="E2904" t="s">
        <v>27</v>
      </c>
      <c r="F2904" t="s">
        <v>34</v>
      </c>
      <c r="G2904" t="s">
        <v>47</v>
      </c>
      <c r="H2904" t="s">
        <v>1020</v>
      </c>
      <c r="I2904" s="2">
        <v>104.23</v>
      </c>
      <c r="J2904" s="3">
        <v>7</v>
      </c>
      <c r="K2904" s="2">
        <v>28.14</v>
      </c>
    </row>
    <row r="2905" spans="1:11" ht="13.8" x14ac:dyDescent="0.25">
      <c r="A2905" s="1">
        <v>42231</v>
      </c>
      <c r="B2905" s="3">
        <f>YEAR(SalesData[[#This Row],[Order Date]])</f>
        <v>2015</v>
      </c>
      <c r="C2905" s="3">
        <f>MONTH(SalesData[[#This Row],[Order Date]])</f>
        <v>8</v>
      </c>
      <c r="D2905" t="s">
        <v>771</v>
      </c>
      <c r="E2905" t="s">
        <v>27</v>
      </c>
      <c r="F2905" t="s">
        <v>11</v>
      </c>
      <c r="G2905" t="s">
        <v>18</v>
      </c>
      <c r="H2905" t="s">
        <v>2191</v>
      </c>
      <c r="I2905" s="2">
        <v>70.260000000000005</v>
      </c>
      <c r="J2905" s="3">
        <v>3</v>
      </c>
      <c r="K2905" s="2">
        <v>18.97</v>
      </c>
    </row>
    <row r="2906" spans="1:11" ht="13.8" x14ac:dyDescent="0.25">
      <c r="A2906" s="1">
        <v>42231</v>
      </c>
      <c r="B2906" s="3">
        <f>YEAR(SalesData[[#This Row],[Order Date]])</f>
        <v>2015</v>
      </c>
      <c r="C2906" s="3">
        <f>MONTH(SalesData[[#This Row],[Order Date]])</f>
        <v>8</v>
      </c>
      <c r="D2906" t="s">
        <v>2190</v>
      </c>
      <c r="E2906" t="s">
        <v>27</v>
      </c>
      <c r="F2906" t="s">
        <v>11</v>
      </c>
      <c r="G2906" t="s">
        <v>18</v>
      </c>
      <c r="H2906" t="s">
        <v>1410</v>
      </c>
      <c r="I2906" s="2">
        <v>323.10000000000002</v>
      </c>
      <c r="J2906" s="3">
        <v>2</v>
      </c>
      <c r="K2906" s="2">
        <v>61.39</v>
      </c>
    </row>
    <row r="2907" spans="1:11" ht="13.8" x14ac:dyDescent="0.2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ht="13.8" x14ac:dyDescent="0.2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ht="13.8" x14ac:dyDescent="0.2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ht="13.8" x14ac:dyDescent="0.2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ht="13.8" x14ac:dyDescent="0.25">
      <c r="A2911" s="1">
        <v>42232</v>
      </c>
      <c r="B2911" s="3">
        <f>YEAR(SalesData[[#This Row],[Order Date]])</f>
        <v>2015</v>
      </c>
      <c r="C2911" s="3">
        <f>MONTH(SalesData[[#This Row],[Order Date]])</f>
        <v>8</v>
      </c>
      <c r="D2911" t="s">
        <v>2197</v>
      </c>
      <c r="E2911" t="s">
        <v>23</v>
      </c>
      <c r="F2911" t="s">
        <v>11</v>
      </c>
      <c r="G2911" t="s">
        <v>18</v>
      </c>
      <c r="H2911" t="s">
        <v>1453</v>
      </c>
      <c r="I2911" s="2">
        <v>44.69</v>
      </c>
      <c r="J2911" s="3">
        <v>7</v>
      </c>
      <c r="K2911" s="2">
        <v>3.35</v>
      </c>
    </row>
    <row r="2912" spans="1:11" ht="13.8" x14ac:dyDescent="0.25">
      <c r="A2912" s="1">
        <v>42232</v>
      </c>
      <c r="B2912" s="3">
        <f>YEAR(SalesData[[#This Row],[Order Date]])</f>
        <v>2015</v>
      </c>
      <c r="C2912" s="3">
        <f>MONTH(SalesData[[#This Row],[Order Date]])</f>
        <v>8</v>
      </c>
      <c r="D2912" t="s">
        <v>2197</v>
      </c>
      <c r="E2912" t="s">
        <v>23</v>
      </c>
      <c r="F2912" t="s">
        <v>34</v>
      </c>
      <c r="G2912" t="s">
        <v>74</v>
      </c>
      <c r="H2912" t="s">
        <v>2198</v>
      </c>
      <c r="I2912" s="2">
        <v>301.47000000000003</v>
      </c>
      <c r="J2912" s="3">
        <v>3</v>
      </c>
      <c r="K2912" s="2">
        <v>-205</v>
      </c>
    </row>
    <row r="2913" spans="1:11" ht="13.8" x14ac:dyDescent="0.25">
      <c r="A2913" s="1">
        <v>42232</v>
      </c>
      <c r="B2913" s="3">
        <f>YEAR(SalesData[[#This Row],[Order Date]])</f>
        <v>2015</v>
      </c>
      <c r="C2913" s="3">
        <f>MONTH(SalesData[[#This Row],[Order Date]])</f>
        <v>8</v>
      </c>
      <c r="D2913" t="s">
        <v>1791</v>
      </c>
      <c r="E2913" t="s">
        <v>23</v>
      </c>
      <c r="F2913" t="s">
        <v>39</v>
      </c>
      <c r="G2913" t="s">
        <v>40</v>
      </c>
      <c r="H2913" t="s">
        <v>2194</v>
      </c>
      <c r="I2913" s="2">
        <v>519.79</v>
      </c>
      <c r="J2913" s="3">
        <v>4</v>
      </c>
      <c r="K2913" s="2">
        <v>-112.62</v>
      </c>
    </row>
    <row r="2914" spans="1:11" ht="13.8" x14ac:dyDescent="0.25">
      <c r="A2914" s="1">
        <v>42232</v>
      </c>
      <c r="B2914" s="3">
        <f>YEAR(SalesData[[#This Row],[Order Date]])</f>
        <v>2015</v>
      </c>
      <c r="C2914" s="3">
        <f>MONTH(SalesData[[#This Row],[Order Date]])</f>
        <v>8</v>
      </c>
      <c r="D2914" t="s">
        <v>1791</v>
      </c>
      <c r="E2914" t="s">
        <v>23</v>
      </c>
      <c r="F2914" t="s">
        <v>39</v>
      </c>
      <c r="G2914" t="s">
        <v>52</v>
      </c>
      <c r="H2914" t="s">
        <v>691</v>
      </c>
      <c r="I2914" s="2">
        <v>31.18</v>
      </c>
      <c r="J2914" s="3">
        <v>3</v>
      </c>
      <c r="K2914" s="2">
        <v>-5.46</v>
      </c>
    </row>
    <row r="2915" spans="1:11" ht="13.8" x14ac:dyDescent="0.25">
      <c r="A2915" s="1">
        <v>42232</v>
      </c>
      <c r="B2915" s="3">
        <f>YEAR(SalesData[[#This Row],[Order Date]])</f>
        <v>2015</v>
      </c>
      <c r="C2915" s="3">
        <f>MONTH(SalesData[[#This Row],[Order Date]])</f>
        <v>8</v>
      </c>
      <c r="D2915" t="s">
        <v>1791</v>
      </c>
      <c r="E2915" t="s">
        <v>23</v>
      </c>
      <c r="F2915" t="s">
        <v>11</v>
      </c>
      <c r="G2915" t="s">
        <v>12</v>
      </c>
      <c r="H2915" t="s">
        <v>2195</v>
      </c>
      <c r="I2915" s="2">
        <v>10.37</v>
      </c>
      <c r="J2915" s="3">
        <v>2</v>
      </c>
      <c r="K2915" s="2">
        <v>3.63</v>
      </c>
    </row>
    <row r="2916" spans="1:11" ht="13.8" x14ac:dyDescent="0.25">
      <c r="A2916" s="1">
        <v>42232</v>
      </c>
      <c r="B2916" s="3">
        <f>YEAR(SalesData[[#This Row],[Order Date]])</f>
        <v>2015</v>
      </c>
      <c r="C2916" s="3">
        <f>MONTH(SalesData[[#This Row],[Order Date]])</f>
        <v>8</v>
      </c>
      <c r="D2916" t="s">
        <v>1791</v>
      </c>
      <c r="E2916" t="s">
        <v>23</v>
      </c>
      <c r="F2916" t="s">
        <v>11</v>
      </c>
      <c r="G2916" t="s">
        <v>20</v>
      </c>
      <c r="H2916" t="s">
        <v>609</v>
      </c>
      <c r="I2916" s="2">
        <v>2.72</v>
      </c>
      <c r="J2916" s="3">
        <v>2</v>
      </c>
      <c r="K2916" s="2">
        <v>-1.91</v>
      </c>
    </row>
    <row r="2917" spans="1:11" ht="13.8" x14ac:dyDescent="0.25">
      <c r="A2917" s="1">
        <v>42232</v>
      </c>
      <c r="B2917" s="3">
        <f>YEAR(SalesData[[#This Row],[Order Date]])</f>
        <v>2015</v>
      </c>
      <c r="C2917" s="3">
        <f>MONTH(SalesData[[#This Row],[Order Date]])</f>
        <v>8</v>
      </c>
      <c r="D2917" t="s">
        <v>1791</v>
      </c>
      <c r="E2917" t="s">
        <v>23</v>
      </c>
      <c r="F2917" t="s">
        <v>34</v>
      </c>
      <c r="G2917" t="s">
        <v>47</v>
      </c>
      <c r="H2917" t="s">
        <v>2196</v>
      </c>
      <c r="I2917" s="2">
        <v>254.35</v>
      </c>
      <c r="J2917" s="3">
        <v>3</v>
      </c>
      <c r="K2917" s="2">
        <v>0</v>
      </c>
    </row>
    <row r="2918" spans="1:11" ht="13.8" x14ac:dyDescent="0.25">
      <c r="A2918" s="1">
        <v>42232</v>
      </c>
      <c r="B2918" s="3">
        <f>YEAR(SalesData[[#This Row],[Order Date]])</f>
        <v>2015</v>
      </c>
      <c r="C2918" s="3">
        <f>MONTH(SalesData[[#This Row],[Order Date]])</f>
        <v>8</v>
      </c>
      <c r="D2918" t="s">
        <v>1791</v>
      </c>
      <c r="E2918" t="s">
        <v>23</v>
      </c>
      <c r="F2918" t="s">
        <v>11</v>
      </c>
      <c r="G2918" t="s">
        <v>20</v>
      </c>
      <c r="H2918" t="s">
        <v>1491</v>
      </c>
      <c r="I2918" s="2">
        <v>3.76</v>
      </c>
      <c r="J2918" s="3">
        <v>3</v>
      </c>
      <c r="K2918" s="2">
        <v>-2.76</v>
      </c>
    </row>
    <row r="2919" spans="1:11" ht="13.8" x14ac:dyDescent="0.25">
      <c r="A2919" s="1">
        <v>42232</v>
      </c>
      <c r="B2919" s="3">
        <f>YEAR(SalesData[[#This Row],[Order Date]])</f>
        <v>2015</v>
      </c>
      <c r="C2919" s="3">
        <f>MONTH(SalesData[[#This Row],[Order Date]])</f>
        <v>8</v>
      </c>
      <c r="D2919" t="s">
        <v>1791</v>
      </c>
      <c r="E2919" t="s">
        <v>23</v>
      </c>
      <c r="F2919" t="s">
        <v>11</v>
      </c>
      <c r="G2919" t="s">
        <v>12</v>
      </c>
      <c r="H2919" t="s">
        <v>1590</v>
      </c>
      <c r="I2919" s="2">
        <v>10.27</v>
      </c>
      <c r="J2919" s="3">
        <v>3</v>
      </c>
      <c r="K2919" s="2">
        <v>3.21</v>
      </c>
    </row>
    <row r="2920" spans="1:11" ht="13.8" x14ac:dyDescent="0.2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ht="13.8" x14ac:dyDescent="0.2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ht="13.8" x14ac:dyDescent="0.2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ht="13.8" x14ac:dyDescent="0.2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ht="13.8" x14ac:dyDescent="0.2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ht="13.8" x14ac:dyDescent="0.25">
      <c r="A2925" s="1">
        <v>42237</v>
      </c>
      <c r="B2925" s="3">
        <f>YEAR(SalesData[[#This Row],[Order Date]])</f>
        <v>2015</v>
      </c>
      <c r="C2925" s="3">
        <f>MONTH(SalesData[[#This Row],[Order Date]])</f>
        <v>8</v>
      </c>
      <c r="D2925" t="s">
        <v>589</v>
      </c>
      <c r="E2925" t="s">
        <v>27</v>
      </c>
      <c r="F2925" t="s">
        <v>34</v>
      </c>
      <c r="G2925" t="s">
        <v>74</v>
      </c>
      <c r="H2925" t="s">
        <v>2203</v>
      </c>
      <c r="I2925" s="2">
        <v>586.4</v>
      </c>
      <c r="J2925" s="3">
        <v>6</v>
      </c>
      <c r="K2925" s="2">
        <v>34.49</v>
      </c>
    </row>
    <row r="2926" spans="1:11" ht="13.8" x14ac:dyDescent="0.25">
      <c r="A2926" s="1">
        <v>42237</v>
      </c>
      <c r="B2926" s="3">
        <f>YEAR(SalesData[[#This Row],[Order Date]])</f>
        <v>2015</v>
      </c>
      <c r="C2926" s="3">
        <f>MONTH(SalesData[[#This Row],[Order Date]])</f>
        <v>8</v>
      </c>
      <c r="D2926" t="s">
        <v>589</v>
      </c>
      <c r="E2926" t="s">
        <v>27</v>
      </c>
      <c r="F2926" t="s">
        <v>11</v>
      </c>
      <c r="G2926" t="s">
        <v>18</v>
      </c>
      <c r="H2926" t="s">
        <v>297</v>
      </c>
      <c r="I2926" s="2">
        <v>80.98</v>
      </c>
      <c r="J2926" s="3">
        <v>1</v>
      </c>
      <c r="K2926" s="2">
        <v>3.24</v>
      </c>
    </row>
    <row r="2927" spans="1:11" ht="13.8" x14ac:dyDescent="0.25">
      <c r="A2927" s="1">
        <v>42237</v>
      </c>
      <c r="B2927" s="3">
        <f>YEAR(SalesData[[#This Row],[Order Date]])</f>
        <v>2015</v>
      </c>
      <c r="C2927" s="3">
        <f>MONTH(SalesData[[#This Row],[Order Date]])</f>
        <v>8</v>
      </c>
      <c r="D2927" t="s">
        <v>1343</v>
      </c>
      <c r="E2927" t="s">
        <v>33</v>
      </c>
      <c r="F2927" t="s">
        <v>11</v>
      </c>
      <c r="G2927" t="s">
        <v>24</v>
      </c>
      <c r="H2927" t="s">
        <v>2204</v>
      </c>
      <c r="I2927" s="2">
        <v>17.52</v>
      </c>
      <c r="J2927" s="3">
        <v>3</v>
      </c>
      <c r="K2927" s="2">
        <v>8.23</v>
      </c>
    </row>
    <row r="2928" spans="1:11" ht="13.8" x14ac:dyDescent="0.25">
      <c r="A2928" s="1">
        <v>42237</v>
      </c>
      <c r="B2928" s="3">
        <f>YEAR(SalesData[[#This Row],[Order Date]])</f>
        <v>2015</v>
      </c>
      <c r="C2928" s="3">
        <f>MONTH(SalesData[[#This Row],[Order Date]])</f>
        <v>8</v>
      </c>
      <c r="D2928" t="s">
        <v>1343</v>
      </c>
      <c r="E2928" t="s">
        <v>33</v>
      </c>
      <c r="F2928" t="s">
        <v>11</v>
      </c>
      <c r="G2928" t="s">
        <v>24</v>
      </c>
      <c r="H2928" t="s">
        <v>998</v>
      </c>
      <c r="I2928" s="2">
        <v>35.76</v>
      </c>
      <c r="J2928" s="3">
        <v>12</v>
      </c>
      <c r="K2928" s="2">
        <v>10.01</v>
      </c>
    </row>
    <row r="2929" spans="1:11" ht="13.8" x14ac:dyDescent="0.25">
      <c r="A2929" s="1">
        <v>42237</v>
      </c>
      <c r="B2929" s="3">
        <f>YEAR(SalesData[[#This Row],[Order Date]])</f>
        <v>2015</v>
      </c>
      <c r="C2929" s="3">
        <f>MONTH(SalesData[[#This Row],[Order Date]])</f>
        <v>8</v>
      </c>
      <c r="D2929" t="s">
        <v>1736</v>
      </c>
      <c r="E2929" t="s">
        <v>78</v>
      </c>
      <c r="F2929" t="s">
        <v>11</v>
      </c>
      <c r="G2929" t="s">
        <v>20</v>
      </c>
      <c r="H2929" t="s">
        <v>952</v>
      </c>
      <c r="I2929" s="2">
        <v>12.83</v>
      </c>
      <c r="J2929" s="3">
        <v>2</v>
      </c>
      <c r="K2929" s="2">
        <v>-8.98</v>
      </c>
    </row>
    <row r="2930" spans="1:11" ht="13.8" x14ac:dyDescent="0.25">
      <c r="A2930" s="1">
        <v>42237</v>
      </c>
      <c r="B2930" s="3">
        <f>YEAR(SalesData[[#This Row],[Order Date]])</f>
        <v>2015</v>
      </c>
      <c r="C2930" s="3">
        <f>MONTH(SalesData[[#This Row],[Order Date]])</f>
        <v>8</v>
      </c>
      <c r="D2930" t="s">
        <v>1736</v>
      </c>
      <c r="E2930" t="s">
        <v>78</v>
      </c>
      <c r="F2930" t="s">
        <v>34</v>
      </c>
      <c r="G2930" t="s">
        <v>35</v>
      </c>
      <c r="H2930" t="s">
        <v>294</v>
      </c>
      <c r="I2930" s="2">
        <v>598.46</v>
      </c>
      <c r="J2930" s="3">
        <v>3</v>
      </c>
      <c r="K2930" s="2">
        <v>-42.75</v>
      </c>
    </row>
    <row r="2931" spans="1:11" ht="13.8" x14ac:dyDescent="0.25">
      <c r="A2931" s="1">
        <v>42237</v>
      </c>
      <c r="B2931" s="3">
        <f>YEAR(SalesData[[#This Row],[Order Date]])</f>
        <v>2015</v>
      </c>
      <c r="C2931" s="3">
        <f>MONTH(SalesData[[#This Row],[Order Date]])</f>
        <v>8</v>
      </c>
      <c r="D2931" t="s">
        <v>1736</v>
      </c>
      <c r="E2931" t="s">
        <v>78</v>
      </c>
      <c r="F2931" t="s">
        <v>34</v>
      </c>
      <c r="G2931" t="s">
        <v>47</v>
      </c>
      <c r="H2931" t="s">
        <v>1506</v>
      </c>
      <c r="I2931" s="2">
        <v>25.98</v>
      </c>
      <c r="J2931" s="3">
        <v>1</v>
      </c>
      <c r="K2931" s="2">
        <v>-3.9</v>
      </c>
    </row>
    <row r="2932" spans="1:11" ht="13.8" x14ac:dyDescent="0.25">
      <c r="A2932" s="1">
        <v>42237</v>
      </c>
      <c r="B2932" s="3">
        <f>YEAR(SalesData[[#This Row],[Order Date]])</f>
        <v>2015</v>
      </c>
      <c r="C2932" s="3">
        <f>MONTH(SalesData[[#This Row],[Order Date]])</f>
        <v>8</v>
      </c>
      <c r="D2932" t="s">
        <v>1046</v>
      </c>
      <c r="E2932" t="s">
        <v>27</v>
      </c>
      <c r="F2932" t="s">
        <v>34</v>
      </c>
      <c r="G2932" t="s">
        <v>35</v>
      </c>
      <c r="H2932" t="s">
        <v>1072</v>
      </c>
      <c r="I2932" s="2">
        <v>544.01</v>
      </c>
      <c r="J2932" s="3">
        <v>3</v>
      </c>
      <c r="K2932" s="2">
        <v>40.799999999999997</v>
      </c>
    </row>
    <row r="2933" spans="1:11" ht="13.8" x14ac:dyDescent="0.25">
      <c r="A2933" s="1">
        <v>42237</v>
      </c>
      <c r="B2933" s="3">
        <f>YEAR(SalesData[[#This Row],[Order Date]])</f>
        <v>2015</v>
      </c>
      <c r="C2933" s="3">
        <f>MONTH(SalesData[[#This Row],[Order Date]])</f>
        <v>8</v>
      </c>
      <c r="D2933" t="s">
        <v>1046</v>
      </c>
      <c r="E2933" t="s">
        <v>27</v>
      </c>
      <c r="F2933" t="s">
        <v>11</v>
      </c>
      <c r="G2933" t="s">
        <v>12</v>
      </c>
      <c r="H2933" t="s">
        <v>2202</v>
      </c>
      <c r="I2933" s="2">
        <v>59.94</v>
      </c>
      <c r="J2933" s="3">
        <v>3</v>
      </c>
      <c r="K2933" s="2">
        <v>28.17</v>
      </c>
    </row>
    <row r="2934" spans="1:11" ht="13.8" x14ac:dyDescent="0.25">
      <c r="A2934" s="1">
        <v>42237</v>
      </c>
      <c r="B2934" s="3">
        <f>YEAR(SalesData[[#This Row],[Order Date]])</f>
        <v>2015</v>
      </c>
      <c r="C2934" s="3">
        <f>MONTH(SalesData[[#This Row],[Order Date]])</f>
        <v>8</v>
      </c>
      <c r="D2934" t="s">
        <v>1046</v>
      </c>
      <c r="E2934" t="s">
        <v>27</v>
      </c>
      <c r="F2934" t="s">
        <v>11</v>
      </c>
      <c r="G2934" t="s">
        <v>12</v>
      </c>
      <c r="H2934" t="s">
        <v>1612</v>
      </c>
      <c r="I2934" s="2">
        <v>23.92</v>
      </c>
      <c r="J2934" s="3">
        <v>4</v>
      </c>
      <c r="K2934" s="2">
        <v>11.72</v>
      </c>
    </row>
    <row r="2935" spans="1:11" ht="13.8" x14ac:dyDescent="0.25">
      <c r="A2935" s="1">
        <v>42237</v>
      </c>
      <c r="B2935" s="3">
        <f>YEAR(SalesData[[#This Row],[Order Date]])</f>
        <v>2015</v>
      </c>
      <c r="C2935" s="3">
        <f>MONTH(SalesData[[#This Row],[Order Date]])</f>
        <v>8</v>
      </c>
      <c r="D2935" t="s">
        <v>1046</v>
      </c>
      <c r="E2935" t="s">
        <v>27</v>
      </c>
      <c r="F2935" t="s">
        <v>11</v>
      </c>
      <c r="G2935" t="s">
        <v>12</v>
      </c>
      <c r="H2935" t="s">
        <v>1845</v>
      </c>
      <c r="I2935" s="2">
        <v>4.28</v>
      </c>
      <c r="J2935" s="3">
        <v>1</v>
      </c>
      <c r="K2935" s="2">
        <v>1.93</v>
      </c>
    </row>
    <row r="2936" spans="1:11" ht="13.8" x14ac:dyDescent="0.2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ht="13.8" x14ac:dyDescent="0.2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ht="13.8" x14ac:dyDescent="0.2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ht="13.8" x14ac:dyDescent="0.2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ht="13.8" x14ac:dyDescent="0.2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ht="13.8" x14ac:dyDescent="0.2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ht="13.8" x14ac:dyDescent="0.2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ht="13.8" x14ac:dyDescent="0.25">
      <c r="A2943" s="1">
        <v>42239</v>
      </c>
      <c r="B2943" s="3">
        <f>YEAR(SalesData[[#This Row],[Order Date]])</f>
        <v>2015</v>
      </c>
      <c r="C2943" s="3">
        <f>MONTH(SalesData[[#This Row],[Order Date]])</f>
        <v>8</v>
      </c>
      <c r="D2943" t="s">
        <v>2209</v>
      </c>
      <c r="E2943" t="s">
        <v>30</v>
      </c>
      <c r="F2943" t="s">
        <v>11</v>
      </c>
      <c r="G2943" t="s">
        <v>92</v>
      </c>
      <c r="H2943" t="s">
        <v>1835</v>
      </c>
      <c r="I2943" s="2">
        <v>542.94000000000005</v>
      </c>
      <c r="J2943" s="3">
        <v>3</v>
      </c>
      <c r="K2943" s="2">
        <v>152.02000000000001</v>
      </c>
    </row>
    <row r="2944" spans="1:11" ht="13.8" x14ac:dyDescent="0.25">
      <c r="A2944" s="1">
        <v>42239</v>
      </c>
      <c r="B2944" s="3">
        <f>YEAR(SalesData[[#This Row],[Order Date]])</f>
        <v>2015</v>
      </c>
      <c r="C2944" s="3">
        <f>MONTH(SalesData[[#This Row],[Order Date]])</f>
        <v>8</v>
      </c>
      <c r="D2944" t="s">
        <v>2209</v>
      </c>
      <c r="E2944" t="s">
        <v>30</v>
      </c>
      <c r="F2944" t="s">
        <v>11</v>
      </c>
      <c r="G2944" t="s">
        <v>16</v>
      </c>
      <c r="H2944" t="s">
        <v>2210</v>
      </c>
      <c r="I2944" s="2">
        <v>8.64</v>
      </c>
      <c r="J2944" s="3">
        <v>3</v>
      </c>
      <c r="K2944" s="2">
        <v>4.2300000000000004</v>
      </c>
    </row>
    <row r="2945" spans="1:11" ht="13.8" x14ac:dyDescent="0.25">
      <c r="A2945" s="1">
        <v>42239</v>
      </c>
      <c r="B2945" s="3">
        <f>YEAR(SalesData[[#This Row],[Order Date]])</f>
        <v>2015</v>
      </c>
      <c r="C2945" s="3">
        <f>MONTH(SalesData[[#This Row],[Order Date]])</f>
        <v>8</v>
      </c>
      <c r="D2945" t="s">
        <v>2209</v>
      </c>
      <c r="E2945" t="s">
        <v>30</v>
      </c>
      <c r="F2945" t="s">
        <v>11</v>
      </c>
      <c r="G2945" t="s">
        <v>12</v>
      </c>
      <c r="H2945" t="s">
        <v>713</v>
      </c>
      <c r="I2945" s="2">
        <v>193.8</v>
      </c>
      <c r="J2945" s="3">
        <v>5</v>
      </c>
      <c r="K2945" s="2">
        <v>94.96</v>
      </c>
    </row>
    <row r="2946" spans="1:11" ht="13.8" x14ac:dyDescent="0.25">
      <c r="A2946" s="1">
        <v>42239</v>
      </c>
      <c r="B2946" s="3">
        <f>YEAR(SalesData[[#This Row],[Order Date]])</f>
        <v>2015</v>
      </c>
      <c r="C2946" s="3">
        <f>MONTH(SalesData[[#This Row],[Order Date]])</f>
        <v>8</v>
      </c>
      <c r="D2946" t="s">
        <v>2209</v>
      </c>
      <c r="E2946" t="s">
        <v>30</v>
      </c>
      <c r="F2946" t="s">
        <v>11</v>
      </c>
      <c r="G2946" t="s">
        <v>12</v>
      </c>
      <c r="H2946" t="s">
        <v>2069</v>
      </c>
      <c r="I2946" s="2">
        <v>21.4</v>
      </c>
      <c r="J2946" s="3">
        <v>5</v>
      </c>
      <c r="K2946" s="2">
        <v>9.6300000000000008</v>
      </c>
    </row>
    <row r="2947" spans="1:11" ht="13.8" x14ac:dyDescent="0.25">
      <c r="A2947" s="1">
        <v>42239</v>
      </c>
      <c r="B2947" s="3">
        <f>YEAR(SalesData[[#This Row],[Order Date]])</f>
        <v>2015</v>
      </c>
      <c r="C2947" s="3">
        <f>MONTH(SalesData[[#This Row],[Order Date]])</f>
        <v>8</v>
      </c>
      <c r="D2947" t="s">
        <v>2209</v>
      </c>
      <c r="E2947" t="s">
        <v>30</v>
      </c>
      <c r="F2947" t="s">
        <v>11</v>
      </c>
      <c r="G2947" t="s">
        <v>12</v>
      </c>
      <c r="H2947" t="s">
        <v>2211</v>
      </c>
      <c r="I2947" s="2">
        <v>97.88</v>
      </c>
      <c r="J2947" s="3">
        <v>2</v>
      </c>
      <c r="K2947" s="2">
        <v>48.94</v>
      </c>
    </row>
    <row r="2948" spans="1:11" ht="13.8" x14ac:dyDescent="0.25">
      <c r="A2948" s="1">
        <v>42239</v>
      </c>
      <c r="B2948" s="3">
        <f>YEAR(SalesData[[#This Row],[Order Date]])</f>
        <v>2015</v>
      </c>
      <c r="C2948" s="3">
        <f>MONTH(SalesData[[#This Row],[Order Date]])</f>
        <v>8</v>
      </c>
      <c r="D2948" t="s">
        <v>2209</v>
      </c>
      <c r="E2948" t="s">
        <v>30</v>
      </c>
      <c r="F2948" t="s">
        <v>39</v>
      </c>
      <c r="G2948" t="s">
        <v>52</v>
      </c>
      <c r="H2948" t="s">
        <v>1526</v>
      </c>
      <c r="I2948" s="2">
        <v>251.91</v>
      </c>
      <c r="J2948" s="3">
        <v>9</v>
      </c>
      <c r="K2948" s="2">
        <v>47.86</v>
      </c>
    </row>
    <row r="2949" spans="1:11" ht="13.8" x14ac:dyDescent="0.25">
      <c r="A2949" s="1">
        <v>42239</v>
      </c>
      <c r="B2949" s="3">
        <f>YEAR(SalesData[[#This Row],[Order Date]])</f>
        <v>2015</v>
      </c>
      <c r="C2949" s="3">
        <f>MONTH(SalesData[[#This Row],[Order Date]])</f>
        <v>8</v>
      </c>
      <c r="D2949" t="s">
        <v>2209</v>
      </c>
      <c r="E2949" t="s">
        <v>30</v>
      </c>
      <c r="F2949" t="s">
        <v>11</v>
      </c>
      <c r="G2949" t="s">
        <v>92</v>
      </c>
      <c r="H2949" t="s">
        <v>1387</v>
      </c>
      <c r="I2949" s="2">
        <v>25.86</v>
      </c>
      <c r="J2949" s="3">
        <v>3</v>
      </c>
      <c r="K2949" s="2">
        <v>6.72</v>
      </c>
    </row>
    <row r="2950" spans="1:11" ht="13.8" x14ac:dyDescent="0.25">
      <c r="A2950" s="1">
        <v>42239</v>
      </c>
      <c r="B2950" s="3">
        <f>YEAR(SalesData[[#This Row],[Order Date]])</f>
        <v>2015</v>
      </c>
      <c r="C2950" s="3">
        <f>MONTH(SalesData[[#This Row],[Order Date]])</f>
        <v>8</v>
      </c>
      <c r="D2950" t="s">
        <v>683</v>
      </c>
      <c r="E2950" t="s">
        <v>15</v>
      </c>
      <c r="F2950" t="s">
        <v>11</v>
      </c>
      <c r="G2950" t="s">
        <v>200</v>
      </c>
      <c r="H2950" t="s">
        <v>2207</v>
      </c>
      <c r="I2950" s="2">
        <v>31.68</v>
      </c>
      <c r="J2950" s="3">
        <v>4</v>
      </c>
      <c r="K2950" s="2">
        <v>2.77</v>
      </c>
    </row>
    <row r="2951" spans="1:11" ht="13.8" x14ac:dyDescent="0.25">
      <c r="A2951" s="1">
        <v>42239</v>
      </c>
      <c r="B2951" s="3">
        <f>YEAR(SalesData[[#This Row],[Order Date]])</f>
        <v>2015</v>
      </c>
      <c r="C2951" s="3">
        <f>MONTH(SalesData[[#This Row],[Order Date]])</f>
        <v>8</v>
      </c>
      <c r="D2951" t="s">
        <v>683</v>
      </c>
      <c r="E2951" t="s">
        <v>15</v>
      </c>
      <c r="F2951" t="s">
        <v>11</v>
      </c>
      <c r="G2951" t="s">
        <v>12</v>
      </c>
      <c r="H2951" t="s">
        <v>2208</v>
      </c>
      <c r="I2951" s="2">
        <v>10.37</v>
      </c>
      <c r="J2951" s="3">
        <v>2</v>
      </c>
      <c r="K2951" s="2">
        <v>3.63</v>
      </c>
    </row>
    <row r="2952" spans="1:11" ht="13.8" x14ac:dyDescent="0.25">
      <c r="A2952" s="1">
        <v>42239</v>
      </c>
      <c r="B2952" s="3">
        <f>YEAR(SalesData[[#This Row],[Order Date]])</f>
        <v>2015</v>
      </c>
      <c r="C2952" s="3">
        <f>MONTH(SalesData[[#This Row],[Order Date]])</f>
        <v>8</v>
      </c>
      <c r="D2952" t="s">
        <v>683</v>
      </c>
      <c r="E2952" t="s">
        <v>15</v>
      </c>
      <c r="F2952" t="s">
        <v>11</v>
      </c>
      <c r="G2952" t="s">
        <v>43</v>
      </c>
      <c r="H2952" t="s">
        <v>160</v>
      </c>
      <c r="I2952" s="2">
        <v>12.03</v>
      </c>
      <c r="J2952" s="3">
        <v>8</v>
      </c>
      <c r="K2952" s="2">
        <v>2.2599999999999998</v>
      </c>
    </row>
    <row r="2953" spans="1:11" ht="13.8" x14ac:dyDescent="0.25">
      <c r="A2953" s="1">
        <v>42239</v>
      </c>
      <c r="B2953" s="3">
        <f>YEAR(SalesData[[#This Row],[Order Date]])</f>
        <v>2015</v>
      </c>
      <c r="C2953" s="3">
        <f>MONTH(SalesData[[#This Row],[Order Date]])</f>
        <v>8</v>
      </c>
      <c r="D2953" t="s">
        <v>683</v>
      </c>
      <c r="E2953" t="s">
        <v>15</v>
      </c>
      <c r="F2953" t="s">
        <v>11</v>
      </c>
      <c r="G2953" t="s">
        <v>92</v>
      </c>
      <c r="H2953" t="s">
        <v>617</v>
      </c>
      <c r="I2953" s="2">
        <v>5.77</v>
      </c>
      <c r="J2953" s="3">
        <v>2</v>
      </c>
      <c r="K2953" s="2">
        <v>-13.55</v>
      </c>
    </row>
    <row r="2954" spans="1:11" ht="13.8" x14ac:dyDescent="0.2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ht="13.8" x14ac:dyDescent="0.2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ht="13.8" x14ac:dyDescent="0.2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ht="13.8" x14ac:dyDescent="0.2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ht="13.8" x14ac:dyDescent="0.25">
      <c r="A2958" s="1">
        <v>42240</v>
      </c>
      <c r="B2958" s="3">
        <f>YEAR(SalesData[[#This Row],[Order Date]])</f>
        <v>2015</v>
      </c>
      <c r="C2958" s="3">
        <f>MONTH(SalesData[[#This Row],[Order Date]])</f>
        <v>8</v>
      </c>
      <c r="D2958" t="s">
        <v>1426</v>
      </c>
      <c r="E2958" t="s">
        <v>91</v>
      </c>
      <c r="F2958" t="s">
        <v>11</v>
      </c>
      <c r="G2958" t="s">
        <v>24</v>
      </c>
      <c r="H2958" t="s">
        <v>998</v>
      </c>
      <c r="I2958" s="2">
        <v>7.15</v>
      </c>
      <c r="J2958" s="3">
        <v>3</v>
      </c>
      <c r="K2958" s="2">
        <v>0.72</v>
      </c>
    </row>
    <row r="2959" spans="1:11" ht="13.8" x14ac:dyDescent="0.25">
      <c r="A2959" s="1">
        <v>42240</v>
      </c>
      <c r="B2959" s="3">
        <f>YEAR(SalesData[[#This Row],[Order Date]])</f>
        <v>2015</v>
      </c>
      <c r="C2959" s="3">
        <f>MONTH(SalesData[[#This Row],[Order Date]])</f>
        <v>8</v>
      </c>
      <c r="D2959" t="s">
        <v>2104</v>
      </c>
      <c r="E2959" t="s">
        <v>149</v>
      </c>
      <c r="F2959" t="s">
        <v>34</v>
      </c>
      <c r="G2959" t="s">
        <v>145</v>
      </c>
      <c r="H2959" t="s">
        <v>741</v>
      </c>
      <c r="I2959" s="2">
        <v>284.36</v>
      </c>
      <c r="J2959" s="3">
        <v>2</v>
      </c>
      <c r="K2959" s="2">
        <v>-75.83</v>
      </c>
    </row>
    <row r="2960" spans="1:11" ht="13.8" x14ac:dyDescent="0.25">
      <c r="A2960" s="1">
        <v>42240</v>
      </c>
      <c r="B2960" s="3">
        <f>YEAR(SalesData[[#This Row],[Order Date]])</f>
        <v>2015</v>
      </c>
      <c r="C2960" s="3">
        <f>MONTH(SalesData[[#This Row],[Order Date]])</f>
        <v>8</v>
      </c>
      <c r="D2960" t="s">
        <v>2104</v>
      </c>
      <c r="E2960" t="s">
        <v>149</v>
      </c>
      <c r="F2960" t="s">
        <v>39</v>
      </c>
      <c r="G2960" t="s">
        <v>52</v>
      </c>
      <c r="H2960" t="s">
        <v>53</v>
      </c>
      <c r="I2960" s="2">
        <v>26</v>
      </c>
      <c r="J2960" s="3">
        <v>2</v>
      </c>
      <c r="K2960" s="2">
        <v>11.7</v>
      </c>
    </row>
    <row r="2961" spans="1:11" ht="13.8" x14ac:dyDescent="0.25">
      <c r="A2961" s="1">
        <v>42240</v>
      </c>
      <c r="B2961" s="3">
        <f>YEAR(SalesData[[#This Row],[Order Date]])</f>
        <v>2015</v>
      </c>
      <c r="C2961" s="3">
        <f>MONTH(SalesData[[#This Row],[Order Date]])</f>
        <v>8</v>
      </c>
      <c r="D2961" t="s">
        <v>2212</v>
      </c>
      <c r="E2961" t="s">
        <v>33</v>
      </c>
      <c r="F2961" t="s">
        <v>39</v>
      </c>
      <c r="G2961" t="s">
        <v>302</v>
      </c>
      <c r="H2961" t="s">
        <v>1882</v>
      </c>
      <c r="I2961" s="2">
        <v>3080</v>
      </c>
      <c r="J2961" s="3">
        <v>7</v>
      </c>
      <c r="K2961" s="2">
        <v>1416.8</v>
      </c>
    </row>
    <row r="2962" spans="1:11" ht="13.8" x14ac:dyDescent="0.25">
      <c r="A2962" s="1">
        <v>42240</v>
      </c>
      <c r="B2962" s="3">
        <f>YEAR(SalesData[[#This Row],[Order Date]])</f>
        <v>2015</v>
      </c>
      <c r="C2962" s="3">
        <f>MONTH(SalesData[[#This Row],[Order Date]])</f>
        <v>8</v>
      </c>
      <c r="D2962" t="s">
        <v>2212</v>
      </c>
      <c r="E2962" t="s">
        <v>33</v>
      </c>
      <c r="F2962" t="s">
        <v>39</v>
      </c>
      <c r="G2962" t="s">
        <v>52</v>
      </c>
      <c r="H2962" t="s">
        <v>1992</v>
      </c>
      <c r="I2962" s="2">
        <v>79.959999999999994</v>
      </c>
      <c r="J2962" s="3">
        <v>4</v>
      </c>
      <c r="K2962" s="2">
        <v>18.39</v>
      </c>
    </row>
    <row r="2963" spans="1:11" ht="13.8" x14ac:dyDescent="0.25">
      <c r="A2963" s="1">
        <v>42240</v>
      </c>
      <c r="B2963" s="3">
        <f>YEAR(SalesData[[#This Row],[Order Date]])</f>
        <v>2015</v>
      </c>
      <c r="C2963" s="3">
        <f>MONTH(SalesData[[#This Row],[Order Date]])</f>
        <v>8</v>
      </c>
      <c r="D2963" t="s">
        <v>2212</v>
      </c>
      <c r="E2963" t="s">
        <v>33</v>
      </c>
      <c r="F2963" t="s">
        <v>39</v>
      </c>
      <c r="G2963" t="s">
        <v>40</v>
      </c>
      <c r="H2963" t="s">
        <v>1940</v>
      </c>
      <c r="I2963" s="2">
        <v>587.97</v>
      </c>
      <c r="J2963" s="3">
        <v>3</v>
      </c>
      <c r="K2963" s="2">
        <v>170.51</v>
      </c>
    </row>
    <row r="2964" spans="1:11" ht="13.8" x14ac:dyDescent="0.25">
      <c r="A2964" s="1">
        <v>42240</v>
      </c>
      <c r="B2964" s="3">
        <f>YEAR(SalesData[[#This Row],[Order Date]])</f>
        <v>2015</v>
      </c>
      <c r="C2964" s="3">
        <f>MONTH(SalesData[[#This Row],[Order Date]])</f>
        <v>8</v>
      </c>
      <c r="D2964" t="s">
        <v>380</v>
      </c>
      <c r="E2964" t="s">
        <v>78</v>
      </c>
      <c r="F2964" t="s">
        <v>39</v>
      </c>
      <c r="G2964" t="s">
        <v>40</v>
      </c>
      <c r="H2964" t="s">
        <v>2213</v>
      </c>
      <c r="I2964" s="2">
        <v>26.98</v>
      </c>
      <c r="J2964" s="3">
        <v>3</v>
      </c>
      <c r="K2964" s="2">
        <v>4.05</v>
      </c>
    </row>
    <row r="2965" spans="1:11" ht="13.8" x14ac:dyDescent="0.25">
      <c r="A2965" s="1">
        <v>42240</v>
      </c>
      <c r="B2965" s="3">
        <f>YEAR(SalesData[[#This Row],[Order Date]])</f>
        <v>2015</v>
      </c>
      <c r="C2965" s="3">
        <f>MONTH(SalesData[[#This Row],[Order Date]])</f>
        <v>8</v>
      </c>
      <c r="D2965" t="s">
        <v>380</v>
      </c>
      <c r="E2965" t="s">
        <v>78</v>
      </c>
      <c r="F2965" t="s">
        <v>11</v>
      </c>
      <c r="G2965" t="s">
        <v>16</v>
      </c>
      <c r="H2965" t="s">
        <v>2210</v>
      </c>
      <c r="I2965" s="2">
        <v>6.91</v>
      </c>
      <c r="J2965" s="3">
        <v>3</v>
      </c>
      <c r="K2965" s="2">
        <v>2.5099999999999998</v>
      </c>
    </row>
    <row r="2966" spans="1:11" ht="13.8" x14ac:dyDescent="0.25">
      <c r="A2966" s="1">
        <v>42240</v>
      </c>
      <c r="B2966" s="3">
        <f>YEAR(SalesData[[#This Row],[Order Date]])</f>
        <v>2015</v>
      </c>
      <c r="C2966" s="3">
        <f>MONTH(SalesData[[#This Row],[Order Date]])</f>
        <v>8</v>
      </c>
      <c r="D2966" t="s">
        <v>380</v>
      </c>
      <c r="E2966" t="s">
        <v>78</v>
      </c>
      <c r="F2966" t="s">
        <v>11</v>
      </c>
      <c r="G2966" t="s">
        <v>18</v>
      </c>
      <c r="H2966" t="s">
        <v>1549</v>
      </c>
      <c r="I2966" s="2">
        <v>435.5</v>
      </c>
      <c r="J2966" s="3">
        <v>3</v>
      </c>
      <c r="K2966" s="2">
        <v>48.99</v>
      </c>
    </row>
    <row r="2967" spans="1:11" ht="13.8" x14ac:dyDescent="0.25">
      <c r="A2967" s="1">
        <v>42240</v>
      </c>
      <c r="B2967" s="3">
        <f>YEAR(SalesData[[#This Row],[Order Date]])</f>
        <v>2015</v>
      </c>
      <c r="C2967" s="3">
        <f>MONTH(SalesData[[#This Row],[Order Date]])</f>
        <v>8</v>
      </c>
      <c r="D2967" t="s">
        <v>233</v>
      </c>
      <c r="E2967" t="s">
        <v>149</v>
      </c>
      <c r="F2967" t="s">
        <v>34</v>
      </c>
      <c r="G2967" t="s">
        <v>47</v>
      </c>
      <c r="H2967" t="s">
        <v>60</v>
      </c>
      <c r="I2967" s="2">
        <v>14.91</v>
      </c>
      <c r="J2967" s="3">
        <v>3</v>
      </c>
      <c r="K2967" s="2">
        <v>4.62</v>
      </c>
    </row>
    <row r="2968" spans="1:11" ht="13.8" x14ac:dyDescent="0.25">
      <c r="A2968" s="1">
        <v>42241</v>
      </c>
      <c r="B2968" s="3">
        <f>YEAR(SalesData[[#This Row],[Order Date]])</f>
        <v>2015</v>
      </c>
      <c r="C2968" s="3">
        <f>MONTH(SalesData[[#This Row],[Order Date]])</f>
        <v>8</v>
      </c>
      <c r="D2968" t="s">
        <v>831</v>
      </c>
      <c r="E2968" t="s">
        <v>10</v>
      </c>
      <c r="F2968" t="s">
        <v>34</v>
      </c>
      <c r="G2968" t="s">
        <v>47</v>
      </c>
      <c r="H2968" t="s">
        <v>1646</v>
      </c>
      <c r="I2968" s="2">
        <v>20.100000000000001</v>
      </c>
      <c r="J2968" s="3">
        <v>2</v>
      </c>
      <c r="K2968" s="2">
        <v>-16.59</v>
      </c>
    </row>
    <row r="2969" spans="1:11" ht="13.8" x14ac:dyDescent="0.25">
      <c r="A2969" s="1">
        <v>42241</v>
      </c>
      <c r="B2969" s="3">
        <f>YEAR(SalesData[[#This Row],[Order Date]])</f>
        <v>2015</v>
      </c>
      <c r="C2969" s="3">
        <f>MONTH(SalesData[[#This Row],[Order Date]])</f>
        <v>8</v>
      </c>
      <c r="D2969" t="s">
        <v>831</v>
      </c>
      <c r="E2969" t="s">
        <v>10</v>
      </c>
      <c r="F2969" t="s">
        <v>11</v>
      </c>
      <c r="G2969" t="s">
        <v>20</v>
      </c>
      <c r="H2969" t="s">
        <v>1770</v>
      </c>
      <c r="I2969" s="2">
        <v>3.8</v>
      </c>
      <c r="J2969" s="3">
        <v>1</v>
      </c>
      <c r="K2969" s="2">
        <v>-6.08</v>
      </c>
    </row>
    <row r="2970" spans="1:11" ht="13.8" x14ac:dyDescent="0.25">
      <c r="A2970" s="1">
        <v>42241</v>
      </c>
      <c r="B2970" s="3">
        <f>YEAR(SalesData[[#This Row],[Order Date]])</f>
        <v>2015</v>
      </c>
      <c r="C2970" s="3">
        <f>MONTH(SalesData[[#This Row],[Order Date]])</f>
        <v>8</v>
      </c>
      <c r="D2970" t="s">
        <v>831</v>
      </c>
      <c r="E2970" t="s">
        <v>10</v>
      </c>
      <c r="F2970" t="s">
        <v>34</v>
      </c>
      <c r="G2970" t="s">
        <v>47</v>
      </c>
      <c r="H2970" t="s">
        <v>2214</v>
      </c>
      <c r="I2970" s="2">
        <v>7.88</v>
      </c>
      <c r="J2970" s="3">
        <v>5</v>
      </c>
      <c r="K2970" s="2">
        <v>-3.94</v>
      </c>
    </row>
    <row r="2971" spans="1:11" ht="13.8" x14ac:dyDescent="0.25">
      <c r="A2971" s="1">
        <v>42241</v>
      </c>
      <c r="B2971" s="3">
        <f>YEAR(SalesData[[#This Row],[Order Date]])</f>
        <v>2015</v>
      </c>
      <c r="C2971" s="3">
        <f>MONTH(SalesData[[#This Row],[Order Date]])</f>
        <v>8</v>
      </c>
      <c r="D2971" t="s">
        <v>1535</v>
      </c>
      <c r="E2971" t="s">
        <v>27</v>
      </c>
      <c r="F2971" t="s">
        <v>34</v>
      </c>
      <c r="G2971" t="s">
        <v>35</v>
      </c>
      <c r="H2971" t="s">
        <v>1425</v>
      </c>
      <c r="I2971" s="2">
        <v>40.78</v>
      </c>
      <c r="J2971" s="3">
        <v>1</v>
      </c>
      <c r="K2971" s="2">
        <v>4.59</v>
      </c>
    </row>
    <row r="2972" spans="1:11" ht="13.8" x14ac:dyDescent="0.25">
      <c r="A2972" s="1">
        <v>42241</v>
      </c>
      <c r="B2972" s="3">
        <f>YEAR(SalesData[[#This Row],[Order Date]])</f>
        <v>2015</v>
      </c>
      <c r="C2972" s="3">
        <f>MONTH(SalesData[[#This Row],[Order Date]])</f>
        <v>8</v>
      </c>
      <c r="D2972" t="s">
        <v>1535</v>
      </c>
      <c r="E2972" t="s">
        <v>27</v>
      </c>
      <c r="F2972" t="s">
        <v>11</v>
      </c>
      <c r="G2972" t="s">
        <v>92</v>
      </c>
      <c r="H2972" t="s">
        <v>421</v>
      </c>
      <c r="I2972" s="2">
        <v>105.96</v>
      </c>
      <c r="J2972" s="3">
        <v>4</v>
      </c>
      <c r="K2972" s="2">
        <v>29.67</v>
      </c>
    </row>
    <row r="2973" spans="1:11" ht="13.8" x14ac:dyDescent="0.25">
      <c r="A2973" s="1">
        <v>42243</v>
      </c>
      <c r="B2973" s="3">
        <f>YEAR(SalesData[[#This Row],[Order Date]])</f>
        <v>2015</v>
      </c>
      <c r="C2973" s="3">
        <f>MONTH(SalesData[[#This Row],[Order Date]])</f>
        <v>8</v>
      </c>
      <c r="D2973" t="s">
        <v>1793</v>
      </c>
      <c r="E2973" t="s">
        <v>27</v>
      </c>
      <c r="F2973" t="s">
        <v>11</v>
      </c>
      <c r="G2973" t="s">
        <v>20</v>
      </c>
      <c r="H2973" t="s">
        <v>682</v>
      </c>
      <c r="I2973" s="2">
        <v>5.0999999999999996</v>
      </c>
      <c r="J2973" s="3">
        <v>1</v>
      </c>
      <c r="K2973" s="2">
        <v>1.66</v>
      </c>
    </row>
    <row r="2974" spans="1:11" ht="13.8" x14ac:dyDescent="0.2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ht="13.8" x14ac:dyDescent="0.2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ht="13.8" x14ac:dyDescent="0.2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ht="13.8" x14ac:dyDescent="0.25">
      <c r="A2977" s="1">
        <v>42243</v>
      </c>
      <c r="B2977" s="3">
        <f>YEAR(SalesData[[#This Row],[Order Date]])</f>
        <v>2015</v>
      </c>
      <c r="C2977" s="3">
        <f>MONTH(SalesData[[#This Row],[Order Date]])</f>
        <v>8</v>
      </c>
      <c r="D2977" t="s">
        <v>1193</v>
      </c>
      <c r="E2977" t="s">
        <v>27</v>
      </c>
      <c r="F2977" t="s">
        <v>11</v>
      </c>
      <c r="G2977" t="s">
        <v>18</v>
      </c>
      <c r="H2977" t="s">
        <v>1410</v>
      </c>
      <c r="I2977" s="2">
        <v>484.65</v>
      </c>
      <c r="J2977" s="3">
        <v>3</v>
      </c>
      <c r="K2977" s="2">
        <v>92.08</v>
      </c>
    </row>
    <row r="2978" spans="1:11" ht="13.8" x14ac:dyDescent="0.25">
      <c r="A2978" s="1">
        <v>42244</v>
      </c>
      <c r="B2978" s="3">
        <f>YEAR(SalesData[[#This Row],[Order Date]])</f>
        <v>2015</v>
      </c>
      <c r="C2978" s="3">
        <f>MONTH(SalesData[[#This Row],[Order Date]])</f>
        <v>8</v>
      </c>
      <c r="D2978" t="s">
        <v>1974</v>
      </c>
      <c r="E2978" t="s">
        <v>10</v>
      </c>
      <c r="F2978" t="s">
        <v>39</v>
      </c>
      <c r="G2978" t="s">
        <v>40</v>
      </c>
      <c r="H2978" t="s">
        <v>2143</v>
      </c>
      <c r="I2978" s="2">
        <v>1099.96</v>
      </c>
      <c r="J2978" s="3">
        <v>5</v>
      </c>
      <c r="K2978" s="2">
        <v>82.5</v>
      </c>
    </row>
    <row r="2979" spans="1:11" ht="13.8" x14ac:dyDescent="0.25">
      <c r="A2979" s="1">
        <v>42244</v>
      </c>
      <c r="B2979" s="3">
        <f>YEAR(SalesData[[#This Row],[Order Date]])</f>
        <v>2015</v>
      </c>
      <c r="C2979" s="3">
        <f>MONTH(SalesData[[#This Row],[Order Date]])</f>
        <v>8</v>
      </c>
      <c r="D2979" t="s">
        <v>1974</v>
      </c>
      <c r="E2979" t="s">
        <v>10</v>
      </c>
      <c r="F2979" t="s">
        <v>34</v>
      </c>
      <c r="G2979" t="s">
        <v>145</v>
      </c>
      <c r="H2979" t="s">
        <v>1333</v>
      </c>
      <c r="I2979" s="2">
        <v>103.48</v>
      </c>
      <c r="J2979" s="3">
        <v>1</v>
      </c>
      <c r="K2979" s="2">
        <v>-16.260000000000002</v>
      </c>
    </row>
    <row r="2980" spans="1:11" ht="13.8" x14ac:dyDescent="0.25">
      <c r="A2980" s="1">
        <v>42244</v>
      </c>
      <c r="B2980" s="3">
        <f>YEAR(SalesData[[#This Row],[Order Date]])</f>
        <v>2015</v>
      </c>
      <c r="C2980" s="3">
        <f>MONTH(SalesData[[#This Row],[Order Date]])</f>
        <v>8</v>
      </c>
      <c r="D2980" t="s">
        <v>352</v>
      </c>
      <c r="E2980" t="s">
        <v>27</v>
      </c>
      <c r="F2980" t="s">
        <v>11</v>
      </c>
      <c r="G2980" t="s">
        <v>18</v>
      </c>
      <c r="H2980" t="s">
        <v>308</v>
      </c>
      <c r="I2980" s="2">
        <v>892.35</v>
      </c>
      <c r="J2980" s="3">
        <v>5</v>
      </c>
      <c r="K2980" s="2">
        <v>267.70999999999998</v>
      </c>
    </row>
    <row r="2981" spans="1:11" ht="13.8" x14ac:dyDescent="0.25">
      <c r="A2981" s="1">
        <v>42244</v>
      </c>
      <c r="B2981" s="3">
        <f>YEAR(SalesData[[#This Row],[Order Date]])</f>
        <v>2015</v>
      </c>
      <c r="C2981" s="3">
        <f>MONTH(SalesData[[#This Row],[Order Date]])</f>
        <v>8</v>
      </c>
      <c r="D2981" t="s">
        <v>352</v>
      </c>
      <c r="E2981" t="s">
        <v>27</v>
      </c>
      <c r="F2981" t="s">
        <v>34</v>
      </c>
      <c r="G2981" t="s">
        <v>74</v>
      </c>
      <c r="H2981" t="s">
        <v>1880</v>
      </c>
      <c r="I2981" s="2">
        <v>307.67</v>
      </c>
      <c r="J2981" s="3">
        <v>2</v>
      </c>
      <c r="K2981" s="2">
        <v>28.96</v>
      </c>
    </row>
    <row r="2982" spans="1:11" ht="13.8" x14ac:dyDescent="0.25">
      <c r="A2982" s="1">
        <v>42244</v>
      </c>
      <c r="B2982" s="3">
        <f>YEAR(SalesData[[#This Row],[Order Date]])</f>
        <v>2015</v>
      </c>
      <c r="C2982" s="3">
        <f>MONTH(SalesData[[#This Row],[Order Date]])</f>
        <v>8</v>
      </c>
      <c r="D2982" t="s">
        <v>352</v>
      </c>
      <c r="E2982" t="s">
        <v>27</v>
      </c>
      <c r="F2982" t="s">
        <v>11</v>
      </c>
      <c r="G2982" t="s">
        <v>18</v>
      </c>
      <c r="H2982" t="s">
        <v>297</v>
      </c>
      <c r="I2982" s="2">
        <v>728.82</v>
      </c>
      <c r="J2982" s="3">
        <v>9</v>
      </c>
      <c r="K2982" s="2">
        <v>29.15</v>
      </c>
    </row>
    <row r="2983" spans="1:11" ht="13.8" x14ac:dyDescent="0.25">
      <c r="A2983" s="1">
        <v>42244</v>
      </c>
      <c r="B2983" s="3">
        <f>YEAR(SalesData[[#This Row],[Order Date]])</f>
        <v>2015</v>
      </c>
      <c r="C2983" s="3">
        <f>MONTH(SalesData[[#This Row],[Order Date]])</f>
        <v>8</v>
      </c>
      <c r="D2983" t="s">
        <v>352</v>
      </c>
      <c r="E2983" t="s">
        <v>27</v>
      </c>
      <c r="F2983" t="s">
        <v>11</v>
      </c>
      <c r="G2983" t="s">
        <v>20</v>
      </c>
      <c r="H2983" t="s">
        <v>263</v>
      </c>
      <c r="I2983" s="2">
        <v>41.36</v>
      </c>
      <c r="J2983" s="3">
        <v>5</v>
      </c>
      <c r="K2983" s="2">
        <v>13.96</v>
      </c>
    </row>
    <row r="2984" spans="1:11" ht="13.8" x14ac:dyDescent="0.25">
      <c r="A2984" s="1">
        <v>42244</v>
      </c>
      <c r="B2984" s="3">
        <f>YEAR(SalesData[[#This Row],[Order Date]])</f>
        <v>2015</v>
      </c>
      <c r="C2984" s="3">
        <f>MONTH(SalesData[[#This Row],[Order Date]])</f>
        <v>8</v>
      </c>
      <c r="D2984" t="s">
        <v>352</v>
      </c>
      <c r="E2984" t="s">
        <v>27</v>
      </c>
      <c r="F2984" t="s">
        <v>39</v>
      </c>
      <c r="G2984" t="s">
        <v>40</v>
      </c>
      <c r="H2984" t="s">
        <v>1215</v>
      </c>
      <c r="I2984" s="2">
        <v>43.18</v>
      </c>
      <c r="J2984" s="3">
        <v>3</v>
      </c>
      <c r="K2984" s="2">
        <v>15.11</v>
      </c>
    </row>
    <row r="2985" spans="1:11" ht="13.8" x14ac:dyDescent="0.25">
      <c r="A2985" s="1">
        <v>42244</v>
      </c>
      <c r="B2985" s="3">
        <f>YEAR(SalesData[[#This Row],[Order Date]])</f>
        <v>2015</v>
      </c>
      <c r="C2985" s="3">
        <f>MONTH(SalesData[[#This Row],[Order Date]])</f>
        <v>8</v>
      </c>
      <c r="D2985" t="s">
        <v>352</v>
      </c>
      <c r="E2985" t="s">
        <v>27</v>
      </c>
      <c r="F2985" t="s">
        <v>34</v>
      </c>
      <c r="G2985" t="s">
        <v>47</v>
      </c>
      <c r="H2985" t="s">
        <v>281</v>
      </c>
      <c r="I2985" s="2">
        <v>4.16</v>
      </c>
      <c r="J2985" s="3">
        <v>2</v>
      </c>
      <c r="K2985" s="2">
        <v>1.75</v>
      </c>
    </row>
    <row r="2986" spans="1:11" ht="13.8" x14ac:dyDescent="0.25">
      <c r="A2986" s="1">
        <v>42244</v>
      </c>
      <c r="B2986" s="3">
        <f>YEAR(SalesData[[#This Row],[Order Date]])</f>
        <v>2015</v>
      </c>
      <c r="C2986" s="3">
        <f>MONTH(SalesData[[#This Row],[Order Date]])</f>
        <v>8</v>
      </c>
      <c r="D2986" t="s">
        <v>1401</v>
      </c>
      <c r="E2986" t="s">
        <v>613</v>
      </c>
      <c r="F2986" t="s">
        <v>11</v>
      </c>
      <c r="G2986" t="s">
        <v>18</v>
      </c>
      <c r="H2986" t="s">
        <v>725</v>
      </c>
      <c r="I2986" s="2">
        <v>470.36</v>
      </c>
      <c r="J2986" s="3">
        <v>11</v>
      </c>
      <c r="K2986" s="2">
        <v>122.29</v>
      </c>
    </row>
    <row r="2987" spans="1:11" ht="13.8" x14ac:dyDescent="0.25">
      <c r="A2987" s="1">
        <v>42244</v>
      </c>
      <c r="B2987" s="3">
        <f>YEAR(SalesData[[#This Row],[Order Date]])</f>
        <v>2015</v>
      </c>
      <c r="C2987" s="3">
        <f>MONTH(SalesData[[#This Row],[Order Date]])</f>
        <v>8</v>
      </c>
      <c r="D2987" t="s">
        <v>1514</v>
      </c>
      <c r="E2987" t="s">
        <v>15</v>
      </c>
      <c r="F2987" t="s">
        <v>39</v>
      </c>
      <c r="G2987" t="s">
        <v>603</v>
      </c>
      <c r="H2987" t="s">
        <v>916</v>
      </c>
      <c r="I2987" s="2">
        <v>2799.96</v>
      </c>
      <c r="J2987" s="3">
        <v>5</v>
      </c>
      <c r="K2987" s="2">
        <v>874.99</v>
      </c>
    </row>
    <row r="2988" spans="1:11" ht="13.8" x14ac:dyDescent="0.2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ht="13.8" x14ac:dyDescent="0.2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ht="13.8" x14ac:dyDescent="0.2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ht="13.8" x14ac:dyDescent="0.25">
      <c r="A2991" s="1">
        <v>42247</v>
      </c>
      <c r="B2991" s="3">
        <f>YEAR(SalesData[[#This Row],[Order Date]])</f>
        <v>2015</v>
      </c>
      <c r="C2991" s="3">
        <f>MONTH(SalesData[[#This Row],[Order Date]])</f>
        <v>8</v>
      </c>
      <c r="D2991" t="s">
        <v>1629</v>
      </c>
      <c r="E2991" t="s">
        <v>27</v>
      </c>
      <c r="F2991" t="s">
        <v>39</v>
      </c>
      <c r="G2991" t="s">
        <v>40</v>
      </c>
      <c r="H2991" t="s">
        <v>1580</v>
      </c>
      <c r="I2991" s="2">
        <v>555.96</v>
      </c>
      <c r="J2991" s="3">
        <v>5</v>
      </c>
      <c r="K2991" s="2">
        <v>41.7</v>
      </c>
    </row>
    <row r="2992" spans="1:11" ht="13.8" x14ac:dyDescent="0.25">
      <c r="A2992" s="1">
        <v>42247</v>
      </c>
      <c r="B2992" s="3">
        <f>YEAR(SalesData[[#This Row],[Order Date]])</f>
        <v>2015</v>
      </c>
      <c r="C2992" s="3">
        <f>MONTH(SalesData[[#This Row],[Order Date]])</f>
        <v>8</v>
      </c>
      <c r="D2992" t="s">
        <v>475</v>
      </c>
      <c r="E2992" t="s">
        <v>27</v>
      </c>
      <c r="F2992" t="s">
        <v>34</v>
      </c>
      <c r="G2992" t="s">
        <v>74</v>
      </c>
      <c r="H2992" t="s">
        <v>1604</v>
      </c>
      <c r="I2992" s="2">
        <v>1552.83</v>
      </c>
      <c r="J2992" s="3">
        <v>7</v>
      </c>
      <c r="K2992" s="2">
        <v>200.95</v>
      </c>
    </row>
    <row r="2993" spans="1:11" ht="13.8" x14ac:dyDescent="0.25">
      <c r="A2993" s="1">
        <v>42247</v>
      </c>
      <c r="B2993" s="3">
        <f>YEAR(SalesData[[#This Row],[Order Date]])</f>
        <v>2015</v>
      </c>
      <c r="C2993" s="3">
        <f>MONTH(SalesData[[#This Row],[Order Date]])</f>
        <v>8</v>
      </c>
      <c r="D2993" t="s">
        <v>475</v>
      </c>
      <c r="E2993" t="s">
        <v>27</v>
      </c>
      <c r="F2993" t="s">
        <v>11</v>
      </c>
      <c r="G2993" t="s">
        <v>20</v>
      </c>
      <c r="H2993" t="s">
        <v>368</v>
      </c>
      <c r="I2993" s="2">
        <v>137.24</v>
      </c>
      <c r="J2993" s="3">
        <v>5</v>
      </c>
      <c r="K2993" s="2">
        <v>46.32</v>
      </c>
    </row>
    <row r="2994" spans="1:11" ht="13.8" x14ac:dyDescent="0.25">
      <c r="A2994" s="1">
        <v>42247</v>
      </c>
      <c r="B2994" s="3">
        <f>YEAR(SalesData[[#This Row],[Order Date]])</f>
        <v>2015</v>
      </c>
      <c r="C2994" s="3">
        <f>MONTH(SalesData[[#This Row],[Order Date]])</f>
        <v>8</v>
      </c>
      <c r="D2994" t="s">
        <v>475</v>
      </c>
      <c r="E2994" t="s">
        <v>27</v>
      </c>
      <c r="F2994" t="s">
        <v>39</v>
      </c>
      <c r="G2994" t="s">
        <v>52</v>
      </c>
      <c r="H2994" t="s">
        <v>1573</v>
      </c>
      <c r="I2994" s="2">
        <v>36.51</v>
      </c>
      <c r="J2994" s="3">
        <v>1</v>
      </c>
      <c r="K2994" s="2">
        <v>15.7</v>
      </c>
    </row>
    <row r="2995" spans="1:11" ht="13.8" x14ac:dyDescent="0.25">
      <c r="A2995" s="1">
        <v>42247</v>
      </c>
      <c r="B2995" s="3">
        <f>YEAR(SalesData[[#This Row],[Order Date]])</f>
        <v>2015</v>
      </c>
      <c r="C2995" s="3">
        <f>MONTH(SalesData[[#This Row],[Order Date]])</f>
        <v>8</v>
      </c>
      <c r="D2995" t="s">
        <v>475</v>
      </c>
      <c r="E2995" t="s">
        <v>27</v>
      </c>
      <c r="F2995" t="s">
        <v>39</v>
      </c>
      <c r="G2995" t="s">
        <v>302</v>
      </c>
      <c r="H2995" t="s">
        <v>2217</v>
      </c>
      <c r="I2995" s="2">
        <v>239.98</v>
      </c>
      <c r="J2995" s="3">
        <v>3</v>
      </c>
      <c r="K2995" s="2">
        <v>80.989999999999995</v>
      </c>
    </row>
    <row r="2996" spans="1:11" ht="13.8" x14ac:dyDescent="0.25">
      <c r="A2996" s="1">
        <v>42247</v>
      </c>
      <c r="B2996" s="3">
        <f>YEAR(SalesData[[#This Row],[Order Date]])</f>
        <v>2015</v>
      </c>
      <c r="C2996" s="3">
        <f>MONTH(SalesData[[#This Row],[Order Date]])</f>
        <v>8</v>
      </c>
      <c r="D2996" t="s">
        <v>131</v>
      </c>
      <c r="E2996" t="s">
        <v>10</v>
      </c>
      <c r="F2996" t="s">
        <v>11</v>
      </c>
      <c r="G2996" t="s">
        <v>12</v>
      </c>
      <c r="H2996" t="s">
        <v>854</v>
      </c>
      <c r="I2996" s="2">
        <v>20.96</v>
      </c>
      <c r="J2996" s="3">
        <v>4</v>
      </c>
      <c r="K2996" s="2">
        <v>6.81</v>
      </c>
    </row>
    <row r="2997" spans="1:11" ht="13.8" x14ac:dyDescent="0.25">
      <c r="A2997" s="1">
        <v>42248</v>
      </c>
      <c r="B2997" s="3">
        <f>YEAR(SalesData[[#This Row],[Order Date]])</f>
        <v>2015</v>
      </c>
      <c r="C2997" s="3">
        <f>MONTH(SalesData[[#This Row],[Order Date]])</f>
        <v>9</v>
      </c>
      <c r="D2997" t="s">
        <v>398</v>
      </c>
      <c r="E2997" t="s">
        <v>434</v>
      </c>
      <c r="F2997" t="s">
        <v>11</v>
      </c>
      <c r="G2997" t="s">
        <v>20</v>
      </c>
      <c r="H2997" t="s">
        <v>2218</v>
      </c>
      <c r="I2997" s="2">
        <v>114.6</v>
      </c>
      <c r="J2997" s="3">
        <v>5</v>
      </c>
      <c r="K2997" s="2">
        <v>51.57</v>
      </c>
    </row>
    <row r="2998" spans="1:11" ht="13.8" x14ac:dyDescent="0.25">
      <c r="A2998" s="1">
        <v>42248</v>
      </c>
      <c r="B2998" s="3">
        <f>YEAR(SalesData[[#This Row],[Order Date]])</f>
        <v>2015</v>
      </c>
      <c r="C2998" s="3">
        <f>MONTH(SalesData[[#This Row],[Order Date]])</f>
        <v>9</v>
      </c>
      <c r="D2998" t="s">
        <v>398</v>
      </c>
      <c r="E2998" t="s">
        <v>434</v>
      </c>
      <c r="F2998" t="s">
        <v>34</v>
      </c>
      <c r="G2998" t="s">
        <v>35</v>
      </c>
      <c r="H2998" t="s">
        <v>1066</v>
      </c>
      <c r="I2998" s="2">
        <v>60.74</v>
      </c>
      <c r="J2998" s="3">
        <v>1</v>
      </c>
      <c r="K2998" s="2">
        <v>15.19</v>
      </c>
    </row>
    <row r="2999" spans="1:11" ht="13.8" x14ac:dyDescent="0.25">
      <c r="A2999" s="1">
        <v>42248</v>
      </c>
      <c r="B2999" s="3">
        <f>YEAR(SalesData[[#This Row],[Order Date]])</f>
        <v>2015</v>
      </c>
      <c r="C2999" s="3">
        <f>MONTH(SalesData[[#This Row],[Order Date]])</f>
        <v>9</v>
      </c>
      <c r="D2999" t="s">
        <v>398</v>
      </c>
      <c r="E2999" t="s">
        <v>434</v>
      </c>
      <c r="F2999" t="s">
        <v>34</v>
      </c>
      <c r="G2999" t="s">
        <v>47</v>
      </c>
      <c r="H2999" t="s">
        <v>678</v>
      </c>
      <c r="I2999" s="2">
        <v>124.36</v>
      </c>
      <c r="J2999" s="3">
        <v>2</v>
      </c>
      <c r="K2999" s="2">
        <v>27.36</v>
      </c>
    </row>
    <row r="3000" spans="1:11" ht="13.8" x14ac:dyDescent="0.25">
      <c r="A3000" s="1">
        <v>42248</v>
      </c>
      <c r="B3000" s="3">
        <f>YEAR(SalesData[[#This Row],[Order Date]])</f>
        <v>2015</v>
      </c>
      <c r="C3000" s="3">
        <f>MONTH(SalesData[[#This Row],[Order Date]])</f>
        <v>9</v>
      </c>
      <c r="D3000" t="s">
        <v>398</v>
      </c>
      <c r="E3000" t="s">
        <v>434</v>
      </c>
      <c r="F3000" t="s">
        <v>11</v>
      </c>
      <c r="G3000" t="s">
        <v>18</v>
      </c>
      <c r="H3000" t="s">
        <v>1549</v>
      </c>
      <c r="I3000" s="2">
        <v>1088.76</v>
      </c>
      <c r="J3000" s="3">
        <v>6</v>
      </c>
      <c r="K3000" s="2">
        <v>315.74</v>
      </c>
    </row>
    <row r="3001" spans="1:11" ht="13.8" x14ac:dyDescent="0.25">
      <c r="A3001" s="1">
        <v>42248</v>
      </c>
      <c r="B3001" s="3">
        <f>YEAR(SalesData[[#This Row],[Order Date]])</f>
        <v>2015</v>
      </c>
      <c r="C3001" s="3">
        <f>MONTH(SalesData[[#This Row],[Order Date]])</f>
        <v>9</v>
      </c>
      <c r="D3001" t="s">
        <v>1413</v>
      </c>
      <c r="E3001" t="s">
        <v>27</v>
      </c>
      <c r="F3001" t="s">
        <v>11</v>
      </c>
      <c r="G3001" t="s">
        <v>20</v>
      </c>
      <c r="H3001" t="s">
        <v>118</v>
      </c>
      <c r="I3001" s="2">
        <v>4.75</v>
      </c>
      <c r="J3001" s="3">
        <v>1</v>
      </c>
      <c r="K3001" s="2">
        <v>1.6</v>
      </c>
    </row>
    <row r="3002" spans="1:11" ht="13.8" x14ac:dyDescent="0.25">
      <c r="A3002" s="1">
        <v>42248</v>
      </c>
      <c r="B3002" s="3">
        <f>YEAR(SalesData[[#This Row],[Order Date]])</f>
        <v>2015</v>
      </c>
      <c r="C3002" s="3">
        <f>MONTH(SalesData[[#This Row],[Order Date]])</f>
        <v>9</v>
      </c>
      <c r="D3002" t="s">
        <v>1413</v>
      </c>
      <c r="E3002" t="s">
        <v>27</v>
      </c>
      <c r="F3002" t="s">
        <v>39</v>
      </c>
      <c r="G3002" t="s">
        <v>603</v>
      </c>
      <c r="H3002" t="s">
        <v>634</v>
      </c>
      <c r="I3002" s="2">
        <v>959.98</v>
      </c>
      <c r="J3002" s="3">
        <v>2</v>
      </c>
      <c r="K3002" s="2">
        <v>335.99</v>
      </c>
    </row>
    <row r="3003" spans="1:11" ht="13.8" x14ac:dyDescent="0.25">
      <c r="A3003" s="1">
        <v>42248</v>
      </c>
      <c r="B3003" s="3">
        <f>YEAR(SalesData[[#This Row],[Order Date]])</f>
        <v>2015</v>
      </c>
      <c r="C3003" s="3">
        <f>MONTH(SalesData[[#This Row],[Order Date]])</f>
        <v>9</v>
      </c>
      <c r="D3003" t="s">
        <v>1413</v>
      </c>
      <c r="E3003" t="s">
        <v>27</v>
      </c>
      <c r="F3003" t="s">
        <v>11</v>
      </c>
      <c r="G3003" t="s">
        <v>20</v>
      </c>
      <c r="H3003" t="s">
        <v>451</v>
      </c>
      <c r="I3003" s="2">
        <v>14.37</v>
      </c>
      <c r="J3003" s="3">
        <v>4</v>
      </c>
      <c r="K3003" s="2">
        <v>4.49</v>
      </c>
    </row>
    <row r="3004" spans="1:11" ht="13.8" x14ac:dyDescent="0.25">
      <c r="A3004" s="1">
        <v>42250</v>
      </c>
      <c r="B3004" s="3">
        <f>YEAR(SalesData[[#This Row],[Order Date]])</f>
        <v>2015</v>
      </c>
      <c r="C3004" s="3">
        <f>MONTH(SalesData[[#This Row],[Order Date]])</f>
        <v>9</v>
      </c>
      <c r="D3004" t="s">
        <v>1044</v>
      </c>
      <c r="E3004" t="s">
        <v>27</v>
      </c>
      <c r="F3004" t="s">
        <v>34</v>
      </c>
      <c r="G3004" t="s">
        <v>35</v>
      </c>
      <c r="H3004" t="s">
        <v>964</v>
      </c>
      <c r="I3004" s="2">
        <v>129.57</v>
      </c>
      <c r="J3004" s="3">
        <v>2</v>
      </c>
      <c r="K3004" s="2">
        <v>-12.96</v>
      </c>
    </row>
    <row r="3005" spans="1:11" ht="13.8" x14ac:dyDescent="0.25">
      <c r="A3005" s="1">
        <v>42250</v>
      </c>
      <c r="B3005" s="3">
        <f>YEAR(SalesData[[#This Row],[Order Date]])</f>
        <v>2015</v>
      </c>
      <c r="C3005" s="3">
        <f>MONTH(SalesData[[#This Row],[Order Date]])</f>
        <v>9</v>
      </c>
      <c r="D3005" t="s">
        <v>1044</v>
      </c>
      <c r="E3005" t="s">
        <v>27</v>
      </c>
      <c r="F3005" t="s">
        <v>11</v>
      </c>
      <c r="G3005" t="s">
        <v>20</v>
      </c>
      <c r="H3005" t="s">
        <v>1386</v>
      </c>
      <c r="I3005" s="2">
        <v>6.37</v>
      </c>
      <c r="J3005" s="3">
        <v>2</v>
      </c>
      <c r="K3005" s="2">
        <v>2.15</v>
      </c>
    </row>
    <row r="3006" spans="1:11" ht="13.8" x14ac:dyDescent="0.25">
      <c r="A3006" s="1">
        <v>42250</v>
      </c>
      <c r="B3006" s="3">
        <f>YEAR(SalesData[[#This Row],[Order Date]])</f>
        <v>2015</v>
      </c>
      <c r="C3006" s="3">
        <f>MONTH(SalesData[[#This Row],[Order Date]])</f>
        <v>9</v>
      </c>
      <c r="D3006" t="s">
        <v>1744</v>
      </c>
      <c r="E3006" t="s">
        <v>95</v>
      </c>
      <c r="F3006" t="s">
        <v>34</v>
      </c>
      <c r="G3006" t="s">
        <v>47</v>
      </c>
      <c r="H3006" t="s">
        <v>2036</v>
      </c>
      <c r="I3006" s="2">
        <v>238.15</v>
      </c>
      <c r="J3006" s="3">
        <v>3</v>
      </c>
      <c r="K3006" s="2">
        <v>89.31</v>
      </c>
    </row>
    <row r="3007" spans="1:11" ht="13.8" x14ac:dyDescent="0.25">
      <c r="A3007" s="1">
        <v>42250</v>
      </c>
      <c r="B3007" s="3">
        <f>YEAR(SalesData[[#This Row],[Order Date]])</f>
        <v>2015</v>
      </c>
      <c r="C3007" s="3">
        <f>MONTH(SalesData[[#This Row],[Order Date]])</f>
        <v>9</v>
      </c>
      <c r="D3007" t="s">
        <v>2053</v>
      </c>
      <c r="E3007" t="s">
        <v>27</v>
      </c>
      <c r="F3007" t="s">
        <v>11</v>
      </c>
      <c r="G3007" t="s">
        <v>18</v>
      </c>
      <c r="H3007" t="s">
        <v>2219</v>
      </c>
      <c r="I3007" s="2">
        <v>31.44</v>
      </c>
      <c r="J3007" s="3">
        <v>3</v>
      </c>
      <c r="K3007" s="2">
        <v>8.49</v>
      </c>
    </row>
    <row r="3008" spans="1:11" ht="13.8" x14ac:dyDescent="0.25">
      <c r="A3008" s="1">
        <v>42250</v>
      </c>
      <c r="B3008" s="3">
        <f>YEAR(SalesData[[#This Row],[Order Date]])</f>
        <v>2015</v>
      </c>
      <c r="C3008" s="3">
        <f>MONTH(SalesData[[#This Row],[Order Date]])</f>
        <v>9</v>
      </c>
      <c r="D3008" t="s">
        <v>2053</v>
      </c>
      <c r="E3008" t="s">
        <v>27</v>
      </c>
      <c r="F3008" t="s">
        <v>39</v>
      </c>
      <c r="G3008" t="s">
        <v>52</v>
      </c>
      <c r="H3008" t="s">
        <v>1422</v>
      </c>
      <c r="I3008" s="2">
        <v>17.899999999999999</v>
      </c>
      <c r="J3008" s="3">
        <v>2</v>
      </c>
      <c r="K3008" s="2">
        <v>3.4</v>
      </c>
    </row>
    <row r="3009" spans="1:11" ht="13.8" x14ac:dyDescent="0.25">
      <c r="A3009" s="1">
        <v>42250</v>
      </c>
      <c r="B3009" s="3">
        <f>YEAR(SalesData[[#This Row],[Order Date]])</f>
        <v>2015</v>
      </c>
      <c r="C3009" s="3">
        <f>MONTH(SalesData[[#This Row],[Order Date]])</f>
        <v>9</v>
      </c>
      <c r="D3009" t="s">
        <v>2053</v>
      </c>
      <c r="E3009" t="s">
        <v>27</v>
      </c>
      <c r="F3009" t="s">
        <v>39</v>
      </c>
      <c r="G3009" t="s">
        <v>52</v>
      </c>
      <c r="H3009" t="s">
        <v>2034</v>
      </c>
      <c r="I3009" s="2">
        <v>129.44999999999999</v>
      </c>
      <c r="J3009" s="3">
        <v>5</v>
      </c>
      <c r="K3009" s="2">
        <v>46.6</v>
      </c>
    </row>
    <row r="3010" spans="1:11" ht="13.8" x14ac:dyDescent="0.25">
      <c r="A3010" s="1">
        <v>42250</v>
      </c>
      <c r="B3010" s="3">
        <f>YEAR(SalesData[[#This Row],[Order Date]])</f>
        <v>2015</v>
      </c>
      <c r="C3010" s="3">
        <f>MONTH(SalesData[[#This Row],[Order Date]])</f>
        <v>9</v>
      </c>
      <c r="D3010" t="s">
        <v>1295</v>
      </c>
      <c r="E3010" t="s">
        <v>613</v>
      </c>
      <c r="F3010" t="s">
        <v>11</v>
      </c>
      <c r="G3010" t="s">
        <v>92</v>
      </c>
      <c r="H3010" t="s">
        <v>114</v>
      </c>
      <c r="I3010" s="2">
        <v>137.62</v>
      </c>
      <c r="J3010" s="3">
        <v>2</v>
      </c>
      <c r="K3010" s="2">
        <v>60.55</v>
      </c>
    </row>
    <row r="3011" spans="1:11" ht="13.8" x14ac:dyDescent="0.25">
      <c r="A3011" s="1">
        <v>42250</v>
      </c>
      <c r="B3011" s="3">
        <f>YEAR(SalesData[[#This Row],[Order Date]])</f>
        <v>2015</v>
      </c>
      <c r="C3011" s="3">
        <f>MONTH(SalesData[[#This Row],[Order Date]])</f>
        <v>9</v>
      </c>
      <c r="D3011" t="s">
        <v>1295</v>
      </c>
      <c r="E3011" t="s">
        <v>613</v>
      </c>
      <c r="F3011" t="s">
        <v>39</v>
      </c>
      <c r="G3011" t="s">
        <v>40</v>
      </c>
      <c r="H3011" t="s">
        <v>1602</v>
      </c>
      <c r="I3011" s="2">
        <v>100.49</v>
      </c>
      <c r="J3011" s="3">
        <v>1</v>
      </c>
      <c r="K3011" s="2">
        <v>25.12</v>
      </c>
    </row>
    <row r="3012" spans="1:11" ht="13.8" x14ac:dyDescent="0.25">
      <c r="A3012" s="1">
        <v>42250</v>
      </c>
      <c r="B3012" s="3">
        <f>YEAR(SalesData[[#This Row],[Order Date]])</f>
        <v>2015</v>
      </c>
      <c r="C3012" s="3">
        <f>MONTH(SalesData[[#This Row],[Order Date]])</f>
        <v>9</v>
      </c>
      <c r="D3012" t="s">
        <v>1295</v>
      </c>
      <c r="E3012" t="s">
        <v>149</v>
      </c>
      <c r="F3012" t="s">
        <v>11</v>
      </c>
      <c r="G3012" t="s">
        <v>18</v>
      </c>
      <c r="H3012" t="s">
        <v>2148</v>
      </c>
      <c r="I3012" s="2">
        <v>120.33</v>
      </c>
      <c r="J3012" s="3">
        <v>1</v>
      </c>
      <c r="K3012" s="2">
        <v>31.29</v>
      </c>
    </row>
    <row r="3013" spans="1:11" ht="13.8" x14ac:dyDescent="0.25">
      <c r="A3013" s="1">
        <v>42250</v>
      </c>
      <c r="B3013" s="3">
        <f>YEAR(SalesData[[#This Row],[Order Date]])</f>
        <v>2015</v>
      </c>
      <c r="C3013" s="3">
        <f>MONTH(SalesData[[#This Row],[Order Date]])</f>
        <v>9</v>
      </c>
      <c r="D3013" t="s">
        <v>681</v>
      </c>
      <c r="E3013" t="s">
        <v>110</v>
      </c>
      <c r="F3013" t="s">
        <v>11</v>
      </c>
      <c r="G3013" t="s">
        <v>16</v>
      </c>
      <c r="H3013" t="s">
        <v>393</v>
      </c>
      <c r="I3013" s="2">
        <v>7.5</v>
      </c>
      <c r="J3013" s="3">
        <v>2</v>
      </c>
      <c r="K3013" s="2">
        <v>3.6</v>
      </c>
    </row>
    <row r="3014" spans="1:11" ht="13.8" x14ac:dyDescent="0.25">
      <c r="A3014" s="1">
        <v>42250</v>
      </c>
      <c r="B3014" s="3">
        <f>YEAR(SalesData[[#This Row],[Order Date]])</f>
        <v>2015</v>
      </c>
      <c r="C3014" s="3">
        <f>MONTH(SalesData[[#This Row],[Order Date]])</f>
        <v>9</v>
      </c>
      <c r="D3014" t="s">
        <v>1655</v>
      </c>
      <c r="E3014" t="s">
        <v>245</v>
      </c>
      <c r="F3014" t="s">
        <v>11</v>
      </c>
      <c r="G3014" t="s">
        <v>63</v>
      </c>
      <c r="H3014" t="s">
        <v>2072</v>
      </c>
      <c r="I3014" s="2">
        <v>200.98</v>
      </c>
      <c r="J3014" s="3">
        <v>7</v>
      </c>
      <c r="K3014" s="2">
        <v>62.81</v>
      </c>
    </row>
    <row r="3015" spans="1:11" ht="13.8" x14ac:dyDescent="0.25">
      <c r="A3015" s="1">
        <v>42250</v>
      </c>
      <c r="B3015" s="3">
        <f>YEAR(SalesData[[#This Row],[Order Date]])</f>
        <v>2015</v>
      </c>
      <c r="C3015" s="3">
        <f>MONTH(SalesData[[#This Row],[Order Date]])</f>
        <v>9</v>
      </c>
      <c r="D3015" t="s">
        <v>403</v>
      </c>
      <c r="E3015" t="s">
        <v>23</v>
      </c>
      <c r="F3015" t="s">
        <v>11</v>
      </c>
      <c r="G3015" t="s">
        <v>18</v>
      </c>
      <c r="H3015" t="s">
        <v>1316</v>
      </c>
      <c r="I3015" s="2">
        <v>36.340000000000003</v>
      </c>
      <c r="J3015" s="3">
        <v>3</v>
      </c>
      <c r="K3015" s="2">
        <v>-7.27</v>
      </c>
    </row>
    <row r="3016" spans="1:11" ht="13.8" x14ac:dyDescent="0.25">
      <c r="A3016" s="1">
        <v>42250</v>
      </c>
      <c r="B3016" s="3">
        <f>YEAR(SalesData[[#This Row],[Order Date]])</f>
        <v>2015</v>
      </c>
      <c r="C3016" s="3">
        <f>MONTH(SalesData[[#This Row],[Order Date]])</f>
        <v>9</v>
      </c>
      <c r="D3016" t="s">
        <v>403</v>
      </c>
      <c r="E3016" t="s">
        <v>23</v>
      </c>
      <c r="F3016" t="s">
        <v>11</v>
      </c>
      <c r="G3016" t="s">
        <v>200</v>
      </c>
      <c r="H3016" t="s">
        <v>461</v>
      </c>
      <c r="I3016" s="2">
        <v>666.25</v>
      </c>
      <c r="J3016" s="3">
        <v>1</v>
      </c>
      <c r="K3016" s="2">
        <v>-149.91</v>
      </c>
    </row>
    <row r="3017" spans="1:11" ht="13.8" x14ac:dyDescent="0.25">
      <c r="A3017" s="1">
        <v>42250</v>
      </c>
      <c r="B3017" s="3">
        <f>YEAR(SalesData[[#This Row],[Order Date]])</f>
        <v>2015</v>
      </c>
      <c r="C3017" s="3">
        <f>MONTH(SalesData[[#This Row],[Order Date]])</f>
        <v>9</v>
      </c>
      <c r="D3017" t="s">
        <v>403</v>
      </c>
      <c r="E3017" t="s">
        <v>23</v>
      </c>
      <c r="F3017" t="s">
        <v>11</v>
      </c>
      <c r="G3017" t="s">
        <v>63</v>
      </c>
      <c r="H3017" t="s">
        <v>1481</v>
      </c>
      <c r="I3017" s="2">
        <v>52.51</v>
      </c>
      <c r="J3017" s="3">
        <v>6</v>
      </c>
      <c r="K3017" s="2">
        <v>19.690000000000001</v>
      </c>
    </row>
    <row r="3018" spans="1:11" ht="13.8" x14ac:dyDescent="0.2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ht="13.8" x14ac:dyDescent="0.2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ht="13.8" x14ac:dyDescent="0.2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ht="13.8" x14ac:dyDescent="0.2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ht="13.8" x14ac:dyDescent="0.25">
      <c r="A3022" s="1">
        <v>42251</v>
      </c>
      <c r="B3022" s="3">
        <f>YEAR(SalesData[[#This Row],[Order Date]])</f>
        <v>2015</v>
      </c>
      <c r="C3022" s="3">
        <f>MONTH(SalesData[[#This Row],[Order Date]])</f>
        <v>9</v>
      </c>
      <c r="D3022" t="s">
        <v>589</v>
      </c>
      <c r="E3022" t="s">
        <v>10</v>
      </c>
      <c r="F3022" t="s">
        <v>39</v>
      </c>
      <c r="G3022" t="s">
        <v>52</v>
      </c>
      <c r="H3022" t="s">
        <v>636</v>
      </c>
      <c r="I3022" s="2">
        <v>134.38</v>
      </c>
      <c r="J3022" s="3">
        <v>3</v>
      </c>
      <c r="K3022" s="2">
        <v>6.72</v>
      </c>
    </row>
    <row r="3023" spans="1:11" ht="13.8" x14ac:dyDescent="0.25">
      <c r="A3023" s="1">
        <v>42251</v>
      </c>
      <c r="B3023" s="3">
        <f>YEAR(SalesData[[#This Row],[Order Date]])</f>
        <v>2015</v>
      </c>
      <c r="C3023" s="3">
        <f>MONTH(SalesData[[#This Row],[Order Date]])</f>
        <v>9</v>
      </c>
      <c r="D3023" t="s">
        <v>452</v>
      </c>
      <c r="E3023" t="s">
        <v>91</v>
      </c>
      <c r="F3023" t="s">
        <v>11</v>
      </c>
      <c r="G3023" t="s">
        <v>20</v>
      </c>
      <c r="H3023" t="s">
        <v>1567</v>
      </c>
      <c r="I3023" s="2">
        <v>9.76</v>
      </c>
      <c r="J3023" s="3">
        <v>2</v>
      </c>
      <c r="K3023" s="2">
        <v>-6.83</v>
      </c>
    </row>
    <row r="3024" spans="1:11" ht="13.8" x14ac:dyDescent="0.2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ht="13.8" x14ac:dyDescent="0.2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ht="13.8" x14ac:dyDescent="0.2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ht="13.8" x14ac:dyDescent="0.2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ht="13.8" x14ac:dyDescent="0.2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ht="13.8" x14ac:dyDescent="0.2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ht="13.8" x14ac:dyDescent="0.2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ht="13.8" x14ac:dyDescent="0.2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ht="13.8" x14ac:dyDescent="0.2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ht="13.8" x14ac:dyDescent="0.2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ht="13.8" x14ac:dyDescent="0.25">
      <c r="A3034" s="1">
        <v>42253</v>
      </c>
      <c r="B3034" s="3">
        <f>YEAR(SalesData[[#This Row],[Order Date]])</f>
        <v>2015</v>
      </c>
      <c r="C3034" s="3">
        <f>MONTH(SalesData[[#This Row],[Order Date]])</f>
        <v>9</v>
      </c>
      <c r="D3034" t="s">
        <v>1699</v>
      </c>
      <c r="E3034" t="s">
        <v>123</v>
      </c>
      <c r="F3034" t="s">
        <v>11</v>
      </c>
      <c r="G3034" t="s">
        <v>20</v>
      </c>
      <c r="H3034" t="s">
        <v>2226</v>
      </c>
      <c r="I3034" s="2">
        <v>3.44</v>
      </c>
      <c r="J3034" s="3">
        <v>1</v>
      </c>
      <c r="K3034" s="2">
        <v>-2.5299999999999998</v>
      </c>
    </row>
    <row r="3035" spans="1:11" ht="13.8" x14ac:dyDescent="0.25">
      <c r="A3035" s="1">
        <v>42253</v>
      </c>
      <c r="B3035" s="3">
        <f>YEAR(SalesData[[#This Row],[Order Date]])</f>
        <v>2015</v>
      </c>
      <c r="C3035" s="3">
        <f>MONTH(SalesData[[#This Row],[Order Date]])</f>
        <v>9</v>
      </c>
      <c r="D3035" t="s">
        <v>1095</v>
      </c>
      <c r="E3035" t="s">
        <v>55</v>
      </c>
      <c r="F3035" t="s">
        <v>11</v>
      </c>
      <c r="G3035" t="s">
        <v>20</v>
      </c>
      <c r="H3035" t="s">
        <v>1160</v>
      </c>
      <c r="I3035" s="2">
        <v>46.62</v>
      </c>
      <c r="J3035" s="3">
        <v>9</v>
      </c>
      <c r="K3035" s="2">
        <v>21.45</v>
      </c>
    </row>
    <row r="3036" spans="1:11" ht="13.8" x14ac:dyDescent="0.25">
      <c r="A3036" s="1">
        <v>42253</v>
      </c>
      <c r="B3036" s="3">
        <f>YEAR(SalesData[[#This Row],[Order Date]])</f>
        <v>2015</v>
      </c>
      <c r="C3036" s="3">
        <f>MONTH(SalesData[[#This Row],[Order Date]])</f>
        <v>9</v>
      </c>
      <c r="D3036" t="s">
        <v>569</v>
      </c>
      <c r="E3036" t="s">
        <v>164</v>
      </c>
      <c r="F3036" t="s">
        <v>11</v>
      </c>
      <c r="G3036" t="s">
        <v>20</v>
      </c>
      <c r="H3036" t="s">
        <v>970</v>
      </c>
      <c r="I3036" s="2">
        <v>6.1</v>
      </c>
      <c r="J3036" s="3">
        <v>2</v>
      </c>
      <c r="K3036" s="2">
        <v>2.13</v>
      </c>
    </row>
    <row r="3037" spans="1:11" ht="13.8" x14ac:dyDescent="0.25">
      <c r="A3037" s="1">
        <v>42253</v>
      </c>
      <c r="B3037" s="3">
        <f>YEAR(SalesData[[#This Row],[Order Date]])</f>
        <v>2015</v>
      </c>
      <c r="C3037" s="3">
        <f>MONTH(SalesData[[#This Row],[Order Date]])</f>
        <v>9</v>
      </c>
      <c r="D3037" t="s">
        <v>569</v>
      </c>
      <c r="E3037" t="s">
        <v>164</v>
      </c>
      <c r="F3037" t="s">
        <v>34</v>
      </c>
      <c r="G3037" t="s">
        <v>47</v>
      </c>
      <c r="H3037" t="s">
        <v>2224</v>
      </c>
      <c r="I3037" s="2">
        <v>191.82</v>
      </c>
      <c r="J3037" s="3">
        <v>3</v>
      </c>
      <c r="K3037" s="2">
        <v>74.81</v>
      </c>
    </row>
    <row r="3038" spans="1:11" ht="13.8" x14ac:dyDescent="0.25">
      <c r="A3038" s="1">
        <v>42253</v>
      </c>
      <c r="B3038" s="3">
        <f>YEAR(SalesData[[#This Row],[Order Date]])</f>
        <v>2015</v>
      </c>
      <c r="C3038" s="3">
        <f>MONTH(SalesData[[#This Row],[Order Date]])</f>
        <v>9</v>
      </c>
      <c r="D3038" t="s">
        <v>81</v>
      </c>
      <c r="E3038" t="s">
        <v>149</v>
      </c>
      <c r="F3038" t="s">
        <v>11</v>
      </c>
      <c r="G3038" t="s">
        <v>92</v>
      </c>
      <c r="H3038" t="s">
        <v>1250</v>
      </c>
      <c r="I3038" s="2">
        <v>8.39</v>
      </c>
      <c r="J3038" s="3">
        <v>1</v>
      </c>
      <c r="K3038" s="2">
        <v>2.1</v>
      </c>
    </row>
    <row r="3039" spans="1:11" ht="13.8" x14ac:dyDescent="0.25">
      <c r="A3039" s="1">
        <v>42253</v>
      </c>
      <c r="B3039" s="3">
        <f>YEAR(SalesData[[#This Row],[Order Date]])</f>
        <v>2015</v>
      </c>
      <c r="C3039" s="3">
        <f>MONTH(SalesData[[#This Row],[Order Date]])</f>
        <v>9</v>
      </c>
      <c r="D3039" t="s">
        <v>81</v>
      </c>
      <c r="E3039" t="s">
        <v>149</v>
      </c>
      <c r="F3039" t="s">
        <v>39</v>
      </c>
      <c r="G3039" t="s">
        <v>40</v>
      </c>
      <c r="H3039" t="s">
        <v>2063</v>
      </c>
      <c r="I3039" s="2">
        <v>337.98</v>
      </c>
      <c r="J3039" s="3">
        <v>2</v>
      </c>
      <c r="K3039" s="2">
        <v>101.39</v>
      </c>
    </row>
    <row r="3040" spans="1:11" ht="13.8" x14ac:dyDescent="0.25">
      <c r="A3040" s="1">
        <v>42253</v>
      </c>
      <c r="B3040" s="3">
        <f>YEAR(SalesData[[#This Row],[Order Date]])</f>
        <v>2015</v>
      </c>
      <c r="C3040" s="3">
        <f>MONTH(SalesData[[#This Row],[Order Date]])</f>
        <v>9</v>
      </c>
      <c r="D3040" t="s">
        <v>2225</v>
      </c>
      <c r="E3040" t="s">
        <v>149</v>
      </c>
      <c r="F3040" t="s">
        <v>34</v>
      </c>
      <c r="G3040" t="s">
        <v>35</v>
      </c>
      <c r="H3040" t="s">
        <v>1597</v>
      </c>
      <c r="I3040" s="2">
        <v>271.76</v>
      </c>
      <c r="J3040" s="3">
        <v>2</v>
      </c>
      <c r="K3040" s="2">
        <v>60.39</v>
      </c>
    </row>
    <row r="3041" spans="1:11" ht="13.8" x14ac:dyDescent="0.25">
      <c r="A3041" s="1">
        <v>42253</v>
      </c>
      <c r="B3041" s="3">
        <f>YEAR(SalesData[[#This Row],[Order Date]])</f>
        <v>2015</v>
      </c>
      <c r="C3041" s="3">
        <f>MONTH(SalesData[[#This Row],[Order Date]])</f>
        <v>9</v>
      </c>
      <c r="D3041" t="s">
        <v>176</v>
      </c>
      <c r="E3041" t="s">
        <v>120</v>
      </c>
      <c r="F3041" t="s">
        <v>11</v>
      </c>
      <c r="G3041" t="s">
        <v>43</v>
      </c>
      <c r="H3041" t="s">
        <v>1784</v>
      </c>
      <c r="I3041" s="2">
        <v>7.24</v>
      </c>
      <c r="J3041" s="3">
        <v>5</v>
      </c>
      <c r="K3041" s="2">
        <v>1.18</v>
      </c>
    </row>
    <row r="3042" spans="1:11" ht="13.8" x14ac:dyDescent="0.25">
      <c r="A3042" s="1">
        <v>42253</v>
      </c>
      <c r="B3042" s="3">
        <f>YEAR(SalesData[[#This Row],[Order Date]])</f>
        <v>2015</v>
      </c>
      <c r="C3042" s="3">
        <f>MONTH(SalesData[[#This Row],[Order Date]])</f>
        <v>9</v>
      </c>
      <c r="D3042" t="s">
        <v>1912</v>
      </c>
      <c r="E3042" t="s">
        <v>27</v>
      </c>
      <c r="F3042" t="s">
        <v>39</v>
      </c>
      <c r="G3042" t="s">
        <v>52</v>
      </c>
      <c r="H3042" t="s">
        <v>1911</v>
      </c>
      <c r="I3042" s="2">
        <v>46.32</v>
      </c>
      <c r="J3042" s="3">
        <v>4</v>
      </c>
      <c r="K3042" s="2">
        <v>18.059999999999999</v>
      </c>
    </row>
    <row r="3043" spans="1:11" ht="13.8" x14ac:dyDescent="0.2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ht="13.8" x14ac:dyDescent="0.25">
      <c r="A3044" s="1">
        <v>42254</v>
      </c>
      <c r="B3044" s="3">
        <f>YEAR(SalesData[[#This Row],[Order Date]])</f>
        <v>2015</v>
      </c>
      <c r="C3044" s="3">
        <f>MONTH(SalesData[[#This Row],[Order Date]])</f>
        <v>9</v>
      </c>
      <c r="D3044" t="s">
        <v>1095</v>
      </c>
      <c r="E3044" t="s">
        <v>149</v>
      </c>
      <c r="F3044" t="s">
        <v>11</v>
      </c>
      <c r="G3044" t="s">
        <v>18</v>
      </c>
      <c r="H3044" t="s">
        <v>2191</v>
      </c>
      <c r="I3044" s="2">
        <v>70.260000000000005</v>
      </c>
      <c r="J3044" s="3">
        <v>3</v>
      </c>
      <c r="K3044" s="2">
        <v>18.97</v>
      </c>
    </row>
    <row r="3045" spans="1:11" ht="13.8" x14ac:dyDescent="0.25">
      <c r="A3045" s="1">
        <v>42254</v>
      </c>
      <c r="B3045" s="3">
        <f>YEAR(SalesData[[#This Row],[Order Date]])</f>
        <v>2015</v>
      </c>
      <c r="C3045" s="3">
        <f>MONTH(SalesData[[#This Row],[Order Date]])</f>
        <v>9</v>
      </c>
      <c r="D3045" t="s">
        <v>1095</v>
      </c>
      <c r="E3045" t="s">
        <v>149</v>
      </c>
      <c r="F3045" t="s">
        <v>39</v>
      </c>
      <c r="G3045" t="s">
        <v>52</v>
      </c>
      <c r="H3045" t="s">
        <v>2229</v>
      </c>
      <c r="I3045" s="2">
        <v>90</v>
      </c>
      <c r="J3045" s="3">
        <v>5</v>
      </c>
      <c r="K3045" s="2">
        <v>16.2</v>
      </c>
    </row>
    <row r="3046" spans="1:11" ht="13.8" x14ac:dyDescent="0.25">
      <c r="A3046" s="1">
        <v>42254</v>
      </c>
      <c r="B3046" s="3">
        <f>YEAR(SalesData[[#This Row],[Order Date]])</f>
        <v>2015</v>
      </c>
      <c r="C3046" s="3">
        <f>MONTH(SalesData[[#This Row],[Order Date]])</f>
        <v>9</v>
      </c>
      <c r="D3046" t="s">
        <v>1095</v>
      </c>
      <c r="E3046" t="s">
        <v>149</v>
      </c>
      <c r="F3046" t="s">
        <v>11</v>
      </c>
      <c r="G3046" t="s">
        <v>20</v>
      </c>
      <c r="H3046" t="s">
        <v>113</v>
      </c>
      <c r="I3046" s="2">
        <v>6.1</v>
      </c>
      <c r="J3046" s="3">
        <v>2</v>
      </c>
      <c r="K3046" s="2">
        <v>2.06</v>
      </c>
    </row>
    <row r="3047" spans="1:11" ht="13.8" x14ac:dyDescent="0.25">
      <c r="A3047" s="1">
        <v>42254</v>
      </c>
      <c r="B3047" s="3">
        <f>YEAR(SalesData[[#This Row],[Order Date]])</f>
        <v>2015</v>
      </c>
      <c r="C3047" s="3">
        <f>MONTH(SalesData[[#This Row],[Order Date]])</f>
        <v>9</v>
      </c>
      <c r="D3047" t="s">
        <v>1095</v>
      </c>
      <c r="E3047" t="s">
        <v>149</v>
      </c>
      <c r="F3047" t="s">
        <v>34</v>
      </c>
      <c r="G3047" t="s">
        <v>145</v>
      </c>
      <c r="H3047" t="s">
        <v>1189</v>
      </c>
      <c r="I3047" s="2">
        <v>481.18</v>
      </c>
      <c r="J3047" s="3">
        <v>2</v>
      </c>
      <c r="K3047" s="2">
        <v>-120.29</v>
      </c>
    </row>
    <row r="3048" spans="1:11" ht="13.8" x14ac:dyDescent="0.25">
      <c r="A3048" s="1">
        <v>42254</v>
      </c>
      <c r="B3048" s="3">
        <f>YEAR(SalesData[[#This Row],[Order Date]])</f>
        <v>2015</v>
      </c>
      <c r="C3048" s="3">
        <f>MONTH(SalesData[[#This Row],[Order Date]])</f>
        <v>9</v>
      </c>
      <c r="D3048" t="s">
        <v>1095</v>
      </c>
      <c r="E3048" t="s">
        <v>149</v>
      </c>
      <c r="F3048" t="s">
        <v>11</v>
      </c>
      <c r="G3048" t="s">
        <v>43</v>
      </c>
      <c r="H3048" t="s">
        <v>1784</v>
      </c>
      <c r="I3048" s="2">
        <v>7.24</v>
      </c>
      <c r="J3048" s="3">
        <v>4</v>
      </c>
      <c r="K3048" s="2">
        <v>2.39</v>
      </c>
    </row>
    <row r="3049" spans="1:11" ht="13.8" x14ac:dyDescent="0.25">
      <c r="A3049" s="1">
        <v>42254</v>
      </c>
      <c r="B3049" s="3">
        <f>YEAR(SalesData[[#This Row],[Order Date]])</f>
        <v>2015</v>
      </c>
      <c r="C3049" s="3">
        <f>MONTH(SalesData[[#This Row],[Order Date]])</f>
        <v>9</v>
      </c>
      <c r="D3049" t="s">
        <v>978</v>
      </c>
      <c r="E3049" t="s">
        <v>10</v>
      </c>
      <c r="F3049" t="s">
        <v>34</v>
      </c>
      <c r="G3049" t="s">
        <v>35</v>
      </c>
      <c r="H3049" t="s">
        <v>1024</v>
      </c>
      <c r="I3049" s="2">
        <v>47.52</v>
      </c>
      <c r="J3049" s="3">
        <v>2</v>
      </c>
      <c r="K3049" s="2">
        <v>-2.04</v>
      </c>
    </row>
    <row r="3050" spans="1:11" ht="13.8" x14ac:dyDescent="0.25">
      <c r="A3050" s="1">
        <v>42254</v>
      </c>
      <c r="B3050" s="3">
        <f>YEAR(SalesData[[#This Row],[Order Date]])</f>
        <v>2015</v>
      </c>
      <c r="C3050" s="3">
        <f>MONTH(SalesData[[#This Row],[Order Date]])</f>
        <v>9</v>
      </c>
      <c r="D3050" t="s">
        <v>1186</v>
      </c>
      <c r="E3050" t="s">
        <v>245</v>
      </c>
      <c r="F3050" t="s">
        <v>11</v>
      </c>
      <c r="G3050" t="s">
        <v>24</v>
      </c>
      <c r="H3050" t="s">
        <v>805</v>
      </c>
      <c r="I3050" s="2">
        <v>140.74</v>
      </c>
      <c r="J3050" s="3">
        <v>4</v>
      </c>
      <c r="K3050" s="2">
        <v>12.31</v>
      </c>
    </row>
    <row r="3051" spans="1:11" ht="13.8" x14ac:dyDescent="0.25">
      <c r="A3051" s="1">
        <v>42254</v>
      </c>
      <c r="B3051" s="3">
        <f>YEAR(SalesData[[#This Row],[Order Date]])</f>
        <v>2015</v>
      </c>
      <c r="C3051" s="3">
        <f>MONTH(SalesData[[#This Row],[Order Date]])</f>
        <v>9</v>
      </c>
      <c r="D3051" t="s">
        <v>1452</v>
      </c>
      <c r="E3051" t="s">
        <v>27</v>
      </c>
      <c r="F3051" t="s">
        <v>11</v>
      </c>
      <c r="G3051" t="s">
        <v>18</v>
      </c>
      <c r="H3051" t="s">
        <v>1645</v>
      </c>
      <c r="I3051" s="2">
        <v>671.93</v>
      </c>
      <c r="J3051" s="3">
        <v>7</v>
      </c>
      <c r="K3051" s="2">
        <v>20.16</v>
      </c>
    </row>
    <row r="3052" spans="1:11" ht="13.8" x14ac:dyDescent="0.25">
      <c r="A3052" s="1">
        <v>42254</v>
      </c>
      <c r="B3052" s="3">
        <f>YEAR(SalesData[[#This Row],[Order Date]])</f>
        <v>2015</v>
      </c>
      <c r="C3052" s="3">
        <f>MONTH(SalesData[[#This Row],[Order Date]])</f>
        <v>9</v>
      </c>
      <c r="D3052" t="s">
        <v>1230</v>
      </c>
      <c r="E3052" t="s">
        <v>23</v>
      </c>
      <c r="F3052" t="s">
        <v>11</v>
      </c>
      <c r="G3052" t="s">
        <v>20</v>
      </c>
      <c r="H3052" t="s">
        <v>2228</v>
      </c>
      <c r="I3052" s="2">
        <v>9.52</v>
      </c>
      <c r="J3052" s="3">
        <v>1</v>
      </c>
      <c r="K3052" s="2">
        <v>-6.98</v>
      </c>
    </row>
    <row r="3053" spans="1:11" ht="13.8" x14ac:dyDescent="0.25">
      <c r="A3053" s="1">
        <v>42254</v>
      </c>
      <c r="B3053" s="3">
        <f>YEAR(SalesData[[#This Row],[Order Date]])</f>
        <v>2015</v>
      </c>
      <c r="C3053" s="3">
        <f>MONTH(SalesData[[#This Row],[Order Date]])</f>
        <v>9</v>
      </c>
      <c r="D3053" t="s">
        <v>1230</v>
      </c>
      <c r="E3053" t="s">
        <v>23</v>
      </c>
      <c r="F3053" t="s">
        <v>39</v>
      </c>
      <c r="G3053" t="s">
        <v>40</v>
      </c>
      <c r="H3053" t="s">
        <v>750</v>
      </c>
      <c r="I3053" s="2">
        <v>791.96</v>
      </c>
      <c r="J3053" s="3">
        <v>6</v>
      </c>
      <c r="K3053" s="2">
        <v>-131.99</v>
      </c>
    </row>
    <row r="3054" spans="1:11" ht="13.8" x14ac:dyDescent="0.25">
      <c r="A3054" s="1">
        <v>42254</v>
      </c>
      <c r="B3054" s="3">
        <f>YEAR(SalesData[[#This Row],[Order Date]])</f>
        <v>2015</v>
      </c>
      <c r="C3054" s="3">
        <f>MONTH(SalesData[[#This Row],[Order Date]])</f>
        <v>9</v>
      </c>
      <c r="D3054" t="s">
        <v>1230</v>
      </c>
      <c r="E3054" t="s">
        <v>23</v>
      </c>
      <c r="F3054" t="s">
        <v>11</v>
      </c>
      <c r="G3054" t="s">
        <v>20</v>
      </c>
      <c r="H3054" t="s">
        <v>705</v>
      </c>
      <c r="I3054" s="2">
        <v>4.92</v>
      </c>
      <c r="J3054" s="3">
        <v>3</v>
      </c>
      <c r="K3054" s="2">
        <v>-3.94</v>
      </c>
    </row>
    <row r="3055" spans="1:11" ht="13.8" x14ac:dyDescent="0.25">
      <c r="A3055" s="1">
        <v>42254</v>
      </c>
      <c r="B3055" s="3">
        <f>YEAR(SalesData[[#This Row],[Order Date]])</f>
        <v>2015</v>
      </c>
      <c r="C3055" s="3">
        <f>MONTH(SalesData[[#This Row],[Order Date]])</f>
        <v>9</v>
      </c>
      <c r="D3055" t="s">
        <v>1251</v>
      </c>
      <c r="E3055" t="s">
        <v>149</v>
      </c>
      <c r="F3055" t="s">
        <v>11</v>
      </c>
      <c r="G3055" t="s">
        <v>18</v>
      </c>
      <c r="H3055" t="s">
        <v>251</v>
      </c>
      <c r="I3055" s="2">
        <v>13.96</v>
      </c>
      <c r="J3055" s="3">
        <v>2</v>
      </c>
      <c r="K3055" s="2">
        <v>0.28000000000000003</v>
      </c>
    </row>
    <row r="3056" spans="1:11" ht="13.8" x14ac:dyDescent="0.25">
      <c r="A3056" s="1">
        <v>42254</v>
      </c>
      <c r="B3056" s="3">
        <f>YEAR(SalesData[[#This Row],[Order Date]])</f>
        <v>2015</v>
      </c>
      <c r="C3056" s="3">
        <f>MONTH(SalesData[[#This Row],[Order Date]])</f>
        <v>9</v>
      </c>
      <c r="D3056" t="s">
        <v>1251</v>
      </c>
      <c r="E3056" t="s">
        <v>149</v>
      </c>
      <c r="F3056" t="s">
        <v>34</v>
      </c>
      <c r="G3056" t="s">
        <v>145</v>
      </c>
      <c r="H3056" t="s">
        <v>2227</v>
      </c>
      <c r="I3056" s="2">
        <v>27.41</v>
      </c>
      <c r="J3056" s="3">
        <v>3</v>
      </c>
      <c r="K3056" s="2">
        <v>-14.16</v>
      </c>
    </row>
    <row r="3057" spans="1:11" ht="13.8" x14ac:dyDescent="0.25">
      <c r="A3057" s="1">
        <v>42254</v>
      </c>
      <c r="B3057" s="3">
        <f>YEAR(SalesData[[#This Row],[Order Date]])</f>
        <v>2015</v>
      </c>
      <c r="C3057" s="3">
        <f>MONTH(SalesData[[#This Row],[Order Date]])</f>
        <v>9</v>
      </c>
      <c r="D3057" t="s">
        <v>1443</v>
      </c>
      <c r="E3057" t="s">
        <v>149</v>
      </c>
      <c r="F3057" t="s">
        <v>39</v>
      </c>
      <c r="G3057" t="s">
        <v>52</v>
      </c>
      <c r="H3057" t="s">
        <v>2002</v>
      </c>
      <c r="I3057" s="2">
        <v>559.92999999999995</v>
      </c>
      <c r="J3057" s="3">
        <v>7</v>
      </c>
      <c r="K3057" s="2">
        <v>167.98</v>
      </c>
    </row>
    <row r="3058" spans="1:11" ht="13.8" x14ac:dyDescent="0.2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ht="13.8" x14ac:dyDescent="0.2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ht="13.8" x14ac:dyDescent="0.2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ht="13.8" x14ac:dyDescent="0.25">
      <c r="A3061" s="1">
        <v>42257</v>
      </c>
      <c r="B3061" s="3">
        <f>YEAR(SalesData[[#This Row],[Order Date]])</f>
        <v>2015</v>
      </c>
      <c r="C3061" s="3">
        <f>MONTH(SalesData[[#This Row],[Order Date]])</f>
        <v>9</v>
      </c>
      <c r="D3061" t="s">
        <v>259</v>
      </c>
      <c r="E3061" t="s">
        <v>840</v>
      </c>
      <c r="F3061" t="s">
        <v>11</v>
      </c>
      <c r="G3061" t="s">
        <v>12</v>
      </c>
      <c r="H3061" t="s">
        <v>1524</v>
      </c>
      <c r="I3061" s="2">
        <v>14.94</v>
      </c>
      <c r="J3061" s="3">
        <v>3</v>
      </c>
      <c r="K3061" s="2">
        <v>7.02</v>
      </c>
    </row>
    <row r="3062" spans="1:11" ht="13.8" x14ac:dyDescent="0.25">
      <c r="A3062" s="1">
        <v>42257</v>
      </c>
      <c r="B3062" s="3">
        <f>YEAR(SalesData[[#This Row],[Order Date]])</f>
        <v>2015</v>
      </c>
      <c r="C3062" s="3">
        <f>MONTH(SalesData[[#This Row],[Order Date]])</f>
        <v>9</v>
      </c>
      <c r="D3062" t="s">
        <v>1868</v>
      </c>
      <c r="E3062" t="s">
        <v>10</v>
      </c>
      <c r="F3062" t="s">
        <v>34</v>
      </c>
      <c r="G3062" t="s">
        <v>35</v>
      </c>
      <c r="H3062" t="s">
        <v>726</v>
      </c>
      <c r="I3062" s="2">
        <v>179.89</v>
      </c>
      <c r="J3062" s="3">
        <v>1</v>
      </c>
      <c r="K3062" s="2">
        <v>-2.57</v>
      </c>
    </row>
    <row r="3063" spans="1:11" ht="13.8" x14ac:dyDescent="0.25">
      <c r="A3063" s="1">
        <v>42257</v>
      </c>
      <c r="B3063" s="3">
        <f>YEAR(SalesData[[#This Row],[Order Date]])</f>
        <v>2015</v>
      </c>
      <c r="C3063" s="3">
        <f>MONTH(SalesData[[#This Row],[Order Date]])</f>
        <v>9</v>
      </c>
      <c r="D3063" t="s">
        <v>2232</v>
      </c>
      <c r="E3063" t="s">
        <v>149</v>
      </c>
      <c r="F3063" t="s">
        <v>11</v>
      </c>
      <c r="G3063" t="s">
        <v>24</v>
      </c>
      <c r="H3063" t="s">
        <v>2233</v>
      </c>
      <c r="I3063" s="2">
        <v>6.08</v>
      </c>
      <c r="J3063" s="3">
        <v>2</v>
      </c>
      <c r="K3063" s="2">
        <v>2.0699999999999998</v>
      </c>
    </row>
    <row r="3064" spans="1:11" ht="13.8" x14ac:dyDescent="0.25">
      <c r="A3064" s="1">
        <v>42257</v>
      </c>
      <c r="B3064" s="3">
        <f>YEAR(SalesData[[#This Row],[Order Date]])</f>
        <v>2015</v>
      </c>
      <c r="C3064" s="3">
        <f>MONTH(SalesData[[#This Row],[Order Date]])</f>
        <v>9</v>
      </c>
      <c r="D3064" t="s">
        <v>978</v>
      </c>
      <c r="E3064" t="s">
        <v>27</v>
      </c>
      <c r="F3064" t="s">
        <v>11</v>
      </c>
      <c r="G3064" t="s">
        <v>200</v>
      </c>
      <c r="H3064" t="s">
        <v>472</v>
      </c>
      <c r="I3064" s="2">
        <v>51.52</v>
      </c>
      <c r="J3064" s="3">
        <v>4</v>
      </c>
      <c r="K3064" s="2">
        <v>1.55</v>
      </c>
    </row>
    <row r="3065" spans="1:11" ht="13.8" x14ac:dyDescent="0.25">
      <c r="A3065" s="1">
        <v>42257</v>
      </c>
      <c r="B3065" s="3">
        <f>YEAR(SalesData[[#This Row],[Order Date]])</f>
        <v>2015</v>
      </c>
      <c r="C3065" s="3">
        <f>MONTH(SalesData[[#This Row],[Order Date]])</f>
        <v>9</v>
      </c>
      <c r="D3065" t="s">
        <v>525</v>
      </c>
      <c r="E3065" t="s">
        <v>434</v>
      </c>
      <c r="F3065" t="s">
        <v>11</v>
      </c>
      <c r="G3065" t="s">
        <v>92</v>
      </c>
      <c r="H3065" t="s">
        <v>440</v>
      </c>
      <c r="I3065" s="2">
        <v>61.96</v>
      </c>
      <c r="J3065" s="3">
        <v>2</v>
      </c>
      <c r="K3065" s="2">
        <v>16.11</v>
      </c>
    </row>
    <row r="3066" spans="1:11" ht="13.8" x14ac:dyDescent="0.25">
      <c r="A3066" s="1">
        <v>42257</v>
      </c>
      <c r="B3066" s="3">
        <f>YEAR(SalesData[[#This Row],[Order Date]])</f>
        <v>2015</v>
      </c>
      <c r="C3066" s="3">
        <f>MONTH(SalesData[[#This Row],[Order Date]])</f>
        <v>9</v>
      </c>
      <c r="D3066" t="s">
        <v>525</v>
      </c>
      <c r="E3066" t="s">
        <v>434</v>
      </c>
      <c r="F3066" t="s">
        <v>34</v>
      </c>
      <c r="G3066" t="s">
        <v>74</v>
      </c>
      <c r="H3066" t="s">
        <v>1880</v>
      </c>
      <c r="I3066" s="2">
        <v>361.96</v>
      </c>
      <c r="J3066" s="3">
        <v>2</v>
      </c>
      <c r="K3066" s="2">
        <v>83.25</v>
      </c>
    </row>
    <row r="3067" spans="1:11" ht="13.8" x14ac:dyDescent="0.25">
      <c r="A3067" s="1">
        <v>42257</v>
      </c>
      <c r="B3067" s="3">
        <f>YEAR(SalesData[[#This Row],[Order Date]])</f>
        <v>2015</v>
      </c>
      <c r="C3067" s="3">
        <f>MONTH(SalesData[[#This Row],[Order Date]])</f>
        <v>9</v>
      </c>
      <c r="D3067" t="s">
        <v>525</v>
      </c>
      <c r="E3067" t="s">
        <v>434</v>
      </c>
      <c r="F3067" t="s">
        <v>11</v>
      </c>
      <c r="G3067" t="s">
        <v>12</v>
      </c>
      <c r="H3067" t="s">
        <v>1324</v>
      </c>
      <c r="I3067" s="2">
        <v>278.82</v>
      </c>
      <c r="J3067" s="3">
        <v>9</v>
      </c>
      <c r="K3067" s="2">
        <v>125.47</v>
      </c>
    </row>
    <row r="3068" spans="1:11" ht="13.8" x14ac:dyDescent="0.2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ht="13.8" x14ac:dyDescent="0.25">
      <c r="A3069" s="1">
        <v>42257</v>
      </c>
      <c r="B3069" s="3">
        <f>YEAR(SalesData[[#This Row],[Order Date]])</f>
        <v>2015</v>
      </c>
      <c r="C3069" s="3">
        <f>MONTH(SalesData[[#This Row],[Order Date]])</f>
        <v>9</v>
      </c>
      <c r="D3069" t="s">
        <v>1738</v>
      </c>
      <c r="E3069" t="s">
        <v>164</v>
      </c>
      <c r="F3069" t="s">
        <v>11</v>
      </c>
      <c r="G3069" t="s">
        <v>18</v>
      </c>
      <c r="H3069" t="s">
        <v>2231</v>
      </c>
      <c r="I3069" s="2">
        <v>353.88</v>
      </c>
      <c r="J3069" s="3">
        <v>6</v>
      </c>
      <c r="K3069" s="2">
        <v>17.690000000000001</v>
      </c>
    </row>
    <row r="3070" spans="1:11" ht="13.8" x14ac:dyDescent="0.25">
      <c r="A3070" s="1">
        <v>42258</v>
      </c>
      <c r="B3070" s="3">
        <f>YEAR(SalesData[[#This Row],[Order Date]])</f>
        <v>2015</v>
      </c>
      <c r="C3070" s="3">
        <f>MONTH(SalesData[[#This Row],[Order Date]])</f>
        <v>9</v>
      </c>
      <c r="D3070" t="s">
        <v>912</v>
      </c>
      <c r="E3070" t="s">
        <v>149</v>
      </c>
      <c r="F3070" t="s">
        <v>34</v>
      </c>
      <c r="G3070" t="s">
        <v>47</v>
      </c>
      <c r="H3070" t="s">
        <v>1396</v>
      </c>
      <c r="I3070" s="2">
        <v>210.68</v>
      </c>
      <c r="J3070" s="3">
        <v>2</v>
      </c>
      <c r="K3070" s="2">
        <v>50.56</v>
      </c>
    </row>
    <row r="3071" spans="1:11" ht="13.8" x14ac:dyDescent="0.25">
      <c r="A3071" s="1">
        <v>42258</v>
      </c>
      <c r="B3071" s="3">
        <f>YEAR(SalesData[[#This Row],[Order Date]])</f>
        <v>2015</v>
      </c>
      <c r="C3071" s="3">
        <f>MONTH(SalesData[[#This Row],[Order Date]])</f>
        <v>9</v>
      </c>
      <c r="D3071" t="s">
        <v>912</v>
      </c>
      <c r="E3071" t="s">
        <v>149</v>
      </c>
      <c r="F3071" t="s">
        <v>11</v>
      </c>
      <c r="G3071" t="s">
        <v>18</v>
      </c>
      <c r="H3071" t="s">
        <v>1465</v>
      </c>
      <c r="I3071" s="2">
        <v>78.8</v>
      </c>
      <c r="J3071" s="3">
        <v>1</v>
      </c>
      <c r="K3071" s="2">
        <v>1.58</v>
      </c>
    </row>
    <row r="3072" spans="1:11" ht="13.8" x14ac:dyDescent="0.25">
      <c r="A3072" s="1">
        <v>42258</v>
      </c>
      <c r="B3072" s="3">
        <f>YEAR(SalesData[[#This Row],[Order Date]])</f>
        <v>2015</v>
      </c>
      <c r="C3072" s="3">
        <f>MONTH(SalesData[[#This Row],[Order Date]])</f>
        <v>9</v>
      </c>
      <c r="D3072" t="s">
        <v>912</v>
      </c>
      <c r="E3072" t="s">
        <v>149</v>
      </c>
      <c r="F3072" t="s">
        <v>39</v>
      </c>
      <c r="G3072" t="s">
        <v>52</v>
      </c>
      <c r="H3072" t="s">
        <v>2235</v>
      </c>
      <c r="I3072" s="2">
        <v>19.989999999999998</v>
      </c>
      <c r="J3072" s="3">
        <v>1</v>
      </c>
      <c r="K3072" s="2">
        <v>6.8</v>
      </c>
    </row>
    <row r="3073" spans="1:11" ht="13.8" x14ac:dyDescent="0.25">
      <c r="A3073" s="1">
        <v>42258</v>
      </c>
      <c r="B3073" s="3">
        <f>YEAR(SalesData[[#This Row],[Order Date]])</f>
        <v>2015</v>
      </c>
      <c r="C3073" s="3">
        <f>MONTH(SalesData[[#This Row],[Order Date]])</f>
        <v>9</v>
      </c>
      <c r="D3073" t="s">
        <v>912</v>
      </c>
      <c r="E3073" t="s">
        <v>149</v>
      </c>
      <c r="F3073" t="s">
        <v>11</v>
      </c>
      <c r="G3073" t="s">
        <v>18</v>
      </c>
      <c r="H3073" t="s">
        <v>1440</v>
      </c>
      <c r="I3073" s="2">
        <v>772.68</v>
      </c>
      <c r="J3073" s="3">
        <v>4</v>
      </c>
      <c r="K3073" s="2">
        <v>108.18</v>
      </c>
    </row>
    <row r="3074" spans="1:11" ht="13.8" x14ac:dyDescent="0.25">
      <c r="A3074" s="1">
        <v>42258</v>
      </c>
      <c r="B3074" s="3">
        <f>YEAR(SalesData[[#This Row],[Order Date]])</f>
        <v>2015</v>
      </c>
      <c r="C3074" s="3">
        <f>MONTH(SalesData[[#This Row],[Order Date]])</f>
        <v>9</v>
      </c>
      <c r="D3074" t="s">
        <v>583</v>
      </c>
      <c r="E3074" t="s">
        <v>278</v>
      </c>
      <c r="F3074" t="s">
        <v>34</v>
      </c>
      <c r="G3074" t="s">
        <v>47</v>
      </c>
      <c r="H3074" t="s">
        <v>2236</v>
      </c>
      <c r="I3074" s="2">
        <v>24.64</v>
      </c>
      <c r="J3074" s="3">
        <v>4</v>
      </c>
      <c r="K3074" s="2">
        <v>4</v>
      </c>
    </row>
    <row r="3075" spans="1:11" ht="13.8" x14ac:dyDescent="0.25">
      <c r="A3075" s="1">
        <v>42258</v>
      </c>
      <c r="B3075" s="3">
        <f>YEAR(SalesData[[#This Row],[Order Date]])</f>
        <v>2015</v>
      </c>
      <c r="C3075" s="3">
        <f>MONTH(SalesData[[#This Row],[Order Date]])</f>
        <v>9</v>
      </c>
      <c r="D3075" t="s">
        <v>637</v>
      </c>
      <c r="E3075" t="s">
        <v>27</v>
      </c>
      <c r="F3075" t="s">
        <v>11</v>
      </c>
      <c r="G3075" t="s">
        <v>24</v>
      </c>
      <c r="H3075" t="s">
        <v>1253</v>
      </c>
      <c r="I3075" s="2">
        <v>265.86</v>
      </c>
      <c r="J3075" s="3">
        <v>7</v>
      </c>
      <c r="K3075" s="2">
        <v>79.760000000000005</v>
      </c>
    </row>
    <row r="3076" spans="1:11" ht="13.8" x14ac:dyDescent="0.25">
      <c r="A3076" s="1">
        <v>42258</v>
      </c>
      <c r="B3076" s="3">
        <f>YEAR(SalesData[[#This Row],[Order Date]])</f>
        <v>2015</v>
      </c>
      <c r="C3076" s="3">
        <f>MONTH(SalesData[[#This Row],[Order Date]])</f>
        <v>9</v>
      </c>
      <c r="D3076" t="s">
        <v>2117</v>
      </c>
      <c r="E3076" t="s">
        <v>177</v>
      </c>
      <c r="F3076" t="s">
        <v>11</v>
      </c>
      <c r="G3076" t="s">
        <v>16</v>
      </c>
      <c r="H3076" t="s">
        <v>2237</v>
      </c>
      <c r="I3076" s="2">
        <v>31.05</v>
      </c>
      <c r="J3076" s="3">
        <v>3</v>
      </c>
      <c r="K3076" s="2">
        <v>14.9</v>
      </c>
    </row>
    <row r="3077" spans="1:11" ht="13.8" x14ac:dyDescent="0.25">
      <c r="A3077" s="1">
        <v>42258</v>
      </c>
      <c r="B3077" s="3">
        <f>YEAR(SalesData[[#This Row],[Order Date]])</f>
        <v>2015</v>
      </c>
      <c r="C3077" s="3">
        <f>MONTH(SalesData[[#This Row],[Order Date]])</f>
        <v>9</v>
      </c>
      <c r="D3077" t="s">
        <v>2117</v>
      </c>
      <c r="E3077" t="s">
        <v>177</v>
      </c>
      <c r="F3077" t="s">
        <v>34</v>
      </c>
      <c r="G3077" t="s">
        <v>47</v>
      </c>
      <c r="H3077" t="s">
        <v>1455</v>
      </c>
      <c r="I3077" s="2">
        <v>8.92</v>
      </c>
      <c r="J3077" s="3">
        <v>4</v>
      </c>
      <c r="K3077" s="2">
        <v>3.92</v>
      </c>
    </row>
    <row r="3078" spans="1:11" ht="13.8" x14ac:dyDescent="0.25">
      <c r="A3078" s="1">
        <v>42258</v>
      </c>
      <c r="B3078" s="3">
        <f>YEAR(SalesData[[#This Row],[Order Date]])</f>
        <v>2015</v>
      </c>
      <c r="C3078" s="3">
        <f>MONTH(SalesData[[#This Row],[Order Date]])</f>
        <v>9</v>
      </c>
      <c r="D3078" t="s">
        <v>2117</v>
      </c>
      <c r="E3078" t="s">
        <v>177</v>
      </c>
      <c r="F3078" t="s">
        <v>11</v>
      </c>
      <c r="G3078" t="s">
        <v>20</v>
      </c>
      <c r="H3078" t="s">
        <v>165</v>
      </c>
      <c r="I3078" s="2">
        <v>209.6</v>
      </c>
      <c r="J3078" s="3">
        <v>4</v>
      </c>
      <c r="K3078" s="2">
        <v>96.42</v>
      </c>
    </row>
    <row r="3079" spans="1:11" ht="13.8" x14ac:dyDescent="0.25">
      <c r="A3079" s="1">
        <v>42258</v>
      </c>
      <c r="B3079" s="3">
        <f>YEAR(SalesData[[#This Row],[Order Date]])</f>
        <v>2015</v>
      </c>
      <c r="C3079" s="3">
        <f>MONTH(SalesData[[#This Row],[Order Date]])</f>
        <v>9</v>
      </c>
      <c r="D3079" t="s">
        <v>2117</v>
      </c>
      <c r="E3079" t="s">
        <v>177</v>
      </c>
      <c r="F3079" t="s">
        <v>11</v>
      </c>
      <c r="G3079" t="s">
        <v>92</v>
      </c>
      <c r="H3079" t="s">
        <v>851</v>
      </c>
      <c r="I3079" s="2">
        <v>111.04</v>
      </c>
      <c r="J3079" s="3">
        <v>4</v>
      </c>
      <c r="K3079" s="2">
        <v>29.98</v>
      </c>
    </row>
    <row r="3080" spans="1:11" ht="13.8" x14ac:dyDescent="0.25">
      <c r="A3080" s="1">
        <v>42258</v>
      </c>
      <c r="B3080" s="3">
        <f>YEAR(SalesData[[#This Row],[Order Date]])</f>
        <v>2015</v>
      </c>
      <c r="C3080" s="3">
        <f>MONTH(SalesData[[#This Row],[Order Date]])</f>
        <v>9</v>
      </c>
      <c r="D3080" t="s">
        <v>2117</v>
      </c>
      <c r="E3080" t="s">
        <v>177</v>
      </c>
      <c r="F3080" t="s">
        <v>11</v>
      </c>
      <c r="G3080" t="s">
        <v>12</v>
      </c>
      <c r="H3080" t="s">
        <v>2238</v>
      </c>
      <c r="I3080" s="2">
        <v>38.880000000000003</v>
      </c>
      <c r="J3080" s="3">
        <v>6</v>
      </c>
      <c r="K3080" s="2">
        <v>18.66</v>
      </c>
    </row>
    <row r="3081" spans="1:11" ht="13.8" x14ac:dyDescent="0.25">
      <c r="A3081" s="1">
        <v>42258</v>
      </c>
      <c r="B3081" s="3">
        <f>YEAR(SalesData[[#This Row],[Order Date]])</f>
        <v>2015</v>
      </c>
      <c r="C3081" s="3">
        <f>MONTH(SalesData[[#This Row],[Order Date]])</f>
        <v>9</v>
      </c>
      <c r="D3081" t="s">
        <v>768</v>
      </c>
      <c r="E3081" t="s">
        <v>27</v>
      </c>
      <c r="F3081" t="s">
        <v>11</v>
      </c>
      <c r="G3081" t="s">
        <v>24</v>
      </c>
      <c r="H3081" t="s">
        <v>2234</v>
      </c>
      <c r="I3081" s="2">
        <v>181.35</v>
      </c>
      <c r="J3081" s="3">
        <v>9</v>
      </c>
      <c r="K3081" s="2">
        <v>48.96</v>
      </c>
    </row>
    <row r="3082" spans="1:11" ht="13.8" x14ac:dyDescent="0.25">
      <c r="A3082" s="1">
        <v>42258</v>
      </c>
      <c r="B3082" s="3">
        <f>YEAR(SalesData[[#This Row],[Order Date]])</f>
        <v>2015</v>
      </c>
      <c r="C3082" s="3">
        <f>MONTH(SalesData[[#This Row],[Order Date]])</f>
        <v>9</v>
      </c>
      <c r="D3082" t="s">
        <v>768</v>
      </c>
      <c r="E3082" t="s">
        <v>27</v>
      </c>
      <c r="F3082" t="s">
        <v>11</v>
      </c>
      <c r="G3082" t="s">
        <v>16</v>
      </c>
      <c r="H3082" t="s">
        <v>2210</v>
      </c>
      <c r="I3082" s="2">
        <v>8.64</v>
      </c>
      <c r="J3082" s="3">
        <v>3</v>
      </c>
      <c r="K3082" s="2">
        <v>4.2300000000000004</v>
      </c>
    </row>
    <row r="3083" spans="1:11" ht="13.8" x14ac:dyDescent="0.25">
      <c r="A3083" s="1">
        <v>42259</v>
      </c>
      <c r="B3083" s="3">
        <f>YEAR(SalesData[[#This Row],[Order Date]])</f>
        <v>2015</v>
      </c>
      <c r="C3083" s="3">
        <f>MONTH(SalesData[[#This Row],[Order Date]])</f>
        <v>9</v>
      </c>
      <c r="D3083" t="s">
        <v>1831</v>
      </c>
      <c r="E3083" t="s">
        <v>164</v>
      </c>
      <c r="F3083" t="s">
        <v>39</v>
      </c>
      <c r="G3083" t="s">
        <v>52</v>
      </c>
      <c r="H3083" t="s">
        <v>1243</v>
      </c>
      <c r="I3083" s="2">
        <v>21.98</v>
      </c>
      <c r="J3083" s="3">
        <v>2</v>
      </c>
      <c r="K3083" s="2">
        <v>8.57</v>
      </c>
    </row>
    <row r="3084" spans="1:11" ht="13.8" x14ac:dyDescent="0.25">
      <c r="A3084" s="1">
        <v>42259</v>
      </c>
      <c r="B3084" s="3">
        <f>YEAR(SalesData[[#This Row],[Order Date]])</f>
        <v>2015</v>
      </c>
      <c r="C3084" s="3">
        <f>MONTH(SalesData[[#This Row],[Order Date]])</f>
        <v>9</v>
      </c>
      <c r="D3084" t="s">
        <v>651</v>
      </c>
      <c r="E3084" t="s">
        <v>149</v>
      </c>
      <c r="F3084" t="s">
        <v>39</v>
      </c>
      <c r="G3084" t="s">
        <v>603</v>
      </c>
      <c r="H3084" t="s">
        <v>2239</v>
      </c>
      <c r="I3084" s="2">
        <v>479.98</v>
      </c>
      <c r="J3084" s="3">
        <v>2</v>
      </c>
      <c r="K3084" s="2">
        <v>60</v>
      </c>
    </row>
    <row r="3085" spans="1:11" ht="13.8" x14ac:dyDescent="0.25">
      <c r="A3085" s="1">
        <v>42259</v>
      </c>
      <c r="B3085" s="3">
        <f>YEAR(SalesData[[#This Row],[Order Date]])</f>
        <v>2015</v>
      </c>
      <c r="C3085" s="3">
        <f>MONTH(SalesData[[#This Row],[Order Date]])</f>
        <v>9</v>
      </c>
      <c r="D3085" t="s">
        <v>651</v>
      </c>
      <c r="E3085" t="s">
        <v>149</v>
      </c>
      <c r="F3085" t="s">
        <v>11</v>
      </c>
      <c r="G3085" t="s">
        <v>16</v>
      </c>
      <c r="H3085" t="s">
        <v>1702</v>
      </c>
      <c r="I3085" s="2">
        <v>12.6</v>
      </c>
      <c r="J3085" s="3">
        <v>4</v>
      </c>
      <c r="K3085" s="2">
        <v>6.05</v>
      </c>
    </row>
    <row r="3086" spans="1:11" ht="13.8" x14ac:dyDescent="0.25">
      <c r="A3086" s="1">
        <v>42259</v>
      </c>
      <c r="B3086" s="3">
        <f>YEAR(SalesData[[#This Row],[Order Date]])</f>
        <v>2015</v>
      </c>
      <c r="C3086" s="3">
        <f>MONTH(SalesData[[#This Row],[Order Date]])</f>
        <v>9</v>
      </c>
      <c r="D3086" t="s">
        <v>217</v>
      </c>
      <c r="E3086" t="s">
        <v>149</v>
      </c>
      <c r="F3086" t="s">
        <v>11</v>
      </c>
      <c r="G3086" t="s">
        <v>24</v>
      </c>
      <c r="H3086" t="s">
        <v>353</v>
      </c>
      <c r="I3086" s="2">
        <v>9.26</v>
      </c>
      <c r="J3086" s="3">
        <v>2</v>
      </c>
      <c r="K3086" s="2">
        <v>3.06</v>
      </c>
    </row>
    <row r="3087" spans="1:11" ht="13.8" x14ac:dyDescent="0.25">
      <c r="A3087" s="1">
        <v>42259</v>
      </c>
      <c r="B3087" s="3">
        <f>YEAR(SalesData[[#This Row],[Order Date]])</f>
        <v>2015</v>
      </c>
      <c r="C3087" s="3">
        <f>MONTH(SalesData[[#This Row],[Order Date]])</f>
        <v>9</v>
      </c>
      <c r="D3087" t="s">
        <v>217</v>
      </c>
      <c r="E3087" t="s">
        <v>149</v>
      </c>
      <c r="F3087" t="s">
        <v>11</v>
      </c>
      <c r="G3087" t="s">
        <v>18</v>
      </c>
      <c r="H3087" t="s">
        <v>1374</v>
      </c>
      <c r="I3087" s="2">
        <v>105.98</v>
      </c>
      <c r="J3087" s="3">
        <v>2</v>
      </c>
      <c r="K3087" s="2">
        <v>4.24</v>
      </c>
    </row>
    <row r="3088" spans="1:11" ht="13.8" x14ac:dyDescent="0.25">
      <c r="A3088" s="1">
        <v>42259</v>
      </c>
      <c r="B3088" s="3">
        <f>YEAR(SalesData[[#This Row],[Order Date]])</f>
        <v>2015</v>
      </c>
      <c r="C3088" s="3">
        <f>MONTH(SalesData[[#This Row],[Order Date]])</f>
        <v>9</v>
      </c>
      <c r="D3088" t="s">
        <v>217</v>
      </c>
      <c r="E3088" t="s">
        <v>149</v>
      </c>
      <c r="F3088" t="s">
        <v>11</v>
      </c>
      <c r="G3088" t="s">
        <v>43</v>
      </c>
      <c r="H3088" t="s">
        <v>1796</v>
      </c>
      <c r="I3088" s="2">
        <v>1.24</v>
      </c>
      <c r="J3088" s="3">
        <v>1</v>
      </c>
      <c r="K3088" s="2">
        <v>0.57999999999999996</v>
      </c>
    </row>
    <row r="3089" spans="1:11" ht="13.8" x14ac:dyDescent="0.25">
      <c r="A3089" s="1">
        <v>42259</v>
      </c>
      <c r="B3089" s="3">
        <f>YEAR(SalesData[[#This Row],[Order Date]])</f>
        <v>2015</v>
      </c>
      <c r="C3089" s="3">
        <f>MONTH(SalesData[[#This Row],[Order Date]])</f>
        <v>9</v>
      </c>
      <c r="D3089" t="s">
        <v>217</v>
      </c>
      <c r="E3089" t="s">
        <v>149</v>
      </c>
      <c r="F3089" t="s">
        <v>11</v>
      </c>
      <c r="G3089" t="s">
        <v>16</v>
      </c>
      <c r="H3089" t="s">
        <v>1716</v>
      </c>
      <c r="I3089" s="2">
        <v>20.7</v>
      </c>
      <c r="J3089" s="3">
        <v>2</v>
      </c>
      <c r="K3089" s="2">
        <v>9.94</v>
      </c>
    </row>
    <row r="3090" spans="1:11" ht="13.8" x14ac:dyDescent="0.25">
      <c r="A3090" s="1">
        <v>42259</v>
      </c>
      <c r="B3090" s="3">
        <f>YEAR(SalesData[[#This Row],[Order Date]])</f>
        <v>2015</v>
      </c>
      <c r="C3090" s="3">
        <f>MONTH(SalesData[[#This Row],[Order Date]])</f>
        <v>9</v>
      </c>
      <c r="D3090" t="s">
        <v>217</v>
      </c>
      <c r="E3090" t="s">
        <v>149</v>
      </c>
      <c r="F3090" t="s">
        <v>11</v>
      </c>
      <c r="G3090" t="s">
        <v>12</v>
      </c>
      <c r="H3090" t="s">
        <v>2240</v>
      </c>
      <c r="I3090" s="2">
        <v>28.9</v>
      </c>
      <c r="J3090" s="3">
        <v>5</v>
      </c>
      <c r="K3090" s="2">
        <v>14.16</v>
      </c>
    </row>
    <row r="3091" spans="1:11" ht="13.8" x14ac:dyDescent="0.25">
      <c r="A3091" s="1">
        <v>42259</v>
      </c>
      <c r="B3091" s="3">
        <f>YEAR(SalesData[[#This Row],[Order Date]])</f>
        <v>2015</v>
      </c>
      <c r="C3091" s="3">
        <f>MONTH(SalesData[[#This Row],[Order Date]])</f>
        <v>9</v>
      </c>
      <c r="D3091" t="s">
        <v>217</v>
      </c>
      <c r="E3091" t="s">
        <v>149</v>
      </c>
      <c r="F3091" t="s">
        <v>11</v>
      </c>
      <c r="G3091" t="s">
        <v>63</v>
      </c>
      <c r="H3091" t="s">
        <v>98</v>
      </c>
      <c r="I3091" s="2">
        <v>27.18</v>
      </c>
      <c r="J3091" s="3">
        <v>1</v>
      </c>
      <c r="K3091" s="2">
        <v>12.77</v>
      </c>
    </row>
    <row r="3092" spans="1:11" ht="13.8" x14ac:dyDescent="0.25">
      <c r="A3092" s="1">
        <v>42260</v>
      </c>
      <c r="B3092" s="3">
        <f>YEAR(SalesData[[#This Row],[Order Date]])</f>
        <v>2015</v>
      </c>
      <c r="C3092" s="3">
        <f>MONTH(SalesData[[#This Row],[Order Date]])</f>
        <v>9</v>
      </c>
      <c r="D3092" t="s">
        <v>1528</v>
      </c>
      <c r="E3092" t="s">
        <v>245</v>
      </c>
      <c r="F3092" t="s">
        <v>11</v>
      </c>
      <c r="G3092" t="s">
        <v>20</v>
      </c>
      <c r="H3092" t="s">
        <v>2241</v>
      </c>
      <c r="I3092" s="2">
        <v>13.09</v>
      </c>
      <c r="J3092" s="3">
        <v>4</v>
      </c>
      <c r="K3092" s="2">
        <v>-10.039999999999999</v>
      </c>
    </row>
    <row r="3093" spans="1:11" ht="13.8" x14ac:dyDescent="0.25">
      <c r="A3093" s="1">
        <v>42260</v>
      </c>
      <c r="B3093" s="3">
        <f>YEAR(SalesData[[#This Row],[Order Date]])</f>
        <v>2015</v>
      </c>
      <c r="C3093" s="3">
        <f>MONTH(SalesData[[#This Row],[Order Date]])</f>
        <v>9</v>
      </c>
      <c r="D3093" t="s">
        <v>1005</v>
      </c>
      <c r="E3093" t="s">
        <v>15</v>
      </c>
      <c r="F3093" t="s">
        <v>11</v>
      </c>
      <c r="G3093" t="s">
        <v>63</v>
      </c>
      <c r="H3093" t="s">
        <v>64</v>
      </c>
      <c r="I3093" s="2">
        <v>7.82</v>
      </c>
      <c r="J3093" s="3">
        <v>1</v>
      </c>
      <c r="K3093" s="2">
        <v>2.93</v>
      </c>
    </row>
    <row r="3094" spans="1:11" ht="13.8" x14ac:dyDescent="0.25">
      <c r="A3094" s="1">
        <v>42260</v>
      </c>
      <c r="B3094" s="3">
        <f>YEAR(SalesData[[#This Row],[Order Date]])</f>
        <v>2015</v>
      </c>
      <c r="C3094" s="3">
        <f>MONTH(SalesData[[#This Row],[Order Date]])</f>
        <v>9</v>
      </c>
      <c r="D3094" t="s">
        <v>1005</v>
      </c>
      <c r="E3094" t="s">
        <v>15</v>
      </c>
      <c r="F3094" t="s">
        <v>34</v>
      </c>
      <c r="G3094" t="s">
        <v>35</v>
      </c>
      <c r="H3094" t="s">
        <v>1066</v>
      </c>
      <c r="I3094" s="2">
        <v>170.07</v>
      </c>
      <c r="J3094" s="3">
        <v>4</v>
      </c>
      <c r="K3094" s="2">
        <v>-12.15</v>
      </c>
    </row>
    <row r="3095" spans="1:11" ht="13.8" x14ac:dyDescent="0.25">
      <c r="A3095" s="1">
        <v>42260</v>
      </c>
      <c r="B3095" s="3">
        <f>YEAR(SalesData[[#This Row],[Order Date]])</f>
        <v>2015</v>
      </c>
      <c r="C3095" s="3">
        <f>MONTH(SalesData[[#This Row],[Order Date]])</f>
        <v>9</v>
      </c>
      <c r="D3095" t="s">
        <v>592</v>
      </c>
      <c r="E3095" t="s">
        <v>23</v>
      </c>
      <c r="F3095" t="s">
        <v>11</v>
      </c>
      <c r="G3095" t="s">
        <v>20</v>
      </c>
      <c r="H3095" t="s">
        <v>467</v>
      </c>
      <c r="I3095" s="2">
        <v>2.41</v>
      </c>
      <c r="J3095" s="3">
        <v>1</v>
      </c>
      <c r="K3095" s="2">
        <v>-2.0099999999999998</v>
      </c>
    </row>
    <row r="3096" spans="1:11" ht="13.8" x14ac:dyDescent="0.25">
      <c r="A3096" s="1">
        <v>42260</v>
      </c>
      <c r="B3096" s="3">
        <f>YEAR(SalesData[[#This Row],[Order Date]])</f>
        <v>2015</v>
      </c>
      <c r="C3096" s="3">
        <f>MONTH(SalesData[[#This Row],[Order Date]])</f>
        <v>9</v>
      </c>
      <c r="D3096" t="s">
        <v>2112</v>
      </c>
      <c r="E3096" t="s">
        <v>30</v>
      </c>
      <c r="F3096" t="s">
        <v>34</v>
      </c>
      <c r="G3096" t="s">
        <v>47</v>
      </c>
      <c r="H3096" t="s">
        <v>1775</v>
      </c>
      <c r="I3096" s="2">
        <v>129.93</v>
      </c>
      <c r="J3096" s="3">
        <v>3</v>
      </c>
      <c r="K3096" s="2">
        <v>12.99</v>
      </c>
    </row>
    <row r="3097" spans="1:11" ht="13.8" x14ac:dyDescent="0.25">
      <c r="A3097" s="1">
        <v>42260</v>
      </c>
      <c r="B3097" s="3">
        <f>YEAR(SalesData[[#This Row],[Order Date]])</f>
        <v>2015</v>
      </c>
      <c r="C3097" s="3">
        <f>MONTH(SalesData[[#This Row],[Order Date]])</f>
        <v>9</v>
      </c>
      <c r="D3097" t="s">
        <v>2112</v>
      </c>
      <c r="E3097" t="s">
        <v>30</v>
      </c>
      <c r="F3097" t="s">
        <v>11</v>
      </c>
      <c r="G3097" t="s">
        <v>12</v>
      </c>
      <c r="H3097" t="s">
        <v>747</v>
      </c>
      <c r="I3097" s="2">
        <v>69.930000000000007</v>
      </c>
      <c r="J3097" s="3">
        <v>7</v>
      </c>
      <c r="K3097" s="2">
        <v>31.47</v>
      </c>
    </row>
    <row r="3098" spans="1:11" ht="13.8" x14ac:dyDescent="0.25">
      <c r="A3098" s="1">
        <v>42260</v>
      </c>
      <c r="B3098" s="3">
        <f>YEAR(SalesData[[#This Row],[Order Date]])</f>
        <v>2015</v>
      </c>
      <c r="C3098" s="3">
        <f>MONTH(SalesData[[#This Row],[Order Date]])</f>
        <v>9</v>
      </c>
      <c r="D3098" t="s">
        <v>2242</v>
      </c>
      <c r="E3098" t="s">
        <v>27</v>
      </c>
      <c r="F3098" t="s">
        <v>34</v>
      </c>
      <c r="G3098" t="s">
        <v>47</v>
      </c>
      <c r="H3098" t="s">
        <v>2015</v>
      </c>
      <c r="I3098" s="2">
        <v>131.88</v>
      </c>
      <c r="J3098" s="3">
        <v>7</v>
      </c>
      <c r="K3098" s="2">
        <v>55.39</v>
      </c>
    </row>
    <row r="3099" spans="1:11" ht="13.8" x14ac:dyDescent="0.25">
      <c r="A3099" s="1">
        <v>42260</v>
      </c>
      <c r="B3099" s="3">
        <f>YEAR(SalesData[[#This Row],[Order Date]])</f>
        <v>2015</v>
      </c>
      <c r="C3099" s="3">
        <f>MONTH(SalesData[[#This Row],[Order Date]])</f>
        <v>9</v>
      </c>
      <c r="D3099" t="s">
        <v>2242</v>
      </c>
      <c r="E3099" t="s">
        <v>27</v>
      </c>
      <c r="F3099" t="s">
        <v>11</v>
      </c>
      <c r="G3099" t="s">
        <v>20</v>
      </c>
      <c r="H3099" t="s">
        <v>579</v>
      </c>
      <c r="I3099" s="2">
        <v>25.03</v>
      </c>
      <c r="J3099" s="3">
        <v>3</v>
      </c>
      <c r="K3099" s="2">
        <v>7.82</v>
      </c>
    </row>
    <row r="3100" spans="1:11" ht="13.8" x14ac:dyDescent="0.25">
      <c r="A3100" s="1">
        <v>42260</v>
      </c>
      <c r="B3100" s="3">
        <f>YEAR(SalesData[[#This Row],[Order Date]])</f>
        <v>2015</v>
      </c>
      <c r="C3100" s="3">
        <f>MONTH(SalesData[[#This Row],[Order Date]])</f>
        <v>9</v>
      </c>
      <c r="D3100" t="s">
        <v>2242</v>
      </c>
      <c r="E3100" t="s">
        <v>27</v>
      </c>
      <c r="F3100" t="s">
        <v>34</v>
      </c>
      <c r="G3100" t="s">
        <v>35</v>
      </c>
      <c r="H3100" t="s">
        <v>918</v>
      </c>
      <c r="I3100" s="2">
        <v>717.72</v>
      </c>
      <c r="J3100" s="3">
        <v>3</v>
      </c>
      <c r="K3100" s="2">
        <v>71.77</v>
      </c>
    </row>
    <row r="3101" spans="1:11" ht="13.8" x14ac:dyDescent="0.25">
      <c r="A3101" s="1">
        <v>42260</v>
      </c>
      <c r="B3101" s="3">
        <f>YEAR(SalesData[[#This Row],[Order Date]])</f>
        <v>2015</v>
      </c>
      <c r="C3101" s="3">
        <f>MONTH(SalesData[[#This Row],[Order Date]])</f>
        <v>9</v>
      </c>
      <c r="D3101" t="s">
        <v>2242</v>
      </c>
      <c r="E3101" t="s">
        <v>27</v>
      </c>
      <c r="F3101" t="s">
        <v>34</v>
      </c>
      <c r="G3101" t="s">
        <v>47</v>
      </c>
      <c r="H3101" t="s">
        <v>1639</v>
      </c>
      <c r="I3101" s="2">
        <v>207.35</v>
      </c>
      <c r="J3101" s="3">
        <v>5</v>
      </c>
      <c r="K3101" s="2">
        <v>24.88</v>
      </c>
    </row>
    <row r="3102" spans="1:11" ht="13.8" x14ac:dyDescent="0.25">
      <c r="A3102" s="1">
        <v>42260</v>
      </c>
      <c r="B3102" s="3">
        <f>YEAR(SalesData[[#This Row],[Order Date]])</f>
        <v>2015</v>
      </c>
      <c r="C3102" s="3">
        <f>MONTH(SalesData[[#This Row],[Order Date]])</f>
        <v>9</v>
      </c>
      <c r="D3102" t="s">
        <v>2242</v>
      </c>
      <c r="E3102" t="s">
        <v>27</v>
      </c>
      <c r="F3102" t="s">
        <v>34</v>
      </c>
      <c r="G3102" t="s">
        <v>47</v>
      </c>
      <c r="H3102" t="s">
        <v>1020</v>
      </c>
      <c r="I3102" s="2">
        <v>44.67</v>
      </c>
      <c r="J3102" s="3">
        <v>3</v>
      </c>
      <c r="K3102" s="2">
        <v>12.06</v>
      </c>
    </row>
    <row r="3103" spans="1:11" ht="13.8" x14ac:dyDescent="0.25">
      <c r="A3103" s="1">
        <v>42260</v>
      </c>
      <c r="B3103" s="3">
        <f>YEAR(SalesData[[#This Row],[Order Date]])</f>
        <v>2015</v>
      </c>
      <c r="C3103" s="3">
        <f>MONTH(SalesData[[#This Row],[Order Date]])</f>
        <v>9</v>
      </c>
      <c r="D3103" t="s">
        <v>2242</v>
      </c>
      <c r="E3103" t="s">
        <v>27</v>
      </c>
      <c r="F3103" t="s">
        <v>11</v>
      </c>
      <c r="G3103" t="s">
        <v>12</v>
      </c>
      <c r="H3103" t="s">
        <v>2243</v>
      </c>
      <c r="I3103" s="2">
        <v>209.7</v>
      </c>
      <c r="J3103" s="3">
        <v>2</v>
      </c>
      <c r="K3103" s="2">
        <v>100.66</v>
      </c>
    </row>
    <row r="3104" spans="1:11" ht="13.8" x14ac:dyDescent="0.25">
      <c r="A3104" s="1">
        <v>42260</v>
      </c>
      <c r="B3104" s="3">
        <f>YEAR(SalesData[[#This Row],[Order Date]])</f>
        <v>2015</v>
      </c>
      <c r="C3104" s="3">
        <f>MONTH(SalesData[[#This Row],[Order Date]])</f>
        <v>9</v>
      </c>
      <c r="D3104" t="s">
        <v>1459</v>
      </c>
      <c r="E3104" t="s">
        <v>129</v>
      </c>
      <c r="F3104" t="s">
        <v>39</v>
      </c>
      <c r="G3104" t="s">
        <v>52</v>
      </c>
      <c r="H3104" t="s">
        <v>1008</v>
      </c>
      <c r="I3104" s="2">
        <v>199.96</v>
      </c>
      <c r="J3104" s="3">
        <v>4</v>
      </c>
      <c r="K3104" s="2">
        <v>16</v>
      </c>
    </row>
    <row r="3105" spans="1:11" ht="13.8" x14ac:dyDescent="0.25">
      <c r="A3105" s="1">
        <v>42260</v>
      </c>
      <c r="B3105" s="3">
        <f>YEAR(SalesData[[#This Row],[Order Date]])</f>
        <v>2015</v>
      </c>
      <c r="C3105" s="3">
        <f>MONTH(SalesData[[#This Row],[Order Date]])</f>
        <v>9</v>
      </c>
      <c r="D3105" t="s">
        <v>1459</v>
      </c>
      <c r="E3105" t="s">
        <v>129</v>
      </c>
      <c r="F3105" t="s">
        <v>34</v>
      </c>
      <c r="G3105" t="s">
        <v>35</v>
      </c>
      <c r="H3105" t="s">
        <v>660</v>
      </c>
      <c r="I3105" s="2">
        <v>1516.2</v>
      </c>
      <c r="J3105" s="3">
        <v>7</v>
      </c>
      <c r="K3105" s="2">
        <v>394.21</v>
      </c>
    </row>
    <row r="3106" spans="1:11" ht="13.8" x14ac:dyDescent="0.25">
      <c r="A3106" s="1">
        <v>42261</v>
      </c>
      <c r="B3106" s="3">
        <f>YEAR(SalesData[[#This Row],[Order Date]])</f>
        <v>2015</v>
      </c>
      <c r="C3106" s="3">
        <f>MONTH(SalesData[[#This Row],[Order Date]])</f>
        <v>9</v>
      </c>
      <c r="D3106" t="s">
        <v>2174</v>
      </c>
      <c r="E3106" t="s">
        <v>395</v>
      </c>
      <c r="F3106" t="s">
        <v>11</v>
      </c>
      <c r="G3106" t="s">
        <v>20</v>
      </c>
      <c r="H3106" t="s">
        <v>1280</v>
      </c>
      <c r="I3106" s="2">
        <v>25.9</v>
      </c>
      <c r="J3106" s="3">
        <v>5</v>
      </c>
      <c r="K3106" s="2">
        <v>12.69</v>
      </c>
    </row>
    <row r="3107" spans="1:11" ht="13.8" x14ac:dyDescent="0.25">
      <c r="A3107" s="1">
        <v>42261</v>
      </c>
      <c r="B3107" s="3">
        <f>YEAR(SalesData[[#This Row],[Order Date]])</f>
        <v>2015</v>
      </c>
      <c r="C3107" s="3">
        <f>MONTH(SalesData[[#This Row],[Order Date]])</f>
        <v>9</v>
      </c>
      <c r="D3107" t="s">
        <v>383</v>
      </c>
      <c r="E3107" t="s">
        <v>296</v>
      </c>
      <c r="F3107" t="s">
        <v>34</v>
      </c>
      <c r="G3107" t="s">
        <v>145</v>
      </c>
      <c r="H3107" t="s">
        <v>1496</v>
      </c>
      <c r="I3107" s="2">
        <v>912.75</v>
      </c>
      <c r="J3107" s="3">
        <v>5</v>
      </c>
      <c r="K3107" s="2">
        <v>118.66</v>
      </c>
    </row>
    <row r="3108" spans="1:11" ht="13.8" x14ac:dyDescent="0.2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ht="13.8" x14ac:dyDescent="0.2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ht="13.8" x14ac:dyDescent="0.2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ht="13.8" x14ac:dyDescent="0.2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ht="13.8" x14ac:dyDescent="0.25">
      <c r="A3112" s="1">
        <v>42261</v>
      </c>
      <c r="B3112" s="3">
        <f>YEAR(SalesData[[#This Row],[Order Date]])</f>
        <v>2015</v>
      </c>
      <c r="C3112" s="3">
        <f>MONTH(SalesData[[#This Row],[Order Date]])</f>
        <v>9</v>
      </c>
      <c r="D3112" t="s">
        <v>1249</v>
      </c>
      <c r="E3112" t="s">
        <v>27</v>
      </c>
      <c r="F3112" t="s">
        <v>34</v>
      </c>
      <c r="G3112" t="s">
        <v>145</v>
      </c>
      <c r="H3112" t="s">
        <v>728</v>
      </c>
      <c r="I3112" s="2">
        <v>170.14</v>
      </c>
      <c r="J3112" s="3">
        <v>3</v>
      </c>
      <c r="K3112" s="2">
        <v>-8.51</v>
      </c>
    </row>
    <row r="3113" spans="1:11" ht="13.8" x14ac:dyDescent="0.25">
      <c r="A3113" s="1">
        <v>42262</v>
      </c>
      <c r="B3113" s="3">
        <f>YEAR(SalesData[[#This Row],[Order Date]])</f>
        <v>2015</v>
      </c>
      <c r="C3113" s="3">
        <f>MONTH(SalesData[[#This Row],[Order Date]])</f>
        <v>9</v>
      </c>
      <c r="D3113" t="s">
        <v>2246</v>
      </c>
      <c r="E3113" t="s">
        <v>23</v>
      </c>
      <c r="F3113" t="s">
        <v>11</v>
      </c>
      <c r="G3113" t="s">
        <v>20</v>
      </c>
      <c r="H3113" t="s">
        <v>929</v>
      </c>
      <c r="I3113" s="2">
        <v>3.58</v>
      </c>
      <c r="J3113" s="3">
        <v>4</v>
      </c>
      <c r="K3113" s="2">
        <v>-2.86</v>
      </c>
    </row>
    <row r="3114" spans="1:11" ht="13.8" x14ac:dyDescent="0.25">
      <c r="A3114" s="1">
        <v>42262</v>
      </c>
      <c r="B3114" s="3">
        <f>YEAR(SalesData[[#This Row],[Order Date]])</f>
        <v>2015</v>
      </c>
      <c r="C3114" s="3">
        <f>MONTH(SalesData[[#This Row],[Order Date]])</f>
        <v>9</v>
      </c>
      <c r="D3114" t="s">
        <v>2246</v>
      </c>
      <c r="E3114" t="s">
        <v>23</v>
      </c>
      <c r="F3114" t="s">
        <v>11</v>
      </c>
      <c r="G3114" t="s">
        <v>18</v>
      </c>
      <c r="H3114" t="s">
        <v>908</v>
      </c>
      <c r="I3114" s="2">
        <v>147.18</v>
      </c>
      <c r="J3114" s="3">
        <v>2</v>
      </c>
      <c r="K3114" s="2">
        <v>-29.44</v>
      </c>
    </row>
    <row r="3115" spans="1:11" ht="13.8" x14ac:dyDescent="0.25">
      <c r="A3115" s="1">
        <v>42262</v>
      </c>
      <c r="B3115" s="3">
        <f>YEAR(SalesData[[#This Row],[Order Date]])</f>
        <v>2015</v>
      </c>
      <c r="C3115" s="3">
        <f>MONTH(SalesData[[#This Row],[Order Date]])</f>
        <v>9</v>
      </c>
      <c r="D3115" t="s">
        <v>2244</v>
      </c>
      <c r="E3115" t="s">
        <v>149</v>
      </c>
      <c r="F3115" t="s">
        <v>11</v>
      </c>
      <c r="G3115" t="s">
        <v>20</v>
      </c>
      <c r="H3115" t="s">
        <v>2075</v>
      </c>
      <c r="I3115" s="2">
        <v>79.87</v>
      </c>
      <c r="J3115" s="3">
        <v>3</v>
      </c>
      <c r="K3115" s="2">
        <v>29.95</v>
      </c>
    </row>
    <row r="3116" spans="1:11" ht="13.8" x14ac:dyDescent="0.25">
      <c r="A3116" s="1">
        <v>42262</v>
      </c>
      <c r="B3116" s="3">
        <f>YEAR(SalesData[[#This Row],[Order Date]])</f>
        <v>2015</v>
      </c>
      <c r="C3116" s="3">
        <f>MONTH(SalesData[[#This Row],[Order Date]])</f>
        <v>9</v>
      </c>
      <c r="D3116" t="s">
        <v>2244</v>
      </c>
      <c r="E3116" t="s">
        <v>149</v>
      </c>
      <c r="F3116" t="s">
        <v>34</v>
      </c>
      <c r="G3116" t="s">
        <v>74</v>
      </c>
      <c r="H3116" t="s">
        <v>2161</v>
      </c>
      <c r="I3116" s="2">
        <v>46.38</v>
      </c>
      <c r="J3116" s="3">
        <v>1</v>
      </c>
      <c r="K3116" s="2">
        <v>1.1599999999999999</v>
      </c>
    </row>
    <row r="3117" spans="1:11" ht="13.8" x14ac:dyDescent="0.25">
      <c r="A3117" s="1">
        <v>42262</v>
      </c>
      <c r="B3117" s="3">
        <f>YEAR(SalesData[[#This Row],[Order Date]])</f>
        <v>2015</v>
      </c>
      <c r="C3117" s="3">
        <f>MONTH(SalesData[[#This Row],[Order Date]])</f>
        <v>9</v>
      </c>
      <c r="D3117" t="s">
        <v>2244</v>
      </c>
      <c r="E3117" t="s">
        <v>149</v>
      </c>
      <c r="F3117" t="s">
        <v>11</v>
      </c>
      <c r="G3117" t="s">
        <v>12</v>
      </c>
      <c r="H3117" t="s">
        <v>328</v>
      </c>
      <c r="I3117" s="2">
        <v>12.96</v>
      </c>
      <c r="J3117" s="3">
        <v>2</v>
      </c>
      <c r="K3117" s="2">
        <v>6.22</v>
      </c>
    </row>
    <row r="3118" spans="1:11" ht="13.8" x14ac:dyDescent="0.25">
      <c r="A3118" s="1">
        <v>42262</v>
      </c>
      <c r="B3118" s="3">
        <f>YEAR(SalesData[[#This Row],[Order Date]])</f>
        <v>2015</v>
      </c>
      <c r="C3118" s="3">
        <f>MONTH(SalesData[[#This Row],[Order Date]])</f>
        <v>9</v>
      </c>
      <c r="D3118" t="s">
        <v>630</v>
      </c>
      <c r="E3118" t="s">
        <v>129</v>
      </c>
      <c r="F3118" t="s">
        <v>11</v>
      </c>
      <c r="G3118" t="s">
        <v>18</v>
      </c>
      <c r="H3118" t="s">
        <v>68</v>
      </c>
      <c r="I3118" s="2">
        <v>190.86</v>
      </c>
      <c r="J3118" s="3">
        <v>2</v>
      </c>
      <c r="K3118" s="2">
        <v>11.45</v>
      </c>
    </row>
    <row r="3119" spans="1:11" ht="13.8" x14ac:dyDescent="0.25">
      <c r="A3119" s="1">
        <v>42262</v>
      </c>
      <c r="B3119" s="3">
        <f>YEAR(SalesData[[#This Row],[Order Date]])</f>
        <v>2015</v>
      </c>
      <c r="C3119" s="3">
        <f>MONTH(SalesData[[#This Row],[Order Date]])</f>
        <v>9</v>
      </c>
      <c r="D3119" t="s">
        <v>630</v>
      </c>
      <c r="E3119" t="s">
        <v>129</v>
      </c>
      <c r="F3119" t="s">
        <v>11</v>
      </c>
      <c r="G3119" t="s">
        <v>24</v>
      </c>
      <c r="H3119" t="s">
        <v>2233</v>
      </c>
      <c r="I3119" s="2">
        <v>24.32</v>
      </c>
      <c r="J3119" s="3">
        <v>8</v>
      </c>
      <c r="K3119" s="2">
        <v>8.27</v>
      </c>
    </row>
    <row r="3120" spans="1:11" ht="13.8" x14ac:dyDescent="0.25">
      <c r="A3120" s="1">
        <v>42262</v>
      </c>
      <c r="B3120" s="3">
        <f>YEAR(SalesData[[#This Row],[Order Date]])</f>
        <v>2015</v>
      </c>
      <c r="C3120" s="3">
        <f>MONTH(SalesData[[#This Row],[Order Date]])</f>
        <v>9</v>
      </c>
      <c r="D3120" t="s">
        <v>1696</v>
      </c>
      <c r="E3120" t="s">
        <v>123</v>
      </c>
      <c r="F3120" t="s">
        <v>11</v>
      </c>
      <c r="G3120" t="s">
        <v>12</v>
      </c>
      <c r="H3120" t="s">
        <v>1096</v>
      </c>
      <c r="I3120" s="2">
        <v>15.55</v>
      </c>
      <c r="J3120" s="3">
        <v>3</v>
      </c>
      <c r="K3120" s="2">
        <v>5.44</v>
      </c>
    </row>
    <row r="3121" spans="1:11" ht="13.8" x14ac:dyDescent="0.25">
      <c r="A3121" s="1">
        <v>42262</v>
      </c>
      <c r="B3121" s="3">
        <f>YEAR(SalesData[[#This Row],[Order Date]])</f>
        <v>2015</v>
      </c>
      <c r="C3121" s="3">
        <f>MONTH(SalesData[[#This Row],[Order Date]])</f>
        <v>9</v>
      </c>
      <c r="D3121" t="s">
        <v>1696</v>
      </c>
      <c r="E3121" t="s">
        <v>123</v>
      </c>
      <c r="F3121" t="s">
        <v>34</v>
      </c>
      <c r="G3121" t="s">
        <v>47</v>
      </c>
      <c r="H3121" t="s">
        <v>117</v>
      </c>
      <c r="I3121" s="2">
        <v>15.71</v>
      </c>
      <c r="J3121" s="3">
        <v>4</v>
      </c>
      <c r="K3121" s="2">
        <v>2.5499999999999998</v>
      </c>
    </row>
    <row r="3122" spans="1:11" ht="13.8" x14ac:dyDescent="0.25">
      <c r="A3122" s="1">
        <v>42262</v>
      </c>
      <c r="B3122" s="3">
        <f>YEAR(SalesData[[#This Row],[Order Date]])</f>
        <v>2015</v>
      </c>
      <c r="C3122" s="3">
        <f>MONTH(SalesData[[#This Row],[Order Date]])</f>
        <v>9</v>
      </c>
      <c r="D3122" t="s">
        <v>1696</v>
      </c>
      <c r="E3122" t="s">
        <v>123</v>
      </c>
      <c r="F3122" t="s">
        <v>11</v>
      </c>
      <c r="G3122" t="s">
        <v>18</v>
      </c>
      <c r="H3122" t="s">
        <v>1331</v>
      </c>
      <c r="I3122" s="2">
        <v>24.67</v>
      </c>
      <c r="J3122" s="3">
        <v>2</v>
      </c>
      <c r="K3122" s="2">
        <v>2.16</v>
      </c>
    </row>
    <row r="3123" spans="1:11" ht="13.8" x14ac:dyDescent="0.25">
      <c r="A3123" s="1">
        <v>42262</v>
      </c>
      <c r="B3123" s="3">
        <f>YEAR(SalesData[[#This Row],[Order Date]])</f>
        <v>2015</v>
      </c>
      <c r="C3123" s="3">
        <f>MONTH(SalesData[[#This Row],[Order Date]])</f>
        <v>9</v>
      </c>
      <c r="D3123" t="s">
        <v>1696</v>
      </c>
      <c r="E3123" t="s">
        <v>123</v>
      </c>
      <c r="F3123" t="s">
        <v>34</v>
      </c>
      <c r="G3123" t="s">
        <v>47</v>
      </c>
      <c r="H3123" t="s">
        <v>2040</v>
      </c>
      <c r="I3123" s="2">
        <v>55.97</v>
      </c>
      <c r="J3123" s="3">
        <v>1</v>
      </c>
      <c r="K3123" s="2">
        <v>-2.1</v>
      </c>
    </row>
    <row r="3124" spans="1:11" ht="13.8" x14ac:dyDescent="0.25">
      <c r="A3124" s="1">
        <v>42262</v>
      </c>
      <c r="B3124" s="3">
        <f>YEAR(SalesData[[#This Row],[Order Date]])</f>
        <v>2015</v>
      </c>
      <c r="C3124" s="3">
        <f>MONTH(SalesData[[#This Row],[Order Date]])</f>
        <v>9</v>
      </c>
      <c r="D3124" t="s">
        <v>848</v>
      </c>
      <c r="E3124" t="s">
        <v>488</v>
      </c>
      <c r="F3124" t="s">
        <v>34</v>
      </c>
      <c r="G3124" t="s">
        <v>145</v>
      </c>
      <c r="H3124" t="s">
        <v>1189</v>
      </c>
      <c r="I3124" s="2">
        <v>801.96</v>
      </c>
      <c r="J3124" s="3">
        <v>2</v>
      </c>
      <c r="K3124" s="2">
        <v>200.49</v>
      </c>
    </row>
    <row r="3125" spans="1:11" ht="13.8" x14ac:dyDescent="0.25">
      <c r="A3125" s="1">
        <v>42262</v>
      </c>
      <c r="B3125" s="3">
        <f>YEAR(SalesData[[#This Row],[Order Date]])</f>
        <v>2015</v>
      </c>
      <c r="C3125" s="3">
        <f>MONTH(SalesData[[#This Row],[Order Date]])</f>
        <v>9</v>
      </c>
      <c r="D3125" t="s">
        <v>848</v>
      </c>
      <c r="E3125" t="s">
        <v>488</v>
      </c>
      <c r="F3125" t="s">
        <v>39</v>
      </c>
      <c r="G3125" t="s">
        <v>40</v>
      </c>
      <c r="H3125" t="s">
        <v>2245</v>
      </c>
      <c r="I3125" s="2">
        <v>59.97</v>
      </c>
      <c r="J3125" s="3">
        <v>3</v>
      </c>
      <c r="K3125" s="2">
        <v>0</v>
      </c>
    </row>
    <row r="3126" spans="1:11" ht="13.8" x14ac:dyDescent="0.25">
      <c r="A3126" s="1">
        <v>42262</v>
      </c>
      <c r="B3126" s="3">
        <f>YEAR(SalesData[[#This Row],[Order Date]])</f>
        <v>2015</v>
      </c>
      <c r="C3126" s="3">
        <f>MONTH(SalesData[[#This Row],[Order Date]])</f>
        <v>9</v>
      </c>
      <c r="D3126" t="s">
        <v>848</v>
      </c>
      <c r="E3126" t="s">
        <v>488</v>
      </c>
      <c r="F3126" t="s">
        <v>34</v>
      </c>
      <c r="G3126" t="s">
        <v>35</v>
      </c>
      <c r="H3126" t="s">
        <v>2159</v>
      </c>
      <c r="I3126" s="2">
        <v>1056.8599999999999</v>
      </c>
      <c r="J3126" s="3">
        <v>7</v>
      </c>
      <c r="K3126" s="2">
        <v>306.49</v>
      </c>
    </row>
    <row r="3127" spans="1:11" ht="13.8" x14ac:dyDescent="0.2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ht="13.8" x14ac:dyDescent="0.25">
      <c r="A3128" s="1">
        <v>42264</v>
      </c>
      <c r="B3128" s="3">
        <f>YEAR(SalesData[[#This Row],[Order Date]])</f>
        <v>2015</v>
      </c>
      <c r="C3128" s="3">
        <f>MONTH(SalesData[[#This Row],[Order Date]])</f>
        <v>9</v>
      </c>
      <c r="D3128" t="s">
        <v>1788</v>
      </c>
      <c r="E3128" t="s">
        <v>164</v>
      </c>
      <c r="F3128" t="s">
        <v>11</v>
      </c>
      <c r="G3128" t="s">
        <v>20</v>
      </c>
      <c r="H3128" t="s">
        <v>579</v>
      </c>
      <c r="I3128" s="2">
        <v>25.03</v>
      </c>
      <c r="J3128" s="3">
        <v>3</v>
      </c>
      <c r="K3128" s="2">
        <v>7.82</v>
      </c>
    </row>
    <row r="3129" spans="1:11" ht="13.8" x14ac:dyDescent="0.25">
      <c r="A3129" s="1">
        <v>42264</v>
      </c>
      <c r="B3129" s="3">
        <f>YEAR(SalesData[[#This Row],[Order Date]])</f>
        <v>2015</v>
      </c>
      <c r="C3129" s="3">
        <f>MONTH(SalesData[[#This Row],[Order Date]])</f>
        <v>9</v>
      </c>
      <c r="D3129" t="s">
        <v>2183</v>
      </c>
      <c r="E3129" t="s">
        <v>123</v>
      </c>
      <c r="F3129" t="s">
        <v>39</v>
      </c>
      <c r="G3129" t="s">
        <v>52</v>
      </c>
      <c r="H3129" t="s">
        <v>652</v>
      </c>
      <c r="I3129" s="2">
        <v>87.17</v>
      </c>
      <c r="J3129" s="3">
        <v>3</v>
      </c>
      <c r="K3129" s="2">
        <v>10.9</v>
      </c>
    </row>
    <row r="3130" spans="1:11" ht="13.8" x14ac:dyDescent="0.25">
      <c r="A3130" s="1">
        <v>42264</v>
      </c>
      <c r="B3130" s="3">
        <f>YEAR(SalesData[[#This Row],[Order Date]])</f>
        <v>2015</v>
      </c>
      <c r="C3130" s="3">
        <f>MONTH(SalesData[[#This Row],[Order Date]])</f>
        <v>9</v>
      </c>
      <c r="D3130" t="s">
        <v>1497</v>
      </c>
      <c r="E3130" t="s">
        <v>149</v>
      </c>
      <c r="F3130" t="s">
        <v>34</v>
      </c>
      <c r="G3130" t="s">
        <v>145</v>
      </c>
      <c r="H3130" t="s">
        <v>1226</v>
      </c>
      <c r="I3130" s="2">
        <v>344.22</v>
      </c>
      <c r="J3130" s="3">
        <v>2</v>
      </c>
      <c r="K3130" s="2">
        <v>-103.27</v>
      </c>
    </row>
    <row r="3131" spans="1:11" ht="13.8" x14ac:dyDescent="0.25">
      <c r="A3131" s="1">
        <v>42264</v>
      </c>
      <c r="B3131" s="3">
        <f>YEAR(SalesData[[#This Row],[Order Date]])</f>
        <v>2015</v>
      </c>
      <c r="C3131" s="3">
        <f>MONTH(SalesData[[#This Row],[Order Date]])</f>
        <v>9</v>
      </c>
      <c r="D3131" t="s">
        <v>2248</v>
      </c>
      <c r="E3131" t="s">
        <v>27</v>
      </c>
      <c r="F3131" t="s">
        <v>11</v>
      </c>
      <c r="G3131" t="s">
        <v>12</v>
      </c>
      <c r="H3131" t="s">
        <v>1203</v>
      </c>
      <c r="I3131" s="2">
        <v>32.4</v>
      </c>
      <c r="J3131" s="3">
        <v>5</v>
      </c>
      <c r="K3131" s="2">
        <v>15.55</v>
      </c>
    </row>
    <row r="3132" spans="1:11" ht="13.8" x14ac:dyDescent="0.25">
      <c r="A3132" s="1">
        <v>42264</v>
      </c>
      <c r="B3132" s="3">
        <f>YEAR(SalesData[[#This Row],[Order Date]])</f>
        <v>2015</v>
      </c>
      <c r="C3132" s="3">
        <f>MONTH(SalesData[[#This Row],[Order Date]])</f>
        <v>9</v>
      </c>
      <c r="D3132" t="s">
        <v>618</v>
      </c>
      <c r="E3132" t="s">
        <v>149</v>
      </c>
      <c r="F3132" t="s">
        <v>11</v>
      </c>
      <c r="G3132" t="s">
        <v>18</v>
      </c>
      <c r="H3132" t="s">
        <v>1780</v>
      </c>
      <c r="I3132" s="2">
        <v>14.9</v>
      </c>
      <c r="J3132" s="3">
        <v>5</v>
      </c>
      <c r="K3132" s="2">
        <v>1.04</v>
      </c>
    </row>
    <row r="3133" spans="1:11" ht="13.8" x14ac:dyDescent="0.25">
      <c r="A3133" s="1">
        <v>42264</v>
      </c>
      <c r="B3133" s="3">
        <f>YEAR(SalesData[[#This Row],[Order Date]])</f>
        <v>2015</v>
      </c>
      <c r="C3133" s="3">
        <f>MONTH(SalesData[[#This Row],[Order Date]])</f>
        <v>9</v>
      </c>
      <c r="D3133" t="s">
        <v>618</v>
      </c>
      <c r="E3133" t="s">
        <v>149</v>
      </c>
      <c r="F3133" t="s">
        <v>11</v>
      </c>
      <c r="G3133" t="s">
        <v>16</v>
      </c>
      <c r="H3133" t="s">
        <v>1025</v>
      </c>
      <c r="I3133" s="2">
        <v>87.71</v>
      </c>
      <c r="J3133" s="3">
        <v>7</v>
      </c>
      <c r="K3133" s="2">
        <v>41.22</v>
      </c>
    </row>
    <row r="3134" spans="1:11" ht="13.8" x14ac:dyDescent="0.25">
      <c r="A3134" s="1">
        <v>42264</v>
      </c>
      <c r="B3134" s="3">
        <f>YEAR(SalesData[[#This Row],[Order Date]])</f>
        <v>2015</v>
      </c>
      <c r="C3134" s="3">
        <f>MONTH(SalesData[[#This Row],[Order Date]])</f>
        <v>9</v>
      </c>
      <c r="D3134" t="s">
        <v>618</v>
      </c>
      <c r="E3134" t="s">
        <v>149</v>
      </c>
      <c r="F3134" t="s">
        <v>34</v>
      </c>
      <c r="G3134" t="s">
        <v>35</v>
      </c>
      <c r="H3134" t="s">
        <v>1685</v>
      </c>
      <c r="I3134" s="2">
        <v>199.76</v>
      </c>
      <c r="J3134" s="3">
        <v>2</v>
      </c>
      <c r="K3134" s="2">
        <v>8.8800000000000008</v>
      </c>
    </row>
    <row r="3135" spans="1:11" ht="13.8" x14ac:dyDescent="0.25">
      <c r="A3135" s="1">
        <v>42264</v>
      </c>
      <c r="B3135" s="3">
        <f>YEAR(SalesData[[#This Row],[Order Date]])</f>
        <v>2015</v>
      </c>
      <c r="C3135" s="3">
        <f>MONTH(SalesData[[#This Row],[Order Date]])</f>
        <v>9</v>
      </c>
      <c r="D3135" t="s">
        <v>618</v>
      </c>
      <c r="E3135" t="s">
        <v>149</v>
      </c>
      <c r="F3135" t="s">
        <v>11</v>
      </c>
      <c r="G3135" t="s">
        <v>18</v>
      </c>
      <c r="H3135" t="s">
        <v>1001</v>
      </c>
      <c r="I3135" s="2">
        <v>94.6</v>
      </c>
      <c r="J3135" s="3">
        <v>4</v>
      </c>
      <c r="K3135" s="2">
        <v>27.43</v>
      </c>
    </row>
    <row r="3136" spans="1:11" ht="13.8" x14ac:dyDescent="0.25">
      <c r="A3136" s="1">
        <v>42264</v>
      </c>
      <c r="B3136" s="3">
        <f>YEAR(SalesData[[#This Row],[Order Date]])</f>
        <v>2015</v>
      </c>
      <c r="C3136" s="3">
        <f>MONTH(SalesData[[#This Row],[Order Date]])</f>
        <v>9</v>
      </c>
      <c r="D3136" t="s">
        <v>618</v>
      </c>
      <c r="E3136" t="s">
        <v>149</v>
      </c>
      <c r="F3136" t="s">
        <v>34</v>
      </c>
      <c r="G3136" t="s">
        <v>74</v>
      </c>
      <c r="H3136" t="s">
        <v>2247</v>
      </c>
      <c r="I3136" s="2">
        <v>4228.7</v>
      </c>
      <c r="J3136" s="3">
        <v>6</v>
      </c>
      <c r="K3136" s="2">
        <v>158.58000000000001</v>
      </c>
    </row>
    <row r="3137" spans="1:11" ht="13.8" x14ac:dyDescent="0.25">
      <c r="A3137" s="1">
        <v>42264</v>
      </c>
      <c r="B3137" s="3">
        <f>YEAR(SalesData[[#This Row],[Order Date]])</f>
        <v>2015</v>
      </c>
      <c r="C3137" s="3">
        <f>MONTH(SalesData[[#This Row],[Order Date]])</f>
        <v>9</v>
      </c>
      <c r="D3137" t="s">
        <v>618</v>
      </c>
      <c r="E3137" t="s">
        <v>149</v>
      </c>
      <c r="F3137" t="s">
        <v>34</v>
      </c>
      <c r="G3137" t="s">
        <v>74</v>
      </c>
      <c r="H3137" t="s">
        <v>1344</v>
      </c>
      <c r="I3137" s="2">
        <v>2003.92</v>
      </c>
      <c r="J3137" s="3">
        <v>5</v>
      </c>
      <c r="K3137" s="2">
        <v>-25.05</v>
      </c>
    </row>
    <row r="3138" spans="1:11" ht="13.8" x14ac:dyDescent="0.25">
      <c r="A3138" s="1">
        <v>42264</v>
      </c>
      <c r="B3138" s="3">
        <f>YEAR(SalesData[[#This Row],[Order Date]])</f>
        <v>2015</v>
      </c>
      <c r="C3138" s="3">
        <f>MONTH(SalesData[[#This Row],[Order Date]])</f>
        <v>9</v>
      </c>
      <c r="D3138" t="s">
        <v>618</v>
      </c>
      <c r="E3138" t="s">
        <v>149</v>
      </c>
      <c r="F3138" t="s">
        <v>39</v>
      </c>
      <c r="G3138" t="s">
        <v>40</v>
      </c>
      <c r="H3138" t="s">
        <v>1708</v>
      </c>
      <c r="I3138" s="2">
        <v>209.97</v>
      </c>
      <c r="J3138" s="3">
        <v>3</v>
      </c>
      <c r="K3138" s="2">
        <v>58.79</v>
      </c>
    </row>
    <row r="3139" spans="1:11" ht="13.8" x14ac:dyDescent="0.25">
      <c r="A3139" s="1">
        <v>42264</v>
      </c>
      <c r="B3139" s="3">
        <f>YEAR(SalesData[[#This Row],[Order Date]])</f>
        <v>2015</v>
      </c>
      <c r="C3139" s="3">
        <f>MONTH(SalesData[[#This Row],[Order Date]])</f>
        <v>9</v>
      </c>
      <c r="D3139" t="s">
        <v>618</v>
      </c>
      <c r="E3139" t="s">
        <v>149</v>
      </c>
      <c r="F3139" t="s">
        <v>39</v>
      </c>
      <c r="G3139" t="s">
        <v>52</v>
      </c>
      <c r="H3139" t="s">
        <v>1787</v>
      </c>
      <c r="I3139" s="2">
        <v>659.9</v>
      </c>
      <c r="J3139" s="3">
        <v>2</v>
      </c>
      <c r="K3139" s="2">
        <v>217.77</v>
      </c>
    </row>
    <row r="3140" spans="1:11" ht="13.8" x14ac:dyDescent="0.25">
      <c r="A3140" s="1">
        <v>42264</v>
      </c>
      <c r="B3140" s="3">
        <f>YEAR(SalesData[[#This Row],[Order Date]])</f>
        <v>2015</v>
      </c>
      <c r="C3140" s="3">
        <f>MONTH(SalesData[[#This Row],[Order Date]])</f>
        <v>9</v>
      </c>
      <c r="D3140" t="s">
        <v>618</v>
      </c>
      <c r="E3140" t="s">
        <v>149</v>
      </c>
      <c r="F3140" t="s">
        <v>11</v>
      </c>
      <c r="G3140" t="s">
        <v>12</v>
      </c>
      <c r="H3140" t="s">
        <v>457</v>
      </c>
      <c r="I3140" s="2">
        <v>110.96</v>
      </c>
      <c r="J3140" s="3">
        <v>2</v>
      </c>
      <c r="K3140" s="2">
        <v>53.26</v>
      </c>
    </row>
    <row r="3141" spans="1:11" ht="13.8" x14ac:dyDescent="0.25">
      <c r="A3141" s="1">
        <v>42264</v>
      </c>
      <c r="B3141" s="3">
        <f>YEAR(SalesData[[#This Row],[Order Date]])</f>
        <v>2015</v>
      </c>
      <c r="C3141" s="3">
        <f>MONTH(SalesData[[#This Row],[Order Date]])</f>
        <v>9</v>
      </c>
      <c r="D3141" t="s">
        <v>618</v>
      </c>
      <c r="E3141" t="s">
        <v>149</v>
      </c>
      <c r="F3141" t="s">
        <v>39</v>
      </c>
      <c r="G3141" t="s">
        <v>40</v>
      </c>
      <c r="H3141" t="s">
        <v>1789</v>
      </c>
      <c r="I3141" s="2">
        <v>67.8</v>
      </c>
      <c r="J3141" s="3">
        <v>4</v>
      </c>
      <c r="K3141" s="2">
        <v>1.36</v>
      </c>
    </row>
    <row r="3142" spans="1:11" ht="13.8" x14ac:dyDescent="0.25">
      <c r="A3142" s="1">
        <v>42264</v>
      </c>
      <c r="B3142" s="3">
        <f>YEAR(SalesData[[#This Row],[Order Date]])</f>
        <v>2015</v>
      </c>
      <c r="C3142" s="3">
        <f>MONTH(SalesData[[#This Row],[Order Date]])</f>
        <v>9</v>
      </c>
      <c r="D3142" t="s">
        <v>1502</v>
      </c>
      <c r="E3142" t="s">
        <v>10</v>
      </c>
      <c r="F3142" t="s">
        <v>34</v>
      </c>
      <c r="G3142" t="s">
        <v>47</v>
      </c>
      <c r="H3142" t="s">
        <v>2249</v>
      </c>
      <c r="I3142" s="2">
        <v>21.94</v>
      </c>
      <c r="J3142" s="3">
        <v>2</v>
      </c>
      <c r="K3142" s="2">
        <v>-10.42</v>
      </c>
    </row>
    <row r="3143" spans="1:11" ht="13.8" x14ac:dyDescent="0.25">
      <c r="A3143" s="1">
        <v>42264</v>
      </c>
      <c r="B3143" s="3">
        <f>YEAR(SalesData[[#This Row],[Order Date]])</f>
        <v>2015</v>
      </c>
      <c r="C3143" s="3">
        <f>MONTH(SalesData[[#This Row],[Order Date]])</f>
        <v>9</v>
      </c>
      <c r="D3143" t="s">
        <v>1502</v>
      </c>
      <c r="E3143" t="s">
        <v>10</v>
      </c>
      <c r="F3143" t="s">
        <v>11</v>
      </c>
      <c r="G3143" t="s">
        <v>20</v>
      </c>
      <c r="H3143" t="s">
        <v>1959</v>
      </c>
      <c r="I3143" s="2">
        <v>6.59</v>
      </c>
      <c r="J3143" s="3">
        <v>3</v>
      </c>
      <c r="K3143" s="2">
        <v>-10.210000000000001</v>
      </c>
    </row>
    <row r="3144" spans="1:11" ht="13.8" x14ac:dyDescent="0.25">
      <c r="A3144" s="1">
        <v>42264</v>
      </c>
      <c r="B3144" s="3">
        <f>YEAR(SalesData[[#This Row],[Order Date]])</f>
        <v>2015</v>
      </c>
      <c r="C3144" s="3">
        <f>MONTH(SalesData[[#This Row],[Order Date]])</f>
        <v>9</v>
      </c>
      <c r="D3144" t="s">
        <v>1477</v>
      </c>
      <c r="E3144" t="s">
        <v>23</v>
      </c>
      <c r="F3144" t="s">
        <v>34</v>
      </c>
      <c r="G3144" t="s">
        <v>74</v>
      </c>
      <c r="H3144" t="s">
        <v>2247</v>
      </c>
      <c r="I3144" s="2">
        <v>3083.43</v>
      </c>
      <c r="J3144" s="3">
        <v>7</v>
      </c>
      <c r="K3144" s="2">
        <v>-1665.05</v>
      </c>
    </row>
    <row r="3145" spans="1:11" ht="13.8" x14ac:dyDescent="0.25">
      <c r="A3145" s="1">
        <v>42264</v>
      </c>
      <c r="B3145" s="3">
        <f>YEAR(SalesData[[#This Row],[Order Date]])</f>
        <v>2015</v>
      </c>
      <c r="C3145" s="3">
        <f>MONTH(SalesData[[#This Row],[Order Date]])</f>
        <v>9</v>
      </c>
      <c r="D3145" t="s">
        <v>1477</v>
      </c>
      <c r="E3145" t="s">
        <v>23</v>
      </c>
      <c r="F3145" t="s">
        <v>11</v>
      </c>
      <c r="G3145" t="s">
        <v>20</v>
      </c>
      <c r="H3145" t="s">
        <v>1228</v>
      </c>
      <c r="I3145" s="2">
        <v>9.6199999999999992</v>
      </c>
      <c r="J3145" s="3">
        <v>2</v>
      </c>
      <c r="K3145" s="2">
        <v>-7.05</v>
      </c>
    </row>
    <row r="3146" spans="1:11" ht="13.8" x14ac:dyDescent="0.25">
      <c r="A3146" s="1">
        <v>42264</v>
      </c>
      <c r="B3146" s="3">
        <f>YEAR(SalesData[[#This Row],[Order Date]])</f>
        <v>2015</v>
      </c>
      <c r="C3146" s="3">
        <f>MONTH(SalesData[[#This Row],[Order Date]])</f>
        <v>9</v>
      </c>
      <c r="D3146" t="s">
        <v>1477</v>
      </c>
      <c r="E3146" t="s">
        <v>23</v>
      </c>
      <c r="F3146" t="s">
        <v>34</v>
      </c>
      <c r="G3146" t="s">
        <v>47</v>
      </c>
      <c r="H3146" t="s">
        <v>2153</v>
      </c>
      <c r="I3146" s="2">
        <v>124.2</v>
      </c>
      <c r="J3146" s="3">
        <v>3</v>
      </c>
      <c r="K3146" s="2">
        <v>15.53</v>
      </c>
    </row>
    <row r="3147" spans="1:11" ht="13.8" x14ac:dyDescent="0.25">
      <c r="A3147" s="1">
        <v>42264</v>
      </c>
      <c r="B3147" s="3">
        <f>YEAR(SalesData[[#This Row],[Order Date]])</f>
        <v>2015</v>
      </c>
      <c r="C3147" s="3">
        <f>MONTH(SalesData[[#This Row],[Order Date]])</f>
        <v>9</v>
      </c>
      <c r="D3147" t="s">
        <v>1477</v>
      </c>
      <c r="E3147" t="s">
        <v>23</v>
      </c>
      <c r="F3147" t="s">
        <v>11</v>
      </c>
      <c r="G3147" t="s">
        <v>63</v>
      </c>
      <c r="H3147" t="s">
        <v>396</v>
      </c>
      <c r="I3147" s="2">
        <v>3.26</v>
      </c>
      <c r="J3147" s="3">
        <v>2</v>
      </c>
      <c r="K3147" s="2">
        <v>1.1000000000000001</v>
      </c>
    </row>
    <row r="3148" spans="1:11" ht="13.8" x14ac:dyDescent="0.25">
      <c r="A3148" s="1">
        <v>42264</v>
      </c>
      <c r="B3148" s="3">
        <f>YEAR(SalesData[[#This Row],[Order Date]])</f>
        <v>2015</v>
      </c>
      <c r="C3148" s="3">
        <f>MONTH(SalesData[[#This Row],[Order Date]])</f>
        <v>9</v>
      </c>
      <c r="D3148" t="s">
        <v>1477</v>
      </c>
      <c r="E3148" t="s">
        <v>23</v>
      </c>
      <c r="F3148" t="s">
        <v>11</v>
      </c>
      <c r="G3148" t="s">
        <v>24</v>
      </c>
      <c r="H3148" t="s">
        <v>1201</v>
      </c>
      <c r="I3148" s="2">
        <v>86.3</v>
      </c>
      <c r="J3148" s="3">
        <v>6</v>
      </c>
      <c r="K3148" s="2">
        <v>9.7100000000000009</v>
      </c>
    </row>
    <row r="3149" spans="1:11" ht="13.8" x14ac:dyDescent="0.25">
      <c r="A3149" s="1">
        <v>42264</v>
      </c>
      <c r="B3149" s="3">
        <f>YEAR(SalesData[[#This Row],[Order Date]])</f>
        <v>2015</v>
      </c>
      <c r="C3149" s="3">
        <f>MONTH(SalesData[[#This Row],[Order Date]])</f>
        <v>9</v>
      </c>
      <c r="D3149" t="s">
        <v>1477</v>
      </c>
      <c r="E3149" t="s">
        <v>23</v>
      </c>
      <c r="F3149" t="s">
        <v>11</v>
      </c>
      <c r="G3149" t="s">
        <v>20</v>
      </c>
      <c r="H3149" t="s">
        <v>575</v>
      </c>
      <c r="I3149" s="2">
        <v>6.86</v>
      </c>
      <c r="J3149" s="3">
        <v>6</v>
      </c>
      <c r="K3149" s="2">
        <v>-5.72</v>
      </c>
    </row>
    <row r="3150" spans="1:11" ht="13.8" x14ac:dyDescent="0.25">
      <c r="A3150" s="1">
        <v>42264</v>
      </c>
      <c r="B3150" s="3">
        <f>YEAR(SalesData[[#This Row],[Order Date]])</f>
        <v>2015</v>
      </c>
      <c r="C3150" s="3">
        <f>MONTH(SalesData[[#This Row],[Order Date]])</f>
        <v>9</v>
      </c>
      <c r="D3150" t="s">
        <v>1477</v>
      </c>
      <c r="E3150" t="s">
        <v>23</v>
      </c>
      <c r="F3150" t="s">
        <v>11</v>
      </c>
      <c r="G3150" t="s">
        <v>24</v>
      </c>
      <c r="H3150" t="s">
        <v>1530</v>
      </c>
      <c r="I3150" s="2">
        <v>15.76</v>
      </c>
      <c r="J3150" s="3">
        <v>2</v>
      </c>
      <c r="K3150" s="2">
        <v>3.55</v>
      </c>
    </row>
    <row r="3151" spans="1:11" ht="13.8" x14ac:dyDescent="0.25">
      <c r="A3151" s="1">
        <v>42265</v>
      </c>
      <c r="B3151" s="3">
        <f>YEAR(SalesData[[#This Row],[Order Date]])</f>
        <v>2015</v>
      </c>
      <c r="C3151" s="3">
        <f>MONTH(SalesData[[#This Row],[Order Date]])</f>
        <v>9</v>
      </c>
      <c r="D3151" t="s">
        <v>2253</v>
      </c>
      <c r="E3151" t="s">
        <v>164</v>
      </c>
      <c r="F3151" t="s">
        <v>11</v>
      </c>
      <c r="G3151" t="s">
        <v>12</v>
      </c>
      <c r="H3151" t="s">
        <v>1608</v>
      </c>
      <c r="I3151" s="2">
        <v>18.54</v>
      </c>
      <c r="J3151" s="3">
        <v>2</v>
      </c>
      <c r="K3151" s="2">
        <v>8.7100000000000009</v>
      </c>
    </row>
    <row r="3152" spans="1:11" ht="13.8" x14ac:dyDescent="0.25">
      <c r="A3152" s="1">
        <v>42265</v>
      </c>
      <c r="B3152" s="3">
        <f>YEAR(SalesData[[#This Row],[Order Date]])</f>
        <v>2015</v>
      </c>
      <c r="C3152" s="3">
        <f>MONTH(SalesData[[#This Row],[Order Date]])</f>
        <v>9</v>
      </c>
      <c r="D3152" t="s">
        <v>2254</v>
      </c>
      <c r="E3152" t="s">
        <v>27</v>
      </c>
      <c r="F3152" t="s">
        <v>11</v>
      </c>
      <c r="G3152" t="s">
        <v>18</v>
      </c>
      <c r="H3152" t="s">
        <v>1594</v>
      </c>
      <c r="I3152" s="2">
        <v>443.92</v>
      </c>
      <c r="J3152" s="3">
        <v>4</v>
      </c>
      <c r="K3152" s="2">
        <v>8.8800000000000008</v>
      </c>
    </row>
    <row r="3153" spans="1:11" ht="13.8" x14ac:dyDescent="0.25">
      <c r="A3153" s="1">
        <v>42265</v>
      </c>
      <c r="B3153" s="3">
        <f>YEAR(SalesData[[#This Row],[Order Date]])</f>
        <v>2015</v>
      </c>
      <c r="C3153" s="3">
        <f>MONTH(SalesData[[#This Row],[Order Date]])</f>
        <v>9</v>
      </c>
      <c r="D3153" t="s">
        <v>583</v>
      </c>
      <c r="E3153" t="s">
        <v>27</v>
      </c>
      <c r="F3153" t="s">
        <v>11</v>
      </c>
      <c r="G3153" t="s">
        <v>24</v>
      </c>
      <c r="H3153" t="s">
        <v>2204</v>
      </c>
      <c r="I3153" s="2">
        <v>11.68</v>
      </c>
      <c r="J3153" s="3">
        <v>2</v>
      </c>
      <c r="K3153" s="2">
        <v>5.49</v>
      </c>
    </row>
    <row r="3154" spans="1:11" ht="13.8" x14ac:dyDescent="0.25">
      <c r="A3154" s="1">
        <v>42265</v>
      </c>
      <c r="B3154" s="3">
        <f>YEAR(SalesData[[#This Row],[Order Date]])</f>
        <v>2015</v>
      </c>
      <c r="C3154" s="3">
        <f>MONTH(SalesData[[#This Row],[Order Date]])</f>
        <v>9</v>
      </c>
      <c r="D3154" t="s">
        <v>583</v>
      </c>
      <c r="E3154" t="s">
        <v>27</v>
      </c>
      <c r="F3154" t="s">
        <v>11</v>
      </c>
      <c r="G3154" t="s">
        <v>200</v>
      </c>
      <c r="H3154" t="s">
        <v>2251</v>
      </c>
      <c r="I3154" s="2">
        <v>16.899999999999999</v>
      </c>
      <c r="J3154" s="3">
        <v>2</v>
      </c>
      <c r="K3154" s="2">
        <v>5.07</v>
      </c>
    </row>
    <row r="3155" spans="1:11" ht="13.8" x14ac:dyDescent="0.25">
      <c r="A3155" s="1">
        <v>42265</v>
      </c>
      <c r="B3155" s="3">
        <f>YEAR(SalesData[[#This Row],[Order Date]])</f>
        <v>2015</v>
      </c>
      <c r="C3155" s="3">
        <f>MONTH(SalesData[[#This Row],[Order Date]])</f>
        <v>9</v>
      </c>
      <c r="D3155" t="s">
        <v>583</v>
      </c>
      <c r="E3155" t="s">
        <v>27</v>
      </c>
      <c r="F3155" t="s">
        <v>34</v>
      </c>
      <c r="G3155" t="s">
        <v>47</v>
      </c>
      <c r="H3155" t="s">
        <v>913</v>
      </c>
      <c r="I3155" s="2">
        <v>24.4</v>
      </c>
      <c r="J3155" s="3">
        <v>2</v>
      </c>
      <c r="K3155" s="2">
        <v>10.25</v>
      </c>
    </row>
    <row r="3156" spans="1:11" ht="13.8" x14ac:dyDescent="0.25">
      <c r="A3156" s="1">
        <v>42265</v>
      </c>
      <c r="B3156" s="3">
        <f>YEAR(SalesData[[#This Row],[Order Date]])</f>
        <v>2015</v>
      </c>
      <c r="C3156" s="3">
        <f>MONTH(SalesData[[#This Row],[Order Date]])</f>
        <v>9</v>
      </c>
      <c r="D3156" t="s">
        <v>2252</v>
      </c>
      <c r="E3156" t="s">
        <v>123</v>
      </c>
      <c r="F3156" t="s">
        <v>39</v>
      </c>
      <c r="G3156" t="s">
        <v>52</v>
      </c>
      <c r="H3156" t="s">
        <v>1849</v>
      </c>
      <c r="I3156" s="2">
        <v>717.12</v>
      </c>
      <c r="J3156" s="3">
        <v>9</v>
      </c>
      <c r="K3156" s="2">
        <v>152.38999999999999</v>
      </c>
    </row>
    <row r="3157" spans="1:11" ht="13.8" x14ac:dyDescent="0.25">
      <c r="A3157" s="1">
        <v>42265</v>
      </c>
      <c r="B3157" s="3">
        <f>YEAR(SalesData[[#This Row],[Order Date]])</f>
        <v>2015</v>
      </c>
      <c r="C3157" s="3">
        <f>MONTH(SalesData[[#This Row],[Order Date]])</f>
        <v>9</v>
      </c>
      <c r="D3157" t="s">
        <v>1538</v>
      </c>
      <c r="E3157" t="s">
        <v>531</v>
      </c>
      <c r="F3157" t="s">
        <v>11</v>
      </c>
      <c r="G3157" t="s">
        <v>18</v>
      </c>
      <c r="H3157" t="s">
        <v>1592</v>
      </c>
      <c r="I3157" s="2">
        <v>41.96</v>
      </c>
      <c r="J3157" s="3">
        <v>2</v>
      </c>
      <c r="K3157" s="2">
        <v>7.97</v>
      </c>
    </row>
    <row r="3158" spans="1:11" ht="13.8" x14ac:dyDescent="0.25">
      <c r="A3158" s="1">
        <v>42265</v>
      </c>
      <c r="B3158" s="3">
        <f>YEAR(SalesData[[#This Row],[Order Date]])</f>
        <v>2015</v>
      </c>
      <c r="C3158" s="3">
        <f>MONTH(SalesData[[#This Row],[Order Date]])</f>
        <v>9</v>
      </c>
      <c r="D3158" t="s">
        <v>1538</v>
      </c>
      <c r="E3158" t="s">
        <v>531</v>
      </c>
      <c r="F3158" t="s">
        <v>11</v>
      </c>
      <c r="G3158" t="s">
        <v>18</v>
      </c>
      <c r="H3158" t="s">
        <v>838</v>
      </c>
      <c r="I3158" s="2">
        <v>636.86</v>
      </c>
      <c r="J3158" s="3">
        <v>7</v>
      </c>
      <c r="K3158" s="2">
        <v>0</v>
      </c>
    </row>
    <row r="3159" spans="1:11" ht="13.8" x14ac:dyDescent="0.25">
      <c r="A3159" s="1">
        <v>42265</v>
      </c>
      <c r="B3159" s="3">
        <f>YEAR(SalesData[[#This Row],[Order Date]])</f>
        <v>2015</v>
      </c>
      <c r="C3159" s="3">
        <f>MONTH(SalesData[[#This Row],[Order Date]])</f>
        <v>9</v>
      </c>
      <c r="D3159" t="s">
        <v>1538</v>
      </c>
      <c r="E3159" t="s">
        <v>531</v>
      </c>
      <c r="F3159" t="s">
        <v>39</v>
      </c>
      <c r="G3159" t="s">
        <v>40</v>
      </c>
      <c r="H3159" t="s">
        <v>358</v>
      </c>
      <c r="I3159" s="2">
        <v>499.99</v>
      </c>
      <c r="J3159" s="3">
        <v>1</v>
      </c>
      <c r="K3159" s="2">
        <v>130</v>
      </c>
    </row>
    <row r="3160" spans="1:11" ht="13.8" x14ac:dyDescent="0.25">
      <c r="A3160" s="1">
        <v>42265</v>
      </c>
      <c r="B3160" s="3">
        <f>YEAR(SalesData[[#This Row],[Order Date]])</f>
        <v>2015</v>
      </c>
      <c r="C3160" s="3">
        <f>MONTH(SalesData[[#This Row],[Order Date]])</f>
        <v>9</v>
      </c>
      <c r="D3160" t="s">
        <v>1538</v>
      </c>
      <c r="E3160" t="s">
        <v>531</v>
      </c>
      <c r="F3160" t="s">
        <v>39</v>
      </c>
      <c r="G3160" t="s">
        <v>40</v>
      </c>
      <c r="H3160" t="s">
        <v>933</v>
      </c>
      <c r="I3160" s="2">
        <v>1259.93</v>
      </c>
      <c r="J3160" s="3">
        <v>7</v>
      </c>
      <c r="K3160" s="2">
        <v>327.58</v>
      </c>
    </row>
    <row r="3161" spans="1:11" ht="13.8" x14ac:dyDescent="0.25">
      <c r="A3161" s="1">
        <v>42265</v>
      </c>
      <c r="B3161" s="3">
        <f>YEAR(SalesData[[#This Row],[Order Date]])</f>
        <v>2015</v>
      </c>
      <c r="C3161" s="3">
        <f>MONTH(SalesData[[#This Row],[Order Date]])</f>
        <v>9</v>
      </c>
      <c r="D3161" t="s">
        <v>1538</v>
      </c>
      <c r="E3161" t="s">
        <v>531</v>
      </c>
      <c r="F3161" t="s">
        <v>11</v>
      </c>
      <c r="G3161" t="s">
        <v>20</v>
      </c>
      <c r="H3161" t="s">
        <v>1567</v>
      </c>
      <c r="I3161" s="2">
        <v>65.08</v>
      </c>
      <c r="J3161" s="3">
        <v>4</v>
      </c>
      <c r="K3161" s="2">
        <v>31.89</v>
      </c>
    </row>
    <row r="3162" spans="1:11" ht="13.8" x14ac:dyDescent="0.25">
      <c r="A3162" s="1">
        <v>42265</v>
      </c>
      <c r="B3162" s="3">
        <f>YEAR(SalesData[[#This Row],[Order Date]])</f>
        <v>2015</v>
      </c>
      <c r="C3162" s="3">
        <f>MONTH(SalesData[[#This Row],[Order Date]])</f>
        <v>9</v>
      </c>
      <c r="D3162" t="s">
        <v>429</v>
      </c>
      <c r="E3162" t="s">
        <v>27</v>
      </c>
      <c r="F3162" t="s">
        <v>11</v>
      </c>
      <c r="G3162" t="s">
        <v>12</v>
      </c>
      <c r="H3162" t="s">
        <v>1150</v>
      </c>
      <c r="I3162" s="2">
        <v>160.72</v>
      </c>
      <c r="J3162" s="3">
        <v>14</v>
      </c>
      <c r="K3162" s="2">
        <v>78.75</v>
      </c>
    </row>
    <row r="3163" spans="1:11" ht="13.8" x14ac:dyDescent="0.25">
      <c r="A3163" s="1">
        <v>42265</v>
      </c>
      <c r="B3163" s="3">
        <f>YEAR(SalesData[[#This Row],[Order Date]])</f>
        <v>2015</v>
      </c>
      <c r="C3163" s="3">
        <f>MONTH(SalesData[[#This Row],[Order Date]])</f>
        <v>9</v>
      </c>
      <c r="D3163" t="s">
        <v>429</v>
      </c>
      <c r="E3163" t="s">
        <v>27</v>
      </c>
      <c r="F3163" t="s">
        <v>11</v>
      </c>
      <c r="G3163" t="s">
        <v>12</v>
      </c>
      <c r="H3163" t="s">
        <v>2250</v>
      </c>
      <c r="I3163" s="2">
        <v>19.920000000000002</v>
      </c>
      <c r="J3163" s="3">
        <v>4</v>
      </c>
      <c r="K3163" s="2">
        <v>9.76</v>
      </c>
    </row>
    <row r="3164" spans="1:11" ht="13.8" x14ac:dyDescent="0.25">
      <c r="A3164" s="1">
        <v>42265</v>
      </c>
      <c r="B3164" s="3">
        <f>YEAR(SalesData[[#This Row],[Order Date]])</f>
        <v>2015</v>
      </c>
      <c r="C3164" s="3">
        <f>MONTH(SalesData[[#This Row],[Order Date]])</f>
        <v>9</v>
      </c>
      <c r="D3164" t="s">
        <v>429</v>
      </c>
      <c r="E3164" t="s">
        <v>27</v>
      </c>
      <c r="F3164" t="s">
        <v>11</v>
      </c>
      <c r="G3164" t="s">
        <v>200</v>
      </c>
      <c r="H3164" t="s">
        <v>1292</v>
      </c>
      <c r="I3164" s="2">
        <v>7.3</v>
      </c>
      <c r="J3164" s="3">
        <v>2</v>
      </c>
      <c r="K3164" s="2">
        <v>2.19</v>
      </c>
    </row>
    <row r="3165" spans="1:11" ht="13.8" x14ac:dyDescent="0.25">
      <c r="A3165" s="1">
        <v>42266</v>
      </c>
      <c r="B3165" s="3">
        <f>YEAR(SalesData[[#This Row],[Order Date]])</f>
        <v>2015</v>
      </c>
      <c r="C3165" s="3">
        <f>MONTH(SalesData[[#This Row],[Order Date]])</f>
        <v>9</v>
      </c>
      <c r="D3165" t="s">
        <v>2115</v>
      </c>
      <c r="E3165" t="s">
        <v>27</v>
      </c>
      <c r="F3165" t="s">
        <v>34</v>
      </c>
      <c r="G3165" t="s">
        <v>47</v>
      </c>
      <c r="H3165" t="s">
        <v>1285</v>
      </c>
      <c r="I3165" s="2">
        <v>60.84</v>
      </c>
      <c r="J3165" s="3">
        <v>3</v>
      </c>
      <c r="K3165" s="2">
        <v>19.47</v>
      </c>
    </row>
    <row r="3166" spans="1:11" ht="13.8" x14ac:dyDescent="0.25">
      <c r="A3166" s="1">
        <v>42266</v>
      </c>
      <c r="B3166" s="3">
        <f>YEAR(SalesData[[#This Row],[Order Date]])</f>
        <v>2015</v>
      </c>
      <c r="C3166" s="3">
        <f>MONTH(SalesData[[#This Row],[Order Date]])</f>
        <v>9</v>
      </c>
      <c r="D3166" t="s">
        <v>237</v>
      </c>
      <c r="E3166" t="s">
        <v>149</v>
      </c>
      <c r="F3166" t="s">
        <v>39</v>
      </c>
      <c r="G3166" t="s">
        <v>40</v>
      </c>
      <c r="H3166" t="s">
        <v>1988</v>
      </c>
      <c r="I3166" s="2">
        <v>279.86</v>
      </c>
      <c r="J3166" s="3">
        <v>14</v>
      </c>
      <c r="K3166" s="2">
        <v>134.33000000000001</v>
      </c>
    </row>
    <row r="3167" spans="1:11" ht="13.8" x14ac:dyDescent="0.25">
      <c r="A3167" s="1">
        <v>42266</v>
      </c>
      <c r="B3167" s="3">
        <f>YEAR(SalesData[[#This Row],[Order Date]])</f>
        <v>2015</v>
      </c>
      <c r="C3167" s="3">
        <f>MONTH(SalesData[[#This Row],[Order Date]])</f>
        <v>9</v>
      </c>
      <c r="D3167" t="s">
        <v>576</v>
      </c>
      <c r="E3167" t="s">
        <v>399</v>
      </c>
      <c r="F3167" t="s">
        <v>11</v>
      </c>
      <c r="G3167" t="s">
        <v>24</v>
      </c>
      <c r="H3167" t="s">
        <v>2256</v>
      </c>
      <c r="I3167" s="2">
        <v>8.4</v>
      </c>
      <c r="J3167" s="3">
        <v>5</v>
      </c>
      <c r="K3167" s="2">
        <v>2.1800000000000002</v>
      </c>
    </row>
    <row r="3168" spans="1:11" ht="13.8" x14ac:dyDescent="0.25">
      <c r="A3168" s="1">
        <v>42266</v>
      </c>
      <c r="B3168" s="3">
        <f>YEAR(SalesData[[#This Row],[Order Date]])</f>
        <v>2015</v>
      </c>
      <c r="C3168" s="3">
        <f>MONTH(SalesData[[#This Row],[Order Date]])</f>
        <v>9</v>
      </c>
      <c r="D3168" t="s">
        <v>241</v>
      </c>
      <c r="E3168" t="s">
        <v>30</v>
      </c>
      <c r="F3168" t="s">
        <v>39</v>
      </c>
      <c r="G3168" t="s">
        <v>52</v>
      </c>
      <c r="H3168" t="s">
        <v>2255</v>
      </c>
      <c r="I3168" s="2">
        <v>66.36</v>
      </c>
      <c r="J3168" s="3">
        <v>4</v>
      </c>
      <c r="K3168" s="2">
        <v>23.23</v>
      </c>
    </row>
    <row r="3169" spans="1:11" ht="13.8" x14ac:dyDescent="0.25">
      <c r="A3169" s="1">
        <v>42266</v>
      </c>
      <c r="B3169" s="3">
        <f>YEAR(SalesData[[#This Row],[Order Date]])</f>
        <v>2015</v>
      </c>
      <c r="C3169" s="3">
        <f>MONTH(SalesData[[#This Row],[Order Date]])</f>
        <v>9</v>
      </c>
      <c r="D3169" t="s">
        <v>1907</v>
      </c>
      <c r="E3169" t="s">
        <v>27</v>
      </c>
      <c r="F3169" t="s">
        <v>11</v>
      </c>
      <c r="G3169" t="s">
        <v>12</v>
      </c>
      <c r="H3169" t="s">
        <v>1150</v>
      </c>
      <c r="I3169" s="2">
        <v>22.96</v>
      </c>
      <c r="J3169" s="3">
        <v>2</v>
      </c>
      <c r="K3169" s="2">
        <v>11.25</v>
      </c>
    </row>
    <row r="3170" spans="1:11" ht="13.8" x14ac:dyDescent="0.25">
      <c r="A3170" s="1">
        <v>42266</v>
      </c>
      <c r="B3170" s="3">
        <f>YEAR(SalesData[[#This Row],[Order Date]])</f>
        <v>2015</v>
      </c>
      <c r="C3170" s="3">
        <f>MONTH(SalesData[[#This Row],[Order Date]])</f>
        <v>9</v>
      </c>
      <c r="D3170" t="s">
        <v>1557</v>
      </c>
      <c r="E3170" t="s">
        <v>55</v>
      </c>
      <c r="F3170" t="s">
        <v>34</v>
      </c>
      <c r="G3170" t="s">
        <v>74</v>
      </c>
      <c r="H3170" t="s">
        <v>82</v>
      </c>
      <c r="I3170" s="2">
        <v>61.96</v>
      </c>
      <c r="J3170" s="3">
        <v>2</v>
      </c>
      <c r="K3170" s="2">
        <v>4.34</v>
      </c>
    </row>
    <row r="3171" spans="1:11" ht="13.8" x14ac:dyDescent="0.2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ht="13.8" x14ac:dyDescent="0.25">
      <c r="A3172" s="1">
        <v>42267</v>
      </c>
      <c r="B3172" s="3">
        <f>YEAR(SalesData[[#This Row],[Order Date]])</f>
        <v>2015</v>
      </c>
      <c r="C3172" s="3">
        <f>MONTH(SalesData[[#This Row],[Order Date]])</f>
        <v>9</v>
      </c>
      <c r="D3172" t="s">
        <v>1528</v>
      </c>
      <c r="E3172" t="s">
        <v>126</v>
      </c>
      <c r="F3172" t="s">
        <v>11</v>
      </c>
      <c r="G3172" t="s">
        <v>20</v>
      </c>
      <c r="H3172" t="s">
        <v>1280</v>
      </c>
      <c r="I3172" s="2">
        <v>45.58</v>
      </c>
      <c r="J3172" s="3">
        <v>11</v>
      </c>
      <c r="K3172" s="2">
        <v>16.52</v>
      </c>
    </row>
    <row r="3173" spans="1:11" ht="13.8" x14ac:dyDescent="0.25">
      <c r="A3173" s="1">
        <v>42267</v>
      </c>
      <c r="B3173" s="3">
        <f>YEAR(SalesData[[#This Row],[Order Date]])</f>
        <v>2015</v>
      </c>
      <c r="C3173" s="3">
        <f>MONTH(SalesData[[#This Row],[Order Date]])</f>
        <v>9</v>
      </c>
      <c r="D3173" t="s">
        <v>1574</v>
      </c>
      <c r="E3173" t="s">
        <v>120</v>
      </c>
      <c r="F3173" t="s">
        <v>11</v>
      </c>
      <c r="G3173" t="s">
        <v>20</v>
      </c>
      <c r="H3173" t="s">
        <v>2127</v>
      </c>
      <c r="I3173" s="2">
        <v>1369.76</v>
      </c>
      <c r="J3173" s="3">
        <v>6</v>
      </c>
      <c r="K3173" s="2">
        <v>-913.18</v>
      </c>
    </row>
    <row r="3174" spans="1:11" ht="13.8" x14ac:dyDescent="0.25">
      <c r="A3174" s="1">
        <v>42267</v>
      </c>
      <c r="B3174" s="3">
        <f>YEAR(SalesData[[#This Row],[Order Date]])</f>
        <v>2015</v>
      </c>
      <c r="C3174" s="3">
        <f>MONTH(SalesData[[#This Row],[Order Date]])</f>
        <v>9</v>
      </c>
      <c r="D3174" t="s">
        <v>1574</v>
      </c>
      <c r="E3174" t="s">
        <v>120</v>
      </c>
      <c r="F3174" t="s">
        <v>11</v>
      </c>
      <c r="G3174" t="s">
        <v>18</v>
      </c>
      <c r="H3174" t="s">
        <v>908</v>
      </c>
      <c r="I3174" s="2">
        <v>294.37</v>
      </c>
      <c r="J3174" s="3">
        <v>4</v>
      </c>
      <c r="K3174" s="2">
        <v>-58.87</v>
      </c>
    </row>
    <row r="3175" spans="1:11" ht="13.8" x14ac:dyDescent="0.25">
      <c r="A3175" s="1">
        <v>42267</v>
      </c>
      <c r="B3175" s="3">
        <f>YEAR(SalesData[[#This Row],[Order Date]])</f>
        <v>2015</v>
      </c>
      <c r="C3175" s="3">
        <f>MONTH(SalesData[[#This Row],[Order Date]])</f>
        <v>9</v>
      </c>
      <c r="D3175" t="s">
        <v>1576</v>
      </c>
      <c r="E3175" t="s">
        <v>149</v>
      </c>
      <c r="F3175" t="s">
        <v>11</v>
      </c>
      <c r="G3175" t="s">
        <v>12</v>
      </c>
      <c r="H3175" t="s">
        <v>936</v>
      </c>
      <c r="I3175" s="2">
        <v>61.4</v>
      </c>
      <c r="J3175" s="3">
        <v>5</v>
      </c>
      <c r="K3175" s="2">
        <v>28.86</v>
      </c>
    </row>
    <row r="3176" spans="1:11" ht="13.8" x14ac:dyDescent="0.25">
      <c r="A3176" s="1">
        <v>42267</v>
      </c>
      <c r="B3176" s="3">
        <f>YEAR(SalesData[[#This Row],[Order Date]])</f>
        <v>2015</v>
      </c>
      <c r="C3176" s="3">
        <f>MONTH(SalesData[[#This Row],[Order Date]])</f>
        <v>9</v>
      </c>
      <c r="D3176" t="s">
        <v>1576</v>
      </c>
      <c r="E3176" t="s">
        <v>149</v>
      </c>
      <c r="F3176" t="s">
        <v>11</v>
      </c>
      <c r="G3176" t="s">
        <v>20</v>
      </c>
      <c r="H3176" t="s">
        <v>2257</v>
      </c>
      <c r="I3176" s="2">
        <v>24.45</v>
      </c>
      <c r="J3176" s="3">
        <v>2</v>
      </c>
      <c r="K3176" s="2">
        <v>8.86</v>
      </c>
    </row>
    <row r="3177" spans="1:11" ht="13.8" x14ac:dyDescent="0.2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ht="13.8" x14ac:dyDescent="0.25">
      <c r="A3178" s="1">
        <v>42268</v>
      </c>
      <c r="B3178" s="3">
        <f>YEAR(SalesData[[#This Row],[Order Date]])</f>
        <v>2015</v>
      </c>
      <c r="C3178" s="3">
        <f>MONTH(SalesData[[#This Row],[Order Date]])</f>
        <v>9</v>
      </c>
      <c r="D3178" t="s">
        <v>1064</v>
      </c>
      <c r="E3178" t="s">
        <v>164</v>
      </c>
      <c r="F3178" t="s">
        <v>11</v>
      </c>
      <c r="G3178" t="s">
        <v>18</v>
      </c>
      <c r="H3178" t="s">
        <v>115</v>
      </c>
      <c r="I3178" s="2">
        <v>199.74</v>
      </c>
      <c r="J3178" s="3">
        <v>6</v>
      </c>
      <c r="K3178" s="2">
        <v>47.94</v>
      </c>
    </row>
    <row r="3179" spans="1:11" ht="13.8" x14ac:dyDescent="0.25">
      <c r="A3179" s="1">
        <v>42268</v>
      </c>
      <c r="B3179" s="3">
        <f>YEAR(SalesData[[#This Row],[Order Date]])</f>
        <v>2015</v>
      </c>
      <c r="C3179" s="3">
        <f>MONTH(SalesData[[#This Row],[Order Date]])</f>
        <v>9</v>
      </c>
      <c r="D3179" t="s">
        <v>159</v>
      </c>
      <c r="E3179" t="s">
        <v>27</v>
      </c>
      <c r="F3179" t="s">
        <v>34</v>
      </c>
      <c r="G3179" t="s">
        <v>35</v>
      </c>
      <c r="H3179" t="s">
        <v>994</v>
      </c>
      <c r="I3179" s="2">
        <v>601.54</v>
      </c>
      <c r="J3179" s="3">
        <v>4</v>
      </c>
      <c r="K3179" s="2">
        <v>0</v>
      </c>
    </row>
    <row r="3180" spans="1:11" ht="13.8" x14ac:dyDescent="0.25">
      <c r="A3180" s="1">
        <v>42268</v>
      </c>
      <c r="B3180" s="3">
        <f>YEAR(SalesData[[#This Row],[Order Date]])</f>
        <v>2015</v>
      </c>
      <c r="C3180" s="3">
        <f>MONTH(SalesData[[#This Row],[Order Date]])</f>
        <v>9</v>
      </c>
      <c r="D3180" t="s">
        <v>159</v>
      </c>
      <c r="E3180" t="s">
        <v>27</v>
      </c>
      <c r="F3180" t="s">
        <v>11</v>
      </c>
      <c r="G3180" t="s">
        <v>43</v>
      </c>
      <c r="H3180" t="s">
        <v>1508</v>
      </c>
      <c r="I3180" s="2">
        <v>7.9</v>
      </c>
      <c r="J3180" s="3">
        <v>2</v>
      </c>
      <c r="K3180" s="2">
        <v>2.5299999999999998</v>
      </c>
    </row>
    <row r="3181" spans="1:11" ht="13.8" x14ac:dyDescent="0.25">
      <c r="A3181" s="1">
        <v>42268</v>
      </c>
      <c r="B3181" s="3">
        <f>YEAR(SalesData[[#This Row],[Order Date]])</f>
        <v>2015</v>
      </c>
      <c r="C3181" s="3">
        <f>MONTH(SalesData[[#This Row],[Order Date]])</f>
        <v>9</v>
      </c>
      <c r="D3181" t="s">
        <v>1414</v>
      </c>
      <c r="E3181" t="s">
        <v>110</v>
      </c>
      <c r="F3181" t="s">
        <v>34</v>
      </c>
      <c r="G3181" t="s">
        <v>74</v>
      </c>
      <c r="H3181" t="s">
        <v>1094</v>
      </c>
      <c r="I3181" s="2">
        <v>194.32</v>
      </c>
      <c r="J3181" s="3">
        <v>4</v>
      </c>
      <c r="K3181" s="2">
        <v>31.09</v>
      </c>
    </row>
    <row r="3182" spans="1:11" ht="13.8" x14ac:dyDescent="0.25">
      <c r="A3182" s="1">
        <v>42268</v>
      </c>
      <c r="B3182" s="3">
        <f>YEAR(SalesData[[#This Row],[Order Date]])</f>
        <v>2015</v>
      </c>
      <c r="C3182" s="3">
        <f>MONTH(SalesData[[#This Row],[Order Date]])</f>
        <v>9</v>
      </c>
      <c r="D3182" t="s">
        <v>1414</v>
      </c>
      <c r="E3182" t="s">
        <v>110</v>
      </c>
      <c r="F3182" t="s">
        <v>11</v>
      </c>
      <c r="G3182" t="s">
        <v>24</v>
      </c>
      <c r="H3182" t="s">
        <v>279</v>
      </c>
      <c r="I3182" s="2">
        <v>25.99</v>
      </c>
      <c r="J3182" s="3">
        <v>1</v>
      </c>
      <c r="K3182" s="2">
        <v>7.54</v>
      </c>
    </row>
    <row r="3183" spans="1:11" ht="13.8" x14ac:dyDescent="0.25">
      <c r="A3183" s="1">
        <v>42268</v>
      </c>
      <c r="B3183" s="3">
        <f>YEAR(SalesData[[#This Row],[Order Date]])</f>
        <v>2015</v>
      </c>
      <c r="C3183" s="3">
        <f>MONTH(SalesData[[#This Row],[Order Date]])</f>
        <v>9</v>
      </c>
      <c r="D3183" t="s">
        <v>1115</v>
      </c>
      <c r="E3183" t="s">
        <v>434</v>
      </c>
      <c r="F3183" t="s">
        <v>34</v>
      </c>
      <c r="G3183" t="s">
        <v>47</v>
      </c>
      <c r="H3183" t="s">
        <v>1276</v>
      </c>
      <c r="I3183" s="2">
        <v>85.3</v>
      </c>
      <c r="J3183" s="3">
        <v>2</v>
      </c>
      <c r="K3183" s="2">
        <v>14.5</v>
      </c>
    </row>
    <row r="3184" spans="1:11" ht="13.8" x14ac:dyDescent="0.25">
      <c r="A3184" s="1">
        <v>42268</v>
      </c>
      <c r="B3184" s="3">
        <f>YEAR(SalesData[[#This Row],[Order Date]])</f>
        <v>2015</v>
      </c>
      <c r="C3184" s="3">
        <f>MONTH(SalesData[[#This Row],[Order Date]])</f>
        <v>9</v>
      </c>
      <c r="D3184" t="s">
        <v>2111</v>
      </c>
      <c r="E3184" t="s">
        <v>70</v>
      </c>
      <c r="F3184" t="s">
        <v>34</v>
      </c>
      <c r="G3184" t="s">
        <v>35</v>
      </c>
      <c r="H3184" t="s">
        <v>2045</v>
      </c>
      <c r="I3184" s="2">
        <v>1690.04</v>
      </c>
      <c r="J3184" s="3">
        <v>4</v>
      </c>
      <c r="K3184" s="2">
        <v>422.51</v>
      </c>
    </row>
    <row r="3185" spans="1:11" ht="13.8" x14ac:dyDescent="0.25">
      <c r="A3185" s="1">
        <v>42268</v>
      </c>
      <c r="B3185" s="3">
        <f>YEAR(SalesData[[#This Row],[Order Date]])</f>
        <v>2015</v>
      </c>
      <c r="C3185" s="3">
        <f>MONTH(SalesData[[#This Row],[Order Date]])</f>
        <v>9</v>
      </c>
      <c r="D3185" t="s">
        <v>2111</v>
      </c>
      <c r="E3185" t="s">
        <v>70</v>
      </c>
      <c r="F3185" t="s">
        <v>11</v>
      </c>
      <c r="G3185" t="s">
        <v>18</v>
      </c>
      <c r="H3185" t="s">
        <v>843</v>
      </c>
      <c r="I3185" s="2">
        <v>85.96</v>
      </c>
      <c r="J3185" s="3">
        <v>7</v>
      </c>
      <c r="K3185" s="2">
        <v>24.07</v>
      </c>
    </row>
    <row r="3186" spans="1:11" ht="13.8" x14ac:dyDescent="0.25">
      <c r="A3186" s="1">
        <v>42268</v>
      </c>
      <c r="B3186" s="3">
        <f>YEAR(SalesData[[#This Row],[Order Date]])</f>
        <v>2015</v>
      </c>
      <c r="C3186" s="3">
        <f>MONTH(SalesData[[#This Row],[Order Date]])</f>
        <v>9</v>
      </c>
      <c r="D3186" t="s">
        <v>2111</v>
      </c>
      <c r="E3186" t="s">
        <v>70</v>
      </c>
      <c r="F3186" t="s">
        <v>11</v>
      </c>
      <c r="G3186" t="s">
        <v>63</v>
      </c>
      <c r="H3186" t="s">
        <v>1319</v>
      </c>
      <c r="I3186" s="2">
        <v>121.96</v>
      </c>
      <c r="J3186" s="3">
        <v>2</v>
      </c>
      <c r="K3186" s="2">
        <v>57.32</v>
      </c>
    </row>
    <row r="3187" spans="1:11" ht="13.8" x14ac:dyDescent="0.25">
      <c r="A3187" s="1">
        <v>42268</v>
      </c>
      <c r="B3187" s="3">
        <f>YEAR(SalesData[[#This Row],[Order Date]])</f>
        <v>2015</v>
      </c>
      <c r="C3187" s="3">
        <f>MONTH(SalesData[[#This Row],[Order Date]])</f>
        <v>9</v>
      </c>
      <c r="D3187" t="s">
        <v>2111</v>
      </c>
      <c r="E3187" t="s">
        <v>70</v>
      </c>
      <c r="F3187" t="s">
        <v>11</v>
      </c>
      <c r="G3187" t="s">
        <v>12</v>
      </c>
      <c r="H3187" t="s">
        <v>2258</v>
      </c>
      <c r="I3187" s="2">
        <v>23.92</v>
      </c>
      <c r="J3187" s="3">
        <v>4</v>
      </c>
      <c r="K3187" s="2">
        <v>11.72</v>
      </c>
    </row>
    <row r="3188" spans="1:11" ht="13.8" x14ac:dyDescent="0.25">
      <c r="A3188" s="1">
        <v>42268</v>
      </c>
      <c r="B3188" s="3">
        <f>YEAR(SalesData[[#This Row],[Order Date]])</f>
        <v>2015</v>
      </c>
      <c r="C3188" s="3">
        <f>MONTH(SalesData[[#This Row],[Order Date]])</f>
        <v>9</v>
      </c>
      <c r="D3188" t="s">
        <v>2111</v>
      </c>
      <c r="E3188" t="s">
        <v>70</v>
      </c>
      <c r="F3188" t="s">
        <v>11</v>
      </c>
      <c r="G3188" t="s">
        <v>18</v>
      </c>
      <c r="H3188" t="s">
        <v>909</v>
      </c>
      <c r="I3188" s="2">
        <v>63.96</v>
      </c>
      <c r="J3188" s="3">
        <v>2</v>
      </c>
      <c r="K3188" s="2">
        <v>6.4</v>
      </c>
    </row>
    <row r="3189" spans="1:11" ht="13.8" x14ac:dyDescent="0.25">
      <c r="A3189" s="1">
        <v>42268</v>
      </c>
      <c r="B3189" s="3">
        <f>YEAR(SalesData[[#This Row],[Order Date]])</f>
        <v>2015</v>
      </c>
      <c r="C3189" s="3">
        <f>MONTH(SalesData[[#This Row],[Order Date]])</f>
        <v>9</v>
      </c>
      <c r="D3189" t="s">
        <v>2111</v>
      </c>
      <c r="E3189" t="s">
        <v>70</v>
      </c>
      <c r="F3189" t="s">
        <v>39</v>
      </c>
      <c r="G3189" t="s">
        <v>40</v>
      </c>
      <c r="H3189" t="s">
        <v>833</v>
      </c>
      <c r="I3189" s="2">
        <v>629.95000000000005</v>
      </c>
      <c r="J3189" s="3">
        <v>5</v>
      </c>
      <c r="K3189" s="2">
        <v>176.39</v>
      </c>
    </row>
    <row r="3190" spans="1:11" ht="13.8" x14ac:dyDescent="0.25">
      <c r="A3190" s="1">
        <v>42268</v>
      </c>
      <c r="B3190" s="3">
        <f>YEAR(SalesData[[#This Row],[Order Date]])</f>
        <v>2015</v>
      </c>
      <c r="C3190" s="3">
        <f>MONTH(SalesData[[#This Row],[Order Date]])</f>
        <v>9</v>
      </c>
      <c r="D3190" t="s">
        <v>2111</v>
      </c>
      <c r="E3190" t="s">
        <v>70</v>
      </c>
      <c r="F3190" t="s">
        <v>39</v>
      </c>
      <c r="G3190" t="s">
        <v>40</v>
      </c>
      <c r="H3190" t="s">
        <v>751</v>
      </c>
      <c r="I3190" s="2">
        <v>113.73</v>
      </c>
      <c r="J3190" s="3">
        <v>3</v>
      </c>
      <c r="K3190" s="2">
        <v>32.979999999999997</v>
      </c>
    </row>
    <row r="3191" spans="1:11" ht="13.8" x14ac:dyDescent="0.25">
      <c r="A3191" s="1">
        <v>42268</v>
      </c>
      <c r="B3191" s="3">
        <f>YEAR(SalesData[[#This Row],[Order Date]])</f>
        <v>2015</v>
      </c>
      <c r="C3191" s="3">
        <f>MONTH(SalesData[[#This Row],[Order Date]])</f>
        <v>9</v>
      </c>
      <c r="D3191" t="s">
        <v>2111</v>
      </c>
      <c r="E3191" t="s">
        <v>70</v>
      </c>
      <c r="F3191" t="s">
        <v>11</v>
      </c>
      <c r="G3191" t="s">
        <v>20</v>
      </c>
      <c r="H3191" t="s">
        <v>1225</v>
      </c>
      <c r="I3191" s="2">
        <v>14.6</v>
      </c>
      <c r="J3191" s="3">
        <v>2</v>
      </c>
      <c r="K3191" s="2">
        <v>6.86</v>
      </c>
    </row>
    <row r="3192" spans="1:11" ht="13.8" x14ac:dyDescent="0.25">
      <c r="A3192" s="1">
        <v>42268</v>
      </c>
      <c r="B3192" s="3">
        <f>YEAR(SalesData[[#This Row],[Order Date]])</f>
        <v>2015</v>
      </c>
      <c r="C3192" s="3">
        <f>MONTH(SalesData[[#This Row],[Order Date]])</f>
        <v>9</v>
      </c>
      <c r="D3192" t="s">
        <v>2111</v>
      </c>
      <c r="E3192" t="s">
        <v>70</v>
      </c>
      <c r="F3192" t="s">
        <v>11</v>
      </c>
      <c r="G3192" t="s">
        <v>18</v>
      </c>
      <c r="H3192" t="s">
        <v>1594</v>
      </c>
      <c r="I3192" s="2">
        <v>887.84</v>
      </c>
      <c r="J3192" s="3">
        <v>8</v>
      </c>
      <c r="K3192" s="2">
        <v>17.760000000000002</v>
      </c>
    </row>
    <row r="3193" spans="1:11" ht="13.8" x14ac:dyDescent="0.25">
      <c r="A3193" s="1">
        <v>42268</v>
      </c>
      <c r="B3193" s="3">
        <f>YEAR(SalesData[[#This Row],[Order Date]])</f>
        <v>2015</v>
      </c>
      <c r="C3193" s="3">
        <f>MONTH(SalesData[[#This Row],[Order Date]])</f>
        <v>9</v>
      </c>
      <c r="D3193" t="s">
        <v>2064</v>
      </c>
      <c r="E3193" t="s">
        <v>10</v>
      </c>
      <c r="F3193" t="s">
        <v>39</v>
      </c>
      <c r="G3193" t="s">
        <v>40</v>
      </c>
      <c r="H3193" t="s">
        <v>2063</v>
      </c>
      <c r="I3193" s="2">
        <v>946.34</v>
      </c>
      <c r="J3193" s="3">
        <v>7</v>
      </c>
      <c r="K3193" s="2">
        <v>118.29</v>
      </c>
    </row>
    <row r="3194" spans="1:11" ht="13.8" x14ac:dyDescent="0.25">
      <c r="A3194" s="1">
        <v>42268</v>
      </c>
      <c r="B3194" s="3">
        <f>YEAR(SalesData[[#This Row],[Order Date]])</f>
        <v>2015</v>
      </c>
      <c r="C3194" s="3">
        <f>MONTH(SalesData[[#This Row],[Order Date]])</f>
        <v>9</v>
      </c>
      <c r="D3194" t="s">
        <v>2064</v>
      </c>
      <c r="E3194" t="s">
        <v>10</v>
      </c>
      <c r="F3194" t="s">
        <v>39</v>
      </c>
      <c r="G3194" t="s">
        <v>52</v>
      </c>
      <c r="H3194" t="s">
        <v>243</v>
      </c>
      <c r="I3194" s="2">
        <v>151.19999999999999</v>
      </c>
      <c r="J3194" s="3">
        <v>3</v>
      </c>
      <c r="K3194" s="2">
        <v>32.130000000000003</v>
      </c>
    </row>
    <row r="3195" spans="1:11" ht="13.8" x14ac:dyDescent="0.25">
      <c r="A3195" s="1">
        <v>42268</v>
      </c>
      <c r="B3195" s="3">
        <f>YEAR(SalesData[[#This Row],[Order Date]])</f>
        <v>2015</v>
      </c>
      <c r="C3195" s="3">
        <f>MONTH(SalesData[[#This Row],[Order Date]])</f>
        <v>9</v>
      </c>
      <c r="D3195" t="s">
        <v>2064</v>
      </c>
      <c r="E3195" t="s">
        <v>10</v>
      </c>
      <c r="F3195" t="s">
        <v>34</v>
      </c>
      <c r="G3195" t="s">
        <v>47</v>
      </c>
      <c r="H3195" t="s">
        <v>1404</v>
      </c>
      <c r="I3195" s="2">
        <v>4.93</v>
      </c>
      <c r="J3195" s="3">
        <v>4</v>
      </c>
      <c r="K3195" s="2">
        <v>-1.48</v>
      </c>
    </row>
    <row r="3196" spans="1:11" ht="13.8" x14ac:dyDescent="0.25">
      <c r="A3196" s="1">
        <v>42268</v>
      </c>
      <c r="B3196" s="3">
        <f>YEAR(SalesData[[#This Row],[Order Date]])</f>
        <v>2015</v>
      </c>
      <c r="C3196" s="3">
        <f>MONTH(SalesData[[#This Row],[Order Date]])</f>
        <v>9</v>
      </c>
      <c r="D3196" t="s">
        <v>456</v>
      </c>
      <c r="E3196" t="s">
        <v>434</v>
      </c>
      <c r="F3196" t="s">
        <v>39</v>
      </c>
      <c r="G3196" t="s">
        <v>40</v>
      </c>
      <c r="H3196" t="s">
        <v>313</v>
      </c>
      <c r="I3196" s="2">
        <v>589.9</v>
      </c>
      <c r="J3196" s="3">
        <v>2</v>
      </c>
      <c r="K3196" s="2">
        <v>147.47999999999999</v>
      </c>
    </row>
    <row r="3197" spans="1:11" ht="13.8" x14ac:dyDescent="0.25">
      <c r="A3197" s="1">
        <v>42268</v>
      </c>
      <c r="B3197" s="3">
        <f>YEAR(SalesData[[#This Row],[Order Date]])</f>
        <v>2015</v>
      </c>
      <c r="C3197" s="3">
        <f>MONTH(SalesData[[#This Row],[Order Date]])</f>
        <v>9</v>
      </c>
      <c r="D3197" t="s">
        <v>456</v>
      </c>
      <c r="E3197" t="s">
        <v>434</v>
      </c>
      <c r="F3197" t="s">
        <v>34</v>
      </c>
      <c r="G3197" t="s">
        <v>35</v>
      </c>
      <c r="H3197" t="s">
        <v>2182</v>
      </c>
      <c r="I3197" s="2">
        <v>542.94000000000005</v>
      </c>
      <c r="J3197" s="3">
        <v>3</v>
      </c>
      <c r="K3197" s="2">
        <v>141.16</v>
      </c>
    </row>
    <row r="3198" spans="1:11" ht="13.8" x14ac:dyDescent="0.2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ht="13.8" x14ac:dyDescent="0.25">
      <c r="A3199" s="1">
        <v>42269</v>
      </c>
      <c r="B3199" s="3">
        <f>YEAR(SalesData[[#This Row],[Order Date]])</f>
        <v>2015</v>
      </c>
      <c r="C3199" s="3">
        <f>MONTH(SalesData[[#This Row],[Order Date]])</f>
        <v>9</v>
      </c>
      <c r="D3199" t="s">
        <v>809</v>
      </c>
      <c r="E3199" t="s">
        <v>23</v>
      </c>
      <c r="F3199" t="s">
        <v>11</v>
      </c>
      <c r="G3199" t="s">
        <v>200</v>
      </c>
      <c r="H3199" t="s">
        <v>1458</v>
      </c>
      <c r="I3199" s="2">
        <v>55.6</v>
      </c>
      <c r="J3199" s="3">
        <v>5</v>
      </c>
      <c r="K3199" s="2">
        <v>6.26</v>
      </c>
    </row>
    <row r="3200" spans="1:11" ht="13.8" x14ac:dyDescent="0.25">
      <c r="A3200" s="1">
        <v>42269</v>
      </c>
      <c r="B3200" s="3">
        <f>YEAR(SalesData[[#This Row],[Order Date]])</f>
        <v>2015</v>
      </c>
      <c r="C3200" s="3">
        <f>MONTH(SalesData[[#This Row],[Order Date]])</f>
        <v>9</v>
      </c>
      <c r="D3200" t="s">
        <v>809</v>
      </c>
      <c r="E3200" t="s">
        <v>23</v>
      </c>
      <c r="F3200" t="s">
        <v>39</v>
      </c>
      <c r="G3200" t="s">
        <v>52</v>
      </c>
      <c r="H3200" t="s">
        <v>1628</v>
      </c>
      <c r="I3200" s="2">
        <v>617.98</v>
      </c>
      <c r="J3200" s="3">
        <v>3</v>
      </c>
      <c r="K3200" s="2">
        <v>-7.72</v>
      </c>
    </row>
    <row r="3201" spans="1:11" ht="13.8" x14ac:dyDescent="0.25">
      <c r="A3201" s="1">
        <v>42269</v>
      </c>
      <c r="B3201" s="3">
        <f>YEAR(SalesData[[#This Row],[Order Date]])</f>
        <v>2015</v>
      </c>
      <c r="C3201" s="3">
        <f>MONTH(SalesData[[#This Row],[Order Date]])</f>
        <v>9</v>
      </c>
      <c r="D3201" t="s">
        <v>220</v>
      </c>
      <c r="E3201" t="s">
        <v>55</v>
      </c>
      <c r="F3201" t="s">
        <v>11</v>
      </c>
      <c r="G3201" t="s">
        <v>12</v>
      </c>
      <c r="H3201" t="s">
        <v>1730</v>
      </c>
      <c r="I3201" s="2">
        <v>32.4</v>
      </c>
      <c r="J3201" s="3">
        <v>5</v>
      </c>
      <c r="K3201" s="2">
        <v>15.55</v>
      </c>
    </row>
    <row r="3202" spans="1:11" ht="13.8" x14ac:dyDescent="0.25">
      <c r="A3202" s="1">
        <v>42269</v>
      </c>
      <c r="B3202" s="3">
        <f>YEAR(SalesData[[#This Row],[Order Date]])</f>
        <v>2015</v>
      </c>
      <c r="C3202" s="3">
        <f>MONTH(SalesData[[#This Row],[Order Date]])</f>
        <v>9</v>
      </c>
      <c r="D3202" t="s">
        <v>220</v>
      </c>
      <c r="E3202" t="s">
        <v>55</v>
      </c>
      <c r="F3202" t="s">
        <v>34</v>
      </c>
      <c r="G3202" t="s">
        <v>47</v>
      </c>
      <c r="H3202" t="s">
        <v>1837</v>
      </c>
      <c r="I3202" s="2">
        <v>47.98</v>
      </c>
      <c r="J3202" s="3">
        <v>2</v>
      </c>
      <c r="K3202" s="2">
        <v>11.04</v>
      </c>
    </row>
    <row r="3203" spans="1:11" ht="13.8" x14ac:dyDescent="0.25">
      <c r="A3203" s="1">
        <v>42269</v>
      </c>
      <c r="B3203" s="3">
        <f>YEAR(SalesData[[#This Row],[Order Date]])</f>
        <v>2015</v>
      </c>
      <c r="C3203" s="3">
        <f>MONTH(SalesData[[#This Row],[Order Date]])</f>
        <v>9</v>
      </c>
      <c r="D3203" t="s">
        <v>119</v>
      </c>
      <c r="E3203" t="s">
        <v>27</v>
      </c>
      <c r="F3203" t="s">
        <v>11</v>
      </c>
      <c r="G3203" t="s">
        <v>92</v>
      </c>
      <c r="H3203" t="s">
        <v>1274</v>
      </c>
      <c r="I3203" s="2">
        <v>61.44</v>
      </c>
      <c r="J3203" s="3">
        <v>3</v>
      </c>
      <c r="K3203" s="2">
        <v>16.59</v>
      </c>
    </row>
    <row r="3204" spans="1:11" ht="13.8" x14ac:dyDescent="0.25">
      <c r="A3204" s="1">
        <v>42269</v>
      </c>
      <c r="B3204" s="3">
        <f>YEAR(SalesData[[#This Row],[Order Date]])</f>
        <v>2015</v>
      </c>
      <c r="C3204" s="3">
        <f>MONTH(SalesData[[#This Row],[Order Date]])</f>
        <v>9</v>
      </c>
      <c r="D3204" t="s">
        <v>2259</v>
      </c>
      <c r="E3204" t="s">
        <v>120</v>
      </c>
      <c r="F3204" t="s">
        <v>11</v>
      </c>
      <c r="G3204" t="s">
        <v>16</v>
      </c>
      <c r="H3204" t="s">
        <v>2260</v>
      </c>
      <c r="I3204" s="2">
        <v>12</v>
      </c>
      <c r="J3204" s="3">
        <v>4</v>
      </c>
      <c r="K3204" s="2">
        <v>4.2</v>
      </c>
    </row>
    <row r="3205" spans="1:11" ht="13.8" x14ac:dyDescent="0.25">
      <c r="A3205" s="1">
        <v>42269</v>
      </c>
      <c r="B3205" s="3">
        <f>YEAR(SalesData[[#This Row],[Order Date]])</f>
        <v>2015</v>
      </c>
      <c r="C3205" s="3">
        <f>MONTH(SalesData[[#This Row],[Order Date]])</f>
        <v>9</v>
      </c>
      <c r="D3205" t="s">
        <v>2259</v>
      </c>
      <c r="E3205" t="s">
        <v>120</v>
      </c>
      <c r="F3205" t="s">
        <v>11</v>
      </c>
      <c r="G3205" t="s">
        <v>18</v>
      </c>
      <c r="H3205" t="s">
        <v>1572</v>
      </c>
      <c r="I3205" s="2">
        <v>720.06</v>
      </c>
      <c r="J3205" s="3">
        <v>4</v>
      </c>
      <c r="K3205" s="2">
        <v>-63.01</v>
      </c>
    </row>
    <row r="3206" spans="1:11" ht="13.8" x14ac:dyDescent="0.25">
      <c r="A3206" s="1">
        <v>42269</v>
      </c>
      <c r="B3206" s="3">
        <f>YEAR(SalesData[[#This Row],[Order Date]])</f>
        <v>2015</v>
      </c>
      <c r="C3206" s="3">
        <f>MONTH(SalesData[[#This Row],[Order Date]])</f>
        <v>9</v>
      </c>
      <c r="D3206" t="s">
        <v>2259</v>
      </c>
      <c r="E3206" t="s">
        <v>120</v>
      </c>
      <c r="F3206" t="s">
        <v>11</v>
      </c>
      <c r="G3206" t="s">
        <v>18</v>
      </c>
      <c r="H3206" t="s">
        <v>1060</v>
      </c>
      <c r="I3206" s="2">
        <v>25.42</v>
      </c>
      <c r="J3206" s="3">
        <v>1</v>
      </c>
      <c r="K3206" s="2">
        <v>-4.7699999999999996</v>
      </c>
    </row>
    <row r="3207" spans="1:11" ht="13.8" x14ac:dyDescent="0.25">
      <c r="A3207" s="1">
        <v>42269</v>
      </c>
      <c r="B3207" s="3">
        <f>YEAR(SalesData[[#This Row],[Order Date]])</f>
        <v>2015</v>
      </c>
      <c r="C3207" s="3">
        <f>MONTH(SalesData[[#This Row],[Order Date]])</f>
        <v>9</v>
      </c>
      <c r="D3207" t="s">
        <v>2259</v>
      </c>
      <c r="E3207" t="s">
        <v>120</v>
      </c>
      <c r="F3207" t="s">
        <v>11</v>
      </c>
      <c r="G3207" t="s">
        <v>24</v>
      </c>
      <c r="H3207" t="s">
        <v>1624</v>
      </c>
      <c r="I3207" s="2">
        <v>2.82</v>
      </c>
      <c r="J3207" s="3">
        <v>2</v>
      </c>
      <c r="K3207" s="2">
        <v>0.32</v>
      </c>
    </row>
    <row r="3208" spans="1:11" ht="13.8" x14ac:dyDescent="0.25">
      <c r="A3208" s="1">
        <v>42269</v>
      </c>
      <c r="B3208" s="3">
        <f>YEAR(SalesData[[#This Row],[Order Date]])</f>
        <v>2015</v>
      </c>
      <c r="C3208" s="3">
        <f>MONTH(SalesData[[#This Row],[Order Date]])</f>
        <v>9</v>
      </c>
      <c r="D3208" t="s">
        <v>2259</v>
      </c>
      <c r="E3208" t="s">
        <v>120</v>
      </c>
      <c r="F3208" t="s">
        <v>11</v>
      </c>
      <c r="G3208" t="s">
        <v>20</v>
      </c>
      <c r="H3208" t="s">
        <v>432</v>
      </c>
      <c r="I3208" s="2">
        <v>3.2</v>
      </c>
      <c r="J3208" s="3">
        <v>2</v>
      </c>
      <c r="K3208" s="2">
        <v>-2.56</v>
      </c>
    </row>
    <row r="3209" spans="1:11" ht="13.8" x14ac:dyDescent="0.25">
      <c r="A3209" s="1">
        <v>42271</v>
      </c>
      <c r="B3209" s="3">
        <f>YEAR(SalesData[[#This Row],[Order Date]])</f>
        <v>2015</v>
      </c>
      <c r="C3209" s="3">
        <f>MONTH(SalesData[[#This Row],[Order Date]])</f>
        <v>9</v>
      </c>
      <c r="D3209" t="s">
        <v>2262</v>
      </c>
      <c r="E3209" t="s">
        <v>95</v>
      </c>
      <c r="F3209" t="s">
        <v>39</v>
      </c>
      <c r="G3209" t="s">
        <v>40</v>
      </c>
      <c r="H3209" t="s">
        <v>1764</v>
      </c>
      <c r="I3209" s="2">
        <v>35.119999999999997</v>
      </c>
      <c r="J3209" s="3">
        <v>2</v>
      </c>
      <c r="K3209" s="2">
        <v>13.17</v>
      </c>
    </row>
    <row r="3210" spans="1:11" ht="13.8" x14ac:dyDescent="0.25">
      <c r="A3210" s="1">
        <v>42271</v>
      </c>
      <c r="B3210" s="3">
        <f>YEAR(SalesData[[#This Row],[Order Date]])</f>
        <v>2015</v>
      </c>
      <c r="C3210" s="3">
        <f>MONTH(SalesData[[#This Row],[Order Date]])</f>
        <v>9</v>
      </c>
      <c r="D3210" t="s">
        <v>1143</v>
      </c>
      <c r="E3210" t="s">
        <v>395</v>
      </c>
      <c r="F3210" t="s">
        <v>11</v>
      </c>
      <c r="G3210" t="s">
        <v>20</v>
      </c>
      <c r="H3210" t="s">
        <v>575</v>
      </c>
      <c r="I3210" s="2">
        <v>15.24</v>
      </c>
      <c r="J3210" s="3">
        <v>4</v>
      </c>
      <c r="K3210" s="2">
        <v>6.86</v>
      </c>
    </row>
    <row r="3211" spans="1:11" ht="13.8" x14ac:dyDescent="0.25">
      <c r="A3211" s="1">
        <v>42271</v>
      </c>
      <c r="B3211" s="3">
        <f>YEAR(SalesData[[#This Row],[Order Date]])</f>
        <v>2015</v>
      </c>
      <c r="C3211" s="3">
        <f>MONTH(SalesData[[#This Row],[Order Date]])</f>
        <v>9</v>
      </c>
      <c r="D3211" t="s">
        <v>1143</v>
      </c>
      <c r="E3211" t="s">
        <v>395</v>
      </c>
      <c r="F3211" t="s">
        <v>34</v>
      </c>
      <c r="G3211" t="s">
        <v>35</v>
      </c>
      <c r="H3211" t="s">
        <v>723</v>
      </c>
      <c r="I3211" s="2">
        <v>1408.1</v>
      </c>
      <c r="J3211" s="3">
        <v>10</v>
      </c>
      <c r="K3211" s="2">
        <v>394.27</v>
      </c>
    </row>
    <row r="3212" spans="1:11" ht="13.8" x14ac:dyDescent="0.25">
      <c r="A3212" s="1">
        <v>42271</v>
      </c>
      <c r="B3212" s="3">
        <f>YEAR(SalesData[[#This Row],[Order Date]])</f>
        <v>2015</v>
      </c>
      <c r="C3212" s="3">
        <f>MONTH(SalesData[[#This Row],[Order Date]])</f>
        <v>9</v>
      </c>
      <c r="D3212" t="s">
        <v>1623</v>
      </c>
      <c r="E3212" t="s">
        <v>149</v>
      </c>
      <c r="F3212" t="s">
        <v>11</v>
      </c>
      <c r="G3212" t="s">
        <v>63</v>
      </c>
      <c r="H3212" t="s">
        <v>2264</v>
      </c>
      <c r="I3212" s="2">
        <v>39.979999999999997</v>
      </c>
      <c r="J3212" s="3">
        <v>1</v>
      </c>
      <c r="K3212" s="2">
        <v>17.989999999999998</v>
      </c>
    </row>
    <row r="3213" spans="1:11" ht="13.8" x14ac:dyDescent="0.25">
      <c r="A3213" s="1">
        <v>42271</v>
      </c>
      <c r="B3213" s="3">
        <f>YEAR(SalesData[[#This Row],[Order Date]])</f>
        <v>2015</v>
      </c>
      <c r="C3213" s="3">
        <f>MONTH(SalesData[[#This Row],[Order Date]])</f>
        <v>9</v>
      </c>
      <c r="D3213" t="s">
        <v>405</v>
      </c>
      <c r="E3213" t="s">
        <v>95</v>
      </c>
      <c r="F3213" t="s">
        <v>11</v>
      </c>
      <c r="G3213" t="s">
        <v>24</v>
      </c>
      <c r="H3213" t="s">
        <v>147</v>
      </c>
      <c r="I3213" s="2">
        <v>14.58</v>
      </c>
      <c r="J3213" s="3">
        <v>2</v>
      </c>
      <c r="K3213" s="2">
        <v>2.37</v>
      </c>
    </row>
    <row r="3214" spans="1:11" ht="13.8" x14ac:dyDescent="0.25">
      <c r="A3214" s="1">
        <v>42271</v>
      </c>
      <c r="B3214" s="3">
        <f>YEAR(SalesData[[#This Row],[Order Date]])</f>
        <v>2015</v>
      </c>
      <c r="C3214" s="3">
        <f>MONTH(SalesData[[#This Row],[Order Date]])</f>
        <v>9</v>
      </c>
      <c r="D3214" t="s">
        <v>405</v>
      </c>
      <c r="E3214" t="s">
        <v>95</v>
      </c>
      <c r="F3214" t="s">
        <v>39</v>
      </c>
      <c r="G3214" t="s">
        <v>52</v>
      </c>
      <c r="H3214" t="s">
        <v>1660</v>
      </c>
      <c r="I3214" s="2">
        <v>23.2</v>
      </c>
      <c r="J3214" s="3">
        <v>2</v>
      </c>
      <c r="K3214" s="2">
        <v>1.45</v>
      </c>
    </row>
    <row r="3215" spans="1:11" ht="13.8" x14ac:dyDescent="0.25">
      <c r="A3215" s="1">
        <v>42271</v>
      </c>
      <c r="B3215" s="3">
        <f>YEAR(SalesData[[#This Row],[Order Date]])</f>
        <v>2015</v>
      </c>
      <c r="C3215" s="3">
        <f>MONTH(SalesData[[#This Row],[Order Date]])</f>
        <v>9</v>
      </c>
      <c r="D3215" t="s">
        <v>405</v>
      </c>
      <c r="E3215" t="s">
        <v>95</v>
      </c>
      <c r="F3215" t="s">
        <v>11</v>
      </c>
      <c r="G3215" t="s">
        <v>24</v>
      </c>
      <c r="H3215" t="s">
        <v>706</v>
      </c>
      <c r="I3215" s="2">
        <v>16.46</v>
      </c>
      <c r="J3215" s="3">
        <v>7</v>
      </c>
      <c r="K3215" s="2">
        <v>1.85</v>
      </c>
    </row>
    <row r="3216" spans="1:11" ht="13.8" x14ac:dyDescent="0.25">
      <c r="A3216" s="1">
        <v>42271</v>
      </c>
      <c r="B3216" s="3">
        <f>YEAR(SalesData[[#This Row],[Order Date]])</f>
        <v>2015</v>
      </c>
      <c r="C3216" s="3">
        <f>MONTH(SalesData[[#This Row],[Order Date]])</f>
        <v>9</v>
      </c>
      <c r="D3216" t="s">
        <v>1251</v>
      </c>
      <c r="E3216" t="s">
        <v>62</v>
      </c>
      <c r="F3216" t="s">
        <v>34</v>
      </c>
      <c r="G3216" t="s">
        <v>35</v>
      </c>
      <c r="H3216" t="s">
        <v>235</v>
      </c>
      <c r="I3216" s="2">
        <v>517.5</v>
      </c>
      <c r="J3216" s="3">
        <v>6</v>
      </c>
      <c r="K3216" s="2">
        <v>155.25</v>
      </c>
    </row>
    <row r="3217" spans="1:11" ht="13.8" x14ac:dyDescent="0.25">
      <c r="A3217" s="1">
        <v>42271</v>
      </c>
      <c r="B3217" s="3">
        <f>YEAR(SalesData[[#This Row],[Order Date]])</f>
        <v>2015</v>
      </c>
      <c r="C3217" s="3">
        <f>MONTH(SalesData[[#This Row],[Order Date]])</f>
        <v>9</v>
      </c>
      <c r="D3217" t="s">
        <v>1084</v>
      </c>
      <c r="E3217" t="s">
        <v>78</v>
      </c>
      <c r="F3217" t="s">
        <v>11</v>
      </c>
      <c r="G3217" t="s">
        <v>20</v>
      </c>
      <c r="H3217" t="s">
        <v>1490</v>
      </c>
      <c r="I3217" s="2">
        <v>6.73</v>
      </c>
      <c r="J3217" s="3">
        <v>6</v>
      </c>
      <c r="K3217" s="2">
        <v>-4.49</v>
      </c>
    </row>
    <row r="3218" spans="1:11" ht="13.8" x14ac:dyDescent="0.25">
      <c r="A3218" s="1">
        <v>42271</v>
      </c>
      <c r="B3218" s="3">
        <f>YEAR(SalesData[[#This Row],[Order Date]])</f>
        <v>2015</v>
      </c>
      <c r="C3218" s="3">
        <f>MONTH(SalesData[[#This Row],[Order Date]])</f>
        <v>9</v>
      </c>
      <c r="D3218" t="s">
        <v>1084</v>
      </c>
      <c r="E3218" t="s">
        <v>78</v>
      </c>
      <c r="F3218" t="s">
        <v>11</v>
      </c>
      <c r="G3218" t="s">
        <v>18</v>
      </c>
      <c r="H3218" t="s">
        <v>1965</v>
      </c>
      <c r="I3218" s="2">
        <v>33.57</v>
      </c>
      <c r="J3218" s="3">
        <v>2</v>
      </c>
      <c r="K3218" s="2">
        <v>1.68</v>
      </c>
    </row>
    <row r="3219" spans="1:11" ht="13.8" x14ac:dyDescent="0.25">
      <c r="A3219" s="1">
        <v>42271</v>
      </c>
      <c r="B3219" s="3">
        <f>YEAR(SalesData[[#This Row],[Order Date]])</f>
        <v>2015</v>
      </c>
      <c r="C3219" s="3">
        <f>MONTH(SalesData[[#This Row],[Order Date]])</f>
        <v>9</v>
      </c>
      <c r="D3219" t="s">
        <v>1084</v>
      </c>
      <c r="E3219" t="s">
        <v>78</v>
      </c>
      <c r="F3219" t="s">
        <v>11</v>
      </c>
      <c r="G3219" t="s">
        <v>63</v>
      </c>
      <c r="H3219" t="s">
        <v>2263</v>
      </c>
      <c r="I3219" s="2">
        <v>15.84</v>
      </c>
      <c r="J3219" s="3">
        <v>2</v>
      </c>
      <c r="K3219" s="2">
        <v>5.54</v>
      </c>
    </row>
    <row r="3220" spans="1:11" ht="13.8" x14ac:dyDescent="0.25">
      <c r="A3220" s="1">
        <v>42271</v>
      </c>
      <c r="B3220" s="3">
        <f>YEAR(SalesData[[#This Row],[Order Date]])</f>
        <v>2015</v>
      </c>
      <c r="C3220" s="3">
        <f>MONTH(SalesData[[#This Row],[Order Date]])</f>
        <v>9</v>
      </c>
      <c r="D3220" t="s">
        <v>1084</v>
      </c>
      <c r="E3220" t="s">
        <v>78</v>
      </c>
      <c r="F3220" t="s">
        <v>11</v>
      </c>
      <c r="G3220" t="s">
        <v>16</v>
      </c>
      <c r="H3220" t="s">
        <v>1500</v>
      </c>
      <c r="I3220" s="2">
        <v>24.42</v>
      </c>
      <c r="J3220" s="3">
        <v>1</v>
      </c>
      <c r="K3220" s="2">
        <v>7.94</v>
      </c>
    </row>
    <row r="3221" spans="1:11" ht="13.8" x14ac:dyDescent="0.25">
      <c r="A3221" s="1">
        <v>42271</v>
      </c>
      <c r="B3221" s="3">
        <f>YEAR(SalesData[[#This Row],[Order Date]])</f>
        <v>2015</v>
      </c>
      <c r="C3221" s="3">
        <f>MONTH(SalesData[[#This Row],[Order Date]])</f>
        <v>9</v>
      </c>
      <c r="D3221" t="s">
        <v>1084</v>
      </c>
      <c r="E3221" t="s">
        <v>78</v>
      </c>
      <c r="F3221" t="s">
        <v>11</v>
      </c>
      <c r="G3221" t="s">
        <v>24</v>
      </c>
      <c r="H3221" t="s">
        <v>577</v>
      </c>
      <c r="I3221" s="2">
        <v>17.12</v>
      </c>
      <c r="J3221" s="3">
        <v>5</v>
      </c>
      <c r="K3221" s="2">
        <v>1.93</v>
      </c>
    </row>
    <row r="3222" spans="1:11" ht="13.8" x14ac:dyDescent="0.25">
      <c r="A3222" s="1">
        <v>42271</v>
      </c>
      <c r="B3222" s="3">
        <f>YEAR(SalesData[[#This Row],[Order Date]])</f>
        <v>2015</v>
      </c>
      <c r="C3222" s="3">
        <f>MONTH(SalesData[[#This Row],[Order Date]])</f>
        <v>9</v>
      </c>
      <c r="D3222" t="s">
        <v>945</v>
      </c>
      <c r="E3222" t="s">
        <v>164</v>
      </c>
      <c r="F3222" t="s">
        <v>11</v>
      </c>
      <c r="G3222" t="s">
        <v>24</v>
      </c>
      <c r="H3222" t="s">
        <v>1201</v>
      </c>
      <c r="I3222" s="2">
        <v>35.96</v>
      </c>
      <c r="J3222" s="3">
        <v>2</v>
      </c>
      <c r="K3222" s="2">
        <v>10.43</v>
      </c>
    </row>
    <row r="3223" spans="1:11" ht="13.8" x14ac:dyDescent="0.25">
      <c r="A3223" s="1">
        <v>42271</v>
      </c>
      <c r="B3223" s="3">
        <f>YEAR(SalesData[[#This Row],[Order Date]])</f>
        <v>2015</v>
      </c>
      <c r="C3223" s="3">
        <f>MONTH(SalesData[[#This Row],[Order Date]])</f>
        <v>9</v>
      </c>
      <c r="D3223" t="s">
        <v>945</v>
      </c>
      <c r="E3223" t="s">
        <v>164</v>
      </c>
      <c r="F3223" t="s">
        <v>11</v>
      </c>
      <c r="G3223" t="s">
        <v>20</v>
      </c>
      <c r="H3223" t="s">
        <v>428</v>
      </c>
      <c r="I3223" s="2">
        <v>14.95</v>
      </c>
      <c r="J3223" s="3">
        <v>3</v>
      </c>
      <c r="K3223" s="2">
        <v>5.42</v>
      </c>
    </row>
    <row r="3224" spans="1:11" ht="13.8" x14ac:dyDescent="0.25">
      <c r="A3224" s="1">
        <v>42271</v>
      </c>
      <c r="B3224" s="3">
        <f>YEAR(SalesData[[#This Row],[Order Date]])</f>
        <v>2015</v>
      </c>
      <c r="C3224" s="3">
        <f>MONTH(SalesData[[#This Row],[Order Date]])</f>
        <v>9</v>
      </c>
      <c r="D3224" t="s">
        <v>1289</v>
      </c>
      <c r="E3224" t="s">
        <v>23</v>
      </c>
      <c r="F3224" t="s">
        <v>11</v>
      </c>
      <c r="G3224" t="s">
        <v>24</v>
      </c>
      <c r="H3224" t="s">
        <v>1270</v>
      </c>
      <c r="I3224" s="2">
        <v>6.85</v>
      </c>
      <c r="J3224" s="3">
        <v>2</v>
      </c>
      <c r="K3224" s="2">
        <v>0.6</v>
      </c>
    </row>
    <row r="3225" spans="1:11" ht="13.8" x14ac:dyDescent="0.25">
      <c r="A3225" s="1">
        <v>42271</v>
      </c>
      <c r="B3225" s="3">
        <f>YEAR(SalesData[[#This Row],[Order Date]])</f>
        <v>2015</v>
      </c>
      <c r="C3225" s="3">
        <f>MONTH(SalesData[[#This Row],[Order Date]])</f>
        <v>9</v>
      </c>
      <c r="D3225" t="s">
        <v>2199</v>
      </c>
      <c r="E3225" t="s">
        <v>27</v>
      </c>
      <c r="F3225" t="s">
        <v>34</v>
      </c>
      <c r="G3225" t="s">
        <v>47</v>
      </c>
      <c r="H3225" t="s">
        <v>60</v>
      </c>
      <c r="I3225" s="2">
        <v>14.91</v>
      </c>
      <c r="J3225" s="3">
        <v>3</v>
      </c>
      <c r="K3225" s="2">
        <v>4.62</v>
      </c>
    </row>
    <row r="3226" spans="1:11" ht="13.8" x14ac:dyDescent="0.25">
      <c r="A3226" s="1">
        <v>42271</v>
      </c>
      <c r="B3226" s="3">
        <f>YEAR(SalesData[[#This Row],[Order Date]])</f>
        <v>2015</v>
      </c>
      <c r="C3226" s="3">
        <f>MONTH(SalesData[[#This Row],[Order Date]])</f>
        <v>9</v>
      </c>
      <c r="D3226" t="s">
        <v>2199</v>
      </c>
      <c r="E3226" t="s">
        <v>27</v>
      </c>
      <c r="F3226" t="s">
        <v>11</v>
      </c>
      <c r="G3226" t="s">
        <v>92</v>
      </c>
      <c r="H3226" t="s">
        <v>1853</v>
      </c>
      <c r="I3226" s="2">
        <v>1158.1199999999999</v>
      </c>
      <c r="J3226" s="3">
        <v>4</v>
      </c>
      <c r="K3226" s="2">
        <v>335.85</v>
      </c>
    </row>
    <row r="3227" spans="1:11" ht="13.8" x14ac:dyDescent="0.25">
      <c r="A3227" s="1">
        <v>42271</v>
      </c>
      <c r="B3227" s="3">
        <f>YEAR(SalesData[[#This Row],[Order Date]])</f>
        <v>2015</v>
      </c>
      <c r="C3227" s="3">
        <f>MONTH(SalesData[[#This Row],[Order Date]])</f>
        <v>9</v>
      </c>
      <c r="D3227" t="s">
        <v>1672</v>
      </c>
      <c r="E3227" t="s">
        <v>840</v>
      </c>
      <c r="F3227" t="s">
        <v>39</v>
      </c>
      <c r="G3227" t="s">
        <v>40</v>
      </c>
      <c r="H3227" t="s">
        <v>2261</v>
      </c>
      <c r="I3227" s="2">
        <v>821.94</v>
      </c>
      <c r="J3227" s="3">
        <v>6</v>
      </c>
      <c r="K3227" s="2">
        <v>213.7</v>
      </c>
    </row>
    <row r="3228" spans="1:11" ht="13.8" x14ac:dyDescent="0.25">
      <c r="A3228" s="1">
        <v>42272</v>
      </c>
      <c r="B3228" s="3">
        <f>YEAR(SalesData[[#This Row],[Order Date]])</f>
        <v>2015</v>
      </c>
      <c r="C3228" s="3">
        <f>MONTH(SalesData[[#This Row],[Order Date]])</f>
        <v>9</v>
      </c>
      <c r="D3228" t="s">
        <v>1528</v>
      </c>
      <c r="E3228" t="s">
        <v>27</v>
      </c>
      <c r="F3228" t="s">
        <v>11</v>
      </c>
      <c r="G3228" t="s">
        <v>63</v>
      </c>
      <c r="H3228" t="s">
        <v>785</v>
      </c>
      <c r="I3228" s="2">
        <v>17.48</v>
      </c>
      <c r="J3228" s="3">
        <v>2</v>
      </c>
      <c r="K3228" s="2">
        <v>8.2200000000000006</v>
      </c>
    </row>
    <row r="3229" spans="1:11" ht="13.8" x14ac:dyDescent="0.25">
      <c r="A3229" s="1">
        <v>42272</v>
      </c>
      <c r="B3229" s="3">
        <f>YEAR(SalesData[[#This Row],[Order Date]])</f>
        <v>2015</v>
      </c>
      <c r="C3229" s="3">
        <f>MONTH(SalesData[[#This Row],[Order Date]])</f>
        <v>9</v>
      </c>
      <c r="D3229" t="s">
        <v>778</v>
      </c>
      <c r="E3229" t="s">
        <v>23</v>
      </c>
      <c r="F3229" t="s">
        <v>11</v>
      </c>
      <c r="G3229" t="s">
        <v>20</v>
      </c>
      <c r="H3229" t="s">
        <v>1313</v>
      </c>
      <c r="I3229" s="2">
        <v>2.95</v>
      </c>
      <c r="J3229" s="3">
        <v>2</v>
      </c>
      <c r="K3229" s="2">
        <v>-2.06</v>
      </c>
    </row>
    <row r="3230" spans="1:11" ht="13.8" x14ac:dyDescent="0.25">
      <c r="A3230" s="1">
        <v>42272</v>
      </c>
      <c r="B3230" s="3">
        <f>YEAR(SalesData[[#This Row],[Order Date]])</f>
        <v>2015</v>
      </c>
      <c r="C3230" s="3">
        <f>MONTH(SalesData[[#This Row],[Order Date]])</f>
        <v>9</v>
      </c>
      <c r="D3230" t="s">
        <v>791</v>
      </c>
      <c r="E3230" t="s">
        <v>149</v>
      </c>
      <c r="F3230" t="s">
        <v>34</v>
      </c>
      <c r="G3230" t="s">
        <v>35</v>
      </c>
      <c r="H3230" t="s">
        <v>2266</v>
      </c>
      <c r="I3230" s="2">
        <v>102.58</v>
      </c>
      <c r="J3230" s="3">
        <v>1</v>
      </c>
      <c r="K3230" s="2">
        <v>6.84</v>
      </c>
    </row>
    <row r="3231" spans="1:11" ht="13.8" x14ac:dyDescent="0.25">
      <c r="A3231" s="1">
        <v>42272</v>
      </c>
      <c r="B3231" s="3">
        <f>YEAR(SalesData[[#This Row],[Order Date]])</f>
        <v>2015</v>
      </c>
      <c r="C3231" s="3">
        <f>MONTH(SalesData[[#This Row],[Order Date]])</f>
        <v>9</v>
      </c>
      <c r="D3231" t="s">
        <v>791</v>
      </c>
      <c r="E3231" t="s">
        <v>149</v>
      </c>
      <c r="F3231" t="s">
        <v>11</v>
      </c>
      <c r="G3231" t="s">
        <v>12</v>
      </c>
      <c r="H3231" t="s">
        <v>79</v>
      </c>
      <c r="I3231" s="2">
        <v>20.04</v>
      </c>
      <c r="J3231" s="3">
        <v>3</v>
      </c>
      <c r="K3231" s="2">
        <v>9.6199999999999992</v>
      </c>
    </row>
    <row r="3232" spans="1:11" ht="13.8" x14ac:dyDescent="0.25">
      <c r="A3232" s="1">
        <v>42272</v>
      </c>
      <c r="B3232" s="3">
        <f>YEAR(SalesData[[#This Row],[Order Date]])</f>
        <v>2015</v>
      </c>
      <c r="C3232" s="3">
        <f>MONTH(SalesData[[#This Row],[Order Date]])</f>
        <v>9</v>
      </c>
      <c r="D3232" t="s">
        <v>2265</v>
      </c>
      <c r="E3232" t="s">
        <v>149</v>
      </c>
      <c r="F3232" t="s">
        <v>39</v>
      </c>
      <c r="G3232" t="s">
        <v>52</v>
      </c>
      <c r="H3232" t="s">
        <v>486</v>
      </c>
      <c r="I3232" s="2">
        <v>899.91</v>
      </c>
      <c r="J3232" s="3">
        <v>9</v>
      </c>
      <c r="K3232" s="2">
        <v>395.96</v>
      </c>
    </row>
    <row r="3233" spans="1:11" ht="13.8" x14ac:dyDescent="0.25">
      <c r="A3233" s="1">
        <v>42272</v>
      </c>
      <c r="B3233" s="3">
        <f>YEAR(SalesData[[#This Row],[Order Date]])</f>
        <v>2015</v>
      </c>
      <c r="C3233" s="3">
        <f>MONTH(SalesData[[#This Row],[Order Date]])</f>
        <v>9</v>
      </c>
      <c r="D3233" t="s">
        <v>1941</v>
      </c>
      <c r="E3233" t="s">
        <v>15</v>
      </c>
      <c r="F3233" t="s">
        <v>11</v>
      </c>
      <c r="G3233" t="s">
        <v>24</v>
      </c>
      <c r="H3233" t="s">
        <v>1069</v>
      </c>
      <c r="I3233" s="2">
        <v>128.74</v>
      </c>
      <c r="J3233" s="3">
        <v>7</v>
      </c>
      <c r="K3233" s="2">
        <v>12.87</v>
      </c>
    </row>
    <row r="3234" spans="1:11" ht="13.8" x14ac:dyDescent="0.25">
      <c r="A3234" s="1">
        <v>42272</v>
      </c>
      <c r="B3234" s="3">
        <f>YEAR(SalesData[[#This Row],[Order Date]])</f>
        <v>2015</v>
      </c>
      <c r="C3234" s="3">
        <f>MONTH(SalesData[[#This Row],[Order Date]])</f>
        <v>9</v>
      </c>
      <c r="D3234" t="s">
        <v>622</v>
      </c>
      <c r="E3234" t="s">
        <v>296</v>
      </c>
      <c r="F3234" t="s">
        <v>34</v>
      </c>
      <c r="G3234" t="s">
        <v>145</v>
      </c>
      <c r="H3234" t="s">
        <v>1703</v>
      </c>
      <c r="I3234" s="2">
        <v>1044.6300000000001</v>
      </c>
      <c r="J3234" s="3">
        <v>3</v>
      </c>
      <c r="K3234" s="2">
        <v>240.26</v>
      </c>
    </row>
    <row r="3235" spans="1:11" ht="13.8" x14ac:dyDescent="0.2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ht="13.8" x14ac:dyDescent="0.2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ht="13.8" x14ac:dyDescent="0.2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ht="13.8" x14ac:dyDescent="0.25">
      <c r="A3238" s="1">
        <v>42272</v>
      </c>
      <c r="B3238" s="3">
        <f>YEAR(SalesData[[#This Row],[Order Date]])</f>
        <v>2015</v>
      </c>
      <c r="C3238" s="3">
        <f>MONTH(SalesData[[#This Row],[Order Date]])</f>
        <v>9</v>
      </c>
      <c r="D3238" t="s">
        <v>197</v>
      </c>
      <c r="E3238" t="s">
        <v>120</v>
      </c>
      <c r="F3238" t="s">
        <v>11</v>
      </c>
      <c r="G3238" t="s">
        <v>20</v>
      </c>
      <c r="H3238" t="s">
        <v>846</v>
      </c>
      <c r="I3238" s="2">
        <v>6.34</v>
      </c>
      <c r="J3238" s="3">
        <v>4</v>
      </c>
      <c r="K3238" s="2">
        <v>-4.6500000000000004</v>
      </c>
    </row>
    <row r="3239" spans="1:11" ht="13.8" x14ac:dyDescent="0.25">
      <c r="A3239" s="1">
        <v>42272</v>
      </c>
      <c r="B3239" s="3">
        <f>YEAR(SalesData[[#This Row],[Order Date]])</f>
        <v>2015</v>
      </c>
      <c r="C3239" s="3">
        <f>MONTH(SalesData[[#This Row],[Order Date]])</f>
        <v>9</v>
      </c>
      <c r="D3239" t="s">
        <v>197</v>
      </c>
      <c r="E3239" t="s">
        <v>120</v>
      </c>
      <c r="F3239" t="s">
        <v>11</v>
      </c>
      <c r="G3239" t="s">
        <v>12</v>
      </c>
      <c r="H3239" t="s">
        <v>1262</v>
      </c>
      <c r="I3239" s="2">
        <v>10.48</v>
      </c>
      <c r="J3239" s="3">
        <v>1</v>
      </c>
      <c r="K3239" s="2">
        <v>3.8</v>
      </c>
    </row>
    <row r="3240" spans="1:11" ht="13.8" x14ac:dyDescent="0.25">
      <c r="A3240" s="1">
        <v>42272</v>
      </c>
      <c r="B3240" s="3">
        <f>YEAR(SalesData[[#This Row],[Order Date]])</f>
        <v>2015</v>
      </c>
      <c r="C3240" s="3">
        <f>MONTH(SalesData[[#This Row],[Order Date]])</f>
        <v>9</v>
      </c>
      <c r="D3240" t="s">
        <v>197</v>
      </c>
      <c r="E3240" t="s">
        <v>120</v>
      </c>
      <c r="F3240" t="s">
        <v>11</v>
      </c>
      <c r="G3240" t="s">
        <v>20</v>
      </c>
      <c r="H3240" t="s">
        <v>1043</v>
      </c>
      <c r="I3240" s="2">
        <v>2.4700000000000002</v>
      </c>
      <c r="J3240" s="3">
        <v>1</v>
      </c>
      <c r="K3240" s="2">
        <v>-1.81</v>
      </c>
    </row>
    <row r="3241" spans="1:11" ht="13.8" x14ac:dyDescent="0.25">
      <c r="A3241" s="1">
        <v>42272</v>
      </c>
      <c r="B3241" s="3">
        <f>YEAR(SalesData[[#This Row],[Order Date]])</f>
        <v>2015</v>
      </c>
      <c r="C3241" s="3">
        <f>MONTH(SalesData[[#This Row],[Order Date]])</f>
        <v>9</v>
      </c>
      <c r="D3241" t="s">
        <v>197</v>
      </c>
      <c r="E3241" t="s">
        <v>120</v>
      </c>
      <c r="F3241" t="s">
        <v>11</v>
      </c>
      <c r="G3241" t="s">
        <v>20</v>
      </c>
      <c r="H3241" t="s">
        <v>980</v>
      </c>
      <c r="I3241" s="2">
        <v>3.26</v>
      </c>
      <c r="J3241" s="3">
        <v>2</v>
      </c>
      <c r="K3241" s="2">
        <v>-2.2799999999999998</v>
      </c>
    </row>
    <row r="3242" spans="1:11" ht="13.8" x14ac:dyDescent="0.25">
      <c r="A3242" s="1">
        <v>42272</v>
      </c>
      <c r="B3242" s="3">
        <f>YEAR(SalesData[[#This Row],[Order Date]])</f>
        <v>2015</v>
      </c>
      <c r="C3242" s="3">
        <f>MONTH(SalesData[[#This Row],[Order Date]])</f>
        <v>9</v>
      </c>
      <c r="D3242" t="s">
        <v>14</v>
      </c>
      <c r="E3242" t="s">
        <v>177</v>
      </c>
      <c r="F3242" t="s">
        <v>39</v>
      </c>
      <c r="G3242" t="s">
        <v>52</v>
      </c>
      <c r="H3242" t="s">
        <v>1022</v>
      </c>
      <c r="I3242" s="2">
        <v>63.96</v>
      </c>
      <c r="J3242" s="3">
        <v>4</v>
      </c>
      <c r="K3242" s="2">
        <v>19.829999999999998</v>
      </c>
    </row>
    <row r="3243" spans="1:11" ht="13.8" x14ac:dyDescent="0.25">
      <c r="A3243" s="1">
        <v>42272</v>
      </c>
      <c r="B3243" s="3">
        <f>YEAR(SalesData[[#This Row],[Order Date]])</f>
        <v>2015</v>
      </c>
      <c r="C3243" s="3">
        <f>MONTH(SalesData[[#This Row],[Order Date]])</f>
        <v>9</v>
      </c>
      <c r="D3243" t="s">
        <v>14</v>
      </c>
      <c r="E3243" t="s">
        <v>177</v>
      </c>
      <c r="F3243" t="s">
        <v>11</v>
      </c>
      <c r="G3243" t="s">
        <v>20</v>
      </c>
      <c r="H3243" t="s">
        <v>941</v>
      </c>
      <c r="I3243" s="2">
        <v>14.46</v>
      </c>
      <c r="J3243" s="3">
        <v>3</v>
      </c>
      <c r="K3243" s="2">
        <v>7.09</v>
      </c>
    </row>
    <row r="3244" spans="1:11" ht="13.8" x14ac:dyDescent="0.25">
      <c r="A3244" s="1">
        <v>42272</v>
      </c>
      <c r="B3244" s="3">
        <f>YEAR(SalesData[[#This Row],[Order Date]])</f>
        <v>2015</v>
      </c>
      <c r="C3244" s="3">
        <f>MONTH(SalesData[[#This Row],[Order Date]])</f>
        <v>9</v>
      </c>
      <c r="D3244" t="s">
        <v>14</v>
      </c>
      <c r="E3244" t="s">
        <v>177</v>
      </c>
      <c r="F3244" t="s">
        <v>39</v>
      </c>
      <c r="G3244" t="s">
        <v>40</v>
      </c>
      <c r="H3244" t="s">
        <v>721</v>
      </c>
      <c r="I3244" s="2">
        <v>104.98</v>
      </c>
      <c r="J3244" s="3">
        <v>2</v>
      </c>
      <c r="K3244" s="2">
        <v>52.49</v>
      </c>
    </row>
    <row r="3245" spans="1:11" ht="13.8" x14ac:dyDescent="0.25">
      <c r="A3245" s="1">
        <v>42272</v>
      </c>
      <c r="B3245" s="3">
        <f>YEAR(SalesData[[#This Row],[Order Date]])</f>
        <v>2015</v>
      </c>
      <c r="C3245" s="3">
        <f>MONTH(SalesData[[#This Row],[Order Date]])</f>
        <v>9</v>
      </c>
      <c r="D3245" t="s">
        <v>1771</v>
      </c>
      <c r="E3245" t="s">
        <v>164</v>
      </c>
      <c r="F3245" t="s">
        <v>34</v>
      </c>
      <c r="G3245" t="s">
        <v>35</v>
      </c>
      <c r="H3245" t="s">
        <v>1256</v>
      </c>
      <c r="I3245" s="2">
        <v>307.14</v>
      </c>
      <c r="J3245" s="3">
        <v>4</v>
      </c>
      <c r="K3245" s="2">
        <v>-11.52</v>
      </c>
    </row>
    <row r="3246" spans="1:11" ht="13.8" x14ac:dyDescent="0.25">
      <c r="A3246" s="1">
        <v>42272</v>
      </c>
      <c r="B3246" s="3">
        <f>YEAR(SalesData[[#This Row],[Order Date]])</f>
        <v>2015</v>
      </c>
      <c r="C3246" s="3">
        <f>MONTH(SalesData[[#This Row],[Order Date]])</f>
        <v>9</v>
      </c>
      <c r="D3246" t="s">
        <v>1771</v>
      </c>
      <c r="E3246" t="s">
        <v>164</v>
      </c>
      <c r="F3246" t="s">
        <v>11</v>
      </c>
      <c r="G3246" t="s">
        <v>16</v>
      </c>
      <c r="H3246" t="s">
        <v>1402</v>
      </c>
      <c r="I3246" s="2">
        <v>12.6</v>
      </c>
      <c r="J3246" s="3">
        <v>2</v>
      </c>
      <c r="K3246" s="2">
        <v>5.8</v>
      </c>
    </row>
    <row r="3247" spans="1:11" ht="13.8" x14ac:dyDescent="0.25">
      <c r="A3247" s="1">
        <v>42272</v>
      </c>
      <c r="B3247" s="3">
        <f>YEAR(SalesData[[#This Row],[Order Date]])</f>
        <v>2015</v>
      </c>
      <c r="C3247" s="3">
        <f>MONTH(SalesData[[#This Row],[Order Date]])</f>
        <v>9</v>
      </c>
      <c r="D3247" t="s">
        <v>1771</v>
      </c>
      <c r="E3247" t="s">
        <v>164</v>
      </c>
      <c r="F3247" t="s">
        <v>39</v>
      </c>
      <c r="G3247" t="s">
        <v>52</v>
      </c>
      <c r="H3247" t="s">
        <v>999</v>
      </c>
      <c r="I3247" s="2">
        <v>159.97999999999999</v>
      </c>
      <c r="J3247" s="3">
        <v>2</v>
      </c>
      <c r="K3247" s="2">
        <v>57.59</v>
      </c>
    </row>
    <row r="3248" spans="1:11" ht="13.8" x14ac:dyDescent="0.25">
      <c r="A3248" s="1">
        <v>42272</v>
      </c>
      <c r="B3248" s="3">
        <f>YEAR(SalesData[[#This Row],[Order Date]])</f>
        <v>2015</v>
      </c>
      <c r="C3248" s="3">
        <f>MONTH(SalesData[[#This Row],[Order Date]])</f>
        <v>9</v>
      </c>
      <c r="D3248" t="s">
        <v>1341</v>
      </c>
      <c r="E3248" t="s">
        <v>685</v>
      </c>
      <c r="F3248" t="s">
        <v>11</v>
      </c>
      <c r="G3248" t="s">
        <v>20</v>
      </c>
      <c r="H3248" t="s">
        <v>368</v>
      </c>
      <c r="I3248" s="2">
        <v>68.62</v>
      </c>
      <c r="J3248" s="3">
        <v>2</v>
      </c>
      <c r="K3248" s="2">
        <v>32.25</v>
      </c>
    </row>
    <row r="3249" spans="1:11" ht="13.8" x14ac:dyDescent="0.25">
      <c r="A3249" s="1">
        <v>42273</v>
      </c>
      <c r="B3249" s="3">
        <f>YEAR(SalesData[[#This Row],[Order Date]])</f>
        <v>2015</v>
      </c>
      <c r="C3249" s="3">
        <f>MONTH(SalesData[[#This Row],[Order Date]])</f>
        <v>9</v>
      </c>
      <c r="D3249" t="s">
        <v>2270</v>
      </c>
      <c r="E3249" t="s">
        <v>27</v>
      </c>
      <c r="F3249" t="s">
        <v>11</v>
      </c>
      <c r="G3249" t="s">
        <v>18</v>
      </c>
      <c r="H3249" t="s">
        <v>1456</v>
      </c>
      <c r="I3249" s="2">
        <v>64.17</v>
      </c>
      <c r="J3249" s="3">
        <v>3</v>
      </c>
      <c r="K3249" s="2">
        <v>18.61</v>
      </c>
    </row>
    <row r="3250" spans="1:11" ht="13.8" x14ac:dyDescent="0.25">
      <c r="A3250" s="1">
        <v>42273</v>
      </c>
      <c r="B3250" s="3">
        <f>YEAR(SalesData[[#This Row],[Order Date]])</f>
        <v>2015</v>
      </c>
      <c r="C3250" s="3">
        <f>MONTH(SalesData[[#This Row],[Order Date]])</f>
        <v>9</v>
      </c>
      <c r="D3250" t="s">
        <v>2270</v>
      </c>
      <c r="E3250" t="s">
        <v>27</v>
      </c>
      <c r="F3250" t="s">
        <v>11</v>
      </c>
      <c r="G3250" t="s">
        <v>63</v>
      </c>
      <c r="H3250" t="s">
        <v>543</v>
      </c>
      <c r="I3250" s="2">
        <v>124.46</v>
      </c>
      <c r="J3250" s="3">
        <v>2</v>
      </c>
      <c r="K3250" s="2">
        <v>58.5</v>
      </c>
    </row>
    <row r="3251" spans="1:11" ht="13.8" x14ac:dyDescent="0.25">
      <c r="A3251" s="1">
        <v>42273</v>
      </c>
      <c r="B3251" s="3">
        <f>YEAR(SalesData[[#This Row],[Order Date]])</f>
        <v>2015</v>
      </c>
      <c r="C3251" s="3">
        <f>MONTH(SalesData[[#This Row],[Order Date]])</f>
        <v>9</v>
      </c>
      <c r="D3251" t="s">
        <v>1104</v>
      </c>
      <c r="E3251" t="s">
        <v>149</v>
      </c>
      <c r="F3251" t="s">
        <v>11</v>
      </c>
      <c r="G3251" t="s">
        <v>43</v>
      </c>
      <c r="H3251" t="s">
        <v>1109</v>
      </c>
      <c r="I3251" s="2">
        <v>34.44</v>
      </c>
      <c r="J3251" s="3">
        <v>3</v>
      </c>
      <c r="K3251" s="2">
        <v>16.190000000000001</v>
      </c>
    </row>
    <row r="3252" spans="1:11" ht="13.8" x14ac:dyDescent="0.25">
      <c r="A3252" s="1">
        <v>42273</v>
      </c>
      <c r="B3252" s="3">
        <f>YEAR(SalesData[[#This Row],[Order Date]])</f>
        <v>2015</v>
      </c>
      <c r="C3252" s="3">
        <f>MONTH(SalesData[[#This Row],[Order Date]])</f>
        <v>9</v>
      </c>
      <c r="D3252" t="s">
        <v>1104</v>
      </c>
      <c r="E3252" t="s">
        <v>149</v>
      </c>
      <c r="F3252" t="s">
        <v>39</v>
      </c>
      <c r="G3252" t="s">
        <v>302</v>
      </c>
      <c r="H3252" t="s">
        <v>538</v>
      </c>
      <c r="I3252" s="2">
        <v>629.92999999999995</v>
      </c>
      <c r="J3252" s="3">
        <v>7</v>
      </c>
      <c r="K3252" s="2">
        <v>296.07</v>
      </c>
    </row>
    <row r="3253" spans="1:11" ht="13.8" x14ac:dyDescent="0.25">
      <c r="A3253" s="1">
        <v>42273</v>
      </c>
      <c r="B3253" s="3">
        <f>YEAR(SalesData[[#This Row],[Order Date]])</f>
        <v>2015</v>
      </c>
      <c r="C3253" s="3">
        <f>MONTH(SalesData[[#This Row],[Order Date]])</f>
        <v>9</v>
      </c>
      <c r="D3253" t="s">
        <v>1104</v>
      </c>
      <c r="E3253" t="s">
        <v>149</v>
      </c>
      <c r="F3253" t="s">
        <v>11</v>
      </c>
      <c r="G3253" t="s">
        <v>20</v>
      </c>
      <c r="H3253" t="s">
        <v>1959</v>
      </c>
      <c r="I3253" s="2">
        <v>79.06</v>
      </c>
      <c r="J3253" s="3">
        <v>9</v>
      </c>
      <c r="K3253" s="2">
        <v>28.66</v>
      </c>
    </row>
    <row r="3254" spans="1:11" ht="13.8" x14ac:dyDescent="0.25">
      <c r="A3254" s="1">
        <v>42273</v>
      </c>
      <c r="B3254" s="3">
        <f>YEAR(SalesData[[#This Row],[Order Date]])</f>
        <v>2015</v>
      </c>
      <c r="C3254" s="3">
        <f>MONTH(SalesData[[#This Row],[Order Date]])</f>
        <v>9</v>
      </c>
      <c r="D3254" t="s">
        <v>1334</v>
      </c>
      <c r="E3254" t="s">
        <v>149</v>
      </c>
      <c r="F3254" t="s">
        <v>39</v>
      </c>
      <c r="G3254" t="s">
        <v>52</v>
      </c>
      <c r="H3254" t="s">
        <v>2130</v>
      </c>
      <c r="I3254" s="2">
        <v>50</v>
      </c>
      <c r="J3254" s="3">
        <v>2</v>
      </c>
      <c r="K3254" s="2">
        <v>12</v>
      </c>
    </row>
    <row r="3255" spans="1:11" ht="13.8" x14ac:dyDescent="0.25">
      <c r="A3255" s="1">
        <v>42273</v>
      </c>
      <c r="B3255" s="3">
        <f>YEAR(SalesData[[#This Row],[Order Date]])</f>
        <v>2015</v>
      </c>
      <c r="C3255" s="3">
        <f>MONTH(SalesData[[#This Row],[Order Date]])</f>
        <v>9</v>
      </c>
      <c r="D3255" t="s">
        <v>1907</v>
      </c>
      <c r="E3255" t="s">
        <v>95</v>
      </c>
      <c r="F3255" t="s">
        <v>11</v>
      </c>
      <c r="G3255" t="s">
        <v>12</v>
      </c>
      <c r="H3255" t="s">
        <v>2157</v>
      </c>
      <c r="I3255" s="2">
        <v>86.27</v>
      </c>
      <c r="J3255" s="3">
        <v>4</v>
      </c>
      <c r="K3255" s="2">
        <v>31.27</v>
      </c>
    </row>
    <row r="3256" spans="1:11" ht="13.8" x14ac:dyDescent="0.25">
      <c r="A3256" s="1">
        <v>42273</v>
      </c>
      <c r="B3256" s="3">
        <f>YEAR(SalesData[[#This Row],[Order Date]])</f>
        <v>2015</v>
      </c>
      <c r="C3256" s="3">
        <f>MONTH(SalesData[[#This Row],[Order Date]])</f>
        <v>9</v>
      </c>
      <c r="D3256" t="s">
        <v>1907</v>
      </c>
      <c r="E3256" t="s">
        <v>95</v>
      </c>
      <c r="F3256" t="s">
        <v>11</v>
      </c>
      <c r="G3256" t="s">
        <v>20</v>
      </c>
      <c r="H3256" t="s">
        <v>2269</v>
      </c>
      <c r="I3256" s="2">
        <v>72.59</v>
      </c>
      <c r="J3256" s="3">
        <v>2</v>
      </c>
      <c r="K3256" s="2">
        <v>-48.39</v>
      </c>
    </row>
    <row r="3257" spans="1:11" ht="13.8" x14ac:dyDescent="0.25">
      <c r="A3257" s="1">
        <v>42273</v>
      </c>
      <c r="B3257" s="3">
        <f>YEAR(SalesData[[#This Row],[Order Date]])</f>
        <v>2015</v>
      </c>
      <c r="C3257" s="3">
        <f>MONTH(SalesData[[#This Row],[Order Date]])</f>
        <v>9</v>
      </c>
      <c r="D3257" t="s">
        <v>1907</v>
      </c>
      <c r="E3257" t="s">
        <v>95</v>
      </c>
      <c r="F3257" t="s">
        <v>11</v>
      </c>
      <c r="G3257" t="s">
        <v>92</v>
      </c>
      <c r="H3257" t="s">
        <v>2016</v>
      </c>
      <c r="I3257" s="2">
        <v>60.67</v>
      </c>
      <c r="J3257" s="3">
        <v>2</v>
      </c>
      <c r="K3257" s="2">
        <v>14.41</v>
      </c>
    </row>
    <row r="3258" spans="1:11" ht="13.8" x14ac:dyDescent="0.25">
      <c r="A3258" s="1">
        <v>42273</v>
      </c>
      <c r="B3258" s="3">
        <f>YEAR(SalesData[[#This Row],[Order Date]])</f>
        <v>2015</v>
      </c>
      <c r="C3258" s="3">
        <f>MONTH(SalesData[[#This Row],[Order Date]])</f>
        <v>9</v>
      </c>
      <c r="D3258" t="s">
        <v>1907</v>
      </c>
      <c r="E3258" t="s">
        <v>95</v>
      </c>
      <c r="F3258" t="s">
        <v>11</v>
      </c>
      <c r="G3258" t="s">
        <v>20</v>
      </c>
      <c r="H3258" t="s">
        <v>1827</v>
      </c>
      <c r="I3258" s="2">
        <v>77.03</v>
      </c>
      <c r="J3258" s="3">
        <v>9</v>
      </c>
      <c r="K3258" s="2">
        <v>-59.06</v>
      </c>
    </row>
    <row r="3259" spans="1:11" ht="13.8" x14ac:dyDescent="0.25">
      <c r="A3259" s="1">
        <v>42273</v>
      </c>
      <c r="B3259" s="3">
        <f>YEAR(SalesData[[#This Row],[Order Date]])</f>
        <v>2015</v>
      </c>
      <c r="C3259" s="3">
        <f>MONTH(SalesData[[#This Row],[Order Date]])</f>
        <v>9</v>
      </c>
      <c r="D3259" t="s">
        <v>1907</v>
      </c>
      <c r="E3259" t="s">
        <v>95</v>
      </c>
      <c r="F3259" t="s">
        <v>11</v>
      </c>
      <c r="G3259" t="s">
        <v>18</v>
      </c>
      <c r="H3259" t="s">
        <v>595</v>
      </c>
      <c r="I3259" s="2">
        <v>119.9</v>
      </c>
      <c r="J3259" s="3">
        <v>6</v>
      </c>
      <c r="K3259" s="2">
        <v>-1.5</v>
      </c>
    </row>
    <row r="3260" spans="1:11" ht="13.8" x14ac:dyDescent="0.25">
      <c r="A3260" s="1">
        <v>42273</v>
      </c>
      <c r="B3260" s="3">
        <f>YEAR(SalesData[[#This Row],[Order Date]])</f>
        <v>2015</v>
      </c>
      <c r="C3260" s="3">
        <f>MONTH(SalesData[[#This Row],[Order Date]])</f>
        <v>9</v>
      </c>
      <c r="D3260" t="s">
        <v>1907</v>
      </c>
      <c r="E3260" t="s">
        <v>95</v>
      </c>
      <c r="F3260" t="s">
        <v>39</v>
      </c>
      <c r="G3260" t="s">
        <v>40</v>
      </c>
      <c r="H3260" t="s">
        <v>1551</v>
      </c>
      <c r="I3260" s="2">
        <v>263.95999999999998</v>
      </c>
      <c r="J3260" s="3">
        <v>5</v>
      </c>
      <c r="K3260" s="2">
        <v>23.1</v>
      </c>
    </row>
    <row r="3261" spans="1:11" ht="13.8" x14ac:dyDescent="0.25">
      <c r="A3261" s="1">
        <v>42273</v>
      </c>
      <c r="B3261" s="3">
        <f>YEAR(SalesData[[#This Row],[Order Date]])</f>
        <v>2015</v>
      </c>
      <c r="C3261" s="3">
        <f>MONTH(SalesData[[#This Row],[Order Date]])</f>
        <v>9</v>
      </c>
      <c r="D3261" t="s">
        <v>1907</v>
      </c>
      <c r="E3261" t="s">
        <v>95</v>
      </c>
      <c r="F3261" t="s">
        <v>11</v>
      </c>
      <c r="G3261" t="s">
        <v>18</v>
      </c>
      <c r="H3261" t="s">
        <v>19</v>
      </c>
      <c r="I3261" s="2">
        <v>363.65</v>
      </c>
      <c r="J3261" s="3">
        <v>4</v>
      </c>
      <c r="K3261" s="2">
        <v>-86.37</v>
      </c>
    </row>
    <row r="3262" spans="1:11" ht="13.8" x14ac:dyDescent="0.25">
      <c r="A3262" s="1">
        <v>42273</v>
      </c>
      <c r="B3262" s="3">
        <f>YEAR(SalesData[[#This Row],[Order Date]])</f>
        <v>2015</v>
      </c>
      <c r="C3262" s="3">
        <f>MONTH(SalesData[[#This Row],[Order Date]])</f>
        <v>9</v>
      </c>
      <c r="D3262" t="s">
        <v>1828</v>
      </c>
      <c r="E3262" t="s">
        <v>23</v>
      </c>
      <c r="F3262" t="s">
        <v>11</v>
      </c>
      <c r="G3262" t="s">
        <v>20</v>
      </c>
      <c r="H3262" t="s">
        <v>269</v>
      </c>
      <c r="I3262" s="2">
        <v>121.1</v>
      </c>
      <c r="J3262" s="3">
        <v>6</v>
      </c>
      <c r="K3262" s="2">
        <v>-100.92</v>
      </c>
    </row>
    <row r="3263" spans="1:11" ht="13.8" x14ac:dyDescent="0.25">
      <c r="A3263" s="1">
        <v>42273</v>
      </c>
      <c r="B3263" s="3">
        <f>YEAR(SalesData[[#This Row],[Order Date]])</f>
        <v>2015</v>
      </c>
      <c r="C3263" s="3">
        <f>MONTH(SalesData[[#This Row],[Order Date]])</f>
        <v>9</v>
      </c>
      <c r="D3263" t="s">
        <v>1828</v>
      </c>
      <c r="E3263" t="s">
        <v>23</v>
      </c>
      <c r="F3263" t="s">
        <v>39</v>
      </c>
      <c r="G3263" t="s">
        <v>40</v>
      </c>
      <c r="H3263" t="s">
        <v>2035</v>
      </c>
      <c r="I3263" s="2">
        <v>45.89</v>
      </c>
      <c r="J3263" s="3">
        <v>1</v>
      </c>
      <c r="K3263" s="2">
        <v>-9.18</v>
      </c>
    </row>
    <row r="3264" spans="1:11" ht="13.8" x14ac:dyDescent="0.25">
      <c r="A3264" s="1">
        <v>42273</v>
      </c>
      <c r="B3264" s="3">
        <f>YEAR(SalesData[[#This Row],[Order Date]])</f>
        <v>2015</v>
      </c>
      <c r="C3264" s="3">
        <f>MONTH(SalesData[[#This Row],[Order Date]])</f>
        <v>9</v>
      </c>
      <c r="D3264" t="s">
        <v>768</v>
      </c>
      <c r="E3264" t="s">
        <v>10</v>
      </c>
      <c r="F3264" t="s">
        <v>11</v>
      </c>
      <c r="G3264" t="s">
        <v>20</v>
      </c>
      <c r="H3264" t="s">
        <v>2267</v>
      </c>
      <c r="I3264" s="2">
        <v>2.08</v>
      </c>
      <c r="J3264" s="3">
        <v>5</v>
      </c>
      <c r="K3264" s="2">
        <v>-3.43</v>
      </c>
    </row>
    <row r="3265" spans="1:11" ht="13.8" x14ac:dyDescent="0.25">
      <c r="A3265" s="1">
        <v>42273</v>
      </c>
      <c r="B3265" s="3">
        <f>YEAR(SalesData[[#This Row],[Order Date]])</f>
        <v>2015</v>
      </c>
      <c r="C3265" s="3">
        <f>MONTH(SalesData[[#This Row],[Order Date]])</f>
        <v>9</v>
      </c>
      <c r="D3265" t="s">
        <v>768</v>
      </c>
      <c r="E3265" t="s">
        <v>10</v>
      </c>
      <c r="F3265" t="s">
        <v>39</v>
      </c>
      <c r="G3265" t="s">
        <v>40</v>
      </c>
      <c r="H3265" t="s">
        <v>1419</v>
      </c>
      <c r="I3265" s="2">
        <v>1114.4000000000001</v>
      </c>
      <c r="J3265" s="3">
        <v>7</v>
      </c>
      <c r="K3265" s="2">
        <v>376.11</v>
      </c>
    </row>
    <row r="3266" spans="1:11" ht="13.8" x14ac:dyDescent="0.25">
      <c r="A3266" s="1">
        <v>42273</v>
      </c>
      <c r="B3266" s="3">
        <f>YEAR(SalesData[[#This Row],[Order Date]])</f>
        <v>2015</v>
      </c>
      <c r="C3266" s="3">
        <f>MONTH(SalesData[[#This Row],[Order Date]])</f>
        <v>9</v>
      </c>
      <c r="D3266" t="s">
        <v>1477</v>
      </c>
      <c r="E3266" t="s">
        <v>91</v>
      </c>
      <c r="F3266" t="s">
        <v>11</v>
      </c>
      <c r="G3266" t="s">
        <v>12</v>
      </c>
      <c r="H3266" t="s">
        <v>625</v>
      </c>
      <c r="I3266" s="2">
        <v>141.76</v>
      </c>
      <c r="J3266" s="3">
        <v>5</v>
      </c>
      <c r="K3266" s="2">
        <v>47.84</v>
      </c>
    </row>
    <row r="3267" spans="1:11" ht="13.8" x14ac:dyDescent="0.25">
      <c r="A3267" s="1">
        <v>42273</v>
      </c>
      <c r="B3267" s="3">
        <f>YEAR(SalesData[[#This Row],[Order Date]])</f>
        <v>2015</v>
      </c>
      <c r="C3267" s="3">
        <f>MONTH(SalesData[[#This Row],[Order Date]])</f>
        <v>9</v>
      </c>
      <c r="D3267" t="s">
        <v>1477</v>
      </c>
      <c r="E3267" t="s">
        <v>91</v>
      </c>
      <c r="F3267" t="s">
        <v>39</v>
      </c>
      <c r="G3267" t="s">
        <v>52</v>
      </c>
      <c r="H3267" t="s">
        <v>2268</v>
      </c>
      <c r="I3267" s="2">
        <v>239.8</v>
      </c>
      <c r="J3267" s="3">
        <v>5</v>
      </c>
      <c r="K3267" s="2">
        <v>47.96</v>
      </c>
    </row>
    <row r="3268" spans="1:11" ht="13.8" x14ac:dyDescent="0.25">
      <c r="A3268" s="1">
        <v>42273</v>
      </c>
      <c r="B3268" s="3">
        <f>YEAR(SalesData[[#This Row],[Order Date]])</f>
        <v>2015</v>
      </c>
      <c r="C3268" s="3">
        <f>MONTH(SalesData[[#This Row],[Order Date]])</f>
        <v>9</v>
      </c>
      <c r="D3268" t="s">
        <v>1477</v>
      </c>
      <c r="E3268" t="s">
        <v>91</v>
      </c>
      <c r="F3268" t="s">
        <v>11</v>
      </c>
      <c r="G3268" t="s">
        <v>12</v>
      </c>
      <c r="H3268" t="s">
        <v>1203</v>
      </c>
      <c r="I3268" s="2">
        <v>31.1</v>
      </c>
      <c r="J3268" s="3">
        <v>6</v>
      </c>
      <c r="K3268" s="2">
        <v>10.89</v>
      </c>
    </row>
    <row r="3269" spans="1:11" ht="13.8" x14ac:dyDescent="0.25">
      <c r="A3269" s="1">
        <v>42274</v>
      </c>
      <c r="B3269" s="3">
        <f>YEAR(SalesData[[#This Row],[Order Date]])</f>
        <v>2015</v>
      </c>
      <c r="C3269" s="3">
        <f>MONTH(SalesData[[#This Row],[Order Date]])</f>
        <v>9</v>
      </c>
      <c r="D3269" t="s">
        <v>2271</v>
      </c>
      <c r="E3269" t="s">
        <v>110</v>
      </c>
      <c r="F3269" t="s">
        <v>11</v>
      </c>
      <c r="G3269" t="s">
        <v>24</v>
      </c>
      <c r="H3269" t="s">
        <v>460</v>
      </c>
      <c r="I3269" s="2">
        <v>16.399999999999999</v>
      </c>
      <c r="J3269" s="3">
        <v>5</v>
      </c>
      <c r="K3269" s="2">
        <v>4.76</v>
      </c>
    </row>
    <row r="3270" spans="1:11" ht="13.8" x14ac:dyDescent="0.25">
      <c r="A3270" s="1">
        <v>42274</v>
      </c>
      <c r="B3270" s="3">
        <f>YEAR(SalesData[[#This Row],[Order Date]])</f>
        <v>2015</v>
      </c>
      <c r="C3270" s="3">
        <f>MONTH(SalesData[[#This Row],[Order Date]])</f>
        <v>9</v>
      </c>
      <c r="D3270" t="s">
        <v>2271</v>
      </c>
      <c r="E3270" t="s">
        <v>110</v>
      </c>
      <c r="F3270" t="s">
        <v>11</v>
      </c>
      <c r="G3270" t="s">
        <v>12</v>
      </c>
      <c r="H3270" t="s">
        <v>2272</v>
      </c>
      <c r="I3270" s="2">
        <v>25.92</v>
      </c>
      <c r="J3270" s="3">
        <v>4</v>
      </c>
      <c r="K3270" s="2">
        <v>12.44</v>
      </c>
    </row>
    <row r="3271" spans="1:11" ht="13.8" x14ac:dyDescent="0.25">
      <c r="A3271" s="1">
        <v>42274</v>
      </c>
      <c r="B3271" s="3">
        <f>YEAR(SalesData[[#This Row],[Order Date]])</f>
        <v>2015</v>
      </c>
      <c r="C3271" s="3">
        <f>MONTH(SalesData[[#This Row],[Order Date]])</f>
        <v>9</v>
      </c>
      <c r="D3271" t="s">
        <v>938</v>
      </c>
      <c r="E3271" t="s">
        <v>55</v>
      </c>
      <c r="F3271" t="s">
        <v>11</v>
      </c>
      <c r="G3271" t="s">
        <v>12</v>
      </c>
      <c r="H3271" t="s">
        <v>1158</v>
      </c>
      <c r="I3271" s="2">
        <v>154.9</v>
      </c>
      <c r="J3271" s="3">
        <v>5</v>
      </c>
      <c r="K3271" s="2">
        <v>69.709999999999994</v>
      </c>
    </row>
    <row r="3272" spans="1:11" ht="13.8" x14ac:dyDescent="0.25">
      <c r="A3272" s="1">
        <v>42274</v>
      </c>
      <c r="B3272" s="3">
        <f>YEAR(SalesData[[#This Row],[Order Date]])</f>
        <v>2015</v>
      </c>
      <c r="C3272" s="3">
        <f>MONTH(SalesData[[#This Row],[Order Date]])</f>
        <v>9</v>
      </c>
      <c r="D3272" t="s">
        <v>938</v>
      </c>
      <c r="E3272" t="s">
        <v>55</v>
      </c>
      <c r="F3272" t="s">
        <v>39</v>
      </c>
      <c r="G3272" t="s">
        <v>40</v>
      </c>
      <c r="H3272" t="s">
        <v>2109</v>
      </c>
      <c r="I3272" s="2">
        <v>1871.88</v>
      </c>
      <c r="J3272" s="3">
        <v>12</v>
      </c>
      <c r="K3272" s="2">
        <v>561.55999999999995</v>
      </c>
    </row>
    <row r="3273" spans="1:11" ht="13.8" x14ac:dyDescent="0.25">
      <c r="A3273" s="1">
        <v>42274</v>
      </c>
      <c r="B3273" s="3">
        <f>YEAR(SalesData[[#This Row],[Order Date]])</f>
        <v>2015</v>
      </c>
      <c r="C3273" s="3">
        <f>MONTH(SalesData[[#This Row],[Order Date]])</f>
        <v>9</v>
      </c>
      <c r="D3273" t="s">
        <v>2230</v>
      </c>
      <c r="E3273" t="s">
        <v>15</v>
      </c>
      <c r="F3273" t="s">
        <v>11</v>
      </c>
      <c r="G3273" t="s">
        <v>20</v>
      </c>
      <c r="H3273" t="s">
        <v>911</v>
      </c>
      <c r="I3273" s="2">
        <v>15.08</v>
      </c>
      <c r="J3273" s="3">
        <v>2</v>
      </c>
      <c r="K3273" s="2">
        <v>-22.62</v>
      </c>
    </row>
    <row r="3274" spans="1:11" ht="13.8" x14ac:dyDescent="0.25">
      <c r="A3274" s="1">
        <v>42274</v>
      </c>
      <c r="B3274" s="3">
        <f>YEAR(SalesData[[#This Row],[Order Date]])</f>
        <v>2015</v>
      </c>
      <c r="C3274" s="3">
        <f>MONTH(SalesData[[#This Row],[Order Date]])</f>
        <v>9</v>
      </c>
      <c r="D3274" t="s">
        <v>2230</v>
      </c>
      <c r="E3274" t="s">
        <v>15</v>
      </c>
      <c r="F3274" t="s">
        <v>34</v>
      </c>
      <c r="G3274" t="s">
        <v>47</v>
      </c>
      <c r="H3274" t="s">
        <v>1739</v>
      </c>
      <c r="I3274" s="2">
        <v>24.29</v>
      </c>
      <c r="J3274" s="3">
        <v>3</v>
      </c>
      <c r="K3274" s="2">
        <v>-12.75</v>
      </c>
    </row>
    <row r="3275" spans="1:11" ht="13.8" x14ac:dyDescent="0.25">
      <c r="A3275" s="1">
        <v>42274</v>
      </c>
      <c r="B3275" s="3">
        <f>YEAR(SalesData[[#This Row],[Order Date]])</f>
        <v>2015</v>
      </c>
      <c r="C3275" s="3">
        <f>MONTH(SalesData[[#This Row],[Order Date]])</f>
        <v>9</v>
      </c>
      <c r="D3275" t="s">
        <v>1629</v>
      </c>
      <c r="E3275" t="s">
        <v>27</v>
      </c>
      <c r="F3275" t="s">
        <v>11</v>
      </c>
      <c r="G3275" t="s">
        <v>18</v>
      </c>
      <c r="H3275" t="s">
        <v>1611</v>
      </c>
      <c r="I3275" s="2">
        <v>15.51</v>
      </c>
      <c r="J3275" s="3">
        <v>1</v>
      </c>
      <c r="K3275" s="2">
        <v>4.34</v>
      </c>
    </row>
    <row r="3276" spans="1:11" ht="13.8" x14ac:dyDescent="0.25">
      <c r="A3276" s="1">
        <v>42274</v>
      </c>
      <c r="B3276" s="3">
        <f>YEAR(SalesData[[#This Row],[Order Date]])</f>
        <v>2015</v>
      </c>
      <c r="C3276" s="3">
        <f>MONTH(SalesData[[#This Row],[Order Date]])</f>
        <v>9</v>
      </c>
      <c r="D3276" t="s">
        <v>1629</v>
      </c>
      <c r="E3276" t="s">
        <v>27</v>
      </c>
      <c r="F3276" t="s">
        <v>11</v>
      </c>
      <c r="G3276" t="s">
        <v>12</v>
      </c>
      <c r="H3276" t="s">
        <v>1041</v>
      </c>
      <c r="I3276" s="2">
        <v>146.82</v>
      </c>
      <c r="J3276" s="3">
        <v>3</v>
      </c>
      <c r="K3276" s="2">
        <v>73.41</v>
      </c>
    </row>
    <row r="3277" spans="1:11" ht="13.8" x14ac:dyDescent="0.25">
      <c r="A3277" s="1">
        <v>42274</v>
      </c>
      <c r="B3277" s="3">
        <f>YEAR(SalesData[[#This Row],[Order Date]])</f>
        <v>2015</v>
      </c>
      <c r="C3277" s="3">
        <f>MONTH(SalesData[[#This Row],[Order Date]])</f>
        <v>9</v>
      </c>
      <c r="D3277" t="s">
        <v>1629</v>
      </c>
      <c r="E3277" t="s">
        <v>27</v>
      </c>
      <c r="F3277" t="s">
        <v>11</v>
      </c>
      <c r="G3277" t="s">
        <v>12</v>
      </c>
      <c r="H3277" t="s">
        <v>493</v>
      </c>
      <c r="I3277" s="2">
        <v>12.96</v>
      </c>
      <c r="J3277" s="3">
        <v>2</v>
      </c>
      <c r="K3277" s="2">
        <v>6.22</v>
      </c>
    </row>
    <row r="3278" spans="1:11" ht="13.8" x14ac:dyDescent="0.2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ht="13.8" x14ac:dyDescent="0.2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ht="13.8" x14ac:dyDescent="0.2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ht="13.8" x14ac:dyDescent="0.25">
      <c r="A3281" s="1">
        <v>42275</v>
      </c>
      <c r="B3281" s="3">
        <f>YEAR(SalesData[[#This Row],[Order Date]])</f>
        <v>2015</v>
      </c>
      <c r="C3281" s="3">
        <f>MONTH(SalesData[[#This Row],[Order Date]])</f>
        <v>9</v>
      </c>
      <c r="D3281" t="s">
        <v>1937</v>
      </c>
      <c r="E3281" t="s">
        <v>149</v>
      </c>
      <c r="F3281" t="s">
        <v>11</v>
      </c>
      <c r="G3281" t="s">
        <v>92</v>
      </c>
      <c r="H3281" t="s">
        <v>286</v>
      </c>
      <c r="I3281" s="2">
        <v>293.52</v>
      </c>
      <c r="J3281" s="3">
        <v>6</v>
      </c>
      <c r="K3281" s="2">
        <v>76.319999999999993</v>
      </c>
    </row>
    <row r="3282" spans="1:11" ht="13.8" x14ac:dyDescent="0.25">
      <c r="A3282" s="1">
        <v>42275</v>
      </c>
      <c r="B3282" s="3">
        <f>YEAR(SalesData[[#This Row],[Order Date]])</f>
        <v>2015</v>
      </c>
      <c r="C3282" s="3">
        <f>MONTH(SalesData[[#This Row],[Order Date]])</f>
        <v>9</v>
      </c>
      <c r="D3282" t="s">
        <v>1937</v>
      </c>
      <c r="E3282" t="s">
        <v>149</v>
      </c>
      <c r="F3282" t="s">
        <v>39</v>
      </c>
      <c r="G3282" t="s">
        <v>40</v>
      </c>
      <c r="H3282" t="s">
        <v>1347</v>
      </c>
      <c r="I3282" s="2">
        <v>307.98</v>
      </c>
      <c r="J3282" s="3">
        <v>2</v>
      </c>
      <c r="K3282" s="2">
        <v>89.31</v>
      </c>
    </row>
    <row r="3283" spans="1:11" ht="13.8" x14ac:dyDescent="0.25">
      <c r="A3283" s="1">
        <v>42275</v>
      </c>
      <c r="B3283" s="3">
        <f>YEAR(SalesData[[#This Row],[Order Date]])</f>
        <v>2015</v>
      </c>
      <c r="C3283" s="3">
        <f>MONTH(SalesData[[#This Row],[Order Date]])</f>
        <v>9</v>
      </c>
      <c r="D3283" t="s">
        <v>468</v>
      </c>
      <c r="E3283" t="s">
        <v>27</v>
      </c>
      <c r="F3283" t="s">
        <v>11</v>
      </c>
      <c r="G3283" t="s">
        <v>92</v>
      </c>
      <c r="H3283" t="s">
        <v>1090</v>
      </c>
      <c r="I3283" s="2">
        <v>186.15</v>
      </c>
      <c r="J3283" s="3">
        <v>3</v>
      </c>
      <c r="K3283" s="2">
        <v>55.85</v>
      </c>
    </row>
    <row r="3284" spans="1:11" ht="13.8" x14ac:dyDescent="0.25">
      <c r="A3284" s="1">
        <v>42275</v>
      </c>
      <c r="B3284" s="3">
        <f>YEAR(SalesData[[#This Row],[Order Date]])</f>
        <v>2015</v>
      </c>
      <c r="C3284" s="3">
        <f>MONTH(SalesData[[#This Row],[Order Date]])</f>
        <v>9</v>
      </c>
      <c r="D3284" t="s">
        <v>468</v>
      </c>
      <c r="E3284" t="s">
        <v>27</v>
      </c>
      <c r="F3284" t="s">
        <v>11</v>
      </c>
      <c r="G3284" t="s">
        <v>20</v>
      </c>
      <c r="H3284" t="s">
        <v>1533</v>
      </c>
      <c r="I3284" s="2">
        <v>81.790000000000006</v>
      </c>
      <c r="J3284" s="3">
        <v>6</v>
      </c>
      <c r="K3284" s="2">
        <v>26.58</v>
      </c>
    </row>
    <row r="3285" spans="1:11" ht="13.8" x14ac:dyDescent="0.25">
      <c r="A3285" s="1">
        <v>42275</v>
      </c>
      <c r="B3285" s="3">
        <f>YEAR(SalesData[[#This Row],[Order Date]])</f>
        <v>2015</v>
      </c>
      <c r="C3285" s="3">
        <f>MONTH(SalesData[[#This Row],[Order Date]])</f>
        <v>9</v>
      </c>
      <c r="D3285" t="s">
        <v>468</v>
      </c>
      <c r="E3285" t="s">
        <v>27</v>
      </c>
      <c r="F3285" t="s">
        <v>11</v>
      </c>
      <c r="G3285" t="s">
        <v>200</v>
      </c>
      <c r="H3285" t="s">
        <v>2274</v>
      </c>
      <c r="I3285" s="2">
        <v>47.19</v>
      </c>
      <c r="J3285" s="3">
        <v>3</v>
      </c>
      <c r="K3285" s="2">
        <v>13.69</v>
      </c>
    </row>
    <row r="3286" spans="1:11" ht="13.8" x14ac:dyDescent="0.25">
      <c r="A3286" s="1">
        <v>42275</v>
      </c>
      <c r="B3286" s="3">
        <f>YEAR(SalesData[[#This Row],[Order Date]])</f>
        <v>2015</v>
      </c>
      <c r="C3286" s="3">
        <f>MONTH(SalesData[[#This Row],[Order Date]])</f>
        <v>9</v>
      </c>
      <c r="D3286" t="s">
        <v>468</v>
      </c>
      <c r="E3286" t="s">
        <v>27</v>
      </c>
      <c r="F3286" t="s">
        <v>39</v>
      </c>
      <c r="G3286" t="s">
        <v>40</v>
      </c>
      <c r="H3286" t="s">
        <v>2275</v>
      </c>
      <c r="I3286" s="2">
        <v>36.78</v>
      </c>
      <c r="J3286" s="3">
        <v>2</v>
      </c>
      <c r="K3286" s="2">
        <v>-8.2799999999999994</v>
      </c>
    </row>
    <row r="3287" spans="1:11" ht="13.8" x14ac:dyDescent="0.25">
      <c r="A3287" s="1">
        <v>42275</v>
      </c>
      <c r="B3287" s="3">
        <f>YEAR(SalesData[[#This Row],[Order Date]])</f>
        <v>2015</v>
      </c>
      <c r="C3287" s="3">
        <f>MONTH(SalesData[[#This Row],[Order Date]])</f>
        <v>9</v>
      </c>
      <c r="D3287" t="s">
        <v>1459</v>
      </c>
      <c r="E3287" t="s">
        <v>278</v>
      </c>
      <c r="F3287" t="s">
        <v>11</v>
      </c>
      <c r="G3287" t="s">
        <v>63</v>
      </c>
      <c r="H3287" t="s">
        <v>1350</v>
      </c>
      <c r="I3287" s="2">
        <v>12.54</v>
      </c>
      <c r="J3287" s="3">
        <v>1</v>
      </c>
      <c r="K3287" s="2">
        <v>4.2300000000000004</v>
      </c>
    </row>
    <row r="3288" spans="1:11" ht="13.8" x14ac:dyDescent="0.25">
      <c r="A3288" s="1">
        <v>42275</v>
      </c>
      <c r="B3288" s="3">
        <f>YEAR(SalesData[[#This Row],[Order Date]])</f>
        <v>2015</v>
      </c>
      <c r="C3288" s="3">
        <f>MONTH(SalesData[[#This Row],[Order Date]])</f>
        <v>9</v>
      </c>
      <c r="D3288" t="s">
        <v>1459</v>
      </c>
      <c r="E3288" t="s">
        <v>278</v>
      </c>
      <c r="F3288" t="s">
        <v>11</v>
      </c>
      <c r="G3288" t="s">
        <v>20</v>
      </c>
      <c r="H3288" t="s">
        <v>205</v>
      </c>
      <c r="I3288" s="2">
        <v>1.08</v>
      </c>
      <c r="J3288" s="3">
        <v>2</v>
      </c>
      <c r="K3288" s="2">
        <v>-0.79</v>
      </c>
    </row>
    <row r="3289" spans="1:11" ht="13.8" x14ac:dyDescent="0.25">
      <c r="A3289" s="1">
        <v>42275</v>
      </c>
      <c r="B3289" s="3">
        <f>YEAR(SalesData[[#This Row],[Order Date]])</f>
        <v>2015</v>
      </c>
      <c r="C3289" s="3">
        <f>MONTH(SalesData[[#This Row],[Order Date]])</f>
        <v>9</v>
      </c>
      <c r="D3289" t="s">
        <v>1459</v>
      </c>
      <c r="E3289" t="s">
        <v>278</v>
      </c>
      <c r="F3289" t="s">
        <v>11</v>
      </c>
      <c r="G3289" t="s">
        <v>43</v>
      </c>
      <c r="H3289" t="s">
        <v>160</v>
      </c>
      <c r="I3289" s="2">
        <v>4.51</v>
      </c>
      <c r="J3289" s="3">
        <v>3</v>
      </c>
      <c r="K3289" s="2">
        <v>0.85</v>
      </c>
    </row>
    <row r="3290" spans="1:11" ht="13.8" x14ac:dyDescent="0.25">
      <c r="A3290" s="1">
        <v>42278</v>
      </c>
      <c r="B3290" s="3">
        <f>YEAR(SalesData[[#This Row],[Order Date]])</f>
        <v>2015</v>
      </c>
      <c r="C3290" s="3">
        <f>MONTH(SalesData[[#This Row],[Order Date]])</f>
        <v>10</v>
      </c>
      <c r="D3290" t="s">
        <v>2276</v>
      </c>
      <c r="E3290" t="s">
        <v>15</v>
      </c>
      <c r="F3290" t="s">
        <v>11</v>
      </c>
      <c r="G3290" t="s">
        <v>20</v>
      </c>
      <c r="H3290" t="s">
        <v>1490</v>
      </c>
      <c r="I3290" s="2">
        <v>2.99</v>
      </c>
      <c r="J3290" s="3">
        <v>4</v>
      </c>
      <c r="K3290" s="2">
        <v>-4.49</v>
      </c>
    </row>
    <row r="3291" spans="1:11" ht="13.8" x14ac:dyDescent="0.25">
      <c r="A3291" s="1">
        <v>42278</v>
      </c>
      <c r="B3291" s="3">
        <f>YEAR(SalesData[[#This Row],[Order Date]])</f>
        <v>2015</v>
      </c>
      <c r="C3291" s="3">
        <f>MONTH(SalesData[[#This Row],[Order Date]])</f>
        <v>10</v>
      </c>
      <c r="D3291" t="s">
        <v>2276</v>
      </c>
      <c r="E3291" t="s">
        <v>15</v>
      </c>
      <c r="F3291" t="s">
        <v>39</v>
      </c>
      <c r="G3291" t="s">
        <v>52</v>
      </c>
      <c r="H3291" t="s">
        <v>2113</v>
      </c>
      <c r="I3291" s="2">
        <v>108.77</v>
      </c>
      <c r="J3291" s="3">
        <v>4</v>
      </c>
      <c r="K3291" s="2">
        <v>2.72</v>
      </c>
    </row>
    <row r="3292" spans="1:11" ht="13.8" x14ac:dyDescent="0.25">
      <c r="A3292" s="1">
        <v>42278</v>
      </c>
      <c r="B3292" s="3">
        <f>YEAR(SalesData[[#This Row],[Order Date]])</f>
        <v>2015</v>
      </c>
      <c r="C3292" s="3">
        <f>MONTH(SalesData[[#This Row],[Order Date]])</f>
        <v>10</v>
      </c>
      <c r="D3292" t="s">
        <v>2276</v>
      </c>
      <c r="E3292" t="s">
        <v>91</v>
      </c>
      <c r="F3292" t="s">
        <v>39</v>
      </c>
      <c r="G3292" t="s">
        <v>40</v>
      </c>
      <c r="H3292" t="s">
        <v>648</v>
      </c>
      <c r="I3292" s="2">
        <v>572.79999999999995</v>
      </c>
      <c r="J3292" s="3">
        <v>2</v>
      </c>
      <c r="K3292" s="2">
        <v>50.12</v>
      </c>
    </row>
    <row r="3293" spans="1:11" ht="13.8" x14ac:dyDescent="0.25">
      <c r="A3293" s="1">
        <v>42278</v>
      </c>
      <c r="B3293" s="3">
        <f>YEAR(SalesData[[#This Row],[Order Date]])</f>
        <v>2015</v>
      </c>
      <c r="C3293" s="3">
        <f>MONTH(SalesData[[#This Row],[Order Date]])</f>
        <v>10</v>
      </c>
      <c r="D3293" t="s">
        <v>1620</v>
      </c>
      <c r="E3293" t="s">
        <v>434</v>
      </c>
      <c r="F3293" t="s">
        <v>39</v>
      </c>
      <c r="G3293" t="s">
        <v>40</v>
      </c>
      <c r="H3293" t="s">
        <v>2109</v>
      </c>
      <c r="I3293" s="2">
        <v>311.98</v>
      </c>
      <c r="J3293" s="3">
        <v>2</v>
      </c>
      <c r="K3293" s="2">
        <v>93.59</v>
      </c>
    </row>
    <row r="3294" spans="1:11" ht="13.8" x14ac:dyDescent="0.25">
      <c r="A3294" s="1">
        <v>42278</v>
      </c>
      <c r="B3294" s="3">
        <f>YEAR(SalesData[[#This Row],[Order Date]])</f>
        <v>2015</v>
      </c>
      <c r="C3294" s="3">
        <f>MONTH(SalesData[[#This Row],[Order Date]])</f>
        <v>10</v>
      </c>
      <c r="D3294" t="s">
        <v>1620</v>
      </c>
      <c r="E3294" t="s">
        <v>434</v>
      </c>
      <c r="F3294" t="s">
        <v>11</v>
      </c>
      <c r="G3294" t="s">
        <v>20</v>
      </c>
      <c r="H3294" t="s">
        <v>451</v>
      </c>
      <c r="I3294" s="2">
        <v>22.45</v>
      </c>
      <c r="J3294" s="3">
        <v>5</v>
      </c>
      <c r="K3294" s="2">
        <v>10.33</v>
      </c>
    </row>
    <row r="3295" spans="1:11" ht="13.8" x14ac:dyDescent="0.25">
      <c r="A3295" s="1">
        <v>42278</v>
      </c>
      <c r="B3295" s="3">
        <f>YEAR(SalesData[[#This Row],[Order Date]])</f>
        <v>2015</v>
      </c>
      <c r="C3295" s="3">
        <f>MONTH(SalesData[[#This Row],[Order Date]])</f>
        <v>10</v>
      </c>
      <c r="D3295" t="s">
        <v>2199</v>
      </c>
      <c r="E3295" t="s">
        <v>278</v>
      </c>
      <c r="F3295" t="s">
        <v>11</v>
      </c>
      <c r="G3295" t="s">
        <v>18</v>
      </c>
      <c r="H3295" t="s">
        <v>1560</v>
      </c>
      <c r="I3295" s="2">
        <v>139.41999999999999</v>
      </c>
      <c r="J3295" s="3">
        <v>4</v>
      </c>
      <c r="K3295" s="2">
        <v>17.43</v>
      </c>
    </row>
    <row r="3296" spans="1:11" ht="13.8" x14ac:dyDescent="0.25">
      <c r="A3296" s="1">
        <v>42279</v>
      </c>
      <c r="B3296" s="3">
        <f>YEAR(SalesData[[#This Row],[Order Date]])</f>
        <v>2015</v>
      </c>
      <c r="C3296" s="3">
        <f>MONTH(SalesData[[#This Row],[Order Date]])</f>
        <v>10</v>
      </c>
      <c r="D3296" t="s">
        <v>280</v>
      </c>
      <c r="E3296" t="s">
        <v>91</v>
      </c>
      <c r="F3296" t="s">
        <v>34</v>
      </c>
      <c r="G3296" t="s">
        <v>47</v>
      </c>
      <c r="H3296" t="s">
        <v>931</v>
      </c>
      <c r="I3296" s="2">
        <v>11.03</v>
      </c>
      <c r="J3296" s="3">
        <v>1</v>
      </c>
      <c r="K3296" s="2">
        <v>3.03</v>
      </c>
    </row>
    <row r="3297" spans="1:11" ht="13.8" x14ac:dyDescent="0.25">
      <c r="A3297" s="1">
        <v>42279</v>
      </c>
      <c r="B3297" s="3">
        <f>YEAR(SalesData[[#This Row],[Order Date]])</f>
        <v>2015</v>
      </c>
      <c r="C3297" s="3">
        <f>MONTH(SalesData[[#This Row],[Order Date]])</f>
        <v>10</v>
      </c>
      <c r="D3297" t="s">
        <v>280</v>
      </c>
      <c r="E3297" t="s">
        <v>91</v>
      </c>
      <c r="F3297" t="s">
        <v>39</v>
      </c>
      <c r="G3297" t="s">
        <v>52</v>
      </c>
      <c r="H3297" t="s">
        <v>388</v>
      </c>
      <c r="I3297" s="2">
        <v>53.04</v>
      </c>
      <c r="J3297" s="3">
        <v>3</v>
      </c>
      <c r="K3297" s="2">
        <v>-4.6399999999999997</v>
      </c>
    </row>
    <row r="3298" spans="1:11" ht="13.8" x14ac:dyDescent="0.25">
      <c r="A3298" s="1">
        <v>42279</v>
      </c>
      <c r="B3298" s="3">
        <f>YEAR(SalesData[[#This Row],[Order Date]])</f>
        <v>2015</v>
      </c>
      <c r="C3298" s="3">
        <f>MONTH(SalesData[[#This Row],[Order Date]])</f>
        <v>10</v>
      </c>
      <c r="D3298" t="s">
        <v>1383</v>
      </c>
      <c r="E3298" t="s">
        <v>27</v>
      </c>
      <c r="F3298" t="s">
        <v>11</v>
      </c>
      <c r="G3298" t="s">
        <v>18</v>
      </c>
      <c r="H3298" t="s">
        <v>1317</v>
      </c>
      <c r="I3298" s="2">
        <v>270.33999999999997</v>
      </c>
      <c r="J3298" s="3">
        <v>14</v>
      </c>
      <c r="K3298" s="2">
        <v>75.7</v>
      </c>
    </row>
    <row r="3299" spans="1:11" ht="13.8" x14ac:dyDescent="0.25">
      <c r="A3299" s="1">
        <v>42279</v>
      </c>
      <c r="B3299" s="3">
        <f>YEAR(SalesData[[#This Row],[Order Date]])</f>
        <v>2015</v>
      </c>
      <c r="C3299" s="3">
        <f>MONTH(SalesData[[#This Row],[Order Date]])</f>
        <v>10</v>
      </c>
      <c r="D3299" t="s">
        <v>922</v>
      </c>
      <c r="E3299" t="s">
        <v>27</v>
      </c>
      <c r="F3299" t="s">
        <v>11</v>
      </c>
      <c r="G3299" t="s">
        <v>20</v>
      </c>
      <c r="H3299" t="s">
        <v>511</v>
      </c>
      <c r="I3299" s="2">
        <v>57.5</v>
      </c>
      <c r="J3299" s="3">
        <v>6</v>
      </c>
      <c r="K3299" s="2">
        <v>20.13</v>
      </c>
    </row>
    <row r="3300" spans="1:11" ht="13.8" x14ac:dyDescent="0.25">
      <c r="A3300" s="1">
        <v>42279</v>
      </c>
      <c r="B3300" s="3">
        <f>YEAR(SalesData[[#This Row],[Order Date]])</f>
        <v>2015</v>
      </c>
      <c r="C3300" s="3">
        <f>MONTH(SalesData[[#This Row],[Order Date]])</f>
        <v>10</v>
      </c>
      <c r="D3300" t="s">
        <v>2277</v>
      </c>
      <c r="E3300" t="s">
        <v>27</v>
      </c>
      <c r="F3300" t="s">
        <v>11</v>
      </c>
      <c r="G3300" t="s">
        <v>20</v>
      </c>
      <c r="H3300" t="s">
        <v>1650</v>
      </c>
      <c r="I3300" s="2">
        <v>11.81</v>
      </c>
      <c r="J3300" s="3">
        <v>3</v>
      </c>
      <c r="K3300" s="2">
        <v>4.13</v>
      </c>
    </row>
    <row r="3301" spans="1:11" ht="13.8" x14ac:dyDescent="0.25">
      <c r="A3301" s="1">
        <v>42279</v>
      </c>
      <c r="B3301" s="3">
        <f>YEAR(SalesData[[#This Row],[Order Date]])</f>
        <v>2015</v>
      </c>
      <c r="C3301" s="3">
        <f>MONTH(SalesData[[#This Row],[Order Date]])</f>
        <v>10</v>
      </c>
      <c r="D3301" t="s">
        <v>2277</v>
      </c>
      <c r="E3301" t="s">
        <v>27</v>
      </c>
      <c r="F3301" t="s">
        <v>11</v>
      </c>
      <c r="G3301" t="s">
        <v>20</v>
      </c>
      <c r="H3301" t="s">
        <v>608</v>
      </c>
      <c r="I3301" s="2">
        <v>53.57</v>
      </c>
      <c r="J3301" s="3">
        <v>4</v>
      </c>
      <c r="K3301" s="2">
        <v>19.420000000000002</v>
      </c>
    </row>
    <row r="3302" spans="1:11" ht="13.8" x14ac:dyDescent="0.25">
      <c r="A3302" s="1">
        <v>42279</v>
      </c>
      <c r="B3302" s="3">
        <f>YEAR(SalesData[[#This Row],[Order Date]])</f>
        <v>2015</v>
      </c>
      <c r="C3302" s="3">
        <f>MONTH(SalesData[[#This Row],[Order Date]])</f>
        <v>10</v>
      </c>
      <c r="D3302" t="s">
        <v>2277</v>
      </c>
      <c r="E3302" t="s">
        <v>27</v>
      </c>
      <c r="F3302" t="s">
        <v>39</v>
      </c>
      <c r="G3302" t="s">
        <v>40</v>
      </c>
      <c r="H3302" t="s">
        <v>833</v>
      </c>
      <c r="I3302" s="2">
        <v>503.96</v>
      </c>
      <c r="J3302" s="3">
        <v>5</v>
      </c>
      <c r="K3302" s="2">
        <v>50.4</v>
      </c>
    </row>
    <row r="3303" spans="1:11" ht="13.8" x14ac:dyDescent="0.25">
      <c r="A3303" s="1">
        <v>42279</v>
      </c>
      <c r="B3303" s="3">
        <f>YEAR(SalesData[[#This Row],[Order Date]])</f>
        <v>2015</v>
      </c>
      <c r="C3303" s="3">
        <f>MONTH(SalesData[[#This Row],[Order Date]])</f>
        <v>10</v>
      </c>
      <c r="D3303" t="s">
        <v>1161</v>
      </c>
      <c r="E3303" t="s">
        <v>177</v>
      </c>
      <c r="F3303" t="s">
        <v>11</v>
      </c>
      <c r="G3303" t="s">
        <v>12</v>
      </c>
      <c r="H3303" t="s">
        <v>1832</v>
      </c>
      <c r="I3303" s="2">
        <v>94.85</v>
      </c>
      <c r="J3303" s="3">
        <v>5</v>
      </c>
      <c r="K3303" s="2">
        <v>45.53</v>
      </c>
    </row>
    <row r="3304" spans="1:11" ht="13.8" x14ac:dyDescent="0.25">
      <c r="A3304" s="1">
        <v>42279</v>
      </c>
      <c r="B3304" s="3">
        <f>YEAR(SalesData[[#This Row],[Order Date]])</f>
        <v>2015</v>
      </c>
      <c r="C3304" s="3">
        <f>MONTH(SalesData[[#This Row],[Order Date]])</f>
        <v>10</v>
      </c>
      <c r="D3304" t="s">
        <v>1161</v>
      </c>
      <c r="E3304" t="s">
        <v>177</v>
      </c>
      <c r="F3304" t="s">
        <v>11</v>
      </c>
      <c r="G3304" t="s">
        <v>63</v>
      </c>
      <c r="H3304" t="s">
        <v>1091</v>
      </c>
      <c r="I3304" s="2">
        <v>51.12</v>
      </c>
      <c r="J3304" s="3">
        <v>4</v>
      </c>
      <c r="K3304" s="2">
        <v>23</v>
      </c>
    </row>
    <row r="3305" spans="1:11" ht="13.8" x14ac:dyDescent="0.25">
      <c r="A3305" s="1">
        <v>42279</v>
      </c>
      <c r="B3305" s="3">
        <f>YEAR(SalesData[[#This Row],[Order Date]])</f>
        <v>2015</v>
      </c>
      <c r="C3305" s="3">
        <f>MONTH(SalesData[[#This Row],[Order Date]])</f>
        <v>10</v>
      </c>
      <c r="D3305" t="s">
        <v>1161</v>
      </c>
      <c r="E3305" t="s">
        <v>177</v>
      </c>
      <c r="F3305" t="s">
        <v>39</v>
      </c>
      <c r="G3305" t="s">
        <v>52</v>
      </c>
      <c r="H3305" t="s">
        <v>1559</v>
      </c>
      <c r="I3305" s="2">
        <v>90</v>
      </c>
      <c r="J3305" s="3">
        <v>1</v>
      </c>
      <c r="K3305" s="2">
        <v>32.4</v>
      </c>
    </row>
    <row r="3306" spans="1:11" ht="13.8" x14ac:dyDescent="0.25">
      <c r="A3306" s="1">
        <v>42279</v>
      </c>
      <c r="B3306" s="3">
        <f>YEAR(SalesData[[#This Row],[Order Date]])</f>
        <v>2015</v>
      </c>
      <c r="C3306" s="3">
        <f>MONTH(SalesData[[#This Row],[Order Date]])</f>
        <v>10</v>
      </c>
      <c r="D3306" t="s">
        <v>2033</v>
      </c>
      <c r="E3306" t="s">
        <v>613</v>
      </c>
      <c r="F3306" t="s">
        <v>11</v>
      </c>
      <c r="G3306" t="s">
        <v>20</v>
      </c>
      <c r="H3306" t="s">
        <v>631</v>
      </c>
      <c r="I3306" s="2">
        <v>26.9</v>
      </c>
      <c r="J3306" s="3">
        <v>5</v>
      </c>
      <c r="K3306" s="2">
        <v>13.18</v>
      </c>
    </row>
    <row r="3307" spans="1:11" ht="13.8" x14ac:dyDescent="0.25">
      <c r="A3307" s="1">
        <v>42279</v>
      </c>
      <c r="B3307" s="3">
        <f>YEAR(SalesData[[#This Row],[Order Date]])</f>
        <v>2015</v>
      </c>
      <c r="C3307" s="3">
        <f>MONTH(SalesData[[#This Row],[Order Date]])</f>
        <v>10</v>
      </c>
      <c r="D3307" t="s">
        <v>268</v>
      </c>
      <c r="E3307" t="s">
        <v>245</v>
      </c>
      <c r="F3307" t="s">
        <v>11</v>
      </c>
      <c r="G3307" t="s">
        <v>20</v>
      </c>
      <c r="H3307" t="s">
        <v>1650</v>
      </c>
      <c r="I3307" s="2">
        <v>7.38</v>
      </c>
      <c r="J3307" s="3">
        <v>5</v>
      </c>
      <c r="K3307" s="2">
        <v>-5.41</v>
      </c>
    </row>
    <row r="3308" spans="1:11" ht="13.8" x14ac:dyDescent="0.2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ht="13.8" x14ac:dyDescent="0.25">
      <c r="A3309" s="1">
        <v>42279</v>
      </c>
      <c r="B3309" s="3">
        <f>YEAR(SalesData[[#This Row],[Order Date]])</f>
        <v>2015</v>
      </c>
      <c r="C3309" s="3">
        <f>MONTH(SalesData[[#This Row],[Order Date]])</f>
        <v>10</v>
      </c>
      <c r="D3309" t="s">
        <v>1023</v>
      </c>
      <c r="E3309" t="s">
        <v>531</v>
      </c>
      <c r="F3309" t="s">
        <v>11</v>
      </c>
      <c r="G3309" t="s">
        <v>12</v>
      </c>
      <c r="H3309" t="s">
        <v>2114</v>
      </c>
      <c r="I3309" s="2">
        <v>19.440000000000001</v>
      </c>
      <c r="J3309" s="3">
        <v>3</v>
      </c>
      <c r="K3309" s="2">
        <v>9.33</v>
      </c>
    </row>
    <row r="3310" spans="1:11" ht="13.8" x14ac:dyDescent="0.25">
      <c r="A3310" s="1">
        <v>42279</v>
      </c>
      <c r="B3310" s="3">
        <f>YEAR(SalesData[[#This Row],[Order Date]])</f>
        <v>2015</v>
      </c>
      <c r="C3310" s="3">
        <f>MONTH(SalesData[[#This Row],[Order Date]])</f>
        <v>10</v>
      </c>
      <c r="D3310" t="s">
        <v>1023</v>
      </c>
      <c r="E3310" t="s">
        <v>531</v>
      </c>
      <c r="F3310" t="s">
        <v>11</v>
      </c>
      <c r="G3310" t="s">
        <v>20</v>
      </c>
      <c r="H3310" t="s">
        <v>222</v>
      </c>
      <c r="I3310" s="2">
        <v>7.38</v>
      </c>
      <c r="J3310" s="3">
        <v>1</v>
      </c>
      <c r="K3310" s="2">
        <v>3.62</v>
      </c>
    </row>
    <row r="3311" spans="1:11" ht="13.8" x14ac:dyDescent="0.25">
      <c r="A3311" s="1">
        <v>42280</v>
      </c>
      <c r="B3311" s="3">
        <f>YEAR(SalesData[[#This Row],[Order Date]])</f>
        <v>2015</v>
      </c>
      <c r="C3311" s="3">
        <f>MONTH(SalesData[[#This Row],[Order Date]])</f>
        <v>10</v>
      </c>
      <c r="D3311" t="s">
        <v>675</v>
      </c>
      <c r="E3311" t="s">
        <v>27</v>
      </c>
      <c r="F3311" t="s">
        <v>34</v>
      </c>
      <c r="G3311" t="s">
        <v>74</v>
      </c>
      <c r="H3311" t="s">
        <v>142</v>
      </c>
      <c r="I3311" s="2">
        <v>120.67</v>
      </c>
      <c r="J3311" s="3">
        <v>2</v>
      </c>
      <c r="K3311" s="2">
        <v>18.45</v>
      </c>
    </row>
    <row r="3312" spans="1:11" ht="13.8" x14ac:dyDescent="0.25">
      <c r="A3312" s="1">
        <v>42280</v>
      </c>
      <c r="B3312" s="3">
        <f>YEAR(SalesData[[#This Row],[Order Date]])</f>
        <v>2015</v>
      </c>
      <c r="C3312" s="3">
        <f>MONTH(SalesData[[#This Row],[Order Date]])</f>
        <v>10</v>
      </c>
      <c r="D3312" t="s">
        <v>778</v>
      </c>
      <c r="E3312" t="s">
        <v>78</v>
      </c>
      <c r="F3312" t="s">
        <v>11</v>
      </c>
      <c r="G3312" t="s">
        <v>20</v>
      </c>
      <c r="H3312" t="s">
        <v>952</v>
      </c>
      <c r="I3312" s="2">
        <v>32.07</v>
      </c>
      <c r="J3312" s="3">
        <v>5</v>
      </c>
      <c r="K3312" s="2">
        <v>-22.45</v>
      </c>
    </row>
    <row r="3313" spans="1:11" ht="13.8" x14ac:dyDescent="0.25">
      <c r="A3313" s="1">
        <v>42280</v>
      </c>
      <c r="B3313" s="3">
        <f>YEAR(SalesData[[#This Row],[Order Date]])</f>
        <v>2015</v>
      </c>
      <c r="C3313" s="3">
        <f>MONTH(SalesData[[#This Row],[Order Date]])</f>
        <v>10</v>
      </c>
      <c r="D3313" t="s">
        <v>778</v>
      </c>
      <c r="E3313" t="s">
        <v>78</v>
      </c>
      <c r="F3313" t="s">
        <v>39</v>
      </c>
      <c r="G3313" t="s">
        <v>52</v>
      </c>
      <c r="H3313" t="s">
        <v>1011</v>
      </c>
      <c r="I3313" s="2">
        <v>24</v>
      </c>
      <c r="J3313" s="3">
        <v>2</v>
      </c>
      <c r="K3313" s="2">
        <v>-2.7</v>
      </c>
    </row>
    <row r="3314" spans="1:11" ht="13.8" x14ac:dyDescent="0.25">
      <c r="A3314" s="1">
        <v>42280</v>
      </c>
      <c r="B3314" s="3">
        <f>YEAR(SalesData[[#This Row],[Order Date]])</f>
        <v>2015</v>
      </c>
      <c r="C3314" s="3">
        <f>MONTH(SalesData[[#This Row],[Order Date]])</f>
        <v>10</v>
      </c>
      <c r="D3314" t="s">
        <v>778</v>
      </c>
      <c r="E3314" t="s">
        <v>78</v>
      </c>
      <c r="F3314" t="s">
        <v>34</v>
      </c>
      <c r="G3314" t="s">
        <v>74</v>
      </c>
      <c r="H3314" t="s">
        <v>142</v>
      </c>
      <c r="I3314" s="2">
        <v>35.49</v>
      </c>
      <c r="J3314" s="3">
        <v>1</v>
      </c>
      <c r="K3314" s="2">
        <v>-15.62</v>
      </c>
    </row>
    <row r="3315" spans="1:11" ht="13.8" x14ac:dyDescent="0.25">
      <c r="A3315" s="1">
        <v>42280</v>
      </c>
      <c r="B3315" s="3">
        <f>YEAR(SalesData[[#This Row],[Order Date]])</f>
        <v>2015</v>
      </c>
      <c r="C3315" s="3">
        <f>MONTH(SalesData[[#This Row],[Order Date]])</f>
        <v>10</v>
      </c>
      <c r="D3315" t="s">
        <v>778</v>
      </c>
      <c r="E3315" t="s">
        <v>78</v>
      </c>
      <c r="F3315" t="s">
        <v>39</v>
      </c>
      <c r="G3315" t="s">
        <v>52</v>
      </c>
      <c r="H3315" t="s">
        <v>2278</v>
      </c>
      <c r="I3315" s="2">
        <v>47.98</v>
      </c>
      <c r="J3315" s="3">
        <v>2</v>
      </c>
      <c r="K3315" s="2">
        <v>0.6</v>
      </c>
    </row>
    <row r="3316" spans="1:11" ht="13.8" x14ac:dyDescent="0.25">
      <c r="A3316" s="1">
        <v>42280</v>
      </c>
      <c r="B3316" s="3">
        <f>YEAR(SalesData[[#This Row],[Order Date]])</f>
        <v>2015</v>
      </c>
      <c r="C3316" s="3">
        <f>MONTH(SalesData[[#This Row],[Order Date]])</f>
        <v>10</v>
      </c>
      <c r="D3316" t="s">
        <v>450</v>
      </c>
      <c r="E3316" t="s">
        <v>23</v>
      </c>
      <c r="F3316" t="s">
        <v>11</v>
      </c>
      <c r="G3316" t="s">
        <v>18</v>
      </c>
      <c r="H3316" t="s">
        <v>299</v>
      </c>
      <c r="I3316" s="2">
        <v>15.01</v>
      </c>
      <c r="J3316" s="3">
        <v>2</v>
      </c>
      <c r="K3316" s="2">
        <v>1.5</v>
      </c>
    </row>
    <row r="3317" spans="1:11" ht="13.8" x14ac:dyDescent="0.25">
      <c r="A3317" s="1">
        <v>42281</v>
      </c>
      <c r="B3317" s="3">
        <f>YEAR(SalesData[[#This Row],[Order Date]])</f>
        <v>2015</v>
      </c>
      <c r="C3317" s="3">
        <f>MONTH(SalesData[[#This Row],[Order Date]])</f>
        <v>10</v>
      </c>
      <c r="D3317" t="s">
        <v>419</v>
      </c>
      <c r="E3317" t="s">
        <v>27</v>
      </c>
      <c r="F3317" t="s">
        <v>11</v>
      </c>
      <c r="G3317" t="s">
        <v>18</v>
      </c>
      <c r="H3317" t="s">
        <v>2092</v>
      </c>
      <c r="I3317" s="2">
        <v>26.96</v>
      </c>
      <c r="J3317" s="3">
        <v>2</v>
      </c>
      <c r="K3317" s="2">
        <v>7.01</v>
      </c>
    </row>
    <row r="3318" spans="1:11" ht="13.8" x14ac:dyDescent="0.25">
      <c r="A3318" s="1">
        <v>42281</v>
      </c>
      <c r="B3318" s="3">
        <f>YEAR(SalesData[[#This Row],[Order Date]])</f>
        <v>2015</v>
      </c>
      <c r="C3318" s="3">
        <f>MONTH(SalesData[[#This Row],[Order Date]])</f>
        <v>10</v>
      </c>
      <c r="D3318" t="s">
        <v>1766</v>
      </c>
      <c r="E3318" t="s">
        <v>30</v>
      </c>
      <c r="F3318" t="s">
        <v>34</v>
      </c>
      <c r="G3318" t="s">
        <v>35</v>
      </c>
      <c r="H3318" t="s">
        <v>371</v>
      </c>
      <c r="I3318" s="2">
        <v>392.94</v>
      </c>
      <c r="J3318" s="3">
        <v>3</v>
      </c>
      <c r="K3318" s="2">
        <v>43.22</v>
      </c>
    </row>
    <row r="3319" spans="1:11" ht="13.8" x14ac:dyDescent="0.2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ht="13.8" x14ac:dyDescent="0.2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ht="13.8" x14ac:dyDescent="0.25">
      <c r="A3321" s="1">
        <v>42282</v>
      </c>
      <c r="B3321" s="3">
        <f>YEAR(SalesData[[#This Row],[Order Date]])</f>
        <v>2015</v>
      </c>
      <c r="C3321" s="3">
        <f>MONTH(SalesData[[#This Row],[Order Date]])</f>
        <v>10</v>
      </c>
      <c r="D3321" t="s">
        <v>1042</v>
      </c>
      <c r="E3321" t="s">
        <v>78</v>
      </c>
      <c r="F3321" t="s">
        <v>39</v>
      </c>
      <c r="G3321" t="s">
        <v>52</v>
      </c>
      <c r="H3321" t="s">
        <v>1559</v>
      </c>
      <c r="I3321" s="2">
        <v>288</v>
      </c>
      <c r="J3321" s="3">
        <v>4</v>
      </c>
      <c r="K3321" s="2">
        <v>57.6</v>
      </c>
    </row>
    <row r="3322" spans="1:11" ht="13.8" x14ac:dyDescent="0.25">
      <c r="A3322" s="1">
        <v>42282</v>
      </c>
      <c r="B3322" s="3">
        <f>YEAR(SalesData[[#This Row],[Order Date]])</f>
        <v>2015</v>
      </c>
      <c r="C3322" s="3">
        <f>MONTH(SalesData[[#This Row],[Order Date]])</f>
        <v>10</v>
      </c>
      <c r="D3322" t="s">
        <v>1487</v>
      </c>
      <c r="E3322" t="s">
        <v>91</v>
      </c>
      <c r="F3322" t="s">
        <v>34</v>
      </c>
      <c r="G3322" t="s">
        <v>74</v>
      </c>
      <c r="H3322" t="s">
        <v>2281</v>
      </c>
      <c r="I3322" s="2">
        <v>66.290000000000006</v>
      </c>
      <c r="J3322" s="3">
        <v>1</v>
      </c>
      <c r="K3322" s="2">
        <v>-103.86</v>
      </c>
    </row>
    <row r="3323" spans="1:11" ht="13.8" x14ac:dyDescent="0.25">
      <c r="A3323" s="1">
        <v>42282</v>
      </c>
      <c r="B3323" s="3">
        <f>YEAR(SalesData[[#This Row],[Order Date]])</f>
        <v>2015</v>
      </c>
      <c r="C3323" s="3">
        <f>MONTH(SalesData[[#This Row],[Order Date]])</f>
        <v>10</v>
      </c>
      <c r="D3323" t="s">
        <v>1487</v>
      </c>
      <c r="E3323" t="s">
        <v>91</v>
      </c>
      <c r="F3323" t="s">
        <v>34</v>
      </c>
      <c r="G3323" t="s">
        <v>35</v>
      </c>
      <c r="H3323" t="s">
        <v>71</v>
      </c>
      <c r="I3323" s="2">
        <v>291.17</v>
      </c>
      <c r="J3323" s="3">
        <v>4</v>
      </c>
      <c r="K3323" s="2">
        <v>-14.56</v>
      </c>
    </row>
    <row r="3324" spans="1:11" ht="13.8" x14ac:dyDescent="0.25">
      <c r="A3324" s="1">
        <v>42282</v>
      </c>
      <c r="B3324" s="3">
        <f>YEAR(SalesData[[#This Row],[Order Date]])</f>
        <v>2015</v>
      </c>
      <c r="C3324" s="3">
        <f>MONTH(SalesData[[#This Row],[Order Date]])</f>
        <v>10</v>
      </c>
      <c r="D3324" t="s">
        <v>2280</v>
      </c>
      <c r="E3324" t="s">
        <v>55</v>
      </c>
      <c r="F3324" t="s">
        <v>11</v>
      </c>
      <c r="G3324" t="s">
        <v>24</v>
      </c>
      <c r="H3324" t="s">
        <v>1006</v>
      </c>
      <c r="I3324" s="2">
        <v>46.2</v>
      </c>
      <c r="J3324" s="3">
        <v>4</v>
      </c>
      <c r="K3324" s="2">
        <v>12.94</v>
      </c>
    </row>
    <row r="3325" spans="1:11" ht="13.8" x14ac:dyDescent="0.25">
      <c r="A3325" s="1">
        <v>42282</v>
      </c>
      <c r="B3325" s="3">
        <f>YEAR(SalesData[[#This Row],[Order Date]])</f>
        <v>2015</v>
      </c>
      <c r="C3325" s="3">
        <f>MONTH(SalesData[[#This Row],[Order Date]])</f>
        <v>10</v>
      </c>
      <c r="D3325" t="s">
        <v>2280</v>
      </c>
      <c r="E3325" t="s">
        <v>55</v>
      </c>
      <c r="F3325" t="s">
        <v>11</v>
      </c>
      <c r="G3325" t="s">
        <v>92</v>
      </c>
      <c r="H3325" t="s">
        <v>617</v>
      </c>
      <c r="I3325" s="2">
        <v>28.84</v>
      </c>
      <c r="J3325" s="3">
        <v>2</v>
      </c>
      <c r="K3325" s="2">
        <v>9.52</v>
      </c>
    </row>
    <row r="3326" spans="1:11" ht="13.8" x14ac:dyDescent="0.25">
      <c r="A3326" s="1">
        <v>42282</v>
      </c>
      <c r="B3326" s="3">
        <f>YEAR(SalesData[[#This Row],[Order Date]])</f>
        <v>2015</v>
      </c>
      <c r="C3326" s="3">
        <f>MONTH(SalesData[[#This Row],[Order Date]])</f>
        <v>10</v>
      </c>
      <c r="D3326" t="s">
        <v>1084</v>
      </c>
      <c r="E3326" t="s">
        <v>78</v>
      </c>
      <c r="F3326" t="s">
        <v>39</v>
      </c>
      <c r="G3326" t="s">
        <v>52</v>
      </c>
      <c r="H3326" t="s">
        <v>388</v>
      </c>
      <c r="I3326" s="2">
        <v>53.04</v>
      </c>
      <c r="J3326" s="3">
        <v>3</v>
      </c>
      <c r="K3326" s="2">
        <v>-4.6399999999999997</v>
      </c>
    </row>
    <row r="3327" spans="1:11" ht="13.8" x14ac:dyDescent="0.25">
      <c r="A3327" s="1">
        <v>42282</v>
      </c>
      <c r="B3327" s="3">
        <f>YEAR(SalesData[[#This Row],[Order Date]])</f>
        <v>2015</v>
      </c>
      <c r="C3327" s="3">
        <f>MONTH(SalesData[[#This Row],[Order Date]])</f>
        <v>10</v>
      </c>
      <c r="D3327" t="s">
        <v>1502</v>
      </c>
      <c r="E3327" t="s">
        <v>59</v>
      </c>
      <c r="F3327" t="s">
        <v>11</v>
      </c>
      <c r="G3327" t="s">
        <v>18</v>
      </c>
      <c r="H3327" t="s">
        <v>1611</v>
      </c>
      <c r="I3327" s="2">
        <v>77.55</v>
      </c>
      <c r="J3327" s="3">
        <v>5</v>
      </c>
      <c r="K3327" s="2">
        <v>21.71</v>
      </c>
    </row>
    <row r="3328" spans="1:11" ht="13.8" x14ac:dyDescent="0.25">
      <c r="A3328" s="1">
        <v>42285</v>
      </c>
      <c r="B3328" s="3">
        <f>YEAR(SalesData[[#This Row],[Order Date]])</f>
        <v>2015</v>
      </c>
      <c r="C3328" s="3">
        <f>MONTH(SalesData[[#This Row],[Order Date]])</f>
        <v>10</v>
      </c>
      <c r="D3328" t="s">
        <v>1719</v>
      </c>
      <c r="E3328" t="s">
        <v>10</v>
      </c>
      <c r="F3328" t="s">
        <v>11</v>
      </c>
      <c r="G3328" t="s">
        <v>24</v>
      </c>
      <c r="H3328" t="s">
        <v>539</v>
      </c>
      <c r="I3328" s="2">
        <v>3.44</v>
      </c>
      <c r="J3328" s="3">
        <v>2</v>
      </c>
      <c r="K3328" s="2">
        <v>0.56000000000000005</v>
      </c>
    </row>
    <row r="3329" spans="1:11" ht="13.8" x14ac:dyDescent="0.25">
      <c r="A3329" s="1">
        <v>42285</v>
      </c>
      <c r="B3329" s="3">
        <f>YEAR(SalesData[[#This Row],[Order Date]])</f>
        <v>2015</v>
      </c>
      <c r="C3329" s="3">
        <f>MONTH(SalesData[[#This Row],[Order Date]])</f>
        <v>10</v>
      </c>
      <c r="D3329" t="s">
        <v>2282</v>
      </c>
      <c r="E3329" t="s">
        <v>10</v>
      </c>
      <c r="F3329" t="s">
        <v>34</v>
      </c>
      <c r="G3329" t="s">
        <v>47</v>
      </c>
      <c r="H3329" t="s">
        <v>570</v>
      </c>
      <c r="I3329" s="2">
        <v>72.78</v>
      </c>
      <c r="J3329" s="3">
        <v>3</v>
      </c>
      <c r="K3329" s="2">
        <v>-70.959999999999994</v>
      </c>
    </row>
    <row r="3330" spans="1:11" ht="13.8" x14ac:dyDescent="0.25">
      <c r="A3330" s="1">
        <v>42285</v>
      </c>
      <c r="B3330" s="3">
        <f>YEAR(SalesData[[#This Row],[Order Date]])</f>
        <v>2015</v>
      </c>
      <c r="C3330" s="3">
        <f>MONTH(SalesData[[#This Row],[Order Date]])</f>
        <v>10</v>
      </c>
      <c r="D3330" t="s">
        <v>1084</v>
      </c>
      <c r="E3330" t="s">
        <v>27</v>
      </c>
      <c r="F3330" t="s">
        <v>34</v>
      </c>
      <c r="G3330" t="s">
        <v>47</v>
      </c>
      <c r="H3330" t="s">
        <v>1391</v>
      </c>
      <c r="I3330" s="2">
        <v>145.9</v>
      </c>
      <c r="J3330" s="3">
        <v>5</v>
      </c>
      <c r="K3330" s="2">
        <v>62.74</v>
      </c>
    </row>
    <row r="3331" spans="1:11" ht="13.8" x14ac:dyDescent="0.25">
      <c r="A3331" s="1">
        <v>42286</v>
      </c>
      <c r="B3331" s="3">
        <f>YEAR(SalesData[[#This Row],[Order Date]])</f>
        <v>2015</v>
      </c>
      <c r="C3331" s="3">
        <f>MONTH(SalesData[[#This Row],[Order Date]])</f>
        <v>10</v>
      </c>
      <c r="D3331" t="s">
        <v>923</v>
      </c>
      <c r="E3331" t="s">
        <v>110</v>
      </c>
      <c r="F3331" t="s">
        <v>39</v>
      </c>
      <c r="G3331" t="s">
        <v>52</v>
      </c>
      <c r="H3331" t="s">
        <v>2221</v>
      </c>
      <c r="I3331" s="2">
        <v>619.95000000000005</v>
      </c>
      <c r="J3331" s="3">
        <v>5</v>
      </c>
      <c r="K3331" s="2">
        <v>111.59</v>
      </c>
    </row>
    <row r="3332" spans="1:11" ht="13.8" x14ac:dyDescent="0.25">
      <c r="A3332" s="1">
        <v>42286</v>
      </c>
      <c r="B3332" s="3">
        <f>YEAR(SalesData[[#This Row],[Order Date]])</f>
        <v>2015</v>
      </c>
      <c r="C3332" s="3">
        <f>MONTH(SalesData[[#This Row],[Order Date]])</f>
        <v>10</v>
      </c>
      <c r="D3332" t="s">
        <v>923</v>
      </c>
      <c r="E3332" t="s">
        <v>110</v>
      </c>
      <c r="F3332" t="s">
        <v>39</v>
      </c>
      <c r="G3332" t="s">
        <v>40</v>
      </c>
      <c r="H3332" t="s">
        <v>2283</v>
      </c>
      <c r="I3332" s="2">
        <v>29.16</v>
      </c>
      <c r="J3332" s="3">
        <v>3</v>
      </c>
      <c r="K3332" s="2">
        <v>8.4600000000000009</v>
      </c>
    </row>
    <row r="3333" spans="1:11" ht="13.8" x14ac:dyDescent="0.25">
      <c r="A3333" s="1">
        <v>42286</v>
      </c>
      <c r="B3333" s="3">
        <f>YEAR(SalesData[[#This Row],[Order Date]])</f>
        <v>2015</v>
      </c>
      <c r="C3333" s="3">
        <f>MONTH(SalesData[[#This Row],[Order Date]])</f>
        <v>10</v>
      </c>
      <c r="D3333" t="s">
        <v>923</v>
      </c>
      <c r="E3333" t="s">
        <v>110</v>
      </c>
      <c r="F3333" t="s">
        <v>11</v>
      </c>
      <c r="G3333" t="s">
        <v>63</v>
      </c>
      <c r="H3333" t="s">
        <v>64</v>
      </c>
      <c r="I3333" s="2">
        <v>57.96</v>
      </c>
      <c r="J3333" s="3">
        <v>7</v>
      </c>
      <c r="K3333" s="2">
        <v>27.24</v>
      </c>
    </row>
    <row r="3334" spans="1:11" ht="13.8" x14ac:dyDescent="0.25">
      <c r="A3334" s="1">
        <v>42286</v>
      </c>
      <c r="B3334" s="3">
        <f>YEAR(SalesData[[#This Row],[Order Date]])</f>
        <v>2015</v>
      </c>
      <c r="C3334" s="3">
        <f>MONTH(SalesData[[#This Row],[Order Date]])</f>
        <v>10</v>
      </c>
      <c r="D3334" t="s">
        <v>923</v>
      </c>
      <c r="E3334" t="s">
        <v>110</v>
      </c>
      <c r="F3334" t="s">
        <v>11</v>
      </c>
      <c r="G3334" t="s">
        <v>92</v>
      </c>
      <c r="H3334" t="s">
        <v>333</v>
      </c>
      <c r="I3334" s="2">
        <v>29.4</v>
      </c>
      <c r="J3334" s="3">
        <v>3</v>
      </c>
      <c r="K3334" s="2">
        <v>5.23</v>
      </c>
    </row>
    <row r="3335" spans="1:11" ht="13.8" x14ac:dyDescent="0.25">
      <c r="A3335" s="1">
        <v>42286</v>
      </c>
      <c r="B3335" s="3">
        <f>YEAR(SalesData[[#This Row],[Order Date]])</f>
        <v>2015</v>
      </c>
      <c r="C3335" s="3">
        <f>MONTH(SalesData[[#This Row],[Order Date]])</f>
        <v>10</v>
      </c>
      <c r="D3335" t="s">
        <v>1933</v>
      </c>
      <c r="E3335" t="s">
        <v>55</v>
      </c>
      <c r="F3335" t="s">
        <v>11</v>
      </c>
      <c r="G3335" t="s">
        <v>18</v>
      </c>
      <c r="H3335" t="s">
        <v>1331</v>
      </c>
      <c r="I3335" s="2">
        <v>30.84</v>
      </c>
      <c r="J3335" s="3">
        <v>2</v>
      </c>
      <c r="K3335" s="2">
        <v>8.33</v>
      </c>
    </row>
    <row r="3336" spans="1:11" ht="13.8" x14ac:dyDescent="0.25">
      <c r="A3336" s="1">
        <v>42286</v>
      </c>
      <c r="B3336" s="3">
        <f>YEAR(SalesData[[#This Row],[Order Date]])</f>
        <v>2015</v>
      </c>
      <c r="C3336" s="3">
        <f>MONTH(SalesData[[#This Row],[Order Date]])</f>
        <v>10</v>
      </c>
      <c r="D3336" t="s">
        <v>2156</v>
      </c>
      <c r="E3336" t="s">
        <v>110</v>
      </c>
      <c r="F3336" t="s">
        <v>34</v>
      </c>
      <c r="G3336" t="s">
        <v>35</v>
      </c>
      <c r="H3336" t="s">
        <v>1805</v>
      </c>
      <c r="I3336" s="2">
        <v>389.97</v>
      </c>
      <c r="J3336" s="3">
        <v>3</v>
      </c>
      <c r="K3336" s="2">
        <v>35.1</v>
      </c>
    </row>
    <row r="3337" spans="1:11" ht="13.8" x14ac:dyDescent="0.25">
      <c r="A3337" s="1">
        <v>42286</v>
      </c>
      <c r="B3337" s="3">
        <f>YEAR(SalesData[[#This Row],[Order Date]])</f>
        <v>2015</v>
      </c>
      <c r="C3337" s="3">
        <f>MONTH(SalesData[[#This Row],[Order Date]])</f>
        <v>10</v>
      </c>
      <c r="D3337" t="s">
        <v>2156</v>
      </c>
      <c r="E3337" t="s">
        <v>110</v>
      </c>
      <c r="F3337" t="s">
        <v>11</v>
      </c>
      <c r="G3337" t="s">
        <v>92</v>
      </c>
      <c r="H3337" t="s">
        <v>1382</v>
      </c>
      <c r="I3337" s="2">
        <v>269.91000000000003</v>
      </c>
      <c r="J3337" s="3">
        <v>5</v>
      </c>
      <c r="K3337" s="2">
        <v>53.98</v>
      </c>
    </row>
    <row r="3338" spans="1:11" ht="13.8" x14ac:dyDescent="0.2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ht="13.8" x14ac:dyDescent="0.2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ht="13.8" x14ac:dyDescent="0.2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ht="13.8" x14ac:dyDescent="0.25">
      <c r="A3341" s="1">
        <v>42286</v>
      </c>
      <c r="B3341" s="3">
        <f>YEAR(SalesData[[#This Row],[Order Date]])</f>
        <v>2015</v>
      </c>
      <c r="C3341" s="3">
        <f>MONTH(SalesData[[#This Row],[Order Date]])</f>
        <v>10</v>
      </c>
      <c r="D3341" t="s">
        <v>1762</v>
      </c>
      <c r="E3341" t="s">
        <v>149</v>
      </c>
      <c r="F3341" t="s">
        <v>39</v>
      </c>
      <c r="G3341" t="s">
        <v>40</v>
      </c>
      <c r="H3341" t="s">
        <v>513</v>
      </c>
      <c r="I3341" s="2">
        <v>631.96</v>
      </c>
      <c r="J3341" s="3">
        <v>4</v>
      </c>
      <c r="K3341" s="2">
        <v>303.33999999999997</v>
      </c>
    </row>
    <row r="3342" spans="1:11" ht="13.8" x14ac:dyDescent="0.25">
      <c r="A3342" s="1">
        <v>42286</v>
      </c>
      <c r="B3342" s="3">
        <f>YEAR(SalesData[[#This Row],[Order Date]])</f>
        <v>2015</v>
      </c>
      <c r="C3342" s="3">
        <f>MONTH(SalesData[[#This Row],[Order Date]])</f>
        <v>10</v>
      </c>
      <c r="D3342" t="s">
        <v>1762</v>
      </c>
      <c r="E3342" t="s">
        <v>149</v>
      </c>
      <c r="F3342" t="s">
        <v>11</v>
      </c>
      <c r="G3342" t="s">
        <v>12</v>
      </c>
      <c r="H3342" t="s">
        <v>924</v>
      </c>
      <c r="I3342" s="2">
        <v>23.92</v>
      </c>
      <c r="J3342" s="3">
        <v>4</v>
      </c>
      <c r="K3342" s="2">
        <v>10.76</v>
      </c>
    </row>
    <row r="3343" spans="1:11" ht="13.8" x14ac:dyDescent="0.25">
      <c r="A3343" s="1">
        <v>42287</v>
      </c>
      <c r="B3343" s="3">
        <f>YEAR(SalesData[[#This Row],[Order Date]])</f>
        <v>2015</v>
      </c>
      <c r="C3343" s="3">
        <f>MONTH(SalesData[[#This Row],[Order Date]])</f>
        <v>10</v>
      </c>
      <c r="D3343" t="s">
        <v>1733</v>
      </c>
      <c r="E3343" t="s">
        <v>15</v>
      </c>
      <c r="F3343" t="s">
        <v>11</v>
      </c>
      <c r="G3343" t="s">
        <v>24</v>
      </c>
      <c r="H3343" t="s">
        <v>338</v>
      </c>
      <c r="I3343" s="2">
        <v>8.02</v>
      </c>
      <c r="J3343" s="3">
        <v>3</v>
      </c>
      <c r="K3343" s="2">
        <v>1</v>
      </c>
    </row>
    <row r="3344" spans="1:11" ht="13.8" x14ac:dyDescent="0.25">
      <c r="A3344" s="1">
        <v>42287</v>
      </c>
      <c r="B3344" s="3">
        <f>YEAR(SalesData[[#This Row],[Order Date]])</f>
        <v>2015</v>
      </c>
      <c r="C3344" s="3">
        <f>MONTH(SalesData[[#This Row],[Order Date]])</f>
        <v>10</v>
      </c>
      <c r="D3344" t="s">
        <v>1766</v>
      </c>
      <c r="E3344" t="s">
        <v>27</v>
      </c>
      <c r="F3344" t="s">
        <v>11</v>
      </c>
      <c r="G3344" t="s">
        <v>12</v>
      </c>
      <c r="H3344" t="s">
        <v>2086</v>
      </c>
      <c r="I3344" s="2">
        <v>45.36</v>
      </c>
      <c r="J3344" s="3">
        <v>7</v>
      </c>
      <c r="K3344" s="2">
        <v>21.77</v>
      </c>
    </row>
    <row r="3345" spans="1:11" ht="13.8" x14ac:dyDescent="0.25">
      <c r="A3345" s="1">
        <v>42287</v>
      </c>
      <c r="B3345" s="3">
        <f>YEAR(SalesData[[#This Row],[Order Date]])</f>
        <v>2015</v>
      </c>
      <c r="C3345" s="3">
        <f>MONTH(SalesData[[#This Row],[Order Date]])</f>
        <v>10</v>
      </c>
      <c r="D3345" t="s">
        <v>1994</v>
      </c>
      <c r="E3345" t="s">
        <v>123</v>
      </c>
      <c r="F3345" t="s">
        <v>11</v>
      </c>
      <c r="G3345" t="s">
        <v>18</v>
      </c>
      <c r="H3345" t="s">
        <v>1110</v>
      </c>
      <c r="I3345" s="2">
        <v>1801.63</v>
      </c>
      <c r="J3345" s="3">
        <v>6</v>
      </c>
      <c r="K3345" s="2">
        <v>-337.81</v>
      </c>
    </row>
    <row r="3346" spans="1:11" ht="13.8" x14ac:dyDescent="0.2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ht="13.8" x14ac:dyDescent="0.2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ht="13.8" x14ac:dyDescent="0.2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ht="13.8" x14ac:dyDescent="0.2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ht="13.8" x14ac:dyDescent="0.2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ht="13.8" x14ac:dyDescent="0.25">
      <c r="A3351" s="1">
        <v>42289</v>
      </c>
      <c r="B3351" s="3">
        <f>YEAR(SalesData[[#This Row],[Order Date]])</f>
        <v>2015</v>
      </c>
      <c r="C3351" s="3">
        <f>MONTH(SalesData[[#This Row],[Order Date]])</f>
        <v>10</v>
      </c>
      <c r="D3351" t="s">
        <v>1267</v>
      </c>
      <c r="E3351" t="s">
        <v>129</v>
      </c>
      <c r="F3351" t="s">
        <v>39</v>
      </c>
      <c r="G3351" t="s">
        <v>40</v>
      </c>
      <c r="H3351" t="s">
        <v>163</v>
      </c>
      <c r="I3351" s="2">
        <v>135.72</v>
      </c>
      <c r="J3351" s="3">
        <v>3</v>
      </c>
      <c r="K3351" s="2">
        <v>35.29</v>
      </c>
    </row>
    <row r="3352" spans="1:11" ht="13.8" x14ac:dyDescent="0.25">
      <c r="A3352" s="1">
        <v>42289</v>
      </c>
      <c r="B3352" s="3">
        <f>YEAR(SalesData[[#This Row],[Order Date]])</f>
        <v>2015</v>
      </c>
      <c r="C3352" s="3">
        <f>MONTH(SalesData[[#This Row],[Order Date]])</f>
        <v>10</v>
      </c>
      <c r="D3352" t="s">
        <v>1267</v>
      </c>
      <c r="E3352" t="s">
        <v>129</v>
      </c>
      <c r="F3352" t="s">
        <v>11</v>
      </c>
      <c r="G3352" t="s">
        <v>20</v>
      </c>
      <c r="H3352" t="s">
        <v>1409</v>
      </c>
      <c r="I3352" s="2">
        <v>12.56</v>
      </c>
      <c r="J3352" s="3">
        <v>2</v>
      </c>
      <c r="K3352" s="2">
        <v>5.65</v>
      </c>
    </row>
    <row r="3353" spans="1:11" ht="13.8" x14ac:dyDescent="0.25">
      <c r="A3353" s="1">
        <v>42289</v>
      </c>
      <c r="B3353" s="3">
        <f>YEAR(SalesData[[#This Row],[Order Date]])</f>
        <v>2015</v>
      </c>
      <c r="C3353" s="3">
        <f>MONTH(SalesData[[#This Row],[Order Date]])</f>
        <v>10</v>
      </c>
      <c r="D3353" t="s">
        <v>1267</v>
      </c>
      <c r="E3353" t="s">
        <v>129</v>
      </c>
      <c r="F3353" t="s">
        <v>39</v>
      </c>
      <c r="G3353" t="s">
        <v>40</v>
      </c>
      <c r="H3353" t="s">
        <v>1551</v>
      </c>
      <c r="I3353" s="2">
        <v>263.95999999999998</v>
      </c>
      <c r="J3353" s="3">
        <v>4</v>
      </c>
      <c r="K3353" s="2">
        <v>71.27</v>
      </c>
    </row>
    <row r="3354" spans="1:11" ht="13.8" x14ac:dyDescent="0.25">
      <c r="A3354" s="1">
        <v>42289</v>
      </c>
      <c r="B3354" s="3">
        <f>YEAR(SalesData[[#This Row],[Order Date]])</f>
        <v>2015</v>
      </c>
      <c r="C3354" s="3">
        <f>MONTH(SalesData[[#This Row],[Order Date]])</f>
        <v>10</v>
      </c>
      <c r="D3354" t="s">
        <v>283</v>
      </c>
      <c r="E3354" t="s">
        <v>164</v>
      </c>
      <c r="F3354" t="s">
        <v>39</v>
      </c>
      <c r="G3354" t="s">
        <v>52</v>
      </c>
      <c r="H3354" t="s">
        <v>1422</v>
      </c>
      <c r="I3354" s="2">
        <v>17.899999999999999</v>
      </c>
      <c r="J3354" s="3">
        <v>2</v>
      </c>
      <c r="K3354" s="2">
        <v>3.4</v>
      </c>
    </row>
    <row r="3355" spans="1:11" ht="13.8" x14ac:dyDescent="0.25">
      <c r="A3355" s="1">
        <v>42289</v>
      </c>
      <c r="B3355" s="3">
        <f>YEAR(SalesData[[#This Row],[Order Date]])</f>
        <v>2015</v>
      </c>
      <c r="C3355" s="3">
        <f>MONTH(SalesData[[#This Row],[Order Date]])</f>
        <v>10</v>
      </c>
      <c r="D3355" t="s">
        <v>283</v>
      </c>
      <c r="E3355" t="s">
        <v>164</v>
      </c>
      <c r="F3355" t="s">
        <v>11</v>
      </c>
      <c r="G3355" t="s">
        <v>18</v>
      </c>
      <c r="H3355" t="s">
        <v>272</v>
      </c>
      <c r="I3355" s="2">
        <v>81.96</v>
      </c>
      <c r="J3355" s="3">
        <v>2</v>
      </c>
      <c r="K3355" s="2">
        <v>0</v>
      </c>
    </row>
    <row r="3356" spans="1:11" ht="13.8" x14ac:dyDescent="0.25">
      <c r="A3356" s="1">
        <v>42289</v>
      </c>
      <c r="B3356" s="3">
        <f>YEAR(SalesData[[#This Row],[Order Date]])</f>
        <v>2015</v>
      </c>
      <c r="C3356" s="3">
        <f>MONTH(SalesData[[#This Row],[Order Date]])</f>
        <v>10</v>
      </c>
      <c r="D3356" t="s">
        <v>413</v>
      </c>
      <c r="E3356" t="s">
        <v>149</v>
      </c>
      <c r="F3356" t="s">
        <v>34</v>
      </c>
      <c r="G3356" t="s">
        <v>74</v>
      </c>
      <c r="H3356" t="s">
        <v>1872</v>
      </c>
      <c r="I3356" s="2">
        <v>899.14</v>
      </c>
      <c r="J3356" s="3">
        <v>4</v>
      </c>
      <c r="K3356" s="2">
        <v>112.39</v>
      </c>
    </row>
    <row r="3357" spans="1:11" ht="13.8" x14ac:dyDescent="0.25">
      <c r="A3357" s="1">
        <v>42289</v>
      </c>
      <c r="B3357" s="3">
        <f>YEAR(SalesData[[#This Row],[Order Date]])</f>
        <v>2015</v>
      </c>
      <c r="C3357" s="3">
        <f>MONTH(SalesData[[#This Row],[Order Date]])</f>
        <v>10</v>
      </c>
      <c r="D3357" t="s">
        <v>413</v>
      </c>
      <c r="E3357" t="s">
        <v>149</v>
      </c>
      <c r="F3357" t="s">
        <v>39</v>
      </c>
      <c r="G3357" t="s">
        <v>40</v>
      </c>
      <c r="H3357" t="s">
        <v>735</v>
      </c>
      <c r="I3357" s="2">
        <v>71.760000000000005</v>
      </c>
      <c r="J3357" s="3">
        <v>6</v>
      </c>
      <c r="K3357" s="2">
        <v>20.09</v>
      </c>
    </row>
    <row r="3358" spans="1:11" ht="13.8" x14ac:dyDescent="0.25">
      <c r="A3358" s="1">
        <v>42289</v>
      </c>
      <c r="B3358" s="3">
        <f>YEAR(SalesData[[#This Row],[Order Date]])</f>
        <v>2015</v>
      </c>
      <c r="C3358" s="3">
        <f>MONTH(SalesData[[#This Row],[Order Date]])</f>
        <v>10</v>
      </c>
      <c r="D3358" t="s">
        <v>413</v>
      </c>
      <c r="E3358" t="s">
        <v>149</v>
      </c>
      <c r="F3358" t="s">
        <v>11</v>
      </c>
      <c r="G3358" t="s">
        <v>12</v>
      </c>
      <c r="H3358" t="s">
        <v>756</v>
      </c>
      <c r="I3358" s="2">
        <v>51.84</v>
      </c>
      <c r="J3358" s="3">
        <v>8</v>
      </c>
      <c r="K3358" s="2">
        <v>24.88</v>
      </c>
    </row>
    <row r="3359" spans="1:11" ht="13.8" x14ac:dyDescent="0.25">
      <c r="A3359" s="1">
        <v>42289</v>
      </c>
      <c r="B3359" s="3">
        <f>YEAR(SalesData[[#This Row],[Order Date]])</f>
        <v>2015</v>
      </c>
      <c r="C3359" s="3">
        <f>MONTH(SalesData[[#This Row],[Order Date]])</f>
        <v>10</v>
      </c>
      <c r="D3359" t="s">
        <v>413</v>
      </c>
      <c r="E3359" t="s">
        <v>149</v>
      </c>
      <c r="F3359" t="s">
        <v>34</v>
      </c>
      <c r="G3359" t="s">
        <v>74</v>
      </c>
      <c r="H3359" t="s">
        <v>1604</v>
      </c>
      <c r="I3359" s="2">
        <v>626.35</v>
      </c>
      <c r="J3359" s="3">
        <v>3</v>
      </c>
      <c r="K3359" s="2">
        <v>46.98</v>
      </c>
    </row>
    <row r="3360" spans="1:11" ht="13.8" x14ac:dyDescent="0.25">
      <c r="A3360" s="1">
        <v>42289</v>
      </c>
      <c r="B3360" s="3">
        <f>YEAR(SalesData[[#This Row],[Order Date]])</f>
        <v>2015</v>
      </c>
      <c r="C3360" s="3">
        <f>MONTH(SalesData[[#This Row],[Order Date]])</f>
        <v>10</v>
      </c>
      <c r="D3360" t="s">
        <v>413</v>
      </c>
      <c r="E3360" t="s">
        <v>149</v>
      </c>
      <c r="F3360" t="s">
        <v>11</v>
      </c>
      <c r="G3360" t="s">
        <v>24</v>
      </c>
      <c r="H3360" t="s">
        <v>76</v>
      </c>
      <c r="I3360" s="2">
        <v>19.899999999999999</v>
      </c>
      <c r="J3360" s="3">
        <v>5</v>
      </c>
      <c r="K3360" s="2">
        <v>6.57</v>
      </c>
    </row>
    <row r="3361" spans="1:11" ht="13.8" x14ac:dyDescent="0.25">
      <c r="A3361" s="1">
        <v>42289</v>
      </c>
      <c r="B3361" s="3">
        <f>YEAR(SalesData[[#This Row],[Order Date]])</f>
        <v>2015</v>
      </c>
      <c r="C3361" s="3">
        <f>MONTH(SalesData[[#This Row],[Order Date]])</f>
        <v>10</v>
      </c>
      <c r="D3361" t="s">
        <v>2166</v>
      </c>
      <c r="E3361" t="s">
        <v>149</v>
      </c>
      <c r="F3361" t="s">
        <v>34</v>
      </c>
      <c r="G3361" t="s">
        <v>145</v>
      </c>
      <c r="H3361" t="s">
        <v>1075</v>
      </c>
      <c r="I3361" s="2">
        <v>209.67</v>
      </c>
      <c r="J3361" s="3">
        <v>1</v>
      </c>
      <c r="K3361" s="2">
        <v>-13.98</v>
      </c>
    </row>
    <row r="3362" spans="1:11" ht="13.8" x14ac:dyDescent="0.2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ht="13.8" x14ac:dyDescent="0.2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ht="13.8" x14ac:dyDescent="0.25">
      <c r="A3364" s="1">
        <v>42292</v>
      </c>
      <c r="B3364" s="3">
        <f>YEAR(SalesData[[#This Row],[Order Date]])</f>
        <v>2015</v>
      </c>
      <c r="C3364" s="3">
        <f>MONTH(SalesData[[#This Row],[Order Date]])</f>
        <v>10</v>
      </c>
      <c r="D3364" t="s">
        <v>2286</v>
      </c>
      <c r="E3364" t="s">
        <v>10</v>
      </c>
      <c r="F3364" t="s">
        <v>34</v>
      </c>
      <c r="G3364" t="s">
        <v>47</v>
      </c>
      <c r="H3364" t="s">
        <v>1340</v>
      </c>
      <c r="I3364" s="2">
        <v>131.38</v>
      </c>
      <c r="J3364" s="3">
        <v>6</v>
      </c>
      <c r="K3364" s="2">
        <v>-95.25</v>
      </c>
    </row>
    <row r="3365" spans="1:11" ht="13.8" x14ac:dyDescent="0.25">
      <c r="A3365" s="1">
        <v>42292</v>
      </c>
      <c r="B3365" s="3">
        <f>YEAR(SalesData[[#This Row],[Order Date]])</f>
        <v>2015</v>
      </c>
      <c r="C3365" s="3">
        <f>MONTH(SalesData[[#This Row],[Order Date]])</f>
        <v>10</v>
      </c>
      <c r="D3365" t="s">
        <v>2286</v>
      </c>
      <c r="E3365" t="s">
        <v>10</v>
      </c>
      <c r="F3365" t="s">
        <v>11</v>
      </c>
      <c r="G3365" t="s">
        <v>12</v>
      </c>
      <c r="H3365" t="s">
        <v>1192</v>
      </c>
      <c r="I3365" s="2">
        <v>5.34</v>
      </c>
      <c r="J3365" s="3">
        <v>1</v>
      </c>
      <c r="K3365" s="2">
        <v>1.87</v>
      </c>
    </row>
    <row r="3366" spans="1:11" ht="13.8" x14ac:dyDescent="0.25">
      <c r="A3366" s="1">
        <v>42292</v>
      </c>
      <c r="B3366" s="3">
        <f>YEAR(SalesData[[#This Row],[Order Date]])</f>
        <v>2015</v>
      </c>
      <c r="C3366" s="3">
        <f>MONTH(SalesData[[#This Row],[Order Date]])</f>
        <v>10</v>
      </c>
      <c r="D3366" t="s">
        <v>185</v>
      </c>
      <c r="E3366" t="s">
        <v>110</v>
      </c>
      <c r="F3366" t="s">
        <v>34</v>
      </c>
      <c r="G3366" t="s">
        <v>47</v>
      </c>
      <c r="H3366" t="s">
        <v>1026</v>
      </c>
      <c r="I3366" s="2">
        <v>17.14</v>
      </c>
      <c r="J3366" s="3">
        <v>2</v>
      </c>
      <c r="K3366" s="2">
        <v>6.17</v>
      </c>
    </row>
    <row r="3367" spans="1:11" ht="13.8" x14ac:dyDescent="0.25">
      <c r="A3367" s="1">
        <v>42292</v>
      </c>
      <c r="B3367" s="3">
        <f>YEAR(SalesData[[#This Row],[Order Date]])</f>
        <v>2015</v>
      </c>
      <c r="C3367" s="3">
        <f>MONTH(SalesData[[#This Row],[Order Date]])</f>
        <v>10</v>
      </c>
      <c r="D3367" t="s">
        <v>857</v>
      </c>
      <c r="E3367" t="s">
        <v>10</v>
      </c>
      <c r="F3367" t="s">
        <v>39</v>
      </c>
      <c r="G3367" t="s">
        <v>52</v>
      </c>
      <c r="H3367" t="s">
        <v>2285</v>
      </c>
      <c r="I3367" s="2">
        <v>263.88</v>
      </c>
      <c r="J3367" s="3">
        <v>3</v>
      </c>
      <c r="K3367" s="2">
        <v>42.88</v>
      </c>
    </row>
    <row r="3368" spans="1:11" ht="13.8" x14ac:dyDescent="0.25">
      <c r="A3368" s="1">
        <v>42292</v>
      </c>
      <c r="B3368" s="3">
        <f>YEAR(SalesData[[#This Row],[Order Date]])</f>
        <v>2015</v>
      </c>
      <c r="C3368" s="3">
        <f>MONTH(SalesData[[#This Row],[Order Date]])</f>
        <v>10</v>
      </c>
      <c r="D3368" t="s">
        <v>857</v>
      </c>
      <c r="E3368" t="s">
        <v>10</v>
      </c>
      <c r="F3368" t="s">
        <v>34</v>
      </c>
      <c r="G3368" t="s">
        <v>35</v>
      </c>
      <c r="H3368" t="s">
        <v>976</v>
      </c>
      <c r="I3368" s="2">
        <v>2453.4299999999998</v>
      </c>
      <c r="J3368" s="3">
        <v>5</v>
      </c>
      <c r="K3368" s="2">
        <v>-350.49</v>
      </c>
    </row>
    <row r="3369" spans="1:11" ht="13.8" x14ac:dyDescent="0.25">
      <c r="A3369" s="1">
        <v>42292</v>
      </c>
      <c r="B3369" s="3">
        <f>YEAR(SalesData[[#This Row],[Order Date]])</f>
        <v>2015</v>
      </c>
      <c r="C3369" s="3">
        <f>MONTH(SalesData[[#This Row],[Order Date]])</f>
        <v>10</v>
      </c>
      <c r="D3369" t="s">
        <v>1497</v>
      </c>
      <c r="E3369" t="s">
        <v>10</v>
      </c>
      <c r="F3369" t="s">
        <v>11</v>
      </c>
      <c r="G3369" t="s">
        <v>63</v>
      </c>
      <c r="H3369" t="s">
        <v>64</v>
      </c>
      <c r="I3369" s="2">
        <v>4.46</v>
      </c>
      <c r="J3369" s="3">
        <v>1</v>
      </c>
      <c r="K3369" s="2">
        <v>1.67</v>
      </c>
    </row>
    <row r="3370" spans="1:11" ht="13.8" x14ac:dyDescent="0.25">
      <c r="A3370" s="1">
        <v>42292</v>
      </c>
      <c r="B3370" s="3">
        <f>YEAR(SalesData[[#This Row],[Order Date]])</f>
        <v>2015</v>
      </c>
      <c r="C3370" s="3">
        <f>MONTH(SalesData[[#This Row],[Order Date]])</f>
        <v>10</v>
      </c>
      <c r="D3370" t="s">
        <v>1497</v>
      </c>
      <c r="E3370" t="s">
        <v>10</v>
      </c>
      <c r="F3370" t="s">
        <v>11</v>
      </c>
      <c r="G3370" t="s">
        <v>20</v>
      </c>
      <c r="H3370" t="s">
        <v>2287</v>
      </c>
      <c r="I3370" s="2">
        <v>3.96</v>
      </c>
      <c r="J3370" s="3">
        <v>10</v>
      </c>
      <c r="K3370" s="2">
        <v>-6.93</v>
      </c>
    </row>
    <row r="3371" spans="1:11" ht="13.8" x14ac:dyDescent="0.25">
      <c r="A3371" s="1">
        <v>42292</v>
      </c>
      <c r="B3371" s="3">
        <f>YEAR(SalesData[[#This Row],[Order Date]])</f>
        <v>2015</v>
      </c>
      <c r="C3371" s="3">
        <f>MONTH(SalesData[[#This Row],[Order Date]])</f>
        <v>10</v>
      </c>
      <c r="D3371" t="s">
        <v>674</v>
      </c>
      <c r="E3371" t="s">
        <v>15</v>
      </c>
      <c r="F3371" t="s">
        <v>39</v>
      </c>
      <c r="G3371" t="s">
        <v>52</v>
      </c>
      <c r="H3371" t="s">
        <v>1134</v>
      </c>
      <c r="I3371" s="2">
        <v>339.96</v>
      </c>
      <c r="J3371" s="3">
        <v>5</v>
      </c>
      <c r="K3371" s="2">
        <v>67.989999999999995</v>
      </c>
    </row>
    <row r="3372" spans="1:11" ht="13.8" x14ac:dyDescent="0.2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ht="13.8" x14ac:dyDescent="0.2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ht="13.8" x14ac:dyDescent="0.25">
      <c r="A3374" s="1">
        <v>42295</v>
      </c>
      <c r="B3374" s="3">
        <f>YEAR(SalesData[[#This Row],[Order Date]])</f>
        <v>2015</v>
      </c>
      <c r="C3374" s="3">
        <f>MONTH(SalesData[[#This Row],[Order Date]])</f>
        <v>10</v>
      </c>
      <c r="D3374" t="s">
        <v>1301</v>
      </c>
      <c r="E3374" t="s">
        <v>164</v>
      </c>
      <c r="F3374" t="s">
        <v>39</v>
      </c>
      <c r="G3374" t="s">
        <v>40</v>
      </c>
      <c r="H3374" t="s">
        <v>2171</v>
      </c>
      <c r="I3374" s="2">
        <v>249.58</v>
      </c>
      <c r="J3374" s="3">
        <v>2</v>
      </c>
      <c r="K3374" s="2">
        <v>15.6</v>
      </c>
    </row>
    <row r="3375" spans="1:11" ht="13.8" x14ac:dyDescent="0.25">
      <c r="A3375" s="1">
        <v>42295</v>
      </c>
      <c r="B3375" s="3">
        <f>YEAR(SalesData[[#This Row],[Order Date]])</f>
        <v>2015</v>
      </c>
      <c r="C3375" s="3">
        <f>MONTH(SalesData[[#This Row],[Order Date]])</f>
        <v>10</v>
      </c>
      <c r="D3375" t="s">
        <v>1301</v>
      </c>
      <c r="E3375" t="s">
        <v>164</v>
      </c>
      <c r="F3375" t="s">
        <v>11</v>
      </c>
      <c r="G3375" t="s">
        <v>12</v>
      </c>
      <c r="H3375" t="s">
        <v>1470</v>
      </c>
      <c r="I3375" s="2">
        <v>17.940000000000001</v>
      </c>
      <c r="J3375" s="3">
        <v>3</v>
      </c>
      <c r="K3375" s="2">
        <v>8.7899999999999991</v>
      </c>
    </row>
    <row r="3376" spans="1:11" ht="13.8" x14ac:dyDescent="0.25">
      <c r="A3376" s="1">
        <v>42295</v>
      </c>
      <c r="B3376" s="3">
        <f>YEAR(SalesData[[#This Row],[Order Date]])</f>
        <v>2015</v>
      </c>
      <c r="C3376" s="3">
        <f>MONTH(SalesData[[#This Row],[Order Date]])</f>
        <v>10</v>
      </c>
      <c r="D3376" t="s">
        <v>1301</v>
      </c>
      <c r="E3376" t="s">
        <v>164</v>
      </c>
      <c r="F3376" t="s">
        <v>34</v>
      </c>
      <c r="G3376" t="s">
        <v>47</v>
      </c>
      <c r="H3376" t="s">
        <v>1627</v>
      </c>
      <c r="I3376" s="2">
        <v>10.11</v>
      </c>
      <c r="J3376" s="3">
        <v>3</v>
      </c>
      <c r="K3376" s="2">
        <v>3.24</v>
      </c>
    </row>
    <row r="3377" spans="1:11" ht="13.8" x14ac:dyDescent="0.25">
      <c r="A3377" s="1">
        <v>42295</v>
      </c>
      <c r="B3377" s="3">
        <f>YEAR(SalesData[[#This Row],[Order Date]])</f>
        <v>2015</v>
      </c>
      <c r="C3377" s="3">
        <f>MONTH(SalesData[[#This Row],[Order Date]])</f>
        <v>10</v>
      </c>
      <c r="D3377" t="s">
        <v>239</v>
      </c>
      <c r="E3377" t="s">
        <v>10</v>
      </c>
      <c r="F3377" t="s">
        <v>39</v>
      </c>
      <c r="G3377" t="s">
        <v>52</v>
      </c>
      <c r="H3377" t="s">
        <v>2288</v>
      </c>
      <c r="I3377" s="2">
        <v>27.7</v>
      </c>
      <c r="J3377" s="3">
        <v>3</v>
      </c>
      <c r="K3377" s="2">
        <v>3.46</v>
      </c>
    </row>
    <row r="3378" spans="1:11" ht="13.8" x14ac:dyDescent="0.25">
      <c r="A3378" s="1">
        <v>42295</v>
      </c>
      <c r="B3378" s="3">
        <f>YEAR(SalesData[[#This Row],[Order Date]])</f>
        <v>2015</v>
      </c>
      <c r="C3378" s="3">
        <f>MONTH(SalesData[[#This Row],[Order Date]])</f>
        <v>10</v>
      </c>
      <c r="D3378" t="s">
        <v>239</v>
      </c>
      <c r="E3378" t="s">
        <v>10</v>
      </c>
      <c r="F3378" t="s">
        <v>11</v>
      </c>
      <c r="G3378" t="s">
        <v>92</v>
      </c>
      <c r="H3378" t="s">
        <v>2289</v>
      </c>
      <c r="I3378" s="2">
        <v>73.16</v>
      </c>
      <c r="J3378" s="3">
        <v>6</v>
      </c>
      <c r="K3378" s="2">
        <v>-186.57</v>
      </c>
    </row>
    <row r="3379" spans="1:11" ht="13.8" x14ac:dyDescent="0.25">
      <c r="A3379" s="1">
        <v>42296</v>
      </c>
      <c r="B3379" s="3">
        <f>YEAR(SalesData[[#This Row],[Order Date]])</f>
        <v>2015</v>
      </c>
      <c r="C3379" s="3">
        <f>MONTH(SalesData[[#This Row],[Order Date]])</f>
        <v>10</v>
      </c>
      <c r="D3379" t="s">
        <v>602</v>
      </c>
      <c r="E3379" t="s">
        <v>10</v>
      </c>
      <c r="F3379" t="s">
        <v>11</v>
      </c>
      <c r="G3379" t="s">
        <v>20</v>
      </c>
      <c r="H3379" t="s">
        <v>2292</v>
      </c>
      <c r="I3379" s="2">
        <v>1.72</v>
      </c>
      <c r="J3379" s="3">
        <v>1</v>
      </c>
      <c r="K3379" s="2">
        <v>-2.84</v>
      </c>
    </row>
    <row r="3380" spans="1:11" ht="13.8" x14ac:dyDescent="0.2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ht="13.8" x14ac:dyDescent="0.2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ht="13.8" x14ac:dyDescent="0.2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ht="13.8" x14ac:dyDescent="0.2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ht="13.8" x14ac:dyDescent="0.25">
      <c r="A3384" s="1">
        <v>42296</v>
      </c>
      <c r="B3384" s="3">
        <f>YEAR(SalesData[[#This Row],[Order Date]])</f>
        <v>2015</v>
      </c>
      <c r="C3384" s="3">
        <f>MONTH(SalesData[[#This Row],[Order Date]])</f>
        <v>10</v>
      </c>
      <c r="D3384" t="s">
        <v>1477</v>
      </c>
      <c r="E3384" t="s">
        <v>685</v>
      </c>
      <c r="F3384" t="s">
        <v>11</v>
      </c>
      <c r="G3384" t="s">
        <v>12</v>
      </c>
      <c r="H3384" t="s">
        <v>1642</v>
      </c>
      <c r="I3384" s="2">
        <v>34.44</v>
      </c>
      <c r="J3384" s="3">
        <v>3</v>
      </c>
      <c r="K3384" s="2">
        <v>17.22</v>
      </c>
    </row>
    <row r="3385" spans="1:11" ht="13.8" x14ac:dyDescent="0.25">
      <c r="A3385" s="1">
        <v>42297</v>
      </c>
      <c r="B3385" s="3">
        <f>YEAR(SalesData[[#This Row],[Order Date]])</f>
        <v>2015</v>
      </c>
      <c r="C3385" s="3">
        <f>MONTH(SalesData[[#This Row],[Order Date]])</f>
        <v>10</v>
      </c>
      <c r="D3385" t="s">
        <v>902</v>
      </c>
      <c r="E3385" t="s">
        <v>149</v>
      </c>
      <c r="F3385" t="s">
        <v>11</v>
      </c>
      <c r="G3385" t="s">
        <v>12</v>
      </c>
      <c r="H3385" t="s">
        <v>625</v>
      </c>
      <c r="I3385" s="2">
        <v>24.56</v>
      </c>
      <c r="J3385" s="3">
        <v>2</v>
      </c>
      <c r="K3385" s="2">
        <v>11.54</v>
      </c>
    </row>
    <row r="3386" spans="1:11" ht="13.8" x14ac:dyDescent="0.25">
      <c r="A3386" s="1">
        <v>42297</v>
      </c>
      <c r="B3386" s="3">
        <f>YEAR(SalesData[[#This Row],[Order Date]])</f>
        <v>2015</v>
      </c>
      <c r="C3386" s="3">
        <f>MONTH(SalesData[[#This Row],[Order Date]])</f>
        <v>10</v>
      </c>
      <c r="D3386" t="s">
        <v>873</v>
      </c>
      <c r="E3386" t="s">
        <v>27</v>
      </c>
      <c r="F3386" t="s">
        <v>39</v>
      </c>
      <c r="G3386" t="s">
        <v>52</v>
      </c>
      <c r="H3386" t="s">
        <v>999</v>
      </c>
      <c r="I3386" s="2">
        <v>239.97</v>
      </c>
      <c r="J3386" s="3">
        <v>3</v>
      </c>
      <c r="K3386" s="2">
        <v>86.39</v>
      </c>
    </row>
    <row r="3387" spans="1:11" ht="13.8" x14ac:dyDescent="0.25">
      <c r="A3387" s="1">
        <v>42297</v>
      </c>
      <c r="B3387" s="3">
        <f>YEAR(SalesData[[#This Row],[Order Date]])</f>
        <v>2015</v>
      </c>
      <c r="C3387" s="3">
        <f>MONTH(SalesData[[#This Row],[Order Date]])</f>
        <v>10</v>
      </c>
      <c r="D3387" t="s">
        <v>873</v>
      </c>
      <c r="E3387" t="s">
        <v>27</v>
      </c>
      <c r="F3387" t="s">
        <v>34</v>
      </c>
      <c r="G3387" t="s">
        <v>47</v>
      </c>
      <c r="H3387" t="s">
        <v>872</v>
      </c>
      <c r="I3387" s="2">
        <v>16.02</v>
      </c>
      <c r="J3387" s="3">
        <v>6</v>
      </c>
      <c r="K3387" s="2">
        <v>6.09</v>
      </c>
    </row>
    <row r="3388" spans="1:11" ht="13.8" x14ac:dyDescent="0.2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ht="13.8" x14ac:dyDescent="0.2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ht="13.8" x14ac:dyDescent="0.25">
      <c r="A3390" s="1">
        <v>42299</v>
      </c>
      <c r="B3390" s="3">
        <f>YEAR(SalesData[[#This Row],[Order Date]])</f>
        <v>2015</v>
      </c>
      <c r="C3390" s="3">
        <f>MONTH(SalesData[[#This Row],[Order Date]])</f>
        <v>10</v>
      </c>
      <c r="D3390" t="s">
        <v>1104</v>
      </c>
      <c r="E3390" t="s">
        <v>123</v>
      </c>
      <c r="F3390" t="s">
        <v>11</v>
      </c>
      <c r="G3390" t="s">
        <v>18</v>
      </c>
      <c r="H3390" t="s">
        <v>516</v>
      </c>
      <c r="I3390" s="2">
        <v>9.9499999999999993</v>
      </c>
      <c r="J3390" s="3">
        <v>1</v>
      </c>
      <c r="K3390" s="2">
        <v>1</v>
      </c>
    </row>
    <row r="3391" spans="1:11" ht="13.8" x14ac:dyDescent="0.25">
      <c r="A3391" s="1">
        <v>42299</v>
      </c>
      <c r="B3391" s="3">
        <f>YEAR(SalesData[[#This Row],[Order Date]])</f>
        <v>2015</v>
      </c>
      <c r="C3391" s="3">
        <f>MONTH(SalesData[[#This Row],[Order Date]])</f>
        <v>10</v>
      </c>
      <c r="D3391" t="s">
        <v>760</v>
      </c>
      <c r="E3391" t="s">
        <v>15</v>
      </c>
      <c r="F3391" t="s">
        <v>11</v>
      </c>
      <c r="G3391" t="s">
        <v>20</v>
      </c>
      <c r="H3391" t="s">
        <v>1367</v>
      </c>
      <c r="I3391" s="2">
        <v>5.18</v>
      </c>
      <c r="J3391" s="3">
        <v>4</v>
      </c>
      <c r="K3391" s="2">
        <v>-7.76</v>
      </c>
    </row>
    <row r="3392" spans="1:11" ht="13.8" x14ac:dyDescent="0.25">
      <c r="A3392" s="1">
        <v>42300</v>
      </c>
      <c r="B3392" s="3">
        <f>YEAR(SalesData[[#This Row],[Order Date]])</f>
        <v>2015</v>
      </c>
      <c r="C3392" s="3">
        <f>MONTH(SalesData[[#This Row],[Order Date]])</f>
        <v>10</v>
      </c>
      <c r="D3392" t="s">
        <v>1886</v>
      </c>
      <c r="E3392" t="s">
        <v>164</v>
      </c>
      <c r="F3392" t="s">
        <v>11</v>
      </c>
      <c r="G3392" t="s">
        <v>20</v>
      </c>
      <c r="H3392" t="s">
        <v>451</v>
      </c>
      <c r="I3392" s="2">
        <v>3.59</v>
      </c>
      <c r="J3392" s="3">
        <v>1</v>
      </c>
      <c r="K3392" s="2">
        <v>1.1200000000000001</v>
      </c>
    </row>
    <row r="3393" spans="1:11" ht="13.8" x14ac:dyDescent="0.25">
      <c r="A3393" s="1">
        <v>42300</v>
      </c>
      <c r="B3393" s="3">
        <f>YEAR(SalesData[[#This Row],[Order Date]])</f>
        <v>2015</v>
      </c>
      <c r="C3393" s="3">
        <f>MONTH(SalesData[[#This Row],[Order Date]])</f>
        <v>10</v>
      </c>
      <c r="D3393" t="s">
        <v>366</v>
      </c>
      <c r="E3393" t="s">
        <v>10</v>
      </c>
      <c r="F3393" t="s">
        <v>11</v>
      </c>
      <c r="G3393" t="s">
        <v>12</v>
      </c>
      <c r="H3393" t="s">
        <v>224</v>
      </c>
      <c r="I3393" s="2">
        <v>60.74</v>
      </c>
      <c r="J3393" s="3">
        <v>8</v>
      </c>
      <c r="K3393" s="2">
        <v>20.5</v>
      </c>
    </row>
    <row r="3394" spans="1:11" ht="13.8" x14ac:dyDescent="0.25">
      <c r="A3394" s="1">
        <v>42300</v>
      </c>
      <c r="B3394" s="3">
        <f>YEAR(SalesData[[#This Row],[Order Date]])</f>
        <v>2015</v>
      </c>
      <c r="C3394" s="3">
        <f>MONTH(SalesData[[#This Row],[Order Date]])</f>
        <v>10</v>
      </c>
      <c r="D3394" t="s">
        <v>366</v>
      </c>
      <c r="E3394" t="s">
        <v>10</v>
      </c>
      <c r="F3394" t="s">
        <v>39</v>
      </c>
      <c r="G3394" t="s">
        <v>603</v>
      </c>
      <c r="H3394" t="s">
        <v>2010</v>
      </c>
      <c r="I3394" s="2">
        <v>479.98</v>
      </c>
      <c r="J3394" s="3">
        <v>3</v>
      </c>
      <c r="K3394" s="2">
        <v>161.99</v>
      </c>
    </row>
    <row r="3395" spans="1:11" ht="13.8" x14ac:dyDescent="0.25">
      <c r="A3395" s="1">
        <v>42300</v>
      </c>
      <c r="B3395" s="3">
        <f>YEAR(SalesData[[#This Row],[Order Date]])</f>
        <v>2015</v>
      </c>
      <c r="C3395" s="3">
        <f>MONTH(SalesData[[#This Row],[Order Date]])</f>
        <v>10</v>
      </c>
      <c r="D3395" t="s">
        <v>366</v>
      </c>
      <c r="E3395" t="s">
        <v>10</v>
      </c>
      <c r="F3395" t="s">
        <v>11</v>
      </c>
      <c r="G3395" t="s">
        <v>20</v>
      </c>
      <c r="H3395" t="s">
        <v>701</v>
      </c>
      <c r="I3395" s="2">
        <v>6.08</v>
      </c>
      <c r="J3395" s="3">
        <v>1</v>
      </c>
      <c r="K3395" s="2">
        <v>-10.34</v>
      </c>
    </row>
    <row r="3396" spans="1:11" ht="13.8" x14ac:dyDescent="0.25">
      <c r="A3396" s="1">
        <v>42300</v>
      </c>
      <c r="B3396" s="3">
        <f>YEAR(SalesData[[#This Row],[Order Date]])</f>
        <v>2015</v>
      </c>
      <c r="C3396" s="3">
        <f>MONTH(SalesData[[#This Row],[Order Date]])</f>
        <v>10</v>
      </c>
      <c r="D3396" t="s">
        <v>2294</v>
      </c>
      <c r="E3396" t="s">
        <v>27</v>
      </c>
      <c r="F3396" t="s">
        <v>39</v>
      </c>
      <c r="G3396" t="s">
        <v>52</v>
      </c>
      <c r="H3396" t="s">
        <v>178</v>
      </c>
      <c r="I3396" s="2">
        <v>148.32</v>
      </c>
      <c r="J3396" s="3">
        <v>9</v>
      </c>
      <c r="K3396" s="2">
        <v>63.78</v>
      </c>
    </row>
    <row r="3397" spans="1:11" ht="13.8" x14ac:dyDescent="0.25">
      <c r="A3397" s="1">
        <v>42300</v>
      </c>
      <c r="B3397" s="3">
        <f>YEAR(SalesData[[#This Row],[Order Date]])</f>
        <v>2015</v>
      </c>
      <c r="C3397" s="3">
        <f>MONTH(SalesData[[#This Row],[Order Date]])</f>
        <v>10</v>
      </c>
      <c r="D3397" t="s">
        <v>2294</v>
      </c>
      <c r="E3397" t="s">
        <v>27</v>
      </c>
      <c r="F3397" t="s">
        <v>34</v>
      </c>
      <c r="G3397" t="s">
        <v>35</v>
      </c>
      <c r="H3397" t="s">
        <v>274</v>
      </c>
      <c r="I3397" s="2">
        <v>240.78</v>
      </c>
      <c r="J3397" s="3">
        <v>1</v>
      </c>
      <c r="K3397" s="2">
        <v>27.09</v>
      </c>
    </row>
    <row r="3398" spans="1:11" ht="13.8" x14ac:dyDescent="0.25">
      <c r="A3398" s="1">
        <v>42300</v>
      </c>
      <c r="B3398" s="3">
        <f>YEAR(SalesData[[#This Row],[Order Date]])</f>
        <v>2015</v>
      </c>
      <c r="C3398" s="3">
        <f>MONTH(SalesData[[#This Row],[Order Date]])</f>
        <v>10</v>
      </c>
      <c r="D3398" t="s">
        <v>2294</v>
      </c>
      <c r="E3398" t="s">
        <v>27</v>
      </c>
      <c r="F3398" t="s">
        <v>34</v>
      </c>
      <c r="G3398" t="s">
        <v>35</v>
      </c>
      <c r="H3398" t="s">
        <v>2068</v>
      </c>
      <c r="I3398" s="2">
        <v>191.97</v>
      </c>
      <c r="J3398" s="3">
        <v>7</v>
      </c>
      <c r="K3398" s="2">
        <v>16.8</v>
      </c>
    </row>
    <row r="3399" spans="1:11" ht="13.8" x14ac:dyDescent="0.25">
      <c r="A3399" s="1">
        <v>42300</v>
      </c>
      <c r="B3399" s="3">
        <f>YEAR(SalesData[[#This Row],[Order Date]])</f>
        <v>2015</v>
      </c>
      <c r="C3399" s="3">
        <f>MONTH(SalesData[[#This Row],[Order Date]])</f>
        <v>10</v>
      </c>
      <c r="D3399" t="s">
        <v>2294</v>
      </c>
      <c r="E3399" t="s">
        <v>27</v>
      </c>
      <c r="F3399" t="s">
        <v>11</v>
      </c>
      <c r="G3399" t="s">
        <v>12</v>
      </c>
      <c r="H3399" t="s">
        <v>2295</v>
      </c>
      <c r="I3399" s="2">
        <v>11.56</v>
      </c>
      <c r="J3399" s="3">
        <v>2</v>
      </c>
      <c r="K3399" s="2">
        <v>5.66</v>
      </c>
    </row>
    <row r="3400" spans="1:11" ht="13.8" x14ac:dyDescent="0.25">
      <c r="A3400" s="1">
        <v>42300</v>
      </c>
      <c r="B3400" s="3">
        <f>YEAR(SalesData[[#This Row],[Order Date]])</f>
        <v>2015</v>
      </c>
      <c r="C3400" s="3">
        <f>MONTH(SalesData[[#This Row],[Order Date]])</f>
        <v>10</v>
      </c>
      <c r="D3400" t="s">
        <v>2294</v>
      </c>
      <c r="E3400" t="s">
        <v>27</v>
      </c>
      <c r="F3400" t="s">
        <v>11</v>
      </c>
      <c r="G3400" t="s">
        <v>63</v>
      </c>
      <c r="H3400" t="s">
        <v>1165</v>
      </c>
      <c r="I3400" s="2">
        <v>11.8</v>
      </c>
      <c r="J3400" s="3">
        <v>4</v>
      </c>
      <c r="K3400" s="2">
        <v>5.66</v>
      </c>
    </row>
    <row r="3401" spans="1:11" ht="13.8" x14ac:dyDescent="0.25">
      <c r="A3401" s="1">
        <v>42300</v>
      </c>
      <c r="B3401" s="3">
        <f>YEAR(SalesData[[#This Row],[Order Date]])</f>
        <v>2015</v>
      </c>
      <c r="C3401" s="3">
        <f>MONTH(SalesData[[#This Row],[Order Date]])</f>
        <v>10</v>
      </c>
      <c r="D3401" t="s">
        <v>2294</v>
      </c>
      <c r="E3401" t="s">
        <v>27</v>
      </c>
      <c r="F3401" t="s">
        <v>34</v>
      </c>
      <c r="G3401" t="s">
        <v>35</v>
      </c>
      <c r="H3401" t="s">
        <v>1726</v>
      </c>
      <c r="I3401" s="2">
        <v>842.35</v>
      </c>
      <c r="J3401" s="3">
        <v>3</v>
      </c>
      <c r="K3401" s="2">
        <v>42.12</v>
      </c>
    </row>
    <row r="3402" spans="1:11" ht="13.8" x14ac:dyDescent="0.2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ht="13.8" x14ac:dyDescent="0.2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ht="13.8" x14ac:dyDescent="0.25">
      <c r="A3404" s="1">
        <v>42300</v>
      </c>
      <c r="B3404" s="3">
        <f>YEAR(SalesData[[#This Row],[Order Date]])</f>
        <v>2015</v>
      </c>
      <c r="C3404" s="3">
        <f>MONTH(SalesData[[#This Row],[Order Date]])</f>
        <v>10</v>
      </c>
      <c r="D3404" t="s">
        <v>1781</v>
      </c>
      <c r="E3404" t="s">
        <v>123</v>
      </c>
      <c r="F3404" t="s">
        <v>39</v>
      </c>
      <c r="G3404" t="s">
        <v>40</v>
      </c>
      <c r="H3404" t="s">
        <v>1862</v>
      </c>
      <c r="I3404" s="2">
        <v>55.94</v>
      </c>
      <c r="J3404" s="3">
        <v>7</v>
      </c>
      <c r="K3404" s="2">
        <v>-13.29</v>
      </c>
    </row>
    <row r="3405" spans="1:11" ht="13.8" x14ac:dyDescent="0.25">
      <c r="A3405" s="1">
        <v>42300</v>
      </c>
      <c r="B3405" s="3">
        <f>YEAR(SalesData[[#This Row],[Order Date]])</f>
        <v>2015</v>
      </c>
      <c r="C3405" s="3">
        <f>MONTH(SalesData[[#This Row],[Order Date]])</f>
        <v>10</v>
      </c>
      <c r="D3405" t="s">
        <v>1781</v>
      </c>
      <c r="E3405" t="s">
        <v>123</v>
      </c>
      <c r="F3405" t="s">
        <v>11</v>
      </c>
      <c r="G3405" t="s">
        <v>24</v>
      </c>
      <c r="H3405" t="s">
        <v>779</v>
      </c>
      <c r="I3405" s="2">
        <v>10.69</v>
      </c>
      <c r="J3405" s="3">
        <v>2</v>
      </c>
      <c r="K3405" s="2">
        <v>2.27</v>
      </c>
    </row>
    <row r="3406" spans="1:11" ht="13.8" x14ac:dyDescent="0.25">
      <c r="A3406" s="1">
        <v>42300</v>
      </c>
      <c r="B3406" s="3">
        <f>YEAR(SalesData[[#This Row],[Order Date]])</f>
        <v>2015</v>
      </c>
      <c r="C3406" s="3">
        <f>MONTH(SalesData[[#This Row],[Order Date]])</f>
        <v>10</v>
      </c>
      <c r="D3406" t="s">
        <v>1781</v>
      </c>
      <c r="E3406" t="s">
        <v>123</v>
      </c>
      <c r="F3406" t="s">
        <v>39</v>
      </c>
      <c r="G3406" t="s">
        <v>40</v>
      </c>
      <c r="H3406" t="s">
        <v>2296</v>
      </c>
      <c r="I3406" s="2">
        <v>11.82</v>
      </c>
      <c r="J3406" s="3">
        <v>2</v>
      </c>
      <c r="K3406" s="2">
        <v>1.03</v>
      </c>
    </row>
    <row r="3407" spans="1:11" ht="13.8" x14ac:dyDescent="0.2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ht="13.8" x14ac:dyDescent="0.2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ht="13.8" x14ac:dyDescent="0.2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ht="13.8" x14ac:dyDescent="0.2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ht="13.8" x14ac:dyDescent="0.2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ht="13.8" x14ac:dyDescent="0.25">
      <c r="A3412" s="1">
        <v>42302</v>
      </c>
      <c r="B3412" s="3">
        <f>YEAR(SalesData[[#This Row],[Order Date]])</f>
        <v>2015</v>
      </c>
      <c r="C3412" s="3">
        <f>MONTH(SalesData[[#This Row],[Order Date]])</f>
        <v>10</v>
      </c>
      <c r="D3412" t="s">
        <v>1544</v>
      </c>
      <c r="E3412" t="s">
        <v>278</v>
      </c>
      <c r="F3412" t="s">
        <v>34</v>
      </c>
      <c r="G3412" t="s">
        <v>35</v>
      </c>
      <c r="H3412" t="s">
        <v>71</v>
      </c>
      <c r="I3412" s="2">
        <v>582.34</v>
      </c>
      <c r="J3412" s="3">
        <v>8</v>
      </c>
      <c r="K3412" s="2">
        <v>-29.12</v>
      </c>
    </row>
    <row r="3413" spans="1:11" ht="13.8" x14ac:dyDescent="0.25">
      <c r="A3413" s="1">
        <v>42302</v>
      </c>
      <c r="B3413" s="3">
        <f>YEAR(SalesData[[#This Row],[Order Date]])</f>
        <v>2015</v>
      </c>
      <c r="C3413" s="3">
        <f>MONTH(SalesData[[#This Row],[Order Date]])</f>
        <v>10</v>
      </c>
      <c r="D3413" t="s">
        <v>813</v>
      </c>
      <c r="E3413" t="s">
        <v>59</v>
      </c>
      <c r="F3413" t="s">
        <v>39</v>
      </c>
      <c r="G3413" t="s">
        <v>40</v>
      </c>
      <c r="H3413" t="s">
        <v>2297</v>
      </c>
      <c r="I3413" s="2">
        <v>158.99</v>
      </c>
      <c r="J3413" s="3">
        <v>1</v>
      </c>
      <c r="K3413" s="2">
        <v>41.34</v>
      </c>
    </row>
    <row r="3414" spans="1:11" ht="13.8" x14ac:dyDescent="0.25">
      <c r="A3414" s="1">
        <v>42302</v>
      </c>
      <c r="B3414" s="3">
        <f>YEAR(SalesData[[#This Row],[Order Date]])</f>
        <v>2015</v>
      </c>
      <c r="C3414" s="3">
        <f>MONTH(SalesData[[#This Row],[Order Date]])</f>
        <v>10</v>
      </c>
      <c r="D3414" t="s">
        <v>813</v>
      </c>
      <c r="E3414" t="s">
        <v>59</v>
      </c>
      <c r="F3414" t="s">
        <v>34</v>
      </c>
      <c r="G3414" t="s">
        <v>35</v>
      </c>
      <c r="H3414" t="s">
        <v>382</v>
      </c>
      <c r="I3414" s="2">
        <v>291.10000000000002</v>
      </c>
      <c r="J3414" s="3">
        <v>5</v>
      </c>
      <c r="K3414" s="2">
        <v>75.69</v>
      </c>
    </row>
    <row r="3415" spans="1:11" ht="13.8" x14ac:dyDescent="0.25">
      <c r="A3415" s="1">
        <v>42302</v>
      </c>
      <c r="B3415" s="3">
        <f>YEAR(SalesData[[#This Row],[Order Date]])</f>
        <v>2015</v>
      </c>
      <c r="C3415" s="3">
        <f>MONTH(SalesData[[#This Row],[Order Date]])</f>
        <v>10</v>
      </c>
      <c r="D3415" t="s">
        <v>829</v>
      </c>
      <c r="E3415" t="s">
        <v>126</v>
      </c>
      <c r="F3415" t="s">
        <v>11</v>
      </c>
      <c r="G3415" t="s">
        <v>24</v>
      </c>
      <c r="H3415" t="s">
        <v>449</v>
      </c>
      <c r="I3415" s="2">
        <v>79.36</v>
      </c>
      <c r="J3415" s="3">
        <v>4</v>
      </c>
      <c r="K3415" s="2">
        <v>23.81</v>
      </c>
    </row>
    <row r="3416" spans="1:11" ht="13.8" x14ac:dyDescent="0.25">
      <c r="A3416" s="1">
        <v>42302</v>
      </c>
      <c r="B3416" s="3">
        <f>YEAR(SalesData[[#This Row],[Order Date]])</f>
        <v>2015</v>
      </c>
      <c r="C3416" s="3">
        <f>MONTH(SalesData[[#This Row],[Order Date]])</f>
        <v>10</v>
      </c>
      <c r="D3416" t="s">
        <v>1077</v>
      </c>
      <c r="E3416" t="s">
        <v>27</v>
      </c>
      <c r="F3416" t="s">
        <v>11</v>
      </c>
      <c r="G3416" t="s">
        <v>24</v>
      </c>
      <c r="H3416" t="s">
        <v>2234</v>
      </c>
      <c r="I3416" s="2">
        <v>60.45</v>
      </c>
      <c r="J3416" s="3">
        <v>3</v>
      </c>
      <c r="K3416" s="2">
        <v>16.32</v>
      </c>
    </row>
    <row r="3417" spans="1:11" ht="13.8" x14ac:dyDescent="0.25">
      <c r="A3417" s="1">
        <v>42302</v>
      </c>
      <c r="B3417" s="3">
        <f>YEAR(SalesData[[#This Row],[Order Date]])</f>
        <v>2015</v>
      </c>
      <c r="C3417" s="3">
        <f>MONTH(SalesData[[#This Row],[Order Date]])</f>
        <v>10</v>
      </c>
      <c r="D3417" t="s">
        <v>1077</v>
      </c>
      <c r="E3417" t="s">
        <v>27</v>
      </c>
      <c r="F3417" t="s">
        <v>34</v>
      </c>
      <c r="G3417" t="s">
        <v>145</v>
      </c>
      <c r="H3417" t="s">
        <v>1195</v>
      </c>
      <c r="I3417" s="2">
        <v>253.18</v>
      </c>
      <c r="J3417" s="3">
        <v>3</v>
      </c>
      <c r="K3417" s="2">
        <v>-31.65</v>
      </c>
    </row>
    <row r="3418" spans="1:11" ht="13.8" x14ac:dyDescent="0.25">
      <c r="A3418" s="1">
        <v>42303</v>
      </c>
      <c r="B3418" s="3">
        <f>YEAR(SalesData[[#This Row],[Order Date]])</f>
        <v>2015</v>
      </c>
      <c r="C3418" s="3">
        <f>MONTH(SalesData[[#This Row],[Order Date]])</f>
        <v>10</v>
      </c>
      <c r="D3418" t="s">
        <v>1886</v>
      </c>
      <c r="E3418" t="s">
        <v>95</v>
      </c>
      <c r="F3418" t="s">
        <v>39</v>
      </c>
      <c r="G3418" t="s">
        <v>40</v>
      </c>
      <c r="H3418" t="s">
        <v>2300</v>
      </c>
      <c r="I3418" s="2">
        <v>105.58</v>
      </c>
      <c r="J3418" s="3">
        <v>2</v>
      </c>
      <c r="K3418" s="2">
        <v>9.24</v>
      </c>
    </row>
    <row r="3419" spans="1:11" ht="13.8" x14ac:dyDescent="0.25">
      <c r="A3419" s="1">
        <v>42303</v>
      </c>
      <c r="B3419" s="3">
        <f>YEAR(SalesData[[#This Row],[Order Date]])</f>
        <v>2015</v>
      </c>
      <c r="C3419" s="3">
        <f>MONTH(SalesData[[#This Row],[Order Date]])</f>
        <v>10</v>
      </c>
      <c r="D3419" t="s">
        <v>1886</v>
      </c>
      <c r="E3419" t="s">
        <v>95</v>
      </c>
      <c r="F3419" t="s">
        <v>39</v>
      </c>
      <c r="G3419" t="s">
        <v>40</v>
      </c>
      <c r="H3419" t="s">
        <v>1953</v>
      </c>
      <c r="I3419" s="2">
        <v>68.72</v>
      </c>
      <c r="J3419" s="3">
        <v>2</v>
      </c>
      <c r="K3419" s="2">
        <v>-14.6</v>
      </c>
    </row>
    <row r="3420" spans="1:11" ht="13.8" x14ac:dyDescent="0.25">
      <c r="A3420" s="1">
        <v>42303</v>
      </c>
      <c r="B3420" s="3">
        <f>YEAR(SalesData[[#This Row],[Order Date]])</f>
        <v>2015</v>
      </c>
      <c r="C3420" s="3">
        <f>MONTH(SalesData[[#This Row],[Order Date]])</f>
        <v>10</v>
      </c>
      <c r="D3420" t="s">
        <v>357</v>
      </c>
      <c r="E3420" t="s">
        <v>91</v>
      </c>
      <c r="F3420" t="s">
        <v>11</v>
      </c>
      <c r="G3420" t="s">
        <v>16</v>
      </c>
      <c r="H3420" t="s">
        <v>1860</v>
      </c>
      <c r="I3420" s="2">
        <v>146.54</v>
      </c>
      <c r="J3420" s="3">
        <v>6</v>
      </c>
      <c r="K3420" s="2">
        <v>47.63</v>
      </c>
    </row>
    <row r="3421" spans="1:11" ht="13.8" x14ac:dyDescent="0.25">
      <c r="A3421" s="1">
        <v>42303</v>
      </c>
      <c r="B3421" s="3">
        <f>YEAR(SalesData[[#This Row],[Order Date]])</f>
        <v>2015</v>
      </c>
      <c r="C3421" s="3">
        <f>MONTH(SalesData[[#This Row],[Order Date]])</f>
        <v>10</v>
      </c>
      <c r="D3421" t="s">
        <v>357</v>
      </c>
      <c r="E3421" t="s">
        <v>91</v>
      </c>
      <c r="F3421" t="s">
        <v>11</v>
      </c>
      <c r="G3421" t="s">
        <v>12</v>
      </c>
      <c r="H3421" t="s">
        <v>2301</v>
      </c>
      <c r="I3421" s="2">
        <v>131.9</v>
      </c>
      <c r="J3421" s="3">
        <v>3</v>
      </c>
      <c r="K3421" s="2">
        <v>47.82</v>
      </c>
    </row>
    <row r="3422" spans="1:11" ht="13.8" x14ac:dyDescent="0.25">
      <c r="A3422" s="1">
        <v>42303</v>
      </c>
      <c r="B3422" s="3">
        <f>YEAR(SalesData[[#This Row],[Order Date]])</f>
        <v>2015</v>
      </c>
      <c r="C3422" s="3">
        <f>MONTH(SalesData[[#This Row],[Order Date]])</f>
        <v>10</v>
      </c>
      <c r="D3422" t="s">
        <v>357</v>
      </c>
      <c r="E3422" t="s">
        <v>91</v>
      </c>
      <c r="F3422" t="s">
        <v>11</v>
      </c>
      <c r="G3422" t="s">
        <v>92</v>
      </c>
      <c r="H3422" t="s">
        <v>1125</v>
      </c>
      <c r="I3422" s="2">
        <v>203.88</v>
      </c>
      <c r="J3422" s="3">
        <v>5</v>
      </c>
      <c r="K3422" s="2">
        <v>20.39</v>
      </c>
    </row>
    <row r="3423" spans="1:11" ht="13.8" x14ac:dyDescent="0.25">
      <c r="A3423" s="1">
        <v>42303</v>
      </c>
      <c r="B3423" s="3">
        <f>YEAR(SalesData[[#This Row],[Order Date]])</f>
        <v>2015</v>
      </c>
      <c r="C3423" s="3">
        <f>MONTH(SalesData[[#This Row],[Order Date]])</f>
        <v>10</v>
      </c>
      <c r="D3423" t="s">
        <v>357</v>
      </c>
      <c r="E3423" t="s">
        <v>91</v>
      </c>
      <c r="F3423" t="s">
        <v>11</v>
      </c>
      <c r="G3423" t="s">
        <v>20</v>
      </c>
      <c r="H3423" t="s">
        <v>1377</v>
      </c>
      <c r="I3423" s="2">
        <v>14.3</v>
      </c>
      <c r="J3423" s="3">
        <v>7</v>
      </c>
      <c r="K3423" s="2">
        <v>-10.49</v>
      </c>
    </row>
    <row r="3424" spans="1:11" ht="13.8" x14ac:dyDescent="0.25">
      <c r="A3424" s="1">
        <v>42303</v>
      </c>
      <c r="B3424" s="3">
        <f>YEAR(SalesData[[#This Row],[Order Date]])</f>
        <v>2015</v>
      </c>
      <c r="C3424" s="3">
        <f>MONTH(SalesData[[#This Row],[Order Date]])</f>
        <v>10</v>
      </c>
      <c r="D3424" t="s">
        <v>357</v>
      </c>
      <c r="E3424" t="s">
        <v>91</v>
      </c>
      <c r="F3424" t="s">
        <v>11</v>
      </c>
      <c r="G3424" t="s">
        <v>18</v>
      </c>
      <c r="H3424" t="s">
        <v>729</v>
      </c>
      <c r="I3424" s="2">
        <v>718.64</v>
      </c>
      <c r="J3424" s="3">
        <v>10</v>
      </c>
      <c r="K3424" s="2">
        <v>-161.69</v>
      </c>
    </row>
    <row r="3425" spans="1:11" ht="13.8" x14ac:dyDescent="0.25">
      <c r="A3425" s="1">
        <v>42303</v>
      </c>
      <c r="B3425" s="3">
        <f>YEAR(SalesData[[#This Row],[Order Date]])</f>
        <v>2015</v>
      </c>
      <c r="C3425" s="3">
        <f>MONTH(SalesData[[#This Row],[Order Date]])</f>
        <v>10</v>
      </c>
      <c r="D3425" t="s">
        <v>2298</v>
      </c>
      <c r="E3425" t="s">
        <v>27</v>
      </c>
      <c r="F3425" t="s">
        <v>11</v>
      </c>
      <c r="G3425" t="s">
        <v>16</v>
      </c>
      <c r="H3425" t="s">
        <v>2299</v>
      </c>
      <c r="I3425" s="2">
        <v>5.76</v>
      </c>
      <c r="J3425" s="3">
        <v>2</v>
      </c>
      <c r="K3425" s="2">
        <v>2.65</v>
      </c>
    </row>
    <row r="3426" spans="1:11" ht="13.8" x14ac:dyDescent="0.2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ht="13.8" x14ac:dyDescent="0.2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ht="13.8" x14ac:dyDescent="0.2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ht="13.8" x14ac:dyDescent="0.2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ht="13.8" x14ac:dyDescent="0.2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ht="13.8" x14ac:dyDescent="0.2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ht="13.8" x14ac:dyDescent="0.25">
      <c r="A3432" s="1">
        <v>42307</v>
      </c>
      <c r="B3432" s="3">
        <f>YEAR(SalesData[[#This Row],[Order Date]])</f>
        <v>2015</v>
      </c>
      <c r="C3432" s="3">
        <f>MONTH(SalesData[[#This Row],[Order Date]])</f>
        <v>10</v>
      </c>
      <c r="D3432" t="s">
        <v>202</v>
      </c>
      <c r="E3432" t="s">
        <v>149</v>
      </c>
      <c r="F3432" t="s">
        <v>39</v>
      </c>
      <c r="G3432" t="s">
        <v>302</v>
      </c>
      <c r="H3432" t="s">
        <v>2304</v>
      </c>
      <c r="I3432" s="2">
        <v>1035.8</v>
      </c>
      <c r="J3432" s="3">
        <v>4</v>
      </c>
      <c r="K3432" s="2">
        <v>269.31</v>
      </c>
    </row>
    <row r="3433" spans="1:11" ht="13.8" x14ac:dyDescent="0.25">
      <c r="A3433" s="1">
        <v>42307</v>
      </c>
      <c r="B3433" s="3">
        <f>YEAR(SalesData[[#This Row],[Order Date]])</f>
        <v>2015</v>
      </c>
      <c r="C3433" s="3">
        <f>MONTH(SalesData[[#This Row],[Order Date]])</f>
        <v>10</v>
      </c>
      <c r="D3433" t="s">
        <v>2131</v>
      </c>
      <c r="E3433" t="s">
        <v>110</v>
      </c>
      <c r="F3433" t="s">
        <v>39</v>
      </c>
      <c r="G3433" t="s">
        <v>40</v>
      </c>
      <c r="H3433" t="s">
        <v>1750</v>
      </c>
      <c r="I3433" s="2">
        <v>299.89999999999998</v>
      </c>
      <c r="J3433" s="3">
        <v>2</v>
      </c>
      <c r="K3433" s="2">
        <v>74.98</v>
      </c>
    </row>
    <row r="3434" spans="1:11" ht="13.8" x14ac:dyDescent="0.25">
      <c r="A3434" s="1">
        <v>42307</v>
      </c>
      <c r="B3434" s="3">
        <f>YEAR(SalesData[[#This Row],[Order Date]])</f>
        <v>2015</v>
      </c>
      <c r="C3434" s="3">
        <f>MONTH(SalesData[[#This Row],[Order Date]])</f>
        <v>10</v>
      </c>
      <c r="D3434" t="s">
        <v>1327</v>
      </c>
      <c r="E3434" t="s">
        <v>278</v>
      </c>
      <c r="F3434" t="s">
        <v>39</v>
      </c>
      <c r="G3434" t="s">
        <v>302</v>
      </c>
      <c r="H3434" t="s">
        <v>2217</v>
      </c>
      <c r="I3434" s="2">
        <v>59.99</v>
      </c>
      <c r="J3434" s="3">
        <v>2</v>
      </c>
      <c r="K3434" s="2">
        <v>-46</v>
      </c>
    </row>
    <row r="3435" spans="1:11" ht="13.8" x14ac:dyDescent="0.25">
      <c r="A3435" s="1">
        <v>42307</v>
      </c>
      <c r="B3435" s="3">
        <f>YEAR(SalesData[[#This Row],[Order Date]])</f>
        <v>2015</v>
      </c>
      <c r="C3435" s="3">
        <f>MONTH(SalesData[[#This Row],[Order Date]])</f>
        <v>10</v>
      </c>
      <c r="D3435" t="s">
        <v>1327</v>
      </c>
      <c r="E3435" t="s">
        <v>278</v>
      </c>
      <c r="F3435" t="s">
        <v>39</v>
      </c>
      <c r="G3435" t="s">
        <v>603</v>
      </c>
      <c r="H3435" t="s">
        <v>1089</v>
      </c>
      <c r="I3435" s="2">
        <v>439.99</v>
      </c>
      <c r="J3435" s="3">
        <v>1</v>
      </c>
      <c r="K3435" s="2">
        <v>165</v>
      </c>
    </row>
    <row r="3436" spans="1:11" ht="13.8" x14ac:dyDescent="0.25">
      <c r="A3436" s="1">
        <v>42307</v>
      </c>
      <c r="B3436" s="3">
        <f>YEAR(SalesData[[#This Row],[Order Date]])</f>
        <v>2015</v>
      </c>
      <c r="C3436" s="3">
        <f>MONTH(SalesData[[#This Row],[Order Date]])</f>
        <v>10</v>
      </c>
      <c r="D3436" t="s">
        <v>1327</v>
      </c>
      <c r="E3436" t="s">
        <v>278</v>
      </c>
      <c r="F3436" t="s">
        <v>39</v>
      </c>
      <c r="G3436" t="s">
        <v>40</v>
      </c>
      <c r="H3436" t="s">
        <v>2006</v>
      </c>
      <c r="I3436" s="2">
        <v>87.96</v>
      </c>
      <c r="J3436" s="3">
        <v>5</v>
      </c>
      <c r="K3436" s="2">
        <v>30.79</v>
      </c>
    </row>
    <row r="3437" spans="1:11" ht="13.8" x14ac:dyDescent="0.25">
      <c r="A3437" s="1">
        <v>42307</v>
      </c>
      <c r="B3437" s="3">
        <f>YEAR(SalesData[[#This Row],[Order Date]])</f>
        <v>2015</v>
      </c>
      <c r="C3437" s="3">
        <f>MONTH(SalesData[[#This Row],[Order Date]])</f>
        <v>10</v>
      </c>
      <c r="D3437" t="s">
        <v>1327</v>
      </c>
      <c r="E3437" t="s">
        <v>278</v>
      </c>
      <c r="F3437" t="s">
        <v>34</v>
      </c>
      <c r="G3437" t="s">
        <v>47</v>
      </c>
      <c r="H3437" t="s">
        <v>2303</v>
      </c>
      <c r="I3437" s="2">
        <v>15.49</v>
      </c>
      <c r="J3437" s="3">
        <v>4</v>
      </c>
      <c r="K3437" s="2">
        <v>3.68</v>
      </c>
    </row>
    <row r="3438" spans="1:11" ht="13.8" x14ac:dyDescent="0.25">
      <c r="A3438" s="1">
        <v>42307</v>
      </c>
      <c r="B3438" s="3">
        <f>YEAR(SalesData[[#This Row],[Order Date]])</f>
        <v>2015</v>
      </c>
      <c r="C3438" s="3">
        <f>MONTH(SalesData[[#This Row],[Order Date]])</f>
        <v>10</v>
      </c>
      <c r="D3438" t="s">
        <v>1371</v>
      </c>
      <c r="E3438" t="s">
        <v>55</v>
      </c>
      <c r="F3438" t="s">
        <v>11</v>
      </c>
      <c r="G3438" t="s">
        <v>92</v>
      </c>
      <c r="H3438" t="s">
        <v>2289</v>
      </c>
      <c r="I3438" s="2">
        <v>182.91</v>
      </c>
      <c r="J3438" s="3">
        <v>3</v>
      </c>
      <c r="K3438" s="2">
        <v>53.04</v>
      </c>
    </row>
    <row r="3439" spans="1:11" ht="13.8" x14ac:dyDescent="0.25">
      <c r="A3439" s="1">
        <v>42308</v>
      </c>
      <c r="B3439" s="3">
        <f>YEAR(SalesData[[#This Row],[Order Date]])</f>
        <v>2015</v>
      </c>
      <c r="C3439" s="3">
        <f>MONTH(SalesData[[#This Row],[Order Date]])</f>
        <v>10</v>
      </c>
      <c r="D3439" t="s">
        <v>389</v>
      </c>
      <c r="E3439" t="s">
        <v>27</v>
      </c>
      <c r="F3439" t="s">
        <v>11</v>
      </c>
      <c r="G3439" t="s">
        <v>20</v>
      </c>
      <c r="H3439" t="s">
        <v>1202</v>
      </c>
      <c r="I3439" s="2">
        <v>9.73</v>
      </c>
      <c r="J3439" s="3">
        <v>2</v>
      </c>
      <c r="K3439" s="2">
        <v>3.28</v>
      </c>
    </row>
    <row r="3440" spans="1:11" ht="13.8" x14ac:dyDescent="0.25">
      <c r="A3440" s="1">
        <v>42308</v>
      </c>
      <c r="B3440" s="3">
        <f>YEAR(SalesData[[#This Row],[Order Date]])</f>
        <v>2015</v>
      </c>
      <c r="C3440" s="3">
        <f>MONTH(SalesData[[#This Row],[Order Date]])</f>
        <v>10</v>
      </c>
      <c r="D3440" t="s">
        <v>389</v>
      </c>
      <c r="E3440" t="s">
        <v>27</v>
      </c>
      <c r="F3440" t="s">
        <v>11</v>
      </c>
      <c r="G3440" t="s">
        <v>63</v>
      </c>
      <c r="H3440" t="s">
        <v>1165</v>
      </c>
      <c r="I3440" s="2">
        <v>14.75</v>
      </c>
      <c r="J3440" s="3">
        <v>5</v>
      </c>
      <c r="K3440" s="2">
        <v>7.08</v>
      </c>
    </row>
    <row r="3441" spans="1:11" ht="13.8" x14ac:dyDescent="0.25">
      <c r="A3441" s="1">
        <v>42308</v>
      </c>
      <c r="B3441" s="3">
        <f>YEAR(SalesData[[#This Row],[Order Date]])</f>
        <v>2015</v>
      </c>
      <c r="C3441" s="3">
        <f>MONTH(SalesData[[#This Row],[Order Date]])</f>
        <v>10</v>
      </c>
      <c r="D3441" t="s">
        <v>389</v>
      </c>
      <c r="E3441" t="s">
        <v>27</v>
      </c>
      <c r="F3441" t="s">
        <v>11</v>
      </c>
      <c r="G3441" t="s">
        <v>20</v>
      </c>
      <c r="H3441" t="s">
        <v>49</v>
      </c>
      <c r="I3441" s="2">
        <v>29.8</v>
      </c>
      <c r="J3441" s="3">
        <v>5</v>
      </c>
      <c r="K3441" s="2">
        <v>9.31</v>
      </c>
    </row>
    <row r="3442" spans="1:11" ht="13.8" x14ac:dyDescent="0.25">
      <c r="A3442" s="1">
        <v>42308</v>
      </c>
      <c r="B3442" s="3">
        <f>YEAR(SalesData[[#This Row],[Order Date]])</f>
        <v>2015</v>
      </c>
      <c r="C3442" s="3">
        <f>MONTH(SalesData[[#This Row],[Order Date]])</f>
        <v>10</v>
      </c>
      <c r="D3442" t="s">
        <v>389</v>
      </c>
      <c r="E3442" t="s">
        <v>27</v>
      </c>
      <c r="F3442" t="s">
        <v>11</v>
      </c>
      <c r="G3442" t="s">
        <v>16</v>
      </c>
      <c r="H3442" t="s">
        <v>1500</v>
      </c>
      <c r="I3442" s="2">
        <v>427.42</v>
      </c>
      <c r="J3442" s="3">
        <v>14</v>
      </c>
      <c r="K3442" s="2">
        <v>196.61</v>
      </c>
    </row>
    <row r="3443" spans="1:11" ht="13.8" x14ac:dyDescent="0.25">
      <c r="A3443" s="1">
        <v>42308</v>
      </c>
      <c r="B3443" s="3">
        <f>YEAR(SalesData[[#This Row],[Order Date]])</f>
        <v>2015</v>
      </c>
      <c r="C3443" s="3">
        <f>MONTH(SalesData[[#This Row],[Order Date]])</f>
        <v>10</v>
      </c>
      <c r="D3443" t="s">
        <v>626</v>
      </c>
      <c r="E3443" t="s">
        <v>110</v>
      </c>
      <c r="F3443" t="s">
        <v>11</v>
      </c>
      <c r="G3443" t="s">
        <v>200</v>
      </c>
      <c r="H3443" t="s">
        <v>2056</v>
      </c>
      <c r="I3443" s="2">
        <v>70.12</v>
      </c>
      <c r="J3443" s="3">
        <v>4</v>
      </c>
      <c r="K3443" s="2">
        <v>21.04</v>
      </c>
    </row>
    <row r="3444" spans="1:11" ht="13.8" x14ac:dyDescent="0.25">
      <c r="A3444" s="1">
        <v>42308</v>
      </c>
      <c r="B3444" s="3">
        <f>YEAR(SalesData[[#This Row],[Order Date]])</f>
        <v>2015</v>
      </c>
      <c r="C3444" s="3">
        <f>MONTH(SalesData[[#This Row],[Order Date]])</f>
        <v>10</v>
      </c>
      <c r="D3444" t="s">
        <v>277</v>
      </c>
      <c r="E3444" t="s">
        <v>149</v>
      </c>
      <c r="F3444" t="s">
        <v>11</v>
      </c>
      <c r="G3444" t="s">
        <v>24</v>
      </c>
      <c r="H3444" t="s">
        <v>2305</v>
      </c>
      <c r="I3444" s="2">
        <v>2.78</v>
      </c>
      <c r="J3444" s="3">
        <v>2</v>
      </c>
      <c r="K3444" s="2">
        <v>0.72</v>
      </c>
    </row>
    <row r="3445" spans="1:11" ht="13.8" x14ac:dyDescent="0.25">
      <c r="A3445" s="1">
        <v>42308</v>
      </c>
      <c r="B3445" s="3">
        <f>YEAR(SalesData[[#This Row],[Order Date]])</f>
        <v>2015</v>
      </c>
      <c r="C3445" s="3">
        <f>MONTH(SalesData[[#This Row],[Order Date]])</f>
        <v>10</v>
      </c>
      <c r="D3445" t="s">
        <v>277</v>
      </c>
      <c r="E3445" t="s">
        <v>149</v>
      </c>
      <c r="F3445" t="s">
        <v>11</v>
      </c>
      <c r="G3445" t="s">
        <v>63</v>
      </c>
      <c r="H3445" t="s">
        <v>2264</v>
      </c>
      <c r="I3445" s="2">
        <v>79.959999999999994</v>
      </c>
      <c r="J3445" s="3">
        <v>2</v>
      </c>
      <c r="K3445" s="2">
        <v>35.979999999999997</v>
      </c>
    </row>
    <row r="3446" spans="1:11" ht="13.8" x14ac:dyDescent="0.25">
      <c r="A3446" s="1">
        <v>42308</v>
      </c>
      <c r="B3446" s="3">
        <f>YEAR(SalesData[[#This Row],[Order Date]])</f>
        <v>2015</v>
      </c>
      <c r="C3446" s="3">
        <f>MONTH(SalesData[[#This Row],[Order Date]])</f>
        <v>10</v>
      </c>
      <c r="D3446" t="s">
        <v>450</v>
      </c>
      <c r="E3446" t="s">
        <v>27</v>
      </c>
      <c r="F3446" t="s">
        <v>11</v>
      </c>
      <c r="G3446" t="s">
        <v>63</v>
      </c>
      <c r="H3446" t="s">
        <v>396</v>
      </c>
      <c r="I3446" s="2">
        <v>14.28</v>
      </c>
      <c r="J3446" s="3">
        <v>7</v>
      </c>
      <c r="K3446" s="2">
        <v>6.71</v>
      </c>
    </row>
    <row r="3447" spans="1:11" ht="13.8" x14ac:dyDescent="0.2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ht="13.8" x14ac:dyDescent="0.2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ht="13.8" x14ac:dyDescent="0.2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ht="13.8" x14ac:dyDescent="0.2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ht="13.8" x14ac:dyDescent="0.2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ht="13.8" x14ac:dyDescent="0.2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ht="13.8" x14ac:dyDescent="0.2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ht="13.8" x14ac:dyDescent="0.2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ht="13.8" x14ac:dyDescent="0.2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ht="13.8" x14ac:dyDescent="0.25">
      <c r="A3456" s="1">
        <v>42309</v>
      </c>
      <c r="B3456" s="3">
        <f>YEAR(SalesData[[#This Row],[Order Date]])</f>
        <v>2015</v>
      </c>
      <c r="C3456" s="3">
        <f>MONTH(SalesData[[#This Row],[Order Date]])</f>
        <v>11</v>
      </c>
      <c r="D3456" t="s">
        <v>185</v>
      </c>
      <c r="E3456" t="s">
        <v>91</v>
      </c>
      <c r="F3456" t="s">
        <v>11</v>
      </c>
      <c r="G3456" t="s">
        <v>24</v>
      </c>
      <c r="H3456" t="s">
        <v>1530</v>
      </c>
      <c r="I3456" s="2">
        <v>7.88</v>
      </c>
      <c r="J3456" s="3">
        <v>1</v>
      </c>
      <c r="K3456" s="2">
        <v>1.77</v>
      </c>
    </row>
    <row r="3457" spans="1:11" ht="13.8" x14ac:dyDescent="0.25">
      <c r="A3457" s="1">
        <v>42309</v>
      </c>
      <c r="B3457" s="3">
        <f>YEAR(SalesData[[#This Row],[Order Date]])</f>
        <v>2015</v>
      </c>
      <c r="C3457" s="3">
        <f>MONTH(SalesData[[#This Row],[Order Date]])</f>
        <v>11</v>
      </c>
      <c r="D3457" t="s">
        <v>1487</v>
      </c>
      <c r="E3457" t="s">
        <v>149</v>
      </c>
      <c r="F3457" t="s">
        <v>34</v>
      </c>
      <c r="G3457" t="s">
        <v>35</v>
      </c>
      <c r="H3457" t="s">
        <v>2266</v>
      </c>
      <c r="I3457" s="2">
        <v>205.16</v>
      </c>
      <c r="J3457" s="3">
        <v>2</v>
      </c>
      <c r="K3457" s="2">
        <v>13.68</v>
      </c>
    </row>
    <row r="3458" spans="1:11" ht="13.8" x14ac:dyDescent="0.25">
      <c r="A3458" s="1">
        <v>42309</v>
      </c>
      <c r="B3458" s="3">
        <f>YEAR(SalesData[[#This Row],[Order Date]])</f>
        <v>2015</v>
      </c>
      <c r="C3458" s="3">
        <f>MONTH(SalesData[[#This Row],[Order Date]])</f>
        <v>11</v>
      </c>
      <c r="D3458" t="s">
        <v>2079</v>
      </c>
      <c r="E3458" t="s">
        <v>149</v>
      </c>
      <c r="F3458" t="s">
        <v>34</v>
      </c>
      <c r="G3458" t="s">
        <v>35</v>
      </c>
      <c r="H3458" t="s">
        <v>71</v>
      </c>
      <c r="I3458" s="2">
        <v>327.56</v>
      </c>
      <c r="J3458" s="3">
        <v>4</v>
      </c>
      <c r="K3458" s="2">
        <v>21.84</v>
      </c>
    </row>
    <row r="3459" spans="1:11" ht="13.8" x14ac:dyDescent="0.25">
      <c r="A3459" s="1">
        <v>42309</v>
      </c>
      <c r="B3459" s="3">
        <f>YEAR(SalesData[[#This Row],[Order Date]])</f>
        <v>2015</v>
      </c>
      <c r="C3459" s="3">
        <f>MONTH(SalesData[[#This Row],[Order Date]])</f>
        <v>11</v>
      </c>
      <c r="D3459" t="s">
        <v>1562</v>
      </c>
      <c r="E3459" t="s">
        <v>101</v>
      </c>
      <c r="F3459" t="s">
        <v>34</v>
      </c>
      <c r="G3459" t="s">
        <v>145</v>
      </c>
      <c r="H3459" t="s">
        <v>2018</v>
      </c>
      <c r="I3459" s="2">
        <v>301.95999999999998</v>
      </c>
      <c r="J3459" s="3">
        <v>2</v>
      </c>
      <c r="K3459" s="2">
        <v>45.29</v>
      </c>
    </row>
    <row r="3460" spans="1:11" ht="13.8" x14ac:dyDescent="0.25">
      <c r="A3460" s="1">
        <v>42309</v>
      </c>
      <c r="B3460" s="3">
        <f>YEAR(SalesData[[#This Row],[Order Date]])</f>
        <v>2015</v>
      </c>
      <c r="C3460" s="3">
        <f>MONTH(SalesData[[#This Row],[Order Date]])</f>
        <v>11</v>
      </c>
      <c r="D3460" t="s">
        <v>334</v>
      </c>
      <c r="E3460" t="s">
        <v>149</v>
      </c>
      <c r="F3460" t="s">
        <v>39</v>
      </c>
      <c r="G3460" t="s">
        <v>40</v>
      </c>
      <c r="H3460" t="s">
        <v>1999</v>
      </c>
      <c r="I3460" s="2">
        <v>4.95</v>
      </c>
      <c r="J3460" s="3">
        <v>1</v>
      </c>
      <c r="K3460" s="2">
        <v>1.34</v>
      </c>
    </row>
    <row r="3461" spans="1:11" ht="13.8" x14ac:dyDescent="0.25">
      <c r="A3461" s="1">
        <v>42309</v>
      </c>
      <c r="B3461" s="3">
        <f>YEAR(SalesData[[#This Row],[Order Date]])</f>
        <v>2015</v>
      </c>
      <c r="C3461" s="3">
        <f>MONTH(SalesData[[#This Row],[Order Date]])</f>
        <v>11</v>
      </c>
      <c r="D3461" t="s">
        <v>1055</v>
      </c>
      <c r="E3461" t="s">
        <v>149</v>
      </c>
      <c r="F3461" t="s">
        <v>11</v>
      </c>
      <c r="G3461" t="s">
        <v>12</v>
      </c>
      <c r="H3461" t="s">
        <v>1180</v>
      </c>
      <c r="I3461" s="2">
        <v>13.52</v>
      </c>
      <c r="J3461" s="3">
        <v>4</v>
      </c>
      <c r="K3461" s="2">
        <v>6.22</v>
      </c>
    </row>
    <row r="3462" spans="1:11" ht="13.8" x14ac:dyDescent="0.25">
      <c r="A3462" s="1">
        <v>42309</v>
      </c>
      <c r="B3462" s="3">
        <f>YEAR(SalesData[[#This Row],[Order Date]])</f>
        <v>2015</v>
      </c>
      <c r="C3462" s="3">
        <f>MONTH(SalesData[[#This Row],[Order Date]])</f>
        <v>11</v>
      </c>
      <c r="D3462" t="s">
        <v>1055</v>
      </c>
      <c r="E3462" t="s">
        <v>149</v>
      </c>
      <c r="F3462" t="s">
        <v>34</v>
      </c>
      <c r="G3462" t="s">
        <v>47</v>
      </c>
      <c r="H3462" t="s">
        <v>57</v>
      </c>
      <c r="I3462" s="2">
        <v>259.7</v>
      </c>
      <c r="J3462" s="3">
        <v>5</v>
      </c>
      <c r="K3462" s="2">
        <v>106.48</v>
      </c>
    </row>
    <row r="3463" spans="1:11" ht="13.8" x14ac:dyDescent="0.25">
      <c r="A3463" s="1">
        <v>42309</v>
      </c>
      <c r="B3463" s="3">
        <f>YEAR(SalesData[[#This Row],[Order Date]])</f>
        <v>2015</v>
      </c>
      <c r="C3463" s="3">
        <f>MONTH(SalesData[[#This Row],[Order Date]])</f>
        <v>11</v>
      </c>
      <c r="D3463" t="s">
        <v>1055</v>
      </c>
      <c r="E3463" t="s">
        <v>149</v>
      </c>
      <c r="F3463" t="s">
        <v>39</v>
      </c>
      <c r="G3463" t="s">
        <v>40</v>
      </c>
      <c r="H3463" t="s">
        <v>1953</v>
      </c>
      <c r="I3463" s="2">
        <v>42.95</v>
      </c>
      <c r="J3463" s="3">
        <v>1</v>
      </c>
      <c r="K3463" s="2">
        <v>1.29</v>
      </c>
    </row>
    <row r="3464" spans="1:11" ht="13.8" x14ac:dyDescent="0.25">
      <c r="A3464" s="1">
        <v>42309</v>
      </c>
      <c r="B3464" s="3">
        <f>YEAR(SalesData[[#This Row],[Order Date]])</f>
        <v>2015</v>
      </c>
      <c r="C3464" s="3">
        <f>MONTH(SalesData[[#This Row],[Order Date]])</f>
        <v>11</v>
      </c>
      <c r="D3464" t="s">
        <v>1055</v>
      </c>
      <c r="E3464" t="s">
        <v>149</v>
      </c>
      <c r="F3464" t="s">
        <v>39</v>
      </c>
      <c r="G3464" t="s">
        <v>52</v>
      </c>
      <c r="H3464" t="s">
        <v>2125</v>
      </c>
      <c r="I3464" s="2">
        <v>1399.93</v>
      </c>
      <c r="J3464" s="3">
        <v>7</v>
      </c>
      <c r="K3464" s="2">
        <v>601.97</v>
      </c>
    </row>
    <row r="3465" spans="1:11" ht="13.8" x14ac:dyDescent="0.25">
      <c r="A3465" s="1">
        <v>42309</v>
      </c>
      <c r="B3465" s="3">
        <f>YEAR(SalesData[[#This Row],[Order Date]])</f>
        <v>2015</v>
      </c>
      <c r="C3465" s="3">
        <f>MONTH(SalesData[[#This Row],[Order Date]])</f>
        <v>11</v>
      </c>
      <c r="D3465" t="s">
        <v>1055</v>
      </c>
      <c r="E3465" t="s">
        <v>149</v>
      </c>
      <c r="F3465" t="s">
        <v>39</v>
      </c>
      <c r="G3465" t="s">
        <v>40</v>
      </c>
      <c r="H3465" t="s">
        <v>653</v>
      </c>
      <c r="I3465" s="2">
        <v>503.96</v>
      </c>
      <c r="J3465" s="3">
        <v>4</v>
      </c>
      <c r="K3465" s="2">
        <v>125.99</v>
      </c>
    </row>
    <row r="3466" spans="1:11" ht="13.8" x14ac:dyDescent="0.25">
      <c r="A3466" s="1">
        <v>42309</v>
      </c>
      <c r="B3466" s="3">
        <f>YEAR(SalesData[[#This Row],[Order Date]])</f>
        <v>2015</v>
      </c>
      <c r="C3466" s="3">
        <f>MONTH(SalesData[[#This Row],[Order Date]])</f>
        <v>11</v>
      </c>
      <c r="D3466" t="s">
        <v>492</v>
      </c>
      <c r="E3466" t="s">
        <v>23</v>
      </c>
      <c r="F3466" t="s">
        <v>39</v>
      </c>
      <c r="G3466" t="s">
        <v>52</v>
      </c>
      <c r="H3466" t="s">
        <v>388</v>
      </c>
      <c r="I3466" s="2">
        <v>35.36</v>
      </c>
      <c r="J3466" s="3">
        <v>2</v>
      </c>
      <c r="K3466" s="2">
        <v>-3.09</v>
      </c>
    </row>
    <row r="3467" spans="1:11" ht="13.8" x14ac:dyDescent="0.25">
      <c r="A3467" s="1">
        <v>42309</v>
      </c>
      <c r="B3467" s="3">
        <f>YEAR(SalesData[[#This Row],[Order Date]])</f>
        <v>2015</v>
      </c>
      <c r="C3467" s="3">
        <f>MONTH(SalesData[[#This Row],[Order Date]])</f>
        <v>11</v>
      </c>
      <c r="D3467" t="s">
        <v>492</v>
      </c>
      <c r="E3467" t="s">
        <v>23</v>
      </c>
      <c r="F3467" t="s">
        <v>11</v>
      </c>
      <c r="G3467" t="s">
        <v>43</v>
      </c>
      <c r="H3467" t="s">
        <v>2307</v>
      </c>
      <c r="I3467" s="2">
        <v>3.17</v>
      </c>
      <c r="J3467" s="3">
        <v>2</v>
      </c>
      <c r="K3467" s="2">
        <v>-0.71</v>
      </c>
    </row>
    <row r="3468" spans="1:11" ht="13.8" x14ac:dyDescent="0.25">
      <c r="A3468" s="1">
        <v>42310</v>
      </c>
      <c r="B3468" s="3">
        <f>YEAR(SalesData[[#This Row],[Order Date]])</f>
        <v>2015</v>
      </c>
      <c r="C3468" s="3">
        <f>MONTH(SalesData[[#This Row],[Order Date]])</f>
        <v>11</v>
      </c>
      <c r="D3468" t="s">
        <v>1035</v>
      </c>
      <c r="E3468" t="s">
        <v>10</v>
      </c>
      <c r="F3468" t="s">
        <v>11</v>
      </c>
      <c r="G3468" t="s">
        <v>20</v>
      </c>
      <c r="H3468" t="s">
        <v>1029</v>
      </c>
      <c r="I3468" s="2">
        <v>29.37</v>
      </c>
      <c r="J3468" s="3">
        <v>7</v>
      </c>
      <c r="K3468" s="2">
        <v>-47</v>
      </c>
    </row>
    <row r="3469" spans="1:11" ht="13.8" x14ac:dyDescent="0.25">
      <c r="A3469" s="1">
        <v>42310</v>
      </c>
      <c r="B3469" s="3">
        <f>YEAR(SalesData[[#This Row],[Order Date]])</f>
        <v>2015</v>
      </c>
      <c r="C3469" s="3">
        <f>MONTH(SalesData[[#This Row],[Order Date]])</f>
        <v>11</v>
      </c>
      <c r="D3469" t="s">
        <v>1035</v>
      </c>
      <c r="E3469" t="s">
        <v>10</v>
      </c>
      <c r="F3469" t="s">
        <v>39</v>
      </c>
      <c r="G3469" t="s">
        <v>40</v>
      </c>
      <c r="H3469" t="s">
        <v>2312</v>
      </c>
      <c r="I3469" s="2">
        <v>344.7</v>
      </c>
      <c r="J3469" s="3">
        <v>2</v>
      </c>
      <c r="K3469" s="2">
        <v>38.78</v>
      </c>
    </row>
    <row r="3470" spans="1:11" ht="13.8" x14ac:dyDescent="0.25">
      <c r="A3470" s="1">
        <v>42310</v>
      </c>
      <c r="B3470" s="3">
        <f>YEAR(SalesData[[#This Row],[Order Date]])</f>
        <v>2015</v>
      </c>
      <c r="C3470" s="3">
        <f>MONTH(SalesData[[#This Row],[Order Date]])</f>
        <v>11</v>
      </c>
      <c r="D3470" t="s">
        <v>1097</v>
      </c>
      <c r="E3470" t="s">
        <v>149</v>
      </c>
      <c r="F3470" t="s">
        <v>34</v>
      </c>
      <c r="G3470" t="s">
        <v>35</v>
      </c>
      <c r="H3470" t="s">
        <v>2311</v>
      </c>
      <c r="I3470" s="2">
        <v>2621.3200000000002</v>
      </c>
      <c r="J3470" s="3">
        <v>11</v>
      </c>
      <c r="K3470" s="2">
        <v>553.39</v>
      </c>
    </row>
    <row r="3471" spans="1:11" ht="13.8" x14ac:dyDescent="0.25">
      <c r="A3471" s="1">
        <v>42310</v>
      </c>
      <c r="B3471" s="3">
        <f>YEAR(SalesData[[#This Row],[Order Date]])</f>
        <v>2015</v>
      </c>
      <c r="C3471" s="3">
        <f>MONTH(SalesData[[#This Row],[Order Date]])</f>
        <v>11</v>
      </c>
      <c r="D3471" t="s">
        <v>2313</v>
      </c>
      <c r="E3471" t="s">
        <v>55</v>
      </c>
      <c r="F3471" t="s">
        <v>11</v>
      </c>
      <c r="G3471" t="s">
        <v>92</v>
      </c>
      <c r="H3471" t="s">
        <v>2314</v>
      </c>
      <c r="I3471" s="2">
        <v>197.72</v>
      </c>
      <c r="J3471" s="3">
        <v>4</v>
      </c>
      <c r="K3471" s="2">
        <v>55.36</v>
      </c>
    </row>
    <row r="3472" spans="1:11" ht="13.8" x14ac:dyDescent="0.25">
      <c r="A3472" s="1">
        <v>42310</v>
      </c>
      <c r="B3472" s="3">
        <f>YEAR(SalesData[[#This Row],[Order Date]])</f>
        <v>2015</v>
      </c>
      <c r="C3472" s="3">
        <f>MONTH(SalesData[[#This Row],[Order Date]])</f>
        <v>11</v>
      </c>
      <c r="D3472" t="s">
        <v>422</v>
      </c>
      <c r="E3472" t="s">
        <v>27</v>
      </c>
      <c r="F3472" t="s">
        <v>34</v>
      </c>
      <c r="G3472" t="s">
        <v>145</v>
      </c>
      <c r="H3472" t="s">
        <v>1460</v>
      </c>
      <c r="I3472" s="2">
        <v>1038.8399999999999</v>
      </c>
      <c r="J3472" s="3">
        <v>5</v>
      </c>
      <c r="K3472" s="2">
        <v>51.94</v>
      </c>
    </row>
    <row r="3473" spans="1:11" ht="13.8" x14ac:dyDescent="0.25">
      <c r="A3473" s="1">
        <v>42310</v>
      </c>
      <c r="B3473" s="3">
        <f>YEAR(SalesData[[#This Row],[Order Date]])</f>
        <v>2015</v>
      </c>
      <c r="C3473" s="3">
        <f>MONTH(SalesData[[#This Row],[Order Date]])</f>
        <v>11</v>
      </c>
      <c r="D3473" t="s">
        <v>2308</v>
      </c>
      <c r="E3473" t="s">
        <v>164</v>
      </c>
      <c r="F3473" t="s">
        <v>39</v>
      </c>
      <c r="G3473" t="s">
        <v>52</v>
      </c>
      <c r="H3473" t="s">
        <v>2309</v>
      </c>
      <c r="I3473" s="2">
        <v>447.93</v>
      </c>
      <c r="J3473" s="3">
        <v>9</v>
      </c>
      <c r="K3473" s="2">
        <v>49.27</v>
      </c>
    </row>
    <row r="3474" spans="1:11" ht="13.8" x14ac:dyDescent="0.25">
      <c r="A3474" s="1">
        <v>42310</v>
      </c>
      <c r="B3474" s="3">
        <f>YEAR(SalesData[[#This Row],[Order Date]])</f>
        <v>2015</v>
      </c>
      <c r="C3474" s="3">
        <f>MONTH(SalesData[[#This Row],[Order Date]])</f>
        <v>11</v>
      </c>
      <c r="D3474" t="s">
        <v>760</v>
      </c>
      <c r="E3474" t="s">
        <v>27</v>
      </c>
      <c r="F3474" t="s">
        <v>34</v>
      </c>
      <c r="G3474" t="s">
        <v>47</v>
      </c>
      <c r="H3474" t="s">
        <v>2310</v>
      </c>
      <c r="I3474" s="2">
        <v>96.96</v>
      </c>
      <c r="J3474" s="3">
        <v>6</v>
      </c>
      <c r="K3474" s="2">
        <v>33.94</v>
      </c>
    </row>
    <row r="3475" spans="1:11" ht="13.8" x14ac:dyDescent="0.25">
      <c r="A3475" s="1">
        <v>42310</v>
      </c>
      <c r="B3475" s="3">
        <f>YEAR(SalesData[[#This Row],[Order Date]])</f>
        <v>2015</v>
      </c>
      <c r="C3475" s="3">
        <f>MONTH(SalesData[[#This Row],[Order Date]])</f>
        <v>11</v>
      </c>
      <c r="D3475" t="s">
        <v>760</v>
      </c>
      <c r="E3475" t="s">
        <v>27</v>
      </c>
      <c r="F3475" t="s">
        <v>11</v>
      </c>
      <c r="G3475" t="s">
        <v>20</v>
      </c>
      <c r="H3475" t="s">
        <v>1029</v>
      </c>
      <c r="I3475" s="2">
        <v>117.49</v>
      </c>
      <c r="J3475" s="3">
        <v>7</v>
      </c>
      <c r="K3475" s="2">
        <v>41.12</v>
      </c>
    </row>
    <row r="3476" spans="1:11" ht="13.8" x14ac:dyDescent="0.25">
      <c r="A3476" s="1">
        <v>42310</v>
      </c>
      <c r="B3476" s="3">
        <f>YEAR(SalesData[[#This Row],[Order Date]])</f>
        <v>2015</v>
      </c>
      <c r="C3476" s="3">
        <f>MONTH(SalesData[[#This Row],[Order Date]])</f>
        <v>11</v>
      </c>
      <c r="D3476" t="s">
        <v>760</v>
      </c>
      <c r="E3476" t="s">
        <v>27</v>
      </c>
      <c r="F3476" t="s">
        <v>11</v>
      </c>
      <c r="G3476" t="s">
        <v>20</v>
      </c>
      <c r="H3476" t="s">
        <v>897</v>
      </c>
      <c r="I3476" s="2">
        <v>11.95</v>
      </c>
      <c r="J3476" s="3">
        <v>3</v>
      </c>
      <c r="K3476" s="2">
        <v>4.18</v>
      </c>
    </row>
    <row r="3477" spans="1:11" ht="13.8" x14ac:dyDescent="0.25">
      <c r="A3477" s="1">
        <v>42310</v>
      </c>
      <c r="B3477" s="3">
        <f>YEAR(SalesData[[#This Row],[Order Date]])</f>
        <v>2015</v>
      </c>
      <c r="C3477" s="3">
        <f>MONTH(SalesData[[#This Row],[Order Date]])</f>
        <v>11</v>
      </c>
      <c r="D3477" t="s">
        <v>760</v>
      </c>
      <c r="E3477" t="s">
        <v>27</v>
      </c>
      <c r="F3477" t="s">
        <v>34</v>
      </c>
      <c r="G3477" t="s">
        <v>74</v>
      </c>
      <c r="H3477" t="s">
        <v>2093</v>
      </c>
      <c r="I3477" s="2">
        <v>512.5</v>
      </c>
      <c r="J3477" s="3">
        <v>3</v>
      </c>
      <c r="K3477" s="2">
        <v>-30.15</v>
      </c>
    </row>
    <row r="3478" spans="1:11" ht="13.8" x14ac:dyDescent="0.25">
      <c r="A3478" s="1">
        <v>42310</v>
      </c>
      <c r="B3478" s="3">
        <f>YEAR(SalesData[[#This Row],[Order Date]])</f>
        <v>2015</v>
      </c>
      <c r="C3478" s="3">
        <f>MONTH(SalesData[[#This Row],[Order Date]])</f>
        <v>11</v>
      </c>
      <c r="D3478" t="s">
        <v>977</v>
      </c>
      <c r="E3478" t="s">
        <v>149</v>
      </c>
      <c r="F3478" t="s">
        <v>34</v>
      </c>
      <c r="G3478" t="s">
        <v>35</v>
      </c>
      <c r="H3478" t="s">
        <v>2041</v>
      </c>
      <c r="I3478" s="2">
        <v>109.76</v>
      </c>
      <c r="J3478" s="3">
        <v>2</v>
      </c>
      <c r="K3478" s="2">
        <v>8.5399999999999991</v>
      </c>
    </row>
    <row r="3479" spans="1:11" ht="13.8" x14ac:dyDescent="0.25">
      <c r="A3479" s="1">
        <v>42311</v>
      </c>
      <c r="B3479" s="3">
        <f>YEAR(SalesData[[#This Row],[Order Date]])</f>
        <v>2015</v>
      </c>
      <c r="C3479" s="3">
        <f>MONTH(SalesData[[#This Row],[Order Date]])</f>
        <v>11</v>
      </c>
      <c r="D3479" t="s">
        <v>61</v>
      </c>
      <c r="E3479" t="s">
        <v>10</v>
      </c>
      <c r="F3479" t="s">
        <v>11</v>
      </c>
      <c r="G3479" t="s">
        <v>63</v>
      </c>
      <c r="H3479" t="s">
        <v>2315</v>
      </c>
      <c r="I3479" s="2">
        <v>6.61</v>
      </c>
      <c r="J3479" s="3">
        <v>2</v>
      </c>
      <c r="K3479" s="2">
        <v>2.15</v>
      </c>
    </row>
    <row r="3480" spans="1:11" ht="13.8" x14ac:dyDescent="0.25">
      <c r="A3480" s="1">
        <v>42311</v>
      </c>
      <c r="B3480" s="3">
        <f>YEAR(SalesData[[#This Row],[Order Date]])</f>
        <v>2015</v>
      </c>
      <c r="C3480" s="3">
        <f>MONTH(SalesData[[#This Row],[Order Date]])</f>
        <v>11</v>
      </c>
      <c r="D3480" t="s">
        <v>1962</v>
      </c>
      <c r="E3480" t="s">
        <v>27</v>
      </c>
      <c r="F3480" t="s">
        <v>39</v>
      </c>
      <c r="G3480" t="s">
        <v>40</v>
      </c>
      <c r="H3480" t="s">
        <v>2194</v>
      </c>
      <c r="I3480" s="2">
        <v>1212.8499999999999</v>
      </c>
      <c r="J3480" s="3">
        <v>7</v>
      </c>
      <c r="K3480" s="2">
        <v>106.12</v>
      </c>
    </row>
    <row r="3481" spans="1:11" ht="13.8" x14ac:dyDescent="0.25">
      <c r="A3481" s="1">
        <v>42311</v>
      </c>
      <c r="B3481" s="3">
        <f>YEAR(SalesData[[#This Row],[Order Date]])</f>
        <v>2015</v>
      </c>
      <c r="C3481" s="3">
        <f>MONTH(SalesData[[#This Row],[Order Date]])</f>
        <v>11</v>
      </c>
      <c r="D3481" t="s">
        <v>1962</v>
      </c>
      <c r="E3481" t="s">
        <v>27</v>
      </c>
      <c r="F3481" t="s">
        <v>39</v>
      </c>
      <c r="G3481" t="s">
        <v>52</v>
      </c>
      <c r="H3481" t="s">
        <v>1314</v>
      </c>
      <c r="I3481" s="2">
        <v>89.97</v>
      </c>
      <c r="J3481" s="3">
        <v>3</v>
      </c>
      <c r="K3481" s="2">
        <v>37.79</v>
      </c>
    </row>
    <row r="3482" spans="1:11" ht="13.8" x14ac:dyDescent="0.25">
      <c r="A3482" s="1">
        <v>42311</v>
      </c>
      <c r="B3482" s="3">
        <f>YEAR(SalesData[[#This Row],[Order Date]])</f>
        <v>2015</v>
      </c>
      <c r="C3482" s="3">
        <f>MONTH(SalesData[[#This Row],[Order Date]])</f>
        <v>11</v>
      </c>
      <c r="D3482" t="s">
        <v>1962</v>
      </c>
      <c r="E3482" t="s">
        <v>27</v>
      </c>
      <c r="F3482" t="s">
        <v>34</v>
      </c>
      <c r="G3482" t="s">
        <v>47</v>
      </c>
      <c r="H3482" t="s">
        <v>1906</v>
      </c>
      <c r="I3482" s="2">
        <v>42.6</v>
      </c>
      <c r="J3482" s="3">
        <v>3</v>
      </c>
      <c r="K3482" s="2">
        <v>16.61</v>
      </c>
    </row>
    <row r="3483" spans="1:11" ht="13.8" x14ac:dyDescent="0.2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ht="13.8" x14ac:dyDescent="0.25">
      <c r="A3484" s="1">
        <v>42313</v>
      </c>
      <c r="B3484" s="3">
        <f>YEAR(SalesData[[#This Row],[Order Date]])</f>
        <v>2015</v>
      </c>
      <c r="C3484" s="3">
        <f>MONTH(SalesData[[#This Row],[Order Date]])</f>
        <v>11</v>
      </c>
      <c r="D3484" t="s">
        <v>2318</v>
      </c>
      <c r="E3484" t="s">
        <v>78</v>
      </c>
      <c r="F3484" t="s">
        <v>11</v>
      </c>
      <c r="G3484" t="s">
        <v>20</v>
      </c>
      <c r="H3484" t="s">
        <v>310</v>
      </c>
      <c r="I3484" s="2">
        <v>7.22</v>
      </c>
      <c r="J3484" s="3">
        <v>3</v>
      </c>
      <c r="K3484" s="2">
        <v>-5.53</v>
      </c>
    </row>
    <row r="3485" spans="1:11" ht="13.8" x14ac:dyDescent="0.25">
      <c r="A3485" s="1">
        <v>42313</v>
      </c>
      <c r="B3485" s="3">
        <f>YEAR(SalesData[[#This Row],[Order Date]])</f>
        <v>2015</v>
      </c>
      <c r="C3485" s="3">
        <f>MONTH(SalesData[[#This Row],[Order Date]])</f>
        <v>11</v>
      </c>
      <c r="D3485" t="s">
        <v>2318</v>
      </c>
      <c r="E3485" t="s">
        <v>78</v>
      </c>
      <c r="F3485" t="s">
        <v>11</v>
      </c>
      <c r="G3485" t="s">
        <v>200</v>
      </c>
      <c r="H3485" t="s">
        <v>1154</v>
      </c>
      <c r="I3485" s="2">
        <v>27.2</v>
      </c>
      <c r="J3485" s="3">
        <v>4</v>
      </c>
      <c r="K3485" s="2">
        <v>2.04</v>
      </c>
    </row>
    <row r="3486" spans="1:11" ht="13.8" x14ac:dyDescent="0.25">
      <c r="A3486" s="1">
        <v>42313</v>
      </c>
      <c r="B3486" s="3">
        <f>YEAR(SalesData[[#This Row],[Order Date]])</f>
        <v>2015</v>
      </c>
      <c r="C3486" s="3">
        <f>MONTH(SalesData[[#This Row],[Order Date]])</f>
        <v>11</v>
      </c>
      <c r="D3486" t="s">
        <v>583</v>
      </c>
      <c r="E3486" t="s">
        <v>245</v>
      </c>
      <c r="F3486" t="s">
        <v>34</v>
      </c>
      <c r="G3486" t="s">
        <v>35</v>
      </c>
      <c r="H3486" t="s">
        <v>235</v>
      </c>
      <c r="I3486" s="2">
        <v>207</v>
      </c>
      <c r="J3486" s="3">
        <v>3</v>
      </c>
      <c r="K3486" s="2">
        <v>25.88</v>
      </c>
    </row>
    <row r="3487" spans="1:11" ht="13.8" x14ac:dyDescent="0.25">
      <c r="A3487" s="1">
        <v>42313</v>
      </c>
      <c r="B3487" s="3">
        <f>YEAR(SalesData[[#This Row],[Order Date]])</f>
        <v>2015</v>
      </c>
      <c r="C3487" s="3">
        <f>MONTH(SalesData[[#This Row],[Order Date]])</f>
        <v>11</v>
      </c>
      <c r="D3487" t="s">
        <v>780</v>
      </c>
      <c r="E3487" t="s">
        <v>149</v>
      </c>
      <c r="F3487" t="s">
        <v>11</v>
      </c>
      <c r="G3487" t="s">
        <v>20</v>
      </c>
      <c r="H3487" t="s">
        <v>846</v>
      </c>
      <c r="I3487" s="2">
        <v>25.34</v>
      </c>
      <c r="J3487" s="3">
        <v>6</v>
      </c>
      <c r="K3487" s="2">
        <v>8.8699999999999992</v>
      </c>
    </row>
    <row r="3488" spans="1:11" ht="13.8" x14ac:dyDescent="0.2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ht="13.8" x14ac:dyDescent="0.2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ht="13.8" x14ac:dyDescent="0.25">
      <c r="A3490" s="1">
        <v>42313</v>
      </c>
      <c r="B3490" s="3">
        <f>YEAR(SalesData[[#This Row],[Order Date]])</f>
        <v>2015</v>
      </c>
      <c r="C3490" s="3">
        <f>MONTH(SalesData[[#This Row],[Order Date]])</f>
        <v>11</v>
      </c>
      <c r="D3490" t="s">
        <v>1687</v>
      </c>
      <c r="E3490" t="s">
        <v>15</v>
      </c>
      <c r="F3490" t="s">
        <v>11</v>
      </c>
      <c r="G3490" t="s">
        <v>16</v>
      </c>
      <c r="H3490" t="s">
        <v>377</v>
      </c>
      <c r="I3490" s="2">
        <v>19.82</v>
      </c>
      <c r="J3490" s="3">
        <v>6</v>
      </c>
      <c r="K3490" s="2">
        <v>6.44</v>
      </c>
    </row>
    <row r="3491" spans="1:11" ht="13.8" x14ac:dyDescent="0.25">
      <c r="A3491" s="1">
        <v>42313</v>
      </c>
      <c r="B3491" s="3">
        <f>YEAR(SalesData[[#This Row],[Order Date]])</f>
        <v>2015</v>
      </c>
      <c r="C3491" s="3">
        <f>MONTH(SalesData[[#This Row],[Order Date]])</f>
        <v>11</v>
      </c>
      <c r="D3491" t="s">
        <v>1055</v>
      </c>
      <c r="E3491" t="s">
        <v>123</v>
      </c>
      <c r="F3491" t="s">
        <v>11</v>
      </c>
      <c r="G3491" t="s">
        <v>92</v>
      </c>
      <c r="H3491" t="s">
        <v>2316</v>
      </c>
      <c r="I3491" s="2">
        <v>387.14</v>
      </c>
      <c r="J3491" s="3">
        <v>4</v>
      </c>
      <c r="K3491" s="2">
        <v>24.2</v>
      </c>
    </row>
    <row r="3492" spans="1:11" ht="13.8" x14ac:dyDescent="0.2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ht="13.8" x14ac:dyDescent="0.2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ht="13.8" x14ac:dyDescent="0.25">
      <c r="A3494" s="1">
        <v>42315</v>
      </c>
      <c r="B3494" s="3">
        <f>YEAR(SalesData[[#This Row],[Order Date]])</f>
        <v>2015</v>
      </c>
      <c r="C3494" s="3">
        <f>MONTH(SalesData[[#This Row],[Order Date]])</f>
        <v>11</v>
      </c>
      <c r="D3494" t="s">
        <v>1817</v>
      </c>
      <c r="E3494" t="s">
        <v>10</v>
      </c>
      <c r="F3494" t="s">
        <v>11</v>
      </c>
      <c r="G3494" t="s">
        <v>24</v>
      </c>
      <c r="H3494" t="s">
        <v>1530</v>
      </c>
      <c r="I3494" s="2">
        <v>23.64</v>
      </c>
      <c r="J3494" s="3">
        <v>3</v>
      </c>
      <c r="K3494" s="2">
        <v>5.32</v>
      </c>
    </row>
    <row r="3495" spans="1:11" ht="13.8" x14ac:dyDescent="0.25">
      <c r="A3495" s="1">
        <v>42315</v>
      </c>
      <c r="B3495" s="3">
        <f>YEAR(SalesData[[#This Row],[Order Date]])</f>
        <v>2015</v>
      </c>
      <c r="C3495" s="3">
        <f>MONTH(SalesData[[#This Row],[Order Date]])</f>
        <v>11</v>
      </c>
      <c r="D3495" t="s">
        <v>1817</v>
      </c>
      <c r="E3495" t="s">
        <v>10</v>
      </c>
      <c r="F3495" t="s">
        <v>11</v>
      </c>
      <c r="G3495" t="s">
        <v>18</v>
      </c>
      <c r="H3495" t="s">
        <v>1374</v>
      </c>
      <c r="I3495" s="2">
        <v>84.78</v>
      </c>
      <c r="J3495" s="3">
        <v>2</v>
      </c>
      <c r="K3495" s="2">
        <v>-16.96</v>
      </c>
    </row>
    <row r="3496" spans="1:11" ht="13.8" x14ac:dyDescent="0.25">
      <c r="A3496" s="1">
        <v>42315</v>
      </c>
      <c r="B3496" s="3">
        <f>YEAR(SalesData[[#This Row],[Order Date]])</f>
        <v>2015</v>
      </c>
      <c r="C3496" s="3">
        <f>MONTH(SalesData[[#This Row],[Order Date]])</f>
        <v>11</v>
      </c>
      <c r="D3496" t="s">
        <v>1817</v>
      </c>
      <c r="E3496" t="s">
        <v>10</v>
      </c>
      <c r="F3496" t="s">
        <v>34</v>
      </c>
      <c r="G3496" t="s">
        <v>47</v>
      </c>
      <c r="H3496" t="s">
        <v>1506</v>
      </c>
      <c r="I3496" s="2">
        <v>64.959999999999994</v>
      </c>
      <c r="J3496" s="3">
        <v>5</v>
      </c>
      <c r="K3496" s="2">
        <v>-84.45</v>
      </c>
    </row>
    <row r="3497" spans="1:11" ht="13.8" x14ac:dyDescent="0.25">
      <c r="A3497" s="1">
        <v>42315</v>
      </c>
      <c r="B3497" s="3">
        <f>YEAR(SalesData[[#This Row],[Order Date]])</f>
        <v>2015</v>
      </c>
      <c r="C3497" s="3">
        <f>MONTH(SalesData[[#This Row],[Order Date]])</f>
        <v>11</v>
      </c>
      <c r="D3497" t="s">
        <v>1817</v>
      </c>
      <c r="E3497" t="s">
        <v>10</v>
      </c>
      <c r="F3497" t="s">
        <v>11</v>
      </c>
      <c r="G3497" t="s">
        <v>20</v>
      </c>
      <c r="H3497" t="s">
        <v>1228</v>
      </c>
      <c r="I3497" s="2">
        <v>32.06</v>
      </c>
      <c r="J3497" s="3">
        <v>10</v>
      </c>
      <c r="K3497" s="2">
        <v>-51.3</v>
      </c>
    </row>
    <row r="3498" spans="1:11" ht="13.8" x14ac:dyDescent="0.25">
      <c r="A3498" s="1">
        <v>42315</v>
      </c>
      <c r="B3498" s="3">
        <f>YEAR(SalesData[[#This Row],[Order Date]])</f>
        <v>2015</v>
      </c>
      <c r="C3498" s="3">
        <f>MONTH(SalesData[[#This Row],[Order Date]])</f>
        <v>11</v>
      </c>
      <c r="D3498" t="s">
        <v>1817</v>
      </c>
      <c r="E3498" t="s">
        <v>10</v>
      </c>
      <c r="F3498" t="s">
        <v>11</v>
      </c>
      <c r="G3498" t="s">
        <v>18</v>
      </c>
      <c r="H3498" t="s">
        <v>2324</v>
      </c>
      <c r="I3498" s="2">
        <v>177.65</v>
      </c>
      <c r="J3498" s="3">
        <v>2</v>
      </c>
      <c r="K3498" s="2">
        <v>-28.87</v>
      </c>
    </row>
    <row r="3499" spans="1:11" ht="13.8" x14ac:dyDescent="0.25">
      <c r="A3499" s="1">
        <v>42315</v>
      </c>
      <c r="B3499" s="3">
        <f>YEAR(SalesData[[#This Row],[Order Date]])</f>
        <v>2015</v>
      </c>
      <c r="C3499" s="3">
        <f>MONTH(SalesData[[#This Row],[Order Date]])</f>
        <v>11</v>
      </c>
      <c r="D3499" t="s">
        <v>1817</v>
      </c>
      <c r="E3499" t="s">
        <v>10</v>
      </c>
      <c r="F3499" t="s">
        <v>39</v>
      </c>
      <c r="G3499" t="s">
        <v>302</v>
      </c>
      <c r="H3499" t="s">
        <v>2325</v>
      </c>
      <c r="I3499" s="2">
        <v>287.91000000000003</v>
      </c>
      <c r="J3499" s="3">
        <v>3</v>
      </c>
      <c r="K3499" s="2">
        <v>33.590000000000003</v>
      </c>
    </row>
    <row r="3500" spans="1:11" ht="13.8" x14ac:dyDescent="0.25">
      <c r="A3500" s="1">
        <v>42315</v>
      </c>
      <c r="B3500" s="3">
        <f>YEAR(SalesData[[#This Row],[Order Date]])</f>
        <v>2015</v>
      </c>
      <c r="C3500" s="3">
        <f>MONTH(SalesData[[#This Row],[Order Date]])</f>
        <v>11</v>
      </c>
      <c r="D3500" t="s">
        <v>319</v>
      </c>
      <c r="E3500" t="s">
        <v>123</v>
      </c>
      <c r="F3500" t="s">
        <v>11</v>
      </c>
      <c r="G3500" t="s">
        <v>20</v>
      </c>
      <c r="H3500" t="s">
        <v>1859</v>
      </c>
      <c r="I3500" s="2">
        <v>16.149999999999999</v>
      </c>
      <c r="J3500" s="3">
        <v>9</v>
      </c>
      <c r="K3500" s="2">
        <v>-12.92</v>
      </c>
    </row>
    <row r="3501" spans="1:11" ht="13.8" x14ac:dyDescent="0.25">
      <c r="A3501" s="1">
        <v>42315</v>
      </c>
      <c r="B3501" s="3">
        <f>YEAR(SalesData[[#This Row],[Order Date]])</f>
        <v>2015</v>
      </c>
      <c r="C3501" s="3">
        <f>MONTH(SalesData[[#This Row],[Order Date]])</f>
        <v>11</v>
      </c>
      <c r="D3501" t="s">
        <v>319</v>
      </c>
      <c r="E3501" t="s">
        <v>123</v>
      </c>
      <c r="F3501" t="s">
        <v>11</v>
      </c>
      <c r="G3501" t="s">
        <v>20</v>
      </c>
      <c r="H3501" t="s">
        <v>1142</v>
      </c>
      <c r="I3501" s="2">
        <v>1345.49</v>
      </c>
      <c r="J3501" s="3">
        <v>5</v>
      </c>
      <c r="K3501" s="2">
        <v>-1031.54</v>
      </c>
    </row>
    <row r="3502" spans="1:11" ht="13.8" x14ac:dyDescent="0.25">
      <c r="A3502" s="1">
        <v>42315</v>
      </c>
      <c r="B3502" s="3">
        <f>YEAR(SalesData[[#This Row],[Order Date]])</f>
        <v>2015</v>
      </c>
      <c r="C3502" s="3">
        <f>MONTH(SalesData[[#This Row],[Order Date]])</f>
        <v>11</v>
      </c>
      <c r="D3502" t="s">
        <v>2323</v>
      </c>
      <c r="E3502" t="s">
        <v>10</v>
      </c>
      <c r="F3502" t="s">
        <v>11</v>
      </c>
      <c r="G3502" t="s">
        <v>12</v>
      </c>
      <c r="H3502" t="s">
        <v>2186</v>
      </c>
      <c r="I3502" s="2">
        <v>76.64</v>
      </c>
      <c r="J3502" s="3">
        <v>2</v>
      </c>
      <c r="K3502" s="2">
        <v>26.82</v>
      </c>
    </row>
    <row r="3503" spans="1:11" ht="13.8" x14ac:dyDescent="0.25">
      <c r="A3503" s="1">
        <v>42315</v>
      </c>
      <c r="B3503" s="3">
        <f>YEAR(SalesData[[#This Row],[Order Date]])</f>
        <v>2015</v>
      </c>
      <c r="C3503" s="3">
        <f>MONTH(SalesData[[#This Row],[Order Date]])</f>
        <v>11</v>
      </c>
      <c r="D3503" t="s">
        <v>427</v>
      </c>
      <c r="E3503" t="s">
        <v>27</v>
      </c>
      <c r="F3503" t="s">
        <v>34</v>
      </c>
      <c r="G3503" t="s">
        <v>35</v>
      </c>
      <c r="H3503" t="s">
        <v>1679</v>
      </c>
      <c r="I3503" s="2">
        <v>190.72</v>
      </c>
      <c r="J3503" s="3">
        <v>1</v>
      </c>
      <c r="K3503" s="2">
        <v>11.92</v>
      </c>
    </row>
    <row r="3504" spans="1:11" ht="13.8" x14ac:dyDescent="0.25">
      <c r="A3504" s="1">
        <v>42315</v>
      </c>
      <c r="B3504" s="3">
        <f>YEAR(SalesData[[#This Row],[Order Date]])</f>
        <v>2015</v>
      </c>
      <c r="C3504" s="3">
        <f>MONTH(SalesData[[#This Row],[Order Date]])</f>
        <v>11</v>
      </c>
      <c r="D3504" t="s">
        <v>427</v>
      </c>
      <c r="E3504" t="s">
        <v>23</v>
      </c>
      <c r="F3504" t="s">
        <v>11</v>
      </c>
      <c r="G3504" t="s">
        <v>63</v>
      </c>
      <c r="H3504" t="s">
        <v>2160</v>
      </c>
      <c r="I3504" s="2">
        <v>24.4</v>
      </c>
      <c r="J3504" s="3">
        <v>2</v>
      </c>
      <c r="K3504" s="2">
        <v>7.93</v>
      </c>
    </row>
    <row r="3505" spans="1:11" ht="13.8" x14ac:dyDescent="0.25">
      <c r="A3505" s="1">
        <v>42315</v>
      </c>
      <c r="B3505" s="3">
        <f>YEAR(SalesData[[#This Row],[Order Date]])</f>
        <v>2015</v>
      </c>
      <c r="C3505" s="3">
        <f>MONTH(SalesData[[#This Row],[Order Date]])</f>
        <v>11</v>
      </c>
      <c r="D3505" t="s">
        <v>1330</v>
      </c>
      <c r="E3505" t="s">
        <v>59</v>
      </c>
      <c r="F3505" t="s">
        <v>11</v>
      </c>
      <c r="G3505" t="s">
        <v>43</v>
      </c>
      <c r="H3505" t="s">
        <v>2320</v>
      </c>
      <c r="I3505" s="2">
        <v>26.18</v>
      </c>
      <c r="J3505" s="3">
        <v>7</v>
      </c>
      <c r="K3505" s="2">
        <v>0.52</v>
      </c>
    </row>
    <row r="3506" spans="1:11" ht="13.8" x14ac:dyDescent="0.25">
      <c r="A3506" s="1">
        <v>42315</v>
      </c>
      <c r="B3506" s="3">
        <f>YEAR(SalesData[[#This Row],[Order Date]])</f>
        <v>2015</v>
      </c>
      <c r="C3506" s="3">
        <f>MONTH(SalesData[[#This Row],[Order Date]])</f>
        <v>11</v>
      </c>
      <c r="D3506" t="s">
        <v>1330</v>
      </c>
      <c r="E3506" t="s">
        <v>59</v>
      </c>
      <c r="F3506" t="s">
        <v>11</v>
      </c>
      <c r="G3506" t="s">
        <v>12</v>
      </c>
      <c r="H3506" t="s">
        <v>2321</v>
      </c>
      <c r="I3506" s="2">
        <v>7.3</v>
      </c>
      <c r="J3506" s="3">
        <v>2</v>
      </c>
      <c r="K3506" s="2">
        <v>3.43</v>
      </c>
    </row>
    <row r="3507" spans="1:11" ht="13.8" x14ac:dyDescent="0.25">
      <c r="A3507" s="1">
        <v>42315</v>
      </c>
      <c r="B3507" s="3">
        <f>YEAR(SalesData[[#This Row],[Order Date]])</f>
        <v>2015</v>
      </c>
      <c r="C3507" s="3">
        <f>MONTH(SalesData[[#This Row],[Order Date]])</f>
        <v>11</v>
      </c>
      <c r="D3507" t="s">
        <v>523</v>
      </c>
      <c r="E3507" t="s">
        <v>2322</v>
      </c>
      <c r="F3507" t="s">
        <v>34</v>
      </c>
      <c r="G3507" t="s">
        <v>35</v>
      </c>
      <c r="H3507" t="s">
        <v>1679</v>
      </c>
      <c r="I3507" s="2">
        <v>715.2</v>
      </c>
      <c r="J3507" s="3">
        <v>3</v>
      </c>
      <c r="K3507" s="2">
        <v>178.8</v>
      </c>
    </row>
    <row r="3508" spans="1:11" ht="13.8" x14ac:dyDescent="0.25">
      <c r="A3508" s="1">
        <v>42316</v>
      </c>
      <c r="B3508" s="3">
        <f>YEAR(SalesData[[#This Row],[Order Date]])</f>
        <v>2015</v>
      </c>
      <c r="C3508" s="3">
        <f>MONTH(SalesData[[#This Row],[Order Date]])</f>
        <v>11</v>
      </c>
      <c r="D3508" t="s">
        <v>1534</v>
      </c>
      <c r="E3508" t="s">
        <v>149</v>
      </c>
      <c r="F3508" t="s">
        <v>11</v>
      </c>
      <c r="G3508" t="s">
        <v>20</v>
      </c>
      <c r="H3508" t="s">
        <v>118</v>
      </c>
      <c r="I3508" s="2">
        <v>52.27</v>
      </c>
      <c r="J3508" s="3">
        <v>11</v>
      </c>
      <c r="K3508" s="2">
        <v>17.64</v>
      </c>
    </row>
    <row r="3509" spans="1:11" ht="13.8" x14ac:dyDescent="0.25">
      <c r="A3509" s="1">
        <v>42316</v>
      </c>
      <c r="B3509" s="3">
        <f>YEAR(SalesData[[#This Row],[Order Date]])</f>
        <v>2015</v>
      </c>
      <c r="C3509" s="3">
        <f>MONTH(SalesData[[#This Row],[Order Date]])</f>
        <v>11</v>
      </c>
      <c r="D3509" t="s">
        <v>1534</v>
      </c>
      <c r="E3509" t="s">
        <v>149</v>
      </c>
      <c r="F3509" t="s">
        <v>11</v>
      </c>
      <c r="G3509" t="s">
        <v>12</v>
      </c>
      <c r="H3509" t="s">
        <v>1105</v>
      </c>
      <c r="I3509" s="2">
        <v>17.940000000000001</v>
      </c>
      <c r="J3509" s="3">
        <v>3</v>
      </c>
      <c r="K3509" s="2">
        <v>8.07</v>
      </c>
    </row>
    <row r="3510" spans="1:11" ht="13.8" x14ac:dyDescent="0.25">
      <c r="A3510" s="1">
        <v>42316</v>
      </c>
      <c r="B3510" s="3">
        <f>YEAR(SalesData[[#This Row],[Order Date]])</f>
        <v>2015</v>
      </c>
      <c r="C3510" s="3">
        <f>MONTH(SalesData[[#This Row],[Order Date]])</f>
        <v>11</v>
      </c>
      <c r="D3510" t="s">
        <v>824</v>
      </c>
      <c r="E3510" t="s">
        <v>10</v>
      </c>
      <c r="F3510" t="s">
        <v>11</v>
      </c>
      <c r="G3510" t="s">
        <v>20</v>
      </c>
      <c r="H3510" t="s">
        <v>184</v>
      </c>
      <c r="I3510" s="2">
        <v>10.48</v>
      </c>
      <c r="J3510" s="3">
        <v>6</v>
      </c>
      <c r="K3510" s="2">
        <v>-17.29</v>
      </c>
    </row>
    <row r="3511" spans="1:11" ht="13.8" x14ac:dyDescent="0.25">
      <c r="A3511" s="1">
        <v>42316</v>
      </c>
      <c r="B3511" s="3">
        <f>YEAR(SalesData[[#This Row],[Order Date]])</f>
        <v>2015</v>
      </c>
      <c r="C3511" s="3">
        <f>MONTH(SalesData[[#This Row],[Order Date]])</f>
        <v>11</v>
      </c>
      <c r="D3511" t="s">
        <v>887</v>
      </c>
      <c r="E3511" t="s">
        <v>434</v>
      </c>
      <c r="F3511" t="s">
        <v>11</v>
      </c>
      <c r="G3511" t="s">
        <v>24</v>
      </c>
      <c r="H3511" t="s">
        <v>361</v>
      </c>
      <c r="I3511" s="2">
        <v>11.65</v>
      </c>
      <c r="J3511" s="3">
        <v>5</v>
      </c>
      <c r="K3511" s="2">
        <v>3.38</v>
      </c>
    </row>
    <row r="3512" spans="1:11" ht="13.8" x14ac:dyDescent="0.25">
      <c r="A3512" s="1">
        <v>42316</v>
      </c>
      <c r="B3512" s="3">
        <f>YEAR(SalesData[[#This Row],[Order Date]])</f>
        <v>2015</v>
      </c>
      <c r="C3512" s="3">
        <f>MONTH(SalesData[[#This Row],[Order Date]])</f>
        <v>11</v>
      </c>
      <c r="D3512" t="s">
        <v>1394</v>
      </c>
      <c r="E3512" t="s">
        <v>149</v>
      </c>
      <c r="F3512" t="s">
        <v>11</v>
      </c>
      <c r="G3512" t="s">
        <v>18</v>
      </c>
      <c r="H3512" t="s">
        <v>1656</v>
      </c>
      <c r="I3512" s="2">
        <v>67.150000000000006</v>
      </c>
      <c r="J3512" s="3">
        <v>5</v>
      </c>
      <c r="K3512" s="2">
        <v>16.79</v>
      </c>
    </row>
    <row r="3513" spans="1:11" ht="13.8" x14ac:dyDescent="0.25">
      <c r="A3513" s="1">
        <v>42316</v>
      </c>
      <c r="B3513" s="3">
        <f>YEAR(SalesData[[#This Row],[Order Date]])</f>
        <v>2015</v>
      </c>
      <c r="C3513" s="3">
        <f>MONTH(SalesData[[#This Row],[Order Date]])</f>
        <v>11</v>
      </c>
      <c r="D3513" t="s">
        <v>1394</v>
      </c>
      <c r="E3513" t="s">
        <v>149</v>
      </c>
      <c r="F3513" t="s">
        <v>39</v>
      </c>
      <c r="G3513" t="s">
        <v>40</v>
      </c>
      <c r="H3513" t="s">
        <v>2143</v>
      </c>
      <c r="I3513" s="2">
        <v>549.98</v>
      </c>
      <c r="J3513" s="3">
        <v>2</v>
      </c>
      <c r="K3513" s="2">
        <v>142.99</v>
      </c>
    </row>
    <row r="3514" spans="1:11" ht="13.8" x14ac:dyDescent="0.25">
      <c r="A3514" s="1">
        <v>42316</v>
      </c>
      <c r="B3514" s="3">
        <f>YEAR(SalesData[[#This Row],[Order Date]])</f>
        <v>2015</v>
      </c>
      <c r="C3514" s="3">
        <f>MONTH(SalesData[[#This Row],[Order Date]])</f>
        <v>11</v>
      </c>
      <c r="D3514" t="s">
        <v>1394</v>
      </c>
      <c r="E3514" t="s">
        <v>149</v>
      </c>
      <c r="F3514" t="s">
        <v>34</v>
      </c>
      <c r="G3514" t="s">
        <v>47</v>
      </c>
      <c r="H3514" t="s">
        <v>2214</v>
      </c>
      <c r="I3514" s="2">
        <v>11.82</v>
      </c>
      <c r="J3514" s="3">
        <v>3</v>
      </c>
      <c r="K3514" s="2">
        <v>4.7300000000000004</v>
      </c>
    </row>
    <row r="3515" spans="1:11" ht="13.8" x14ac:dyDescent="0.25">
      <c r="A3515" s="1">
        <v>42316</v>
      </c>
      <c r="B3515" s="3">
        <f>YEAR(SalesData[[#This Row],[Order Date]])</f>
        <v>2015</v>
      </c>
      <c r="C3515" s="3">
        <f>MONTH(SalesData[[#This Row],[Order Date]])</f>
        <v>11</v>
      </c>
      <c r="D3515" t="s">
        <v>1394</v>
      </c>
      <c r="E3515" t="s">
        <v>149</v>
      </c>
      <c r="F3515" t="s">
        <v>39</v>
      </c>
      <c r="G3515" t="s">
        <v>302</v>
      </c>
      <c r="H3515" t="s">
        <v>2328</v>
      </c>
      <c r="I3515" s="2">
        <v>4643.8</v>
      </c>
      <c r="J3515" s="3">
        <v>4</v>
      </c>
      <c r="K3515" s="2">
        <v>2229.02</v>
      </c>
    </row>
    <row r="3516" spans="1:11" ht="13.8" x14ac:dyDescent="0.25">
      <c r="A3516" s="1">
        <v>42316</v>
      </c>
      <c r="B3516" s="3">
        <f>YEAR(SalesData[[#This Row],[Order Date]])</f>
        <v>2015</v>
      </c>
      <c r="C3516" s="3">
        <f>MONTH(SalesData[[#This Row],[Order Date]])</f>
        <v>11</v>
      </c>
      <c r="D3516" t="s">
        <v>1394</v>
      </c>
      <c r="E3516" t="s">
        <v>149</v>
      </c>
      <c r="F3516" t="s">
        <v>34</v>
      </c>
      <c r="G3516" t="s">
        <v>35</v>
      </c>
      <c r="H3516" t="s">
        <v>1731</v>
      </c>
      <c r="I3516" s="2">
        <v>577.76</v>
      </c>
      <c r="J3516" s="3">
        <v>2</v>
      </c>
      <c r="K3516" s="2">
        <v>115.55</v>
      </c>
    </row>
    <row r="3517" spans="1:11" ht="13.8" x14ac:dyDescent="0.25">
      <c r="A3517" s="1">
        <v>42316</v>
      </c>
      <c r="B3517" s="3">
        <f>YEAR(SalesData[[#This Row],[Order Date]])</f>
        <v>2015</v>
      </c>
      <c r="C3517" s="3">
        <f>MONTH(SalesData[[#This Row],[Order Date]])</f>
        <v>11</v>
      </c>
      <c r="D3517" t="s">
        <v>2326</v>
      </c>
      <c r="E3517" t="s">
        <v>27</v>
      </c>
      <c r="F3517" t="s">
        <v>11</v>
      </c>
      <c r="G3517" t="s">
        <v>43</v>
      </c>
      <c r="H3517" t="s">
        <v>1247</v>
      </c>
      <c r="I3517" s="2">
        <v>5</v>
      </c>
      <c r="J3517" s="3">
        <v>1</v>
      </c>
      <c r="K3517" s="2">
        <v>2.4</v>
      </c>
    </row>
    <row r="3518" spans="1:11" ht="13.8" x14ac:dyDescent="0.25">
      <c r="A3518" s="1">
        <v>42316</v>
      </c>
      <c r="B3518" s="3">
        <f>YEAR(SalesData[[#This Row],[Order Date]])</f>
        <v>2015</v>
      </c>
      <c r="C3518" s="3">
        <f>MONTH(SalesData[[#This Row],[Order Date]])</f>
        <v>11</v>
      </c>
      <c r="D3518" t="s">
        <v>2326</v>
      </c>
      <c r="E3518" t="s">
        <v>27</v>
      </c>
      <c r="F3518" t="s">
        <v>39</v>
      </c>
      <c r="G3518" t="s">
        <v>52</v>
      </c>
      <c r="H3518" t="s">
        <v>2221</v>
      </c>
      <c r="I3518" s="2">
        <v>371.97</v>
      </c>
      <c r="J3518" s="3">
        <v>3</v>
      </c>
      <c r="K3518" s="2">
        <v>66.95</v>
      </c>
    </row>
    <row r="3519" spans="1:11" ht="13.8" x14ac:dyDescent="0.25">
      <c r="A3519" s="1">
        <v>42316</v>
      </c>
      <c r="B3519" s="3">
        <f>YEAR(SalesData[[#This Row],[Order Date]])</f>
        <v>2015</v>
      </c>
      <c r="C3519" s="3">
        <f>MONTH(SalesData[[#This Row],[Order Date]])</f>
        <v>11</v>
      </c>
      <c r="D3519" t="s">
        <v>873</v>
      </c>
      <c r="E3519" t="s">
        <v>245</v>
      </c>
      <c r="F3519" t="s">
        <v>11</v>
      </c>
      <c r="G3519" t="s">
        <v>43</v>
      </c>
      <c r="H3519" t="s">
        <v>827</v>
      </c>
      <c r="I3519" s="2">
        <v>31.5</v>
      </c>
      <c r="J3519" s="3">
        <v>11</v>
      </c>
      <c r="K3519" s="2">
        <v>11.81</v>
      </c>
    </row>
    <row r="3520" spans="1:11" ht="13.8" x14ac:dyDescent="0.25">
      <c r="A3520" s="1">
        <v>42316</v>
      </c>
      <c r="B3520" s="3">
        <f>YEAR(SalesData[[#This Row],[Order Date]])</f>
        <v>2015</v>
      </c>
      <c r="C3520" s="3">
        <f>MONTH(SalesData[[#This Row],[Order Date]])</f>
        <v>11</v>
      </c>
      <c r="D3520" t="s">
        <v>873</v>
      </c>
      <c r="E3520" t="s">
        <v>245</v>
      </c>
      <c r="F3520" t="s">
        <v>11</v>
      </c>
      <c r="G3520" t="s">
        <v>16</v>
      </c>
      <c r="H3520" t="s">
        <v>1402</v>
      </c>
      <c r="I3520" s="2">
        <v>5.04</v>
      </c>
      <c r="J3520" s="3">
        <v>1</v>
      </c>
      <c r="K3520" s="2">
        <v>1.64</v>
      </c>
    </row>
    <row r="3521" spans="1:11" ht="13.8" x14ac:dyDescent="0.25">
      <c r="A3521" s="1">
        <v>42316</v>
      </c>
      <c r="B3521" s="3">
        <f>YEAR(SalesData[[#This Row],[Order Date]])</f>
        <v>2015</v>
      </c>
      <c r="C3521" s="3">
        <f>MONTH(SalesData[[#This Row],[Order Date]])</f>
        <v>11</v>
      </c>
      <c r="D3521" t="s">
        <v>873</v>
      </c>
      <c r="E3521" t="s">
        <v>245</v>
      </c>
      <c r="F3521" t="s">
        <v>11</v>
      </c>
      <c r="G3521" t="s">
        <v>20</v>
      </c>
      <c r="H3521" t="s">
        <v>1770</v>
      </c>
      <c r="I3521" s="2">
        <v>39.880000000000003</v>
      </c>
      <c r="J3521" s="3">
        <v>7</v>
      </c>
      <c r="K3521" s="2">
        <v>-29.24</v>
      </c>
    </row>
    <row r="3522" spans="1:11" ht="13.8" x14ac:dyDescent="0.25">
      <c r="A3522" s="1">
        <v>42316</v>
      </c>
      <c r="B3522" s="3">
        <f>YEAR(SalesData[[#This Row],[Order Date]])</f>
        <v>2015</v>
      </c>
      <c r="C3522" s="3">
        <f>MONTH(SalesData[[#This Row],[Order Date]])</f>
        <v>11</v>
      </c>
      <c r="D3522" t="s">
        <v>873</v>
      </c>
      <c r="E3522" t="s">
        <v>245</v>
      </c>
      <c r="F3522" t="s">
        <v>34</v>
      </c>
      <c r="G3522" t="s">
        <v>47</v>
      </c>
      <c r="H3522" t="s">
        <v>281</v>
      </c>
      <c r="I3522" s="2">
        <v>4.71</v>
      </c>
      <c r="J3522" s="3">
        <v>1</v>
      </c>
      <c r="K3522" s="2">
        <v>1.41</v>
      </c>
    </row>
    <row r="3523" spans="1:11" ht="13.8" x14ac:dyDescent="0.25">
      <c r="A3523" s="1">
        <v>42316</v>
      </c>
      <c r="B3523" s="3">
        <f>YEAR(SalesData[[#This Row],[Order Date]])</f>
        <v>2015</v>
      </c>
      <c r="C3523" s="3">
        <f>MONTH(SalesData[[#This Row],[Order Date]])</f>
        <v>11</v>
      </c>
      <c r="D3523" t="s">
        <v>334</v>
      </c>
      <c r="E3523" t="s">
        <v>2322</v>
      </c>
      <c r="F3523" t="s">
        <v>34</v>
      </c>
      <c r="G3523" t="s">
        <v>74</v>
      </c>
      <c r="H3523" t="s">
        <v>2247</v>
      </c>
      <c r="I3523" s="2">
        <v>4404.8999999999996</v>
      </c>
      <c r="J3523" s="3">
        <v>5</v>
      </c>
      <c r="K3523" s="2">
        <v>1013.13</v>
      </c>
    </row>
    <row r="3524" spans="1:11" ht="13.8" x14ac:dyDescent="0.2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ht="13.8" x14ac:dyDescent="0.25">
      <c r="A3525" s="1">
        <v>42316</v>
      </c>
      <c r="B3525" s="3">
        <f>YEAR(SalesData[[#This Row],[Order Date]])</f>
        <v>2015</v>
      </c>
      <c r="C3525" s="3">
        <f>MONTH(SalesData[[#This Row],[Order Date]])</f>
        <v>11</v>
      </c>
      <c r="D3525" t="s">
        <v>2137</v>
      </c>
      <c r="E3525" t="s">
        <v>55</v>
      </c>
      <c r="F3525" t="s">
        <v>11</v>
      </c>
      <c r="G3525" t="s">
        <v>92</v>
      </c>
      <c r="H3525" t="s">
        <v>2059</v>
      </c>
      <c r="I3525" s="2">
        <v>44.43</v>
      </c>
      <c r="J3525" s="3">
        <v>3</v>
      </c>
      <c r="K3525" s="2">
        <v>18.66</v>
      </c>
    </row>
    <row r="3526" spans="1:11" ht="13.8" x14ac:dyDescent="0.25">
      <c r="A3526" s="1">
        <v>42316</v>
      </c>
      <c r="B3526" s="3">
        <f>YEAR(SalesData[[#This Row],[Order Date]])</f>
        <v>2015</v>
      </c>
      <c r="C3526" s="3">
        <f>MONTH(SalesData[[#This Row],[Order Date]])</f>
        <v>11</v>
      </c>
      <c r="D3526" t="s">
        <v>2137</v>
      </c>
      <c r="E3526" t="s">
        <v>55</v>
      </c>
      <c r="F3526" t="s">
        <v>39</v>
      </c>
      <c r="G3526" t="s">
        <v>40</v>
      </c>
      <c r="H3526" t="s">
        <v>163</v>
      </c>
      <c r="I3526" s="2">
        <v>226.2</v>
      </c>
      <c r="J3526" s="3">
        <v>5</v>
      </c>
      <c r="K3526" s="2">
        <v>58.81</v>
      </c>
    </row>
    <row r="3527" spans="1:11" ht="13.8" x14ac:dyDescent="0.25">
      <c r="A3527" s="1">
        <v>42316</v>
      </c>
      <c r="B3527" s="3">
        <f>YEAR(SalesData[[#This Row],[Order Date]])</f>
        <v>2015</v>
      </c>
      <c r="C3527" s="3">
        <f>MONTH(SalesData[[#This Row],[Order Date]])</f>
        <v>11</v>
      </c>
      <c r="D3527" t="s">
        <v>2137</v>
      </c>
      <c r="E3527" t="s">
        <v>55</v>
      </c>
      <c r="F3527" t="s">
        <v>34</v>
      </c>
      <c r="G3527" t="s">
        <v>47</v>
      </c>
      <c r="H3527" t="s">
        <v>678</v>
      </c>
      <c r="I3527" s="2">
        <v>186.54</v>
      </c>
      <c r="J3527" s="3">
        <v>3</v>
      </c>
      <c r="K3527" s="2">
        <v>41.04</v>
      </c>
    </row>
    <row r="3528" spans="1:11" ht="13.8" x14ac:dyDescent="0.25">
      <c r="A3528" s="1">
        <v>42316</v>
      </c>
      <c r="B3528" s="3">
        <f>YEAR(SalesData[[#This Row],[Order Date]])</f>
        <v>2015</v>
      </c>
      <c r="C3528" s="3">
        <f>MONTH(SalesData[[#This Row],[Order Date]])</f>
        <v>11</v>
      </c>
      <c r="D3528" t="s">
        <v>2137</v>
      </c>
      <c r="E3528" t="s">
        <v>55</v>
      </c>
      <c r="F3528" t="s">
        <v>11</v>
      </c>
      <c r="G3528" t="s">
        <v>24</v>
      </c>
      <c r="H3528" t="s">
        <v>1253</v>
      </c>
      <c r="I3528" s="2">
        <v>265.86</v>
      </c>
      <c r="J3528" s="3">
        <v>7</v>
      </c>
      <c r="K3528" s="2">
        <v>79.760000000000005</v>
      </c>
    </row>
    <row r="3529" spans="1:11" ht="13.8" x14ac:dyDescent="0.25">
      <c r="A3529" s="1">
        <v>42316</v>
      </c>
      <c r="B3529" s="3">
        <f>YEAR(SalesData[[#This Row],[Order Date]])</f>
        <v>2015</v>
      </c>
      <c r="C3529" s="3">
        <f>MONTH(SalesData[[#This Row],[Order Date]])</f>
        <v>11</v>
      </c>
      <c r="D3529" t="s">
        <v>2137</v>
      </c>
      <c r="E3529" t="s">
        <v>55</v>
      </c>
      <c r="F3529" t="s">
        <v>11</v>
      </c>
      <c r="G3529" t="s">
        <v>24</v>
      </c>
      <c r="H3529" t="s">
        <v>527</v>
      </c>
      <c r="I3529" s="2">
        <v>27.9</v>
      </c>
      <c r="J3529" s="3">
        <v>5</v>
      </c>
      <c r="K3529" s="2">
        <v>6.98</v>
      </c>
    </row>
    <row r="3530" spans="1:11" ht="13.8" x14ac:dyDescent="0.25">
      <c r="A3530" s="1">
        <v>42316</v>
      </c>
      <c r="B3530" s="3">
        <f>YEAR(SalesData[[#This Row],[Order Date]])</f>
        <v>2015</v>
      </c>
      <c r="C3530" s="3">
        <f>MONTH(SalesData[[#This Row],[Order Date]])</f>
        <v>11</v>
      </c>
      <c r="D3530" t="s">
        <v>193</v>
      </c>
      <c r="E3530" t="s">
        <v>296</v>
      </c>
      <c r="F3530" t="s">
        <v>11</v>
      </c>
      <c r="G3530" t="s">
        <v>43</v>
      </c>
      <c r="H3530" t="s">
        <v>2327</v>
      </c>
      <c r="I3530" s="2">
        <v>5.04</v>
      </c>
      <c r="J3530" s="3">
        <v>3</v>
      </c>
      <c r="K3530" s="2">
        <v>0.2</v>
      </c>
    </row>
    <row r="3531" spans="1:11" ht="13.8" x14ac:dyDescent="0.25">
      <c r="A3531" s="1">
        <v>42316</v>
      </c>
      <c r="B3531" s="3">
        <f>YEAR(SalesData[[#This Row],[Order Date]])</f>
        <v>2015</v>
      </c>
      <c r="C3531" s="3">
        <f>MONTH(SalesData[[#This Row],[Order Date]])</f>
        <v>11</v>
      </c>
      <c r="D3531" t="s">
        <v>193</v>
      </c>
      <c r="E3531" t="s">
        <v>296</v>
      </c>
      <c r="F3531" t="s">
        <v>11</v>
      </c>
      <c r="G3531" t="s">
        <v>12</v>
      </c>
      <c r="H3531" t="s">
        <v>1158</v>
      </c>
      <c r="I3531" s="2">
        <v>92.94</v>
      </c>
      <c r="J3531" s="3">
        <v>3</v>
      </c>
      <c r="K3531" s="2">
        <v>41.82</v>
      </c>
    </row>
    <row r="3532" spans="1:11" ht="13.8" x14ac:dyDescent="0.25">
      <c r="A3532" s="1">
        <v>42316</v>
      </c>
      <c r="B3532" s="3">
        <f>YEAR(SalesData[[#This Row],[Order Date]])</f>
        <v>2015</v>
      </c>
      <c r="C3532" s="3">
        <f>MONTH(SalesData[[#This Row],[Order Date]])</f>
        <v>11</v>
      </c>
      <c r="D3532" t="s">
        <v>193</v>
      </c>
      <c r="E3532" t="s">
        <v>296</v>
      </c>
      <c r="F3532" t="s">
        <v>34</v>
      </c>
      <c r="G3532" t="s">
        <v>47</v>
      </c>
      <c r="H3532" t="s">
        <v>1794</v>
      </c>
      <c r="I3532" s="2">
        <v>66.69</v>
      </c>
      <c r="J3532" s="3">
        <v>3</v>
      </c>
      <c r="K3532" s="2">
        <v>22.01</v>
      </c>
    </row>
    <row r="3533" spans="1:11" ht="13.8" x14ac:dyDescent="0.25">
      <c r="A3533" s="1">
        <v>42316</v>
      </c>
      <c r="B3533" s="3">
        <f>YEAR(SalesData[[#This Row],[Order Date]])</f>
        <v>2015</v>
      </c>
      <c r="C3533" s="3">
        <f>MONTH(SalesData[[#This Row],[Order Date]])</f>
        <v>11</v>
      </c>
      <c r="D3533" t="s">
        <v>193</v>
      </c>
      <c r="E3533" t="s">
        <v>296</v>
      </c>
      <c r="F3533" t="s">
        <v>11</v>
      </c>
      <c r="G3533" t="s">
        <v>20</v>
      </c>
      <c r="H3533" t="s">
        <v>2218</v>
      </c>
      <c r="I3533" s="2">
        <v>91.68</v>
      </c>
      <c r="J3533" s="3">
        <v>5</v>
      </c>
      <c r="K3533" s="2">
        <v>28.65</v>
      </c>
    </row>
    <row r="3534" spans="1:11" ht="13.8" x14ac:dyDescent="0.25">
      <c r="A3534" s="1">
        <v>42316</v>
      </c>
      <c r="B3534" s="3">
        <f>YEAR(SalesData[[#This Row],[Order Date]])</f>
        <v>2015</v>
      </c>
      <c r="C3534" s="3">
        <f>MONTH(SalesData[[#This Row],[Order Date]])</f>
        <v>11</v>
      </c>
      <c r="D3534" t="s">
        <v>2126</v>
      </c>
      <c r="E3534" t="s">
        <v>27</v>
      </c>
      <c r="F3534" t="s">
        <v>39</v>
      </c>
      <c r="G3534" t="s">
        <v>52</v>
      </c>
      <c r="H3534" t="s">
        <v>2268</v>
      </c>
      <c r="I3534" s="2">
        <v>119.9</v>
      </c>
      <c r="J3534" s="3">
        <v>2</v>
      </c>
      <c r="K3534" s="2">
        <v>43.16</v>
      </c>
    </row>
    <row r="3535" spans="1:11" ht="13.8" x14ac:dyDescent="0.25">
      <c r="A3535" s="1">
        <v>42317</v>
      </c>
      <c r="B3535" s="3">
        <f>YEAR(SalesData[[#This Row],[Order Date]])</f>
        <v>2015</v>
      </c>
      <c r="C3535" s="3">
        <f>MONTH(SalesData[[#This Row],[Order Date]])</f>
        <v>11</v>
      </c>
      <c r="D3535" t="s">
        <v>1361</v>
      </c>
      <c r="E3535" t="s">
        <v>186</v>
      </c>
      <c r="F3535" t="s">
        <v>11</v>
      </c>
      <c r="G3535" t="s">
        <v>20</v>
      </c>
      <c r="H3535" t="s">
        <v>2329</v>
      </c>
      <c r="I3535" s="2">
        <v>17.22</v>
      </c>
      <c r="J3535" s="3">
        <v>3</v>
      </c>
      <c r="K3535" s="2">
        <v>7.92</v>
      </c>
    </row>
    <row r="3536" spans="1:11" ht="13.8" x14ac:dyDescent="0.25">
      <c r="A3536" s="1">
        <v>42317</v>
      </c>
      <c r="B3536" s="3">
        <f>YEAR(SalesData[[#This Row],[Order Date]])</f>
        <v>2015</v>
      </c>
      <c r="C3536" s="3">
        <f>MONTH(SalesData[[#This Row],[Order Date]])</f>
        <v>11</v>
      </c>
      <c r="D3536" t="s">
        <v>1361</v>
      </c>
      <c r="E3536" t="s">
        <v>186</v>
      </c>
      <c r="F3536" t="s">
        <v>34</v>
      </c>
      <c r="G3536" t="s">
        <v>145</v>
      </c>
      <c r="H3536" t="s">
        <v>950</v>
      </c>
      <c r="I3536" s="2">
        <v>1024.3800000000001</v>
      </c>
      <c r="J3536" s="3">
        <v>7</v>
      </c>
      <c r="K3536" s="2">
        <v>215.12</v>
      </c>
    </row>
    <row r="3537" spans="1:11" ht="13.8" x14ac:dyDescent="0.25">
      <c r="A3537" s="1">
        <v>42317</v>
      </c>
      <c r="B3537" s="3">
        <f>YEAR(SalesData[[#This Row],[Order Date]])</f>
        <v>2015</v>
      </c>
      <c r="C3537" s="3">
        <f>MONTH(SalesData[[#This Row],[Order Date]])</f>
        <v>11</v>
      </c>
      <c r="D3537" t="s">
        <v>1361</v>
      </c>
      <c r="E3537" t="s">
        <v>186</v>
      </c>
      <c r="F3537" t="s">
        <v>11</v>
      </c>
      <c r="G3537" t="s">
        <v>63</v>
      </c>
      <c r="H3537" t="s">
        <v>785</v>
      </c>
      <c r="I3537" s="2">
        <v>26.22</v>
      </c>
      <c r="J3537" s="3">
        <v>3</v>
      </c>
      <c r="K3537" s="2">
        <v>12.32</v>
      </c>
    </row>
    <row r="3538" spans="1:11" ht="13.8" x14ac:dyDescent="0.25">
      <c r="A3538" s="1">
        <v>42317</v>
      </c>
      <c r="B3538" s="3">
        <f>YEAR(SalesData[[#This Row],[Order Date]])</f>
        <v>2015</v>
      </c>
      <c r="C3538" s="3">
        <f>MONTH(SalesData[[#This Row],[Order Date]])</f>
        <v>11</v>
      </c>
      <c r="D3538" t="s">
        <v>1361</v>
      </c>
      <c r="E3538" t="s">
        <v>186</v>
      </c>
      <c r="F3538" t="s">
        <v>11</v>
      </c>
      <c r="G3538" t="s">
        <v>12</v>
      </c>
      <c r="H3538" t="s">
        <v>1179</v>
      </c>
      <c r="I3538" s="2">
        <v>17.34</v>
      </c>
      <c r="J3538" s="3">
        <v>3</v>
      </c>
      <c r="K3538" s="2">
        <v>8.5</v>
      </c>
    </row>
    <row r="3539" spans="1:11" ht="13.8" x14ac:dyDescent="0.25">
      <c r="A3539" s="1">
        <v>42317</v>
      </c>
      <c r="B3539" s="3">
        <f>YEAR(SalesData[[#This Row],[Order Date]])</f>
        <v>2015</v>
      </c>
      <c r="C3539" s="3">
        <f>MONTH(SalesData[[#This Row],[Order Date]])</f>
        <v>11</v>
      </c>
      <c r="D3539" t="s">
        <v>1312</v>
      </c>
      <c r="E3539" t="s">
        <v>129</v>
      </c>
      <c r="F3539" t="s">
        <v>11</v>
      </c>
      <c r="G3539" t="s">
        <v>20</v>
      </c>
      <c r="H3539" t="s">
        <v>1302</v>
      </c>
      <c r="I3539" s="2">
        <v>10.74</v>
      </c>
      <c r="J3539" s="3">
        <v>3</v>
      </c>
      <c r="K3539" s="2">
        <v>5.16</v>
      </c>
    </row>
    <row r="3540" spans="1:11" ht="13.8" x14ac:dyDescent="0.25">
      <c r="A3540" s="1">
        <v>42317</v>
      </c>
      <c r="B3540" s="3">
        <f>YEAR(SalesData[[#This Row],[Order Date]])</f>
        <v>2015</v>
      </c>
      <c r="C3540" s="3">
        <f>MONTH(SalesData[[#This Row],[Order Date]])</f>
        <v>11</v>
      </c>
      <c r="D3540" t="s">
        <v>2254</v>
      </c>
      <c r="E3540" t="s">
        <v>23</v>
      </c>
      <c r="F3540" t="s">
        <v>11</v>
      </c>
      <c r="G3540" t="s">
        <v>12</v>
      </c>
      <c r="H3540" t="s">
        <v>1354</v>
      </c>
      <c r="I3540" s="2">
        <v>11.35</v>
      </c>
      <c r="J3540" s="3">
        <v>3</v>
      </c>
      <c r="K3540" s="2">
        <v>4.12</v>
      </c>
    </row>
    <row r="3541" spans="1:11" ht="13.8" x14ac:dyDescent="0.25">
      <c r="A3541" s="1">
        <v>42317</v>
      </c>
      <c r="B3541" s="3">
        <f>YEAR(SalesData[[#This Row],[Order Date]])</f>
        <v>2015</v>
      </c>
      <c r="C3541" s="3">
        <f>MONTH(SalesData[[#This Row],[Order Date]])</f>
        <v>11</v>
      </c>
      <c r="D3541" t="s">
        <v>724</v>
      </c>
      <c r="E3541" t="s">
        <v>149</v>
      </c>
      <c r="F3541" t="s">
        <v>39</v>
      </c>
      <c r="G3541" t="s">
        <v>302</v>
      </c>
      <c r="H3541" t="s">
        <v>2328</v>
      </c>
      <c r="I3541" s="2">
        <v>2321.9</v>
      </c>
      <c r="J3541" s="3">
        <v>2</v>
      </c>
      <c r="K3541" s="2">
        <v>1114.51</v>
      </c>
    </row>
    <row r="3542" spans="1:11" ht="13.8" x14ac:dyDescent="0.25">
      <c r="A3542" s="1">
        <v>42317</v>
      </c>
      <c r="B3542" s="3">
        <f>YEAR(SalesData[[#This Row],[Order Date]])</f>
        <v>2015</v>
      </c>
      <c r="C3542" s="3">
        <f>MONTH(SalesData[[#This Row],[Order Date]])</f>
        <v>11</v>
      </c>
      <c r="D3542" t="s">
        <v>724</v>
      </c>
      <c r="E3542" t="s">
        <v>149</v>
      </c>
      <c r="F3542" t="s">
        <v>11</v>
      </c>
      <c r="G3542" t="s">
        <v>18</v>
      </c>
      <c r="H3542" t="s">
        <v>927</v>
      </c>
      <c r="I3542" s="2">
        <v>17.940000000000001</v>
      </c>
      <c r="J3542" s="3">
        <v>3</v>
      </c>
      <c r="K3542" s="2">
        <v>3.05</v>
      </c>
    </row>
    <row r="3543" spans="1:11" ht="13.8" x14ac:dyDescent="0.25">
      <c r="A3543" s="1">
        <v>42317</v>
      </c>
      <c r="B3543" s="3">
        <f>YEAR(SalesData[[#This Row],[Order Date]])</f>
        <v>2015</v>
      </c>
      <c r="C3543" s="3">
        <f>MONTH(SalesData[[#This Row],[Order Date]])</f>
        <v>11</v>
      </c>
      <c r="D3543" t="s">
        <v>859</v>
      </c>
      <c r="E3543" t="s">
        <v>149</v>
      </c>
      <c r="F3543" t="s">
        <v>11</v>
      </c>
      <c r="G3543" t="s">
        <v>18</v>
      </c>
      <c r="H3543" t="s">
        <v>1870</v>
      </c>
      <c r="I3543" s="2">
        <v>244.55</v>
      </c>
      <c r="J3543" s="3">
        <v>5</v>
      </c>
      <c r="K3543" s="2">
        <v>4.8899999999999997</v>
      </c>
    </row>
    <row r="3544" spans="1:11" ht="13.8" x14ac:dyDescent="0.25">
      <c r="A3544" s="1">
        <v>42317</v>
      </c>
      <c r="B3544" s="3">
        <f>YEAR(SalesData[[#This Row],[Order Date]])</f>
        <v>2015</v>
      </c>
      <c r="C3544" s="3">
        <f>MONTH(SalesData[[#This Row],[Order Date]])</f>
        <v>11</v>
      </c>
      <c r="D3544" t="s">
        <v>859</v>
      </c>
      <c r="E3544" t="s">
        <v>149</v>
      </c>
      <c r="F3544" t="s">
        <v>11</v>
      </c>
      <c r="G3544" t="s">
        <v>63</v>
      </c>
      <c r="H3544" t="s">
        <v>396</v>
      </c>
      <c r="I3544" s="2">
        <v>12.24</v>
      </c>
      <c r="J3544" s="3">
        <v>6</v>
      </c>
      <c r="K3544" s="2">
        <v>5.75</v>
      </c>
    </row>
    <row r="3545" spans="1:11" ht="13.8" x14ac:dyDescent="0.25">
      <c r="A3545" s="1">
        <v>42317</v>
      </c>
      <c r="B3545" s="3">
        <f>YEAR(SalesData[[#This Row],[Order Date]])</f>
        <v>2015</v>
      </c>
      <c r="C3545" s="3">
        <f>MONTH(SalesData[[#This Row],[Order Date]])</f>
        <v>11</v>
      </c>
      <c r="D3545" t="s">
        <v>859</v>
      </c>
      <c r="E3545" t="s">
        <v>149</v>
      </c>
      <c r="F3545" t="s">
        <v>39</v>
      </c>
      <c r="G3545" t="s">
        <v>52</v>
      </c>
      <c r="H3545" t="s">
        <v>2330</v>
      </c>
      <c r="I3545" s="2">
        <v>13.98</v>
      </c>
      <c r="J3545" s="3">
        <v>2</v>
      </c>
      <c r="K3545" s="2">
        <v>6.01</v>
      </c>
    </row>
    <row r="3546" spans="1:11" ht="13.8" x14ac:dyDescent="0.25">
      <c r="A3546" s="1">
        <v>42317</v>
      </c>
      <c r="B3546" s="3">
        <f>YEAR(SalesData[[#This Row],[Order Date]])</f>
        <v>2015</v>
      </c>
      <c r="C3546" s="3">
        <f>MONTH(SalesData[[#This Row],[Order Date]])</f>
        <v>11</v>
      </c>
      <c r="D3546" t="s">
        <v>859</v>
      </c>
      <c r="E3546" t="s">
        <v>149</v>
      </c>
      <c r="F3546" t="s">
        <v>39</v>
      </c>
      <c r="G3546" t="s">
        <v>52</v>
      </c>
      <c r="H3546" t="s">
        <v>2331</v>
      </c>
      <c r="I3546" s="2">
        <v>899.95</v>
      </c>
      <c r="J3546" s="3">
        <v>5</v>
      </c>
      <c r="K3546" s="2">
        <v>54</v>
      </c>
    </row>
    <row r="3547" spans="1:11" ht="13.8" x14ac:dyDescent="0.25">
      <c r="A3547" s="1">
        <v>42317</v>
      </c>
      <c r="B3547" s="3">
        <f>YEAR(SalesData[[#This Row],[Order Date]])</f>
        <v>2015</v>
      </c>
      <c r="C3547" s="3">
        <f>MONTH(SalesData[[#This Row],[Order Date]])</f>
        <v>11</v>
      </c>
      <c r="D3547" t="s">
        <v>1957</v>
      </c>
      <c r="E3547" t="s">
        <v>27</v>
      </c>
      <c r="F3547" t="s">
        <v>11</v>
      </c>
      <c r="G3547" t="s">
        <v>43</v>
      </c>
      <c r="H3547" t="s">
        <v>1796</v>
      </c>
      <c r="I3547" s="2">
        <v>2.48</v>
      </c>
      <c r="J3547" s="3">
        <v>2</v>
      </c>
      <c r="K3547" s="2">
        <v>1.17</v>
      </c>
    </row>
    <row r="3548" spans="1:11" ht="13.8" x14ac:dyDescent="0.2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ht="13.8" x14ac:dyDescent="0.25">
      <c r="A3549" s="1">
        <v>42318</v>
      </c>
      <c r="B3549" s="3">
        <f>YEAR(SalesData[[#This Row],[Order Date]])</f>
        <v>2015</v>
      </c>
      <c r="C3549" s="3">
        <f>MONTH(SalesData[[#This Row],[Order Date]])</f>
        <v>11</v>
      </c>
      <c r="D3549" t="s">
        <v>2188</v>
      </c>
      <c r="E3549" t="s">
        <v>315</v>
      </c>
      <c r="F3549" t="s">
        <v>11</v>
      </c>
      <c r="G3549" t="s">
        <v>92</v>
      </c>
      <c r="H3549" t="s">
        <v>1997</v>
      </c>
      <c r="I3549" s="2">
        <v>715.64</v>
      </c>
      <c r="J3549" s="3">
        <v>2</v>
      </c>
      <c r="K3549" s="2">
        <v>178.91</v>
      </c>
    </row>
    <row r="3550" spans="1:11" ht="13.8" x14ac:dyDescent="0.25">
      <c r="A3550" s="1">
        <v>42318</v>
      </c>
      <c r="B3550" s="3">
        <f>YEAR(SalesData[[#This Row],[Order Date]])</f>
        <v>2015</v>
      </c>
      <c r="C3550" s="3">
        <f>MONTH(SalesData[[#This Row],[Order Date]])</f>
        <v>11</v>
      </c>
      <c r="D3550" t="s">
        <v>2188</v>
      </c>
      <c r="E3550" t="s">
        <v>315</v>
      </c>
      <c r="F3550" t="s">
        <v>11</v>
      </c>
      <c r="G3550" t="s">
        <v>18</v>
      </c>
      <c r="H3550" t="s">
        <v>73</v>
      </c>
      <c r="I3550" s="2">
        <v>795.51</v>
      </c>
      <c r="J3550" s="3">
        <v>3</v>
      </c>
      <c r="K3550" s="2">
        <v>143.19</v>
      </c>
    </row>
    <row r="3551" spans="1:11" ht="13.8" x14ac:dyDescent="0.25">
      <c r="A3551" s="1">
        <v>42318</v>
      </c>
      <c r="B3551" s="3">
        <f>YEAR(SalesData[[#This Row],[Order Date]])</f>
        <v>2015</v>
      </c>
      <c r="C3551" s="3">
        <f>MONTH(SalesData[[#This Row],[Order Date]])</f>
        <v>11</v>
      </c>
      <c r="D3551" t="s">
        <v>2188</v>
      </c>
      <c r="E3551" t="s">
        <v>315</v>
      </c>
      <c r="F3551" t="s">
        <v>39</v>
      </c>
      <c r="G3551" t="s">
        <v>603</v>
      </c>
      <c r="H3551" t="s">
        <v>1089</v>
      </c>
      <c r="I3551" s="2">
        <v>549.99</v>
      </c>
      <c r="J3551" s="3">
        <v>1</v>
      </c>
      <c r="K3551" s="2">
        <v>275</v>
      </c>
    </row>
    <row r="3552" spans="1:11" ht="13.8" x14ac:dyDescent="0.25">
      <c r="A3552" s="1">
        <v>42318</v>
      </c>
      <c r="B3552" s="3">
        <f>YEAR(SalesData[[#This Row],[Order Date]])</f>
        <v>2015</v>
      </c>
      <c r="C3552" s="3">
        <f>MONTH(SalesData[[#This Row],[Order Date]])</f>
        <v>11</v>
      </c>
      <c r="D3552" t="s">
        <v>2188</v>
      </c>
      <c r="E3552" t="s">
        <v>315</v>
      </c>
      <c r="F3552" t="s">
        <v>11</v>
      </c>
      <c r="G3552" t="s">
        <v>20</v>
      </c>
      <c r="H3552" t="s">
        <v>765</v>
      </c>
      <c r="I3552" s="2">
        <v>74.760000000000005</v>
      </c>
      <c r="J3552" s="3">
        <v>3</v>
      </c>
      <c r="K3552" s="2">
        <v>34.39</v>
      </c>
    </row>
    <row r="3553" spans="1:11" ht="13.8" x14ac:dyDescent="0.25">
      <c r="A3553" s="1">
        <v>42318</v>
      </c>
      <c r="B3553" s="3">
        <f>YEAR(SalesData[[#This Row],[Order Date]])</f>
        <v>2015</v>
      </c>
      <c r="C3553" s="3">
        <f>MONTH(SalesData[[#This Row],[Order Date]])</f>
        <v>11</v>
      </c>
      <c r="D3553" t="s">
        <v>2188</v>
      </c>
      <c r="E3553" t="s">
        <v>315</v>
      </c>
      <c r="F3553" t="s">
        <v>34</v>
      </c>
      <c r="G3553" t="s">
        <v>47</v>
      </c>
      <c r="H3553" t="s">
        <v>1015</v>
      </c>
      <c r="I3553" s="2">
        <v>29.22</v>
      </c>
      <c r="J3553" s="3">
        <v>3</v>
      </c>
      <c r="K3553" s="2">
        <v>12.86</v>
      </c>
    </row>
    <row r="3554" spans="1:11" ht="13.8" x14ac:dyDescent="0.25">
      <c r="A3554" s="1">
        <v>42318</v>
      </c>
      <c r="B3554" s="3">
        <f>YEAR(SalesData[[#This Row],[Order Date]])</f>
        <v>2015</v>
      </c>
      <c r="C3554" s="3">
        <f>MONTH(SalesData[[#This Row],[Order Date]])</f>
        <v>11</v>
      </c>
      <c r="D3554" t="s">
        <v>252</v>
      </c>
      <c r="E3554" t="s">
        <v>23</v>
      </c>
      <c r="F3554" t="s">
        <v>11</v>
      </c>
      <c r="G3554" t="s">
        <v>18</v>
      </c>
      <c r="H3554" t="s">
        <v>2148</v>
      </c>
      <c r="I3554" s="2">
        <v>577.58000000000004</v>
      </c>
      <c r="J3554" s="3">
        <v>6</v>
      </c>
      <c r="K3554" s="2">
        <v>43.32</v>
      </c>
    </row>
    <row r="3555" spans="1:11" ht="13.8" x14ac:dyDescent="0.25">
      <c r="A3555" s="1">
        <v>42318</v>
      </c>
      <c r="B3555" s="3">
        <f>YEAR(SalesData[[#This Row],[Order Date]])</f>
        <v>2015</v>
      </c>
      <c r="C3555" s="3">
        <f>MONTH(SalesData[[#This Row],[Order Date]])</f>
        <v>11</v>
      </c>
      <c r="D3555" t="s">
        <v>1797</v>
      </c>
      <c r="E3555" t="s">
        <v>129</v>
      </c>
      <c r="F3555" t="s">
        <v>11</v>
      </c>
      <c r="G3555" t="s">
        <v>18</v>
      </c>
      <c r="H3555" t="s">
        <v>974</v>
      </c>
      <c r="I3555" s="2">
        <v>714.3</v>
      </c>
      <c r="J3555" s="3">
        <v>5</v>
      </c>
      <c r="K3555" s="2">
        <v>207.15</v>
      </c>
    </row>
    <row r="3556" spans="1:11" ht="13.8" x14ac:dyDescent="0.2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ht="13.8" x14ac:dyDescent="0.2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ht="13.8" x14ac:dyDescent="0.25">
      <c r="A3558" s="1">
        <v>42320</v>
      </c>
      <c r="B3558" s="3">
        <f>YEAR(SalesData[[#This Row],[Order Date]])</f>
        <v>2015</v>
      </c>
      <c r="C3558" s="3">
        <f>MONTH(SalesData[[#This Row],[Order Date]])</f>
        <v>11</v>
      </c>
      <c r="D3558" t="s">
        <v>443</v>
      </c>
      <c r="E3558" t="s">
        <v>123</v>
      </c>
      <c r="F3558" t="s">
        <v>11</v>
      </c>
      <c r="G3558" t="s">
        <v>24</v>
      </c>
      <c r="H3558" t="s">
        <v>706</v>
      </c>
      <c r="I3558" s="2">
        <v>11.76</v>
      </c>
      <c r="J3558" s="3">
        <v>5</v>
      </c>
      <c r="K3558" s="2">
        <v>1.32</v>
      </c>
    </row>
    <row r="3559" spans="1:11" ht="13.8" x14ac:dyDescent="0.25">
      <c r="A3559" s="1">
        <v>42320</v>
      </c>
      <c r="B3559" s="3">
        <f>YEAR(SalesData[[#This Row],[Order Date]])</f>
        <v>2015</v>
      </c>
      <c r="C3559" s="3">
        <f>MONTH(SalesData[[#This Row],[Order Date]])</f>
        <v>11</v>
      </c>
      <c r="D3559" t="s">
        <v>443</v>
      </c>
      <c r="E3559" t="s">
        <v>123</v>
      </c>
      <c r="F3559" t="s">
        <v>11</v>
      </c>
      <c r="G3559" t="s">
        <v>20</v>
      </c>
      <c r="H3559" t="s">
        <v>184</v>
      </c>
      <c r="I3559" s="2">
        <v>5.24</v>
      </c>
      <c r="J3559" s="3">
        <v>2</v>
      </c>
      <c r="K3559" s="2">
        <v>-4.0199999999999996</v>
      </c>
    </row>
    <row r="3560" spans="1:11" ht="13.8" x14ac:dyDescent="0.25">
      <c r="A3560" s="1">
        <v>42320</v>
      </c>
      <c r="B3560" s="3">
        <f>YEAR(SalesData[[#This Row],[Order Date]])</f>
        <v>2015</v>
      </c>
      <c r="C3560" s="3">
        <f>MONTH(SalesData[[#This Row],[Order Date]])</f>
        <v>11</v>
      </c>
      <c r="D3560" t="s">
        <v>443</v>
      </c>
      <c r="E3560" t="s">
        <v>123</v>
      </c>
      <c r="F3560" t="s">
        <v>11</v>
      </c>
      <c r="G3560" t="s">
        <v>20</v>
      </c>
      <c r="H3560" t="s">
        <v>1160</v>
      </c>
      <c r="I3560" s="2">
        <v>4.66</v>
      </c>
      <c r="J3560" s="3">
        <v>3</v>
      </c>
      <c r="K3560" s="2">
        <v>-3.73</v>
      </c>
    </row>
    <row r="3561" spans="1:11" ht="13.8" x14ac:dyDescent="0.25">
      <c r="A3561" s="1">
        <v>42320</v>
      </c>
      <c r="B3561" s="3">
        <f>YEAR(SalesData[[#This Row],[Order Date]])</f>
        <v>2015</v>
      </c>
      <c r="C3561" s="3">
        <f>MONTH(SalesData[[#This Row],[Order Date]])</f>
        <v>11</v>
      </c>
      <c r="D3561" t="s">
        <v>443</v>
      </c>
      <c r="E3561" t="s">
        <v>123</v>
      </c>
      <c r="F3561" t="s">
        <v>34</v>
      </c>
      <c r="G3561" t="s">
        <v>35</v>
      </c>
      <c r="H3561" t="s">
        <v>1435</v>
      </c>
      <c r="I3561" s="2">
        <v>523.91999999999996</v>
      </c>
      <c r="J3561" s="3">
        <v>5</v>
      </c>
      <c r="K3561" s="2">
        <v>-72.040000000000006</v>
      </c>
    </row>
    <row r="3562" spans="1:11" ht="13.8" x14ac:dyDescent="0.25">
      <c r="A3562" s="1">
        <v>42320</v>
      </c>
      <c r="B3562" s="3">
        <f>YEAR(SalesData[[#This Row],[Order Date]])</f>
        <v>2015</v>
      </c>
      <c r="C3562" s="3">
        <f>MONTH(SalesData[[#This Row],[Order Date]])</f>
        <v>11</v>
      </c>
      <c r="D3562" t="s">
        <v>443</v>
      </c>
      <c r="E3562" t="s">
        <v>123</v>
      </c>
      <c r="F3562" t="s">
        <v>39</v>
      </c>
      <c r="G3562" t="s">
        <v>40</v>
      </c>
      <c r="H3562" t="s">
        <v>720</v>
      </c>
      <c r="I3562" s="2">
        <v>100.79</v>
      </c>
      <c r="J3562" s="3">
        <v>1</v>
      </c>
      <c r="K3562" s="2">
        <v>10.08</v>
      </c>
    </row>
    <row r="3563" spans="1:11" ht="13.8" x14ac:dyDescent="0.25">
      <c r="A3563" s="1">
        <v>42320</v>
      </c>
      <c r="B3563" s="3">
        <f>YEAR(SalesData[[#This Row],[Order Date]])</f>
        <v>2015</v>
      </c>
      <c r="C3563" s="3">
        <f>MONTH(SalesData[[#This Row],[Order Date]])</f>
        <v>11</v>
      </c>
      <c r="D3563" t="s">
        <v>443</v>
      </c>
      <c r="E3563" t="s">
        <v>123</v>
      </c>
      <c r="F3563" t="s">
        <v>34</v>
      </c>
      <c r="G3563" t="s">
        <v>35</v>
      </c>
      <c r="H3563" t="s">
        <v>265</v>
      </c>
      <c r="I3563" s="2">
        <v>146.13999999999999</v>
      </c>
      <c r="J3563" s="3">
        <v>3</v>
      </c>
      <c r="K3563" s="2">
        <v>16.440000000000001</v>
      </c>
    </row>
    <row r="3564" spans="1:11" ht="13.8" x14ac:dyDescent="0.25">
      <c r="A3564" s="1">
        <v>42320</v>
      </c>
      <c r="B3564" s="3">
        <f>YEAR(SalesData[[#This Row],[Order Date]])</f>
        <v>2015</v>
      </c>
      <c r="C3564" s="3">
        <f>MONTH(SalesData[[#This Row],[Order Date]])</f>
        <v>11</v>
      </c>
      <c r="D3564" t="s">
        <v>2017</v>
      </c>
      <c r="E3564" t="s">
        <v>149</v>
      </c>
      <c r="F3564" t="s">
        <v>11</v>
      </c>
      <c r="G3564" t="s">
        <v>63</v>
      </c>
      <c r="H3564" t="s">
        <v>64</v>
      </c>
      <c r="I3564" s="2">
        <v>15.56</v>
      </c>
      <c r="J3564" s="3">
        <v>2</v>
      </c>
      <c r="K3564" s="2">
        <v>7.31</v>
      </c>
    </row>
    <row r="3565" spans="1:11" ht="13.8" x14ac:dyDescent="0.2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ht="13.8" x14ac:dyDescent="0.2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ht="13.8" x14ac:dyDescent="0.2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ht="13.8" x14ac:dyDescent="0.25">
      <c r="A3568" s="1">
        <v>42320</v>
      </c>
      <c r="B3568" s="3">
        <f>YEAR(SalesData[[#This Row],[Order Date]])</f>
        <v>2015</v>
      </c>
      <c r="C3568" s="3">
        <f>MONTH(SalesData[[#This Row],[Order Date]])</f>
        <v>11</v>
      </c>
      <c r="D3568" t="s">
        <v>1638</v>
      </c>
      <c r="E3568" t="s">
        <v>27</v>
      </c>
      <c r="F3568" t="s">
        <v>11</v>
      </c>
      <c r="G3568" t="s">
        <v>12</v>
      </c>
      <c r="H3568" t="s">
        <v>619</v>
      </c>
      <c r="I3568" s="2">
        <v>15.7</v>
      </c>
      <c r="J3568" s="3">
        <v>5</v>
      </c>
      <c r="K3568" s="2">
        <v>7.07</v>
      </c>
    </row>
    <row r="3569" spans="1:11" ht="13.8" x14ac:dyDescent="0.25">
      <c r="A3569" s="1">
        <v>42321</v>
      </c>
      <c r="B3569" s="3">
        <f>YEAR(SalesData[[#This Row],[Order Date]])</f>
        <v>2015</v>
      </c>
      <c r="C3569" s="3">
        <f>MONTH(SalesData[[#This Row],[Order Date]])</f>
        <v>11</v>
      </c>
      <c r="D3569" t="s">
        <v>554</v>
      </c>
      <c r="E3569" t="s">
        <v>120</v>
      </c>
      <c r="F3569" t="s">
        <v>11</v>
      </c>
      <c r="G3569" t="s">
        <v>18</v>
      </c>
      <c r="H3569" t="s">
        <v>2335</v>
      </c>
      <c r="I3569" s="2">
        <v>84.96</v>
      </c>
      <c r="J3569" s="3">
        <v>6</v>
      </c>
      <c r="K3569" s="2">
        <v>6.37</v>
      </c>
    </row>
    <row r="3570" spans="1:11" ht="13.8" x14ac:dyDescent="0.25">
      <c r="A3570" s="1">
        <v>42321</v>
      </c>
      <c r="B3570" s="3">
        <f>YEAR(SalesData[[#This Row],[Order Date]])</f>
        <v>2015</v>
      </c>
      <c r="C3570" s="3">
        <f>MONTH(SalesData[[#This Row],[Order Date]])</f>
        <v>11</v>
      </c>
      <c r="D3570" t="s">
        <v>951</v>
      </c>
      <c r="E3570" t="s">
        <v>515</v>
      </c>
      <c r="F3570" t="s">
        <v>39</v>
      </c>
      <c r="G3570" t="s">
        <v>40</v>
      </c>
      <c r="H3570" t="s">
        <v>1878</v>
      </c>
      <c r="I3570" s="2">
        <v>339.96</v>
      </c>
      <c r="J3570" s="3">
        <v>5</v>
      </c>
      <c r="K3570" s="2">
        <v>42.5</v>
      </c>
    </row>
    <row r="3571" spans="1:11" ht="13.8" x14ac:dyDescent="0.25">
      <c r="A3571" s="1">
        <v>42321</v>
      </c>
      <c r="B3571" s="3">
        <f>YEAR(SalesData[[#This Row],[Order Date]])</f>
        <v>2015</v>
      </c>
      <c r="C3571" s="3">
        <f>MONTH(SalesData[[#This Row],[Order Date]])</f>
        <v>11</v>
      </c>
      <c r="D3571" t="s">
        <v>951</v>
      </c>
      <c r="E3571" t="s">
        <v>515</v>
      </c>
      <c r="F3571" t="s">
        <v>34</v>
      </c>
      <c r="G3571" t="s">
        <v>47</v>
      </c>
      <c r="H3571" t="s">
        <v>2129</v>
      </c>
      <c r="I3571" s="2">
        <v>63.98</v>
      </c>
      <c r="J3571" s="3">
        <v>7</v>
      </c>
      <c r="K3571" s="2">
        <v>21.75</v>
      </c>
    </row>
    <row r="3572" spans="1:11" ht="13.8" x14ac:dyDescent="0.25">
      <c r="A3572" s="1">
        <v>42321</v>
      </c>
      <c r="B3572" s="3">
        <f>YEAR(SalesData[[#This Row],[Order Date]])</f>
        <v>2015</v>
      </c>
      <c r="C3572" s="3">
        <f>MONTH(SalesData[[#This Row],[Order Date]])</f>
        <v>11</v>
      </c>
      <c r="D3572" t="s">
        <v>2156</v>
      </c>
      <c r="E3572" t="s">
        <v>123</v>
      </c>
      <c r="F3572" t="s">
        <v>11</v>
      </c>
      <c r="G3572" t="s">
        <v>20</v>
      </c>
      <c r="H3572" t="s">
        <v>269</v>
      </c>
      <c r="I3572" s="2">
        <v>121.1</v>
      </c>
      <c r="J3572" s="3">
        <v>6</v>
      </c>
      <c r="K3572" s="2">
        <v>-100.92</v>
      </c>
    </row>
    <row r="3573" spans="1:11" ht="13.8" x14ac:dyDescent="0.25">
      <c r="A3573" s="1">
        <v>42321</v>
      </c>
      <c r="B3573" s="3">
        <f>YEAR(SalesData[[#This Row],[Order Date]])</f>
        <v>2015</v>
      </c>
      <c r="C3573" s="3">
        <f>MONTH(SalesData[[#This Row],[Order Date]])</f>
        <v>11</v>
      </c>
      <c r="D3573" t="s">
        <v>2156</v>
      </c>
      <c r="E3573" t="s">
        <v>123</v>
      </c>
      <c r="F3573" t="s">
        <v>39</v>
      </c>
      <c r="G3573" t="s">
        <v>52</v>
      </c>
      <c r="H3573" t="s">
        <v>1526</v>
      </c>
      <c r="I3573" s="2">
        <v>111.96</v>
      </c>
      <c r="J3573" s="3">
        <v>5</v>
      </c>
      <c r="K3573" s="2">
        <v>-1.4</v>
      </c>
    </row>
    <row r="3574" spans="1:11" ht="13.8" x14ac:dyDescent="0.25">
      <c r="A3574" s="1">
        <v>42321</v>
      </c>
      <c r="B3574" s="3">
        <f>YEAR(SalesData[[#This Row],[Order Date]])</f>
        <v>2015</v>
      </c>
      <c r="C3574" s="3">
        <f>MONTH(SalesData[[#This Row],[Order Date]])</f>
        <v>11</v>
      </c>
      <c r="D3574" t="s">
        <v>887</v>
      </c>
      <c r="E3574" t="s">
        <v>15</v>
      </c>
      <c r="F3574" t="s">
        <v>34</v>
      </c>
      <c r="G3574" t="s">
        <v>47</v>
      </c>
      <c r="H3574" t="s">
        <v>2051</v>
      </c>
      <c r="I3574" s="2">
        <v>17.5</v>
      </c>
      <c r="J3574" s="3">
        <v>9</v>
      </c>
      <c r="K3574" s="2">
        <v>-7.44</v>
      </c>
    </row>
    <row r="3575" spans="1:11" ht="13.8" x14ac:dyDescent="0.25">
      <c r="A3575" s="1">
        <v>42321</v>
      </c>
      <c r="B3575" s="3">
        <f>YEAR(SalesData[[#This Row],[Order Date]])</f>
        <v>2015</v>
      </c>
      <c r="C3575" s="3">
        <f>MONTH(SalesData[[#This Row],[Order Date]])</f>
        <v>11</v>
      </c>
      <c r="D3575" t="s">
        <v>1652</v>
      </c>
      <c r="E3575" t="s">
        <v>245</v>
      </c>
      <c r="F3575" t="s">
        <v>11</v>
      </c>
      <c r="G3575" t="s">
        <v>12</v>
      </c>
      <c r="H3575" t="s">
        <v>2333</v>
      </c>
      <c r="I3575" s="2">
        <v>115.3</v>
      </c>
      <c r="J3575" s="3">
        <v>3</v>
      </c>
      <c r="K3575" s="2">
        <v>40.35</v>
      </c>
    </row>
    <row r="3576" spans="1:11" ht="13.8" x14ac:dyDescent="0.25">
      <c r="A3576" s="1">
        <v>42321</v>
      </c>
      <c r="B3576" s="3">
        <f>YEAR(SalesData[[#This Row],[Order Date]])</f>
        <v>2015</v>
      </c>
      <c r="C3576" s="3">
        <f>MONTH(SalesData[[#This Row],[Order Date]])</f>
        <v>11</v>
      </c>
      <c r="D3576" t="s">
        <v>1121</v>
      </c>
      <c r="E3576" t="s">
        <v>27</v>
      </c>
      <c r="F3576" t="s">
        <v>11</v>
      </c>
      <c r="G3576" t="s">
        <v>20</v>
      </c>
      <c r="H3576" t="s">
        <v>1599</v>
      </c>
      <c r="I3576" s="2">
        <v>9.8699999999999992</v>
      </c>
      <c r="J3576" s="3">
        <v>2</v>
      </c>
      <c r="K3576" s="2">
        <v>3.46</v>
      </c>
    </row>
    <row r="3577" spans="1:11" ht="13.8" x14ac:dyDescent="0.25">
      <c r="A3577" s="1">
        <v>42321</v>
      </c>
      <c r="B3577" s="3">
        <f>YEAR(SalesData[[#This Row],[Order Date]])</f>
        <v>2015</v>
      </c>
      <c r="C3577" s="3">
        <f>MONTH(SalesData[[#This Row],[Order Date]])</f>
        <v>11</v>
      </c>
      <c r="D3577" t="s">
        <v>1121</v>
      </c>
      <c r="E3577" t="s">
        <v>27</v>
      </c>
      <c r="F3577" t="s">
        <v>34</v>
      </c>
      <c r="G3577" t="s">
        <v>74</v>
      </c>
      <c r="H3577" t="s">
        <v>2093</v>
      </c>
      <c r="I3577" s="2">
        <v>683.33</v>
      </c>
      <c r="J3577" s="3">
        <v>4</v>
      </c>
      <c r="K3577" s="2">
        <v>-40.200000000000003</v>
      </c>
    </row>
    <row r="3578" spans="1:11" ht="13.8" x14ac:dyDescent="0.25">
      <c r="A3578" s="1">
        <v>42321</v>
      </c>
      <c r="B3578" s="3">
        <f>YEAR(SalesData[[#This Row],[Order Date]])</f>
        <v>2015</v>
      </c>
      <c r="C3578" s="3">
        <f>MONTH(SalesData[[#This Row],[Order Date]])</f>
        <v>11</v>
      </c>
      <c r="D3578" t="s">
        <v>1121</v>
      </c>
      <c r="E3578" t="s">
        <v>27</v>
      </c>
      <c r="F3578" t="s">
        <v>11</v>
      </c>
      <c r="G3578" t="s">
        <v>12</v>
      </c>
      <c r="H3578" t="s">
        <v>1308</v>
      </c>
      <c r="I3578" s="2">
        <v>29.96</v>
      </c>
      <c r="J3578" s="3">
        <v>7</v>
      </c>
      <c r="K3578" s="2">
        <v>13.48</v>
      </c>
    </row>
    <row r="3579" spans="1:11" ht="13.8" x14ac:dyDescent="0.25">
      <c r="A3579" s="1">
        <v>42321</v>
      </c>
      <c r="B3579" s="3">
        <f>YEAR(SalesData[[#This Row],[Order Date]])</f>
        <v>2015</v>
      </c>
      <c r="C3579" s="3">
        <f>MONTH(SalesData[[#This Row],[Order Date]])</f>
        <v>11</v>
      </c>
      <c r="D3579" t="s">
        <v>1012</v>
      </c>
      <c r="E3579" t="s">
        <v>59</v>
      </c>
      <c r="F3579" t="s">
        <v>39</v>
      </c>
      <c r="G3579" t="s">
        <v>40</v>
      </c>
      <c r="H3579" t="s">
        <v>1114</v>
      </c>
      <c r="I3579" s="2">
        <v>377.97</v>
      </c>
      <c r="J3579" s="3">
        <v>3</v>
      </c>
      <c r="K3579" s="2">
        <v>94.49</v>
      </c>
    </row>
    <row r="3580" spans="1:11" ht="13.8" x14ac:dyDescent="0.25">
      <c r="A3580" s="1">
        <v>42321</v>
      </c>
      <c r="B3580" s="3">
        <f>YEAR(SalesData[[#This Row],[Order Date]])</f>
        <v>2015</v>
      </c>
      <c r="C3580" s="3">
        <f>MONTH(SalesData[[#This Row],[Order Date]])</f>
        <v>11</v>
      </c>
      <c r="D3580" t="s">
        <v>1012</v>
      </c>
      <c r="E3580" t="s">
        <v>59</v>
      </c>
      <c r="F3580" t="s">
        <v>11</v>
      </c>
      <c r="G3580" t="s">
        <v>12</v>
      </c>
      <c r="H3580" t="s">
        <v>700</v>
      </c>
      <c r="I3580" s="2">
        <v>42.28</v>
      </c>
      <c r="J3580" s="3">
        <v>7</v>
      </c>
      <c r="K3580" s="2">
        <v>19.87</v>
      </c>
    </row>
    <row r="3581" spans="1:11" ht="13.8" x14ac:dyDescent="0.25">
      <c r="A3581" s="1">
        <v>42321</v>
      </c>
      <c r="B3581" s="3">
        <f>YEAR(SalesData[[#This Row],[Order Date]])</f>
        <v>2015</v>
      </c>
      <c r="C3581" s="3">
        <f>MONTH(SalesData[[#This Row],[Order Date]])</f>
        <v>11</v>
      </c>
      <c r="D3581" t="s">
        <v>1012</v>
      </c>
      <c r="E3581" t="s">
        <v>59</v>
      </c>
      <c r="F3581" t="s">
        <v>34</v>
      </c>
      <c r="G3581" t="s">
        <v>74</v>
      </c>
      <c r="H3581" t="s">
        <v>644</v>
      </c>
      <c r="I3581" s="2">
        <v>299.97000000000003</v>
      </c>
      <c r="J3581" s="3">
        <v>3</v>
      </c>
      <c r="K3581" s="2">
        <v>56.99</v>
      </c>
    </row>
    <row r="3582" spans="1:11" ht="13.8" x14ac:dyDescent="0.25">
      <c r="A3582" s="1">
        <v>42321</v>
      </c>
      <c r="B3582" s="3">
        <f>YEAR(SalesData[[#This Row],[Order Date]])</f>
        <v>2015</v>
      </c>
      <c r="C3582" s="3">
        <f>MONTH(SalesData[[#This Row],[Order Date]])</f>
        <v>11</v>
      </c>
      <c r="D3582" t="s">
        <v>1012</v>
      </c>
      <c r="E3582" t="s">
        <v>59</v>
      </c>
      <c r="F3582" t="s">
        <v>39</v>
      </c>
      <c r="G3582" t="s">
        <v>40</v>
      </c>
      <c r="H3582" t="s">
        <v>415</v>
      </c>
      <c r="I3582" s="2">
        <v>89.98</v>
      </c>
      <c r="J3582" s="3">
        <v>2</v>
      </c>
      <c r="K3582" s="2">
        <v>43.19</v>
      </c>
    </row>
    <row r="3583" spans="1:11" ht="13.8" x14ac:dyDescent="0.25">
      <c r="A3583" s="1">
        <v>42321</v>
      </c>
      <c r="B3583" s="3">
        <f>YEAR(SalesData[[#This Row],[Order Date]])</f>
        <v>2015</v>
      </c>
      <c r="C3583" s="3">
        <f>MONTH(SalesData[[#This Row],[Order Date]])</f>
        <v>11</v>
      </c>
      <c r="D3583" t="s">
        <v>2060</v>
      </c>
      <c r="E3583" t="s">
        <v>278</v>
      </c>
      <c r="F3583" t="s">
        <v>39</v>
      </c>
      <c r="G3583" t="s">
        <v>52</v>
      </c>
      <c r="H3583" t="s">
        <v>2309</v>
      </c>
      <c r="I3583" s="2">
        <v>238.9</v>
      </c>
      <c r="J3583" s="3">
        <v>6</v>
      </c>
      <c r="K3583" s="2">
        <v>-26.88</v>
      </c>
    </row>
    <row r="3584" spans="1:11" ht="13.8" x14ac:dyDescent="0.25">
      <c r="A3584" s="1">
        <v>42321</v>
      </c>
      <c r="B3584" s="3">
        <f>YEAR(SalesData[[#This Row],[Order Date]])</f>
        <v>2015</v>
      </c>
      <c r="C3584" s="3">
        <f>MONTH(SalesData[[#This Row],[Order Date]])</f>
        <v>11</v>
      </c>
      <c r="D3584" t="s">
        <v>2060</v>
      </c>
      <c r="E3584" t="s">
        <v>278</v>
      </c>
      <c r="F3584" t="s">
        <v>34</v>
      </c>
      <c r="G3584" t="s">
        <v>47</v>
      </c>
      <c r="H3584" t="s">
        <v>1276</v>
      </c>
      <c r="I3584" s="2">
        <v>102.36</v>
      </c>
      <c r="J3584" s="3">
        <v>3</v>
      </c>
      <c r="K3584" s="2">
        <v>-3.84</v>
      </c>
    </row>
    <row r="3585" spans="1:11" ht="13.8" x14ac:dyDescent="0.25">
      <c r="A3585" s="1">
        <v>42321</v>
      </c>
      <c r="B3585" s="3">
        <f>YEAR(SalesData[[#This Row],[Order Date]])</f>
        <v>2015</v>
      </c>
      <c r="C3585" s="3">
        <f>MONTH(SalesData[[#This Row],[Order Date]])</f>
        <v>11</v>
      </c>
      <c r="D3585" t="s">
        <v>2060</v>
      </c>
      <c r="E3585" t="s">
        <v>278</v>
      </c>
      <c r="F3585" t="s">
        <v>11</v>
      </c>
      <c r="G3585" t="s">
        <v>20</v>
      </c>
      <c r="H3585" t="s">
        <v>485</v>
      </c>
      <c r="I3585" s="2">
        <v>36.880000000000003</v>
      </c>
      <c r="J3585" s="3">
        <v>3</v>
      </c>
      <c r="K3585" s="2">
        <v>-25.82</v>
      </c>
    </row>
    <row r="3586" spans="1:11" ht="13.8" x14ac:dyDescent="0.2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ht="13.8" x14ac:dyDescent="0.25">
      <c r="A3587" s="1">
        <v>42321</v>
      </c>
      <c r="B3587" s="3">
        <f>YEAR(SalesData[[#This Row],[Order Date]])</f>
        <v>2015</v>
      </c>
      <c r="C3587" s="3">
        <f>MONTH(SalesData[[#This Row],[Order Date]])</f>
        <v>11</v>
      </c>
      <c r="D3587" t="s">
        <v>889</v>
      </c>
      <c r="E3587" t="s">
        <v>129</v>
      </c>
      <c r="F3587" t="s">
        <v>11</v>
      </c>
      <c r="G3587" t="s">
        <v>12</v>
      </c>
      <c r="H3587" t="s">
        <v>2334</v>
      </c>
      <c r="I3587" s="2">
        <v>63.77</v>
      </c>
      <c r="J3587" s="3">
        <v>7</v>
      </c>
      <c r="K3587" s="2">
        <v>28.7</v>
      </c>
    </row>
    <row r="3588" spans="1:11" ht="13.8" x14ac:dyDescent="0.25">
      <c r="A3588" s="1">
        <v>42321</v>
      </c>
      <c r="B3588" s="3">
        <f>YEAR(SalesData[[#This Row],[Order Date]])</f>
        <v>2015</v>
      </c>
      <c r="C3588" s="3">
        <f>MONTH(SalesData[[#This Row],[Order Date]])</f>
        <v>11</v>
      </c>
      <c r="D3588" t="s">
        <v>889</v>
      </c>
      <c r="E3588" t="s">
        <v>129</v>
      </c>
      <c r="F3588" t="s">
        <v>39</v>
      </c>
      <c r="G3588" t="s">
        <v>40</v>
      </c>
      <c r="H3588" t="s">
        <v>1305</v>
      </c>
      <c r="I3588" s="2">
        <v>50.97</v>
      </c>
      <c r="J3588" s="3">
        <v>3</v>
      </c>
      <c r="K3588" s="2">
        <v>13.25</v>
      </c>
    </row>
    <row r="3589" spans="1:11" ht="13.8" x14ac:dyDescent="0.25">
      <c r="A3589" s="1">
        <v>42321</v>
      </c>
      <c r="B3589" s="3">
        <f>YEAR(SalesData[[#This Row],[Order Date]])</f>
        <v>2015</v>
      </c>
      <c r="C3589" s="3">
        <f>MONTH(SalesData[[#This Row],[Order Date]])</f>
        <v>11</v>
      </c>
      <c r="D3589" t="s">
        <v>889</v>
      </c>
      <c r="E3589" t="s">
        <v>129</v>
      </c>
      <c r="F3589" t="s">
        <v>11</v>
      </c>
      <c r="G3589" t="s">
        <v>12</v>
      </c>
      <c r="H3589" t="s">
        <v>2333</v>
      </c>
      <c r="I3589" s="2">
        <v>96.08</v>
      </c>
      <c r="J3589" s="3">
        <v>2</v>
      </c>
      <c r="K3589" s="2">
        <v>46.12</v>
      </c>
    </row>
    <row r="3590" spans="1:11" ht="13.8" x14ac:dyDescent="0.25">
      <c r="A3590" s="1">
        <v>42322</v>
      </c>
      <c r="B3590" s="3">
        <f>YEAR(SalesData[[#This Row],[Order Date]])</f>
        <v>2015</v>
      </c>
      <c r="C3590" s="3">
        <f>MONTH(SalesData[[#This Row],[Order Date]])</f>
        <v>11</v>
      </c>
      <c r="D3590" t="s">
        <v>1074</v>
      </c>
      <c r="E3590" t="s">
        <v>399</v>
      </c>
      <c r="F3590" t="s">
        <v>34</v>
      </c>
      <c r="G3590" t="s">
        <v>35</v>
      </c>
      <c r="H3590" t="s">
        <v>1237</v>
      </c>
      <c r="I3590" s="2">
        <v>883.84</v>
      </c>
      <c r="J3590" s="3">
        <v>4</v>
      </c>
      <c r="K3590" s="2">
        <v>99.43</v>
      </c>
    </row>
    <row r="3591" spans="1:11" ht="13.8" x14ac:dyDescent="0.25">
      <c r="A3591" s="1">
        <v>42322</v>
      </c>
      <c r="B3591" s="3">
        <f>YEAR(SalesData[[#This Row],[Order Date]])</f>
        <v>2015</v>
      </c>
      <c r="C3591" s="3">
        <f>MONTH(SalesData[[#This Row],[Order Date]])</f>
        <v>11</v>
      </c>
      <c r="D3591" t="s">
        <v>1074</v>
      </c>
      <c r="E3591" t="s">
        <v>399</v>
      </c>
      <c r="F3591" t="s">
        <v>34</v>
      </c>
      <c r="G3591" t="s">
        <v>35</v>
      </c>
      <c r="H3591" t="s">
        <v>1839</v>
      </c>
      <c r="I3591" s="2">
        <v>230.35</v>
      </c>
      <c r="J3591" s="3">
        <v>3</v>
      </c>
      <c r="K3591" s="2">
        <v>20.16</v>
      </c>
    </row>
    <row r="3592" spans="1:11" ht="13.8" x14ac:dyDescent="0.25">
      <c r="A3592" s="1">
        <v>42322</v>
      </c>
      <c r="B3592" s="3">
        <f>YEAR(SalesData[[#This Row],[Order Date]])</f>
        <v>2015</v>
      </c>
      <c r="C3592" s="3">
        <f>MONTH(SalesData[[#This Row],[Order Date]])</f>
        <v>11</v>
      </c>
      <c r="D3592" t="s">
        <v>452</v>
      </c>
      <c r="E3592" t="s">
        <v>91</v>
      </c>
      <c r="F3592" t="s">
        <v>11</v>
      </c>
      <c r="G3592" t="s">
        <v>43</v>
      </c>
      <c r="H3592" t="s">
        <v>962</v>
      </c>
      <c r="I3592" s="2">
        <v>8.7200000000000006</v>
      </c>
      <c r="J3592" s="3">
        <v>5</v>
      </c>
      <c r="K3592" s="2">
        <v>2.29</v>
      </c>
    </row>
    <row r="3593" spans="1:11" ht="13.8" x14ac:dyDescent="0.25">
      <c r="A3593" s="1">
        <v>42322</v>
      </c>
      <c r="B3593" s="3">
        <f>YEAR(SalesData[[#This Row],[Order Date]])</f>
        <v>2015</v>
      </c>
      <c r="C3593" s="3">
        <f>MONTH(SalesData[[#This Row],[Order Date]])</f>
        <v>11</v>
      </c>
      <c r="D3593" t="s">
        <v>452</v>
      </c>
      <c r="E3593" t="s">
        <v>91</v>
      </c>
      <c r="F3593" t="s">
        <v>39</v>
      </c>
      <c r="G3593" t="s">
        <v>52</v>
      </c>
      <c r="H3593" t="s">
        <v>1874</v>
      </c>
      <c r="I3593" s="2">
        <v>91.18</v>
      </c>
      <c r="J3593" s="3">
        <v>3</v>
      </c>
      <c r="K3593" s="2">
        <v>4.5599999999999996</v>
      </c>
    </row>
    <row r="3594" spans="1:11" ht="13.8" x14ac:dyDescent="0.25">
      <c r="A3594" s="1">
        <v>42322</v>
      </c>
      <c r="B3594" s="3">
        <f>YEAR(SalesData[[#This Row],[Order Date]])</f>
        <v>2015</v>
      </c>
      <c r="C3594" s="3">
        <f>MONTH(SalesData[[#This Row],[Order Date]])</f>
        <v>11</v>
      </c>
      <c r="D3594" t="s">
        <v>452</v>
      </c>
      <c r="E3594" t="s">
        <v>91</v>
      </c>
      <c r="F3594" t="s">
        <v>39</v>
      </c>
      <c r="G3594" t="s">
        <v>52</v>
      </c>
      <c r="H3594" t="s">
        <v>668</v>
      </c>
      <c r="I3594" s="2">
        <v>159.97</v>
      </c>
      <c r="J3594" s="3">
        <v>4</v>
      </c>
      <c r="K3594" s="2">
        <v>29.99</v>
      </c>
    </row>
    <row r="3595" spans="1:11" ht="13.8" x14ac:dyDescent="0.2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ht="13.8" x14ac:dyDescent="0.2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ht="13.8" x14ac:dyDescent="0.2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ht="13.8" x14ac:dyDescent="0.25">
      <c r="A3598" s="1">
        <v>42322</v>
      </c>
      <c r="B3598" s="3">
        <f>YEAR(SalesData[[#This Row],[Order Date]])</f>
        <v>2015</v>
      </c>
      <c r="C3598" s="3">
        <f>MONTH(SalesData[[#This Row],[Order Date]])</f>
        <v>11</v>
      </c>
      <c r="D3598" t="s">
        <v>734</v>
      </c>
      <c r="E3598" t="s">
        <v>149</v>
      </c>
      <c r="F3598" t="s">
        <v>39</v>
      </c>
      <c r="G3598" t="s">
        <v>52</v>
      </c>
      <c r="H3598" t="s">
        <v>673</v>
      </c>
      <c r="I3598" s="2">
        <v>37.6</v>
      </c>
      <c r="J3598" s="3">
        <v>2</v>
      </c>
      <c r="K3598" s="2">
        <v>2.2599999999999998</v>
      </c>
    </row>
    <row r="3599" spans="1:11" ht="13.8" x14ac:dyDescent="0.25">
      <c r="A3599" s="1">
        <v>42322</v>
      </c>
      <c r="B3599" s="3">
        <f>YEAR(SalesData[[#This Row],[Order Date]])</f>
        <v>2015</v>
      </c>
      <c r="C3599" s="3">
        <f>MONTH(SalesData[[#This Row],[Order Date]])</f>
        <v>11</v>
      </c>
      <c r="D3599" t="s">
        <v>734</v>
      </c>
      <c r="E3599" t="s">
        <v>149</v>
      </c>
      <c r="F3599" t="s">
        <v>39</v>
      </c>
      <c r="G3599" t="s">
        <v>52</v>
      </c>
      <c r="H3599" t="s">
        <v>1737</v>
      </c>
      <c r="I3599" s="2">
        <v>59.9</v>
      </c>
      <c r="J3599" s="3">
        <v>2</v>
      </c>
      <c r="K3599" s="2">
        <v>23.96</v>
      </c>
    </row>
    <row r="3600" spans="1:11" ht="13.8" x14ac:dyDescent="0.25">
      <c r="A3600" s="1">
        <v>42322</v>
      </c>
      <c r="B3600" s="3">
        <f>YEAR(SalesData[[#This Row],[Order Date]])</f>
        <v>2015</v>
      </c>
      <c r="C3600" s="3">
        <f>MONTH(SalesData[[#This Row],[Order Date]])</f>
        <v>11</v>
      </c>
      <c r="D3600" t="s">
        <v>734</v>
      </c>
      <c r="E3600" t="s">
        <v>149</v>
      </c>
      <c r="F3600" t="s">
        <v>11</v>
      </c>
      <c r="G3600" t="s">
        <v>12</v>
      </c>
      <c r="H3600" t="s">
        <v>1887</v>
      </c>
      <c r="I3600" s="2">
        <v>37</v>
      </c>
      <c r="J3600" s="3">
        <v>5</v>
      </c>
      <c r="K3600" s="2">
        <v>16.649999999999999</v>
      </c>
    </row>
    <row r="3601" spans="1:11" ht="13.8" x14ac:dyDescent="0.25">
      <c r="A3601" s="1">
        <v>42322</v>
      </c>
      <c r="B3601" s="3">
        <f>YEAR(SalesData[[#This Row],[Order Date]])</f>
        <v>2015</v>
      </c>
      <c r="C3601" s="3">
        <f>MONTH(SalesData[[#This Row],[Order Date]])</f>
        <v>11</v>
      </c>
      <c r="D3601" t="s">
        <v>734</v>
      </c>
      <c r="E3601" t="s">
        <v>55</v>
      </c>
      <c r="F3601" t="s">
        <v>11</v>
      </c>
      <c r="G3601" t="s">
        <v>63</v>
      </c>
      <c r="H3601" t="s">
        <v>65</v>
      </c>
      <c r="I3601" s="2">
        <v>33.96</v>
      </c>
      <c r="J3601" s="3">
        <v>2</v>
      </c>
      <c r="K3601" s="2">
        <v>16.98</v>
      </c>
    </row>
    <row r="3602" spans="1:11" ht="13.8" x14ac:dyDescent="0.25">
      <c r="A3602" s="1">
        <v>42322</v>
      </c>
      <c r="B3602" s="3">
        <f>YEAR(SalesData[[#This Row],[Order Date]])</f>
        <v>2015</v>
      </c>
      <c r="C3602" s="3">
        <f>MONTH(SalesData[[#This Row],[Order Date]])</f>
        <v>11</v>
      </c>
      <c r="D3602" t="s">
        <v>734</v>
      </c>
      <c r="E3602" t="s">
        <v>55</v>
      </c>
      <c r="F3602" t="s">
        <v>11</v>
      </c>
      <c r="G3602" t="s">
        <v>92</v>
      </c>
      <c r="H3602" t="s">
        <v>2336</v>
      </c>
      <c r="I3602" s="2">
        <v>826.11</v>
      </c>
      <c r="J3602" s="3">
        <v>3</v>
      </c>
      <c r="K3602" s="2">
        <v>322.18</v>
      </c>
    </row>
    <row r="3603" spans="1:11" ht="13.8" x14ac:dyDescent="0.2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ht="13.8" x14ac:dyDescent="0.2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ht="13.8" x14ac:dyDescent="0.2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ht="13.8" x14ac:dyDescent="0.25">
      <c r="A3606" s="1">
        <v>42323</v>
      </c>
      <c r="B3606" s="3">
        <f>YEAR(SalesData[[#This Row],[Order Date]])</f>
        <v>2015</v>
      </c>
      <c r="C3606" s="3">
        <f>MONTH(SalesData[[#This Row],[Order Date]])</f>
        <v>11</v>
      </c>
      <c r="D3606" t="s">
        <v>1115</v>
      </c>
      <c r="E3606" t="s">
        <v>55</v>
      </c>
      <c r="F3606" t="s">
        <v>34</v>
      </c>
      <c r="G3606" t="s">
        <v>47</v>
      </c>
      <c r="H3606" t="s">
        <v>1735</v>
      </c>
      <c r="I3606" s="2">
        <v>39.96</v>
      </c>
      <c r="J3606" s="3">
        <v>2</v>
      </c>
      <c r="K3606" s="2">
        <v>14.39</v>
      </c>
    </row>
    <row r="3607" spans="1:11" ht="13.8" x14ac:dyDescent="0.25">
      <c r="A3607" s="1">
        <v>42323</v>
      </c>
      <c r="B3607" s="3">
        <f>YEAR(SalesData[[#This Row],[Order Date]])</f>
        <v>2015</v>
      </c>
      <c r="C3607" s="3">
        <f>MONTH(SalesData[[#This Row],[Order Date]])</f>
        <v>11</v>
      </c>
      <c r="D3607" t="s">
        <v>727</v>
      </c>
      <c r="E3607" t="s">
        <v>149</v>
      </c>
      <c r="F3607" t="s">
        <v>11</v>
      </c>
      <c r="G3607" t="s">
        <v>18</v>
      </c>
      <c r="H3607" t="s">
        <v>1001</v>
      </c>
      <c r="I3607" s="2">
        <v>70.95</v>
      </c>
      <c r="J3607" s="3">
        <v>3</v>
      </c>
      <c r="K3607" s="2">
        <v>20.58</v>
      </c>
    </row>
    <row r="3608" spans="1:11" ht="13.8" x14ac:dyDescent="0.25">
      <c r="A3608" s="1">
        <v>42323</v>
      </c>
      <c r="B3608" s="3">
        <f>YEAR(SalesData[[#This Row],[Order Date]])</f>
        <v>2015</v>
      </c>
      <c r="C3608" s="3">
        <f>MONTH(SalesData[[#This Row],[Order Date]])</f>
        <v>11</v>
      </c>
      <c r="D3608" t="s">
        <v>727</v>
      </c>
      <c r="E3608" t="s">
        <v>149</v>
      </c>
      <c r="F3608" t="s">
        <v>11</v>
      </c>
      <c r="G3608" t="s">
        <v>20</v>
      </c>
      <c r="H3608" t="s">
        <v>2339</v>
      </c>
      <c r="I3608" s="2">
        <v>34.94</v>
      </c>
      <c r="J3608" s="3">
        <v>6</v>
      </c>
      <c r="K3608" s="2">
        <v>11.79</v>
      </c>
    </row>
    <row r="3609" spans="1:11" ht="13.8" x14ac:dyDescent="0.25">
      <c r="A3609" s="1">
        <v>42323</v>
      </c>
      <c r="B3609" s="3">
        <f>YEAR(SalesData[[#This Row],[Order Date]])</f>
        <v>2015</v>
      </c>
      <c r="C3609" s="3">
        <f>MONTH(SalesData[[#This Row],[Order Date]])</f>
        <v>11</v>
      </c>
      <c r="D3609" t="s">
        <v>727</v>
      </c>
      <c r="E3609" t="s">
        <v>149</v>
      </c>
      <c r="F3609" t="s">
        <v>11</v>
      </c>
      <c r="G3609" t="s">
        <v>24</v>
      </c>
      <c r="H3609" t="s">
        <v>449</v>
      </c>
      <c r="I3609" s="2">
        <v>119.04</v>
      </c>
      <c r="J3609" s="3">
        <v>6</v>
      </c>
      <c r="K3609" s="2">
        <v>35.71</v>
      </c>
    </row>
    <row r="3610" spans="1:11" ht="13.8" x14ac:dyDescent="0.2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ht="13.8" x14ac:dyDescent="0.25">
      <c r="A3611" s="1">
        <v>42324</v>
      </c>
      <c r="B3611" s="3">
        <f>YEAR(SalesData[[#This Row],[Order Date]])</f>
        <v>2015</v>
      </c>
      <c r="C3611" s="3">
        <f>MONTH(SalesData[[#This Row],[Order Date]])</f>
        <v>11</v>
      </c>
      <c r="D3611" t="s">
        <v>813</v>
      </c>
      <c r="E3611" t="s">
        <v>510</v>
      </c>
      <c r="F3611" t="s">
        <v>34</v>
      </c>
      <c r="G3611" t="s">
        <v>145</v>
      </c>
      <c r="H3611" t="s">
        <v>1703</v>
      </c>
      <c r="I3611" s="2">
        <v>696.42</v>
      </c>
      <c r="J3611" s="3">
        <v>2</v>
      </c>
      <c r="K3611" s="2">
        <v>160.18</v>
      </c>
    </row>
    <row r="3612" spans="1:11" ht="13.8" x14ac:dyDescent="0.25">
      <c r="A3612" s="1">
        <v>42324</v>
      </c>
      <c r="B3612" s="3">
        <f>YEAR(SalesData[[#This Row],[Order Date]])</f>
        <v>2015</v>
      </c>
      <c r="C3612" s="3">
        <f>MONTH(SalesData[[#This Row],[Order Date]])</f>
        <v>11</v>
      </c>
      <c r="D3612" t="s">
        <v>813</v>
      </c>
      <c r="E3612" t="s">
        <v>510</v>
      </c>
      <c r="F3612" t="s">
        <v>39</v>
      </c>
      <c r="G3612" t="s">
        <v>40</v>
      </c>
      <c r="H3612" t="s">
        <v>2342</v>
      </c>
      <c r="I3612" s="2">
        <v>304.77999999999997</v>
      </c>
      <c r="J3612" s="3">
        <v>3</v>
      </c>
      <c r="K3612" s="2">
        <v>22.86</v>
      </c>
    </row>
    <row r="3613" spans="1:11" ht="13.8" x14ac:dyDescent="0.25">
      <c r="A3613" s="1">
        <v>42324</v>
      </c>
      <c r="B3613" s="3">
        <f>YEAR(SalesData[[#This Row],[Order Date]])</f>
        <v>2015</v>
      </c>
      <c r="C3613" s="3">
        <f>MONTH(SalesData[[#This Row],[Order Date]])</f>
        <v>11</v>
      </c>
      <c r="D3613" t="s">
        <v>462</v>
      </c>
      <c r="E3613" t="s">
        <v>27</v>
      </c>
      <c r="F3613" t="s">
        <v>11</v>
      </c>
      <c r="G3613" t="s">
        <v>16</v>
      </c>
      <c r="H3613" t="s">
        <v>1297</v>
      </c>
      <c r="I3613" s="2">
        <v>18.899999999999999</v>
      </c>
      <c r="J3613" s="3">
        <v>3</v>
      </c>
      <c r="K3613" s="2">
        <v>8.69</v>
      </c>
    </row>
    <row r="3614" spans="1:11" ht="13.8" x14ac:dyDescent="0.25">
      <c r="A3614" s="1">
        <v>42324</v>
      </c>
      <c r="B3614" s="3">
        <f>YEAR(SalesData[[#This Row],[Order Date]])</f>
        <v>2015</v>
      </c>
      <c r="C3614" s="3">
        <f>MONTH(SalesData[[#This Row],[Order Date]])</f>
        <v>11</v>
      </c>
      <c r="D3614" t="s">
        <v>346</v>
      </c>
      <c r="E3614" t="s">
        <v>15</v>
      </c>
      <c r="F3614" t="s">
        <v>11</v>
      </c>
      <c r="G3614" t="s">
        <v>18</v>
      </c>
      <c r="H3614" t="s">
        <v>2020</v>
      </c>
      <c r="I3614" s="2">
        <v>21.49</v>
      </c>
      <c r="J3614" s="3">
        <v>2</v>
      </c>
      <c r="K3614" s="2">
        <v>1.61</v>
      </c>
    </row>
    <row r="3615" spans="1:11" ht="13.8" x14ac:dyDescent="0.25">
      <c r="A3615" s="1">
        <v>42324</v>
      </c>
      <c r="B3615" s="3">
        <f>YEAR(SalesData[[#This Row],[Order Date]])</f>
        <v>2015</v>
      </c>
      <c r="C3615" s="3">
        <f>MONTH(SalesData[[#This Row],[Order Date]])</f>
        <v>11</v>
      </c>
      <c r="D3615" t="s">
        <v>346</v>
      </c>
      <c r="E3615" t="s">
        <v>15</v>
      </c>
      <c r="F3615" t="s">
        <v>39</v>
      </c>
      <c r="G3615" t="s">
        <v>40</v>
      </c>
      <c r="H3615" t="s">
        <v>1864</v>
      </c>
      <c r="I3615" s="2">
        <v>239.98</v>
      </c>
      <c r="J3615" s="3">
        <v>3</v>
      </c>
      <c r="K3615" s="2">
        <v>27</v>
      </c>
    </row>
    <row r="3616" spans="1:11" ht="13.8" x14ac:dyDescent="0.25">
      <c r="A3616" s="1">
        <v>42324</v>
      </c>
      <c r="B3616" s="3">
        <f>YEAR(SalesData[[#This Row],[Order Date]])</f>
        <v>2015</v>
      </c>
      <c r="C3616" s="3">
        <f>MONTH(SalesData[[#This Row],[Order Date]])</f>
        <v>11</v>
      </c>
      <c r="D3616" t="s">
        <v>346</v>
      </c>
      <c r="E3616" t="s">
        <v>15</v>
      </c>
      <c r="F3616" t="s">
        <v>34</v>
      </c>
      <c r="G3616" t="s">
        <v>47</v>
      </c>
      <c r="H3616" t="s">
        <v>1952</v>
      </c>
      <c r="I3616" s="2">
        <v>34.5</v>
      </c>
      <c r="J3616" s="3">
        <v>2</v>
      </c>
      <c r="K3616" s="2">
        <v>-15.53</v>
      </c>
    </row>
    <row r="3617" spans="1:11" ht="13.8" x14ac:dyDescent="0.25">
      <c r="A3617" s="1">
        <v>42324</v>
      </c>
      <c r="B3617" s="3">
        <f>YEAR(SalesData[[#This Row],[Order Date]])</f>
        <v>2015</v>
      </c>
      <c r="C3617" s="3">
        <f>MONTH(SalesData[[#This Row],[Order Date]])</f>
        <v>11</v>
      </c>
      <c r="D3617" t="s">
        <v>401</v>
      </c>
      <c r="E3617" t="s">
        <v>157</v>
      </c>
      <c r="F3617" t="s">
        <v>11</v>
      </c>
      <c r="G3617" t="s">
        <v>12</v>
      </c>
      <c r="H3617" t="s">
        <v>2202</v>
      </c>
      <c r="I3617" s="2">
        <v>179.82</v>
      </c>
      <c r="J3617" s="3">
        <v>9</v>
      </c>
      <c r="K3617" s="2">
        <v>84.52</v>
      </c>
    </row>
    <row r="3618" spans="1:11" ht="13.8" x14ac:dyDescent="0.25">
      <c r="A3618" s="1">
        <v>42324</v>
      </c>
      <c r="B3618" s="3">
        <f>YEAR(SalesData[[#This Row],[Order Date]])</f>
        <v>2015</v>
      </c>
      <c r="C3618" s="3">
        <f>MONTH(SalesData[[#This Row],[Order Date]])</f>
        <v>11</v>
      </c>
      <c r="D3618" t="s">
        <v>401</v>
      </c>
      <c r="E3618" t="s">
        <v>157</v>
      </c>
      <c r="F3618" t="s">
        <v>34</v>
      </c>
      <c r="G3618" t="s">
        <v>47</v>
      </c>
      <c r="H3618" t="s">
        <v>2105</v>
      </c>
      <c r="I3618" s="2">
        <v>185.58</v>
      </c>
      <c r="J3618" s="3">
        <v>6</v>
      </c>
      <c r="K3618" s="2">
        <v>76.09</v>
      </c>
    </row>
    <row r="3619" spans="1:11" ht="13.8" x14ac:dyDescent="0.25">
      <c r="A3619" s="1">
        <v>42324</v>
      </c>
      <c r="B3619" s="3">
        <f>YEAR(SalesData[[#This Row],[Order Date]])</f>
        <v>2015</v>
      </c>
      <c r="C3619" s="3">
        <f>MONTH(SalesData[[#This Row],[Order Date]])</f>
        <v>11</v>
      </c>
      <c r="D3619" t="s">
        <v>401</v>
      </c>
      <c r="E3619" t="s">
        <v>157</v>
      </c>
      <c r="F3619" t="s">
        <v>34</v>
      </c>
      <c r="G3619" t="s">
        <v>145</v>
      </c>
      <c r="H3619" t="s">
        <v>818</v>
      </c>
      <c r="I3619" s="2">
        <v>214.11</v>
      </c>
      <c r="J3619" s="3">
        <v>3</v>
      </c>
      <c r="K3619" s="2">
        <v>36.4</v>
      </c>
    </row>
    <row r="3620" spans="1:11" ht="13.8" x14ac:dyDescent="0.25">
      <c r="A3620" s="1">
        <v>42324</v>
      </c>
      <c r="B3620" s="3">
        <f>YEAR(SalesData[[#This Row],[Order Date]])</f>
        <v>2015</v>
      </c>
      <c r="C3620" s="3">
        <f>MONTH(SalesData[[#This Row],[Order Date]])</f>
        <v>11</v>
      </c>
      <c r="D3620" t="s">
        <v>401</v>
      </c>
      <c r="E3620" t="s">
        <v>157</v>
      </c>
      <c r="F3620" t="s">
        <v>39</v>
      </c>
      <c r="G3620" t="s">
        <v>52</v>
      </c>
      <c r="H3620" t="s">
        <v>2341</v>
      </c>
      <c r="I3620" s="2">
        <v>999.96</v>
      </c>
      <c r="J3620" s="3">
        <v>4</v>
      </c>
      <c r="K3620" s="2">
        <v>229.99</v>
      </c>
    </row>
    <row r="3621" spans="1:11" ht="13.8" x14ac:dyDescent="0.25">
      <c r="A3621" s="1">
        <v>42324</v>
      </c>
      <c r="B3621" s="3">
        <f>YEAR(SalesData[[#This Row],[Order Date]])</f>
        <v>2015</v>
      </c>
      <c r="C3621" s="3">
        <f>MONTH(SalesData[[#This Row],[Order Date]])</f>
        <v>11</v>
      </c>
      <c r="D3621" t="s">
        <v>401</v>
      </c>
      <c r="E3621" t="s">
        <v>157</v>
      </c>
      <c r="F3621" t="s">
        <v>34</v>
      </c>
      <c r="G3621" t="s">
        <v>145</v>
      </c>
      <c r="H3621" t="s">
        <v>476</v>
      </c>
      <c r="I3621" s="2">
        <v>653.54999999999995</v>
      </c>
      <c r="J3621" s="3">
        <v>3</v>
      </c>
      <c r="K3621" s="2">
        <v>111.1</v>
      </c>
    </row>
    <row r="3622" spans="1:11" ht="13.8" x14ac:dyDescent="0.25">
      <c r="A3622" s="1">
        <v>42324</v>
      </c>
      <c r="B3622" s="3">
        <f>YEAR(SalesData[[#This Row],[Order Date]])</f>
        <v>2015</v>
      </c>
      <c r="C3622" s="3">
        <f>MONTH(SalesData[[#This Row],[Order Date]])</f>
        <v>11</v>
      </c>
      <c r="D3622" t="s">
        <v>2188</v>
      </c>
      <c r="E3622" t="s">
        <v>149</v>
      </c>
      <c r="F3622" t="s">
        <v>11</v>
      </c>
      <c r="G3622" t="s">
        <v>92</v>
      </c>
      <c r="H3622" t="s">
        <v>2340</v>
      </c>
      <c r="I3622" s="2">
        <v>523.25</v>
      </c>
      <c r="J3622" s="3">
        <v>5</v>
      </c>
      <c r="K3622" s="2">
        <v>141.28</v>
      </c>
    </row>
    <row r="3623" spans="1:11" ht="13.8" x14ac:dyDescent="0.25">
      <c r="A3623" s="1">
        <v>42325</v>
      </c>
      <c r="B3623" s="3">
        <f>YEAR(SalesData[[#This Row],[Order Date]])</f>
        <v>2015</v>
      </c>
      <c r="C3623" s="3">
        <f>MONTH(SalesData[[#This Row],[Order Date]])</f>
        <v>11</v>
      </c>
      <c r="D3623" t="s">
        <v>861</v>
      </c>
      <c r="E3623" t="s">
        <v>840</v>
      </c>
      <c r="F3623" t="s">
        <v>11</v>
      </c>
      <c r="G3623" t="s">
        <v>18</v>
      </c>
      <c r="H3623" t="s">
        <v>2031</v>
      </c>
      <c r="I3623" s="2">
        <v>541.24</v>
      </c>
      <c r="J3623" s="3">
        <v>4</v>
      </c>
      <c r="K3623" s="2">
        <v>5.41</v>
      </c>
    </row>
    <row r="3624" spans="1:11" ht="13.8" x14ac:dyDescent="0.25">
      <c r="A3624" s="1">
        <v>42325</v>
      </c>
      <c r="B3624" s="3">
        <f>YEAR(SalesData[[#This Row],[Order Date]])</f>
        <v>2015</v>
      </c>
      <c r="C3624" s="3">
        <f>MONTH(SalesData[[#This Row],[Order Date]])</f>
        <v>11</v>
      </c>
      <c r="D3624" t="s">
        <v>861</v>
      </c>
      <c r="E3624" t="s">
        <v>840</v>
      </c>
      <c r="F3624" t="s">
        <v>11</v>
      </c>
      <c r="G3624" t="s">
        <v>12</v>
      </c>
      <c r="H3624" t="s">
        <v>625</v>
      </c>
      <c r="I3624" s="2">
        <v>106.32</v>
      </c>
      <c r="J3624" s="3">
        <v>3</v>
      </c>
      <c r="K3624" s="2">
        <v>49.97</v>
      </c>
    </row>
    <row r="3625" spans="1:11" ht="13.8" x14ac:dyDescent="0.25">
      <c r="A3625" s="1">
        <v>42325</v>
      </c>
      <c r="B3625" s="3">
        <f>YEAR(SalesData[[#This Row],[Order Date]])</f>
        <v>2015</v>
      </c>
      <c r="C3625" s="3">
        <f>MONTH(SalesData[[#This Row],[Order Date]])</f>
        <v>11</v>
      </c>
      <c r="D3625" t="s">
        <v>861</v>
      </c>
      <c r="E3625" t="s">
        <v>840</v>
      </c>
      <c r="F3625" t="s">
        <v>34</v>
      </c>
      <c r="G3625" t="s">
        <v>35</v>
      </c>
      <c r="H3625" t="s">
        <v>2311</v>
      </c>
      <c r="I3625" s="2">
        <v>1323.9</v>
      </c>
      <c r="J3625" s="3">
        <v>5</v>
      </c>
      <c r="K3625" s="2">
        <v>383.93</v>
      </c>
    </row>
    <row r="3626" spans="1:11" ht="13.8" x14ac:dyDescent="0.25">
      <c r="A3626" s="1">
        <v>42325</v>
      </c>
      <c r="B3626" s="3">
        <f>YEAR(SalesData[[#This Row],[Order Date]])</f>
        <v>2015</v>
      </c>
      <c r="C3626" s="3">
        <f>MONTH(SalesData[[#This Row],[Order Date]])</f>
        <v>11</v>
      </c>
      <c r="D3626" t="s">
        <v>866</v>
      </c>
      <c r="E3626" t="s">
        <v>27</v>
      </c>
      <c r="F3626" t="s">
        <v>39</v>
      </c>
      <c r="G3626" t="s">
        <v>40</v>
      </c>
      <c r="H3626" t="s">
        <v>2043</v>
      </c>
      <c r="I3626" s="2">
        <v>415.97</v>
      </c>
      <c r="J3626" s="3">
        <v>4</v>
      </c>
      <c r="K3626" s="2">
        <v>52</v>
      </c>
    </row>
    <row r="3627" spans="1:11" ht="13.8" x14ac:dyDescent="0.25">
      <c r="A3627" s="1">
        <v>42325</v>
      </c>
      <c r="B3627" s="3">
        <f>YEAR(SalesData[[#This Row],[Order Date]])</f>
        <v>2015</v>
      </c>
      <c r="C3627" s="3">
        <f>MONTH(SalesData[[#This Row],[Order Date]])</f>
        <v>11</v>
      </c>
      <c r="D3627" t="s">
        <v>866</v>
      </c>
      <c r="E3627" t="s">
        <v>27</v>
      </c>
      <c r="F3627" t="s">
        <v>11</v>
      </c>
      <c r="G3627" t="s">
        <v>18</v>
      </c>
      <c r="H3627" t="s">
        <v>2344</v>
      </c>
      <c r="I3627" s="2">
        <v>304.89999999999998</v>
      </c>
      <c r="J3627" s="3">
        <v>5</v>
      </c>
      <c r="K3627" s="2">
        <v>6.1</v>
      </c>
    </row>
    <row r="3628" spans="1:11" ht="13.8" x14ac:dyDescent="0.25">
      <c r="A3628" s="1">
        <v>42325</v>
      </c>
      <c r="B3628" s="3">
        <f>YEAR(SalesData[[#This Row],[Order Date]])</f>
        <v>2015</v>
      </c>
      <c r="C3628" s="3">
        <f>MONTH(SalesData[[#This Row],[Order Date]])</f>
        <v>11</v>
      </c>
      <c r="D3628" t="s">
        <v>866</v>
      </c>
      <c r="E3628" t="s">
        <v>27</v>
      </c>
      <c r="F3628" t="s">
        <v>34</v>
      </c>
      <c r="G3628" t="s">
        <v>47</v>
      </c>
      <c r="H3628" t="s">
        <v>381</v>
      </c>
      <c r="I3628" s="2">
        <v>80.959999999999994</v>
      </c>
      <c r="J3628" s="3">
        <v>4</v>
      </c>
      <c r="K3628" s="2">
        <v>29.15</v>
      </c>
    </row>
    <row r="3629" spans="1:11" ht="13.8" x14ac:dyDescent="0.25">
      <c r="A3629" s="1">
        <v>42325</v>
      </c>
      <c r="B3629" s="3">
        <f>YEAR(SalesData[[#This Row],[Order Date]])</f>
        <v>2015</v>
      </c>
      <c r="C3629" s="3">
        <f>MONTH(SalesData[[#This Row],[Order Date]])</f>
        <v>11</v>
      </c>
      <c r="D3629" t="s">
        <v>866</v>
      </c>
      <c r="E3629" t="s">
        <v>27</v>
      </c>
      <c r="F3629" t="s">
        <v>11</v>
      </c>
      <c r="G3629" t="s">
        <v>18</v>
      </c>
      <c r="H3629" t="s">
        <v>2324</v>
      </c>
      <c r="I3629" s="2">
        <v>777.21</v>
      </c>
      <c r="J3629" s="3">
        <v>7</v>
      </c>
      <c r="K3629" s="2">
        <v>54.4</v>
      </c>
    </row>
    <row r="3630" spans="1:11" ht="13.8" x14ac:dyDescent="0.25">
      <c r="A3630" s="1">
        <v>42325</v>
      </c>
      <c r="B3630" s="3">
        <f>YEAR(SalesData[[#This Row],[Order Date]])</f>
        <v>2015</v>
      </c>
      <c r="C3630" s="3">
        <f>MONTH(SalesData[[#This Row],[Order Date]])</f>
        <v>11</v>
      </c>
      <c r="D3630" t="s">
        <v>866</v>
      </c>
      <c r="E3630" t="s">
        <v>27</v>
      </c>
      <c r="F3630" t="s">
        <v>11</v>
      </c>
      <c r="G3630" t="s">
        <v>12</v>
      </c>
      <c r="H3630" t="s">
        <v>1130</v>
      </c>
      <c r="I3630" s="2">
        <v>32.4</v>
      </c>
      <c r="J3630" s="3">
        <v>5</v>
      </c>
      <c r="K3630" s="2">
        <v>15.55</v>
      </c>
    </row>
    <row r="3631" spans="1:11" ht="13.8" x14ac:dyDescent="0.25">
      <c r="A3631" s="1">
        <v>42325</v>
      </c>
      <c r="B3631" s="3">
        <f>YEAR(SalesData[[#This Row],[Order Date]])</f>
        <v>2015</v>
      </c>
      <c r="C3631" s="3">
        <f>MONTH(SalesData[[#This Row],[Order Date]])</f>
        <v>11</v>
      </c>
      <c r="D3631" t="s">
        <v>866</v>
      </c>
      <c r="E3631" t="s">
        <v>27</v>
      </c>
      <c r="F3631" t="s">
        <v>34</v>
      </c>
      <c r="G3631" t="s">
        <v>35</v>
      </c>
      <c r="H3631" t="s">
        <v>1772</v>
      </c>
      <c r="I3631" s="2">
        <v>225.57</v>
      </c>
      <c r="J3631" s="3">
        <v>2</v>
      </c>
      <c r="K3631" s="2">
        <v>2.82</v>
      </c>
    </row>
    <row r="3632" spans="1:11" ht="13.8" x14ac:dyDescent="0.25">
      <c r="A3632" s="1">
        <v>42325</v>
      </c>
      <c r="B3632" s="3">
        <f>YEAR(SalesData[[#This Row],[Order Date]])</f>
        <v>2015</v>
      </c>
      <c r="C3632" s="3">
        <f>MONTH(SalesData[[#This Row],[Order Date]])</f>
        <v>11</v>
      </c>
      <c r="D3632" t="s">
        <v>866</v>
      </c>
      <c r="E3632" t="s">
        <v>27</v>
      </c>
      <c r="F3632" t="s">
        <v>34</v>
      </c>
      <c r="G3632" t="s">
        <v>47</v>
      </c>
      <c r="H3632" t="s">
        <v>913</v>
      </c>
      <c r="I3632" s="2">
        <v>36.6</v>
      </c>
      <c r="J3632" s="3">
        <v>3</v>
      </c>
      <c r="K3632" s="2">
        <v>15.37</v>
      </c>
    </row>
    <row r="3633" spans="1:11" ht="13.8" x14ac:dyDescent="0.25">
      <c r="A3633" s="1">
        <v>42325</v>
      </c>
      <c r="B3633" s="3">
        <f>YEAR(SalesData[[#This Row],[Order Date]])</f>
        <v>2015</v>
      </c>
      <c r="C3633" s="3">
        <f>MONTH(SalesData[[#This Row],[Order Date]])</f>
        <v>11</v>
      </c>
      <c r="D3633" t="s">
        <v>2343</v>
      </c>
      <c r="E3633" t="s">
        <v>15</v>
      </c>
      <c r="F3633" t="s">
        <v>11</v>
      </c>
      <c r="G3633" t="s">
        <v>200</v>
      </c>
      <c r="H3633" t="s">
        <v>1053</v>
      </c>
      <c r="I3633" s="2">
        <v>40.92</v>
      </c>
      <c r="J3633" s="3">
        <v>5</v>
      </c>
      <c r="K3633" s="2">
        <v>3.07</v>
      </c>
    </row>
    <row r="3634" spans="1:11" ht="13.8" x14ac:dyDescent="0.25">
      <c r="A3634" s="1">
        <v>42327</v>
      </c>
      <c r="B3634" s="3">
        <f>YEAR(SalesData[[#This Row],[Order Date]])</f>
        <v>2015</v>
      </c>
      <c r="C3634" s="3">
        <f>MONTH(SalesData[[#This Row],[Order Date]])</f>
        <v>11</v>
      </c>
      <c r="D3634" t="s">
        <v>573</v>
      </c>
      <c r="E3634" t="s">
        <v>126</v>
      </c>
      <c r="F3634" t="s">
        <v>11</v>
      </c>
      <c r="G3634" t="s">
        <v>92</v>
      </c>
      <c r="H3634" t="s">
        <v>1814</v>
      </c>
      <c r="I3634" s="2">
        <v>31.08</v>
      </c>
      <c r="J3634" s="3">
        <v>4</v>
      </c>
      <c r="K3634" s="2">
        <v>8.39</v>
      </c>
    </row>
    <row r="3635" spans="1:11" ht="13.8" x14ac:dyDescent="0.25">
      <c r="A3635" s="1">
        <v>42327</v>
      </c>
      <c r="B3635" s="3">
        <f>YEAR(SalesData[[#This Row],[Order Date]])</f>
        <v>2015</v>
      </c>
      <c r="C3635" s="3">
        <f>MONTH(SalesData[[#This Row],[Order Date]])</f>
        <v>11</v>
      </c>
      <c r="D3635" t="s">
        <v>1207</v>
      </c>
      <c r="E3635" t="s">
        <v>149</v>
      </c>
      <c r="F3635" t="s">
        <v>11</v>
      </c>
      <c r="G3635" t="s">
        <v>20</v>
      </c>
      <c r="H3635" t="s">
        <v>1490</v>
      </c>
      <c r="I3635" s="2">
        <v>5.98</v>
      </c>
      <c r="J3635" s="3">
        <v>2</v>
      </c>
      <c r="K3635" s="2">
        <v>2.2400000000000002</v>
      </c>
    </row>
    <row r="3636" spans="1:11" ht="13.8" x14ac:dyDescent="0.25">
      <c r="A3636" s="1">
        <v>42327</v>
      </c>
      <c r="B3636" s="3">
        <f>YEAR(SalesData[[#This Row],[Order Date]])</f>
        <v>2015</v>
      </c>
      <c r="C3636" s="3">
        <f>MONTH(SalesData[[#This Row],[Order Date]])</f>
        <v>11</v>
      </c>
      <c r="D3636" t="s">
        <v>1207</v>
      </c>
      <c r="E3636" t="s">
        <v>149</v>
      </c>
      <c r="F3636" t="s">
        <v>39</v>
      </c>
      <c r="G3636" t="s">
        <v>40</v>
      </c>
      <c r="H3636" t="s">
        <v>2312</v>
      </c>
      <c r="I3636" s="2">
        <v>861.76</v>
      </c>
      <c r="J3636" s="3">
        <v>4</v>
      </c>
      <c r="K3636" s="2">
        <v>249.91</v>
      </c>
    </row>
    <row r="3637" spans="1:11" ht="13.8" x14ac:dyDescent="0.25">
      <c r="A3637" s="1">
        <v>42327</v>
      </c>
      <c r="B3637" s="3">
        <f>YEAR(SalesData[[#This Row],[Order Date]])</f>
        <v>2015</v>
      </c>
      <c r="C3637" s="3">
        <f>MONTH(SalesData[[#This Row],[Order Date]])</f>
        <v>11</v>
      </c>
      <c r="D3637" t="s">
        <v>1676</v>
      </c>
      <c r="E3637" t="s">
        <v>164</v>
      </c>
      <c r="F3637" t="s">
        <v>34</v>
      </c>
      <c r="G3637" t="s">
        <v>47</v>
      </c>
      <c r="H3637" t="s">
        <v>2178</v>
      </c>
      <c r="I3637" s="2">
        <v>141.96</v>
      </c>
      <c r="J3637" s="3">
        <v>2</v>
      </c>
      <c r="K3637" s="2">
        <v>22.71</v>
      </c>
    </row>
    <row r="3638" spans="1:11" ht="13.8" x14ac:dyDescent="0.2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ht="13.8" x14ac:dyDescent="0.2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ht="13.8" x14ac:dyDescent="0.2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ht="13.8" x14ac:dyDescent="0.25">
      <c r="A3641" s="1">
        <v>42328</v>
      </c>
      <c r="B3641" s="3">
        <f>YEAR(SalesData[[#This Row],[Order Date]])</f>
        <v>2015</v>
      </c>
      <c r="C3641" s="3">
        <f>MONTH(SalesData[[#This Row],[Order Date]])</f>
        <v>11</v>
      </c>
      <c r="D3641" t="s">
        <v>61</v>
      </c>
      <c r="E3641" t="s">
        <v>27</v>
      </c>
      <c r="F3641" t="s">
        <v>11</v>
      </c>
      <c r="G3641" t="s">
        <v>20</v>
      </c>
      <c r="H3641" t="s">
        <v>1112</v>
      </c>
      <c r="I3641" s="2">
        <v>89.7</v>
      </c>
      <c r="J3641" s="3">
        <v>4</v>
      </c>
      <c r="K3641" s="2">
        <v>33.64</v>
      </c>
    </row>
    <row r="3642" spans="1:11" ht="13.8" x14ac:dyDescent="0.25">
      <c r="A3642" s="1">
        <v>42328</v>
      </c>
      <c r="B3642" s="3">
        <f>YEAR(SalesData[[#This Row],[Order Date]])</f>
        <v>2015</v>
      </c>
      <c r="C3642" s="3">
        <f>MONTH(SalesData[[#This Row],[Order Date]])</f>
        <v>11</v>
      </c>
      <c r="D3642" t="s">
        <v>61</v>
      </c>
      <c r="E3642" t="s">
        <v>27</v>
      </c>
      <c r="F3642" t="s">
        <v>11</v>
      </c>
      <c r="G3642" t="s">
        <v>16</v>
      </c>
      <c r="H3642" t="s">
        <v>1025</v>
      </c>
      <c r="I3642" s="2">
        <v>50.12</v>
      </c>
      <c r="J3642" s="3">
        <v>4</v>
      </c>
      <c r="K3642" s="2">
        <v>23.56</v>
      </c>
    </row>
    <row r="3643" spans="1:11" ht="13.8" x14ac:dyDescent="0.25">
      <c r="A3643" s="1">
        <v>42328</v>
      </c>
      <c r="B3643" s="3">
        <f>YEAR(SalesData[[#This Row],[Order Date]])</f>
        <v>2015</v>
      </c>
      <c r="C3643" s="3">
        <f>MONTH(SalesData[[#This Row],[Order Date]])</f>
        <v>11</v>
      </c>
      <c r="D3643" t="s">
        <v>884</v>
      </c>
      <c r="E3643" t="s">
        <v>149</v>
      </c>
      <c r="F3643" t="s">
        <v>11</v>
      </c>
      <c r="G3643" t="s">
        <v>12</v>
      </c>
      <c r="H3643" t="s">
        <v>854</v>
      </c>
      <c r="I3643" s="2">
        <v>19.649999999999999</v>
      </c>
      <c r="J3643" s="3">
        <v>3</v>
      </c>
      <c r="K3643" s="2">
        <v>9.0399999999999991</v>
      </c>
    </row>
    <row r="3644" spans="1:11" ht="13.8" x14ac:dyDescent="0.25">
      <c r="A3644" s="1">
        <v>42328</v>
      </c>
      <c r="B3644" s="3">
        <f>YEAR(SalesData[[#This Row],[Order Date]])</f>
        <v>2015</v>
      </c>
      <c r="C3644" s="3">
        <f>MONTH(SalesData[[#This Row],[Order Date]])</f>
        <v>11</v>
      </c>
      <c r="D3644" t="s">
        <v>875</v>
      </c>
      <c r="E3644" t="s">
        <v>10</v>
      </c>
      <c r="F3644" t="s">
        <v>39</v>
      </c>
      <c r="G3644" t="s">
        <v>302</v>
      </c>
      <c r="H3644" t="s">
        <v>2349</v>
      </c>
      <c r="I3644" s="2">
        <v>479.99</v>
      </c>
      <c r="J3644" s="3">
        <v>2</v>
      </c>
      <c r="K3644" s="2">
        <v>56</v>
      </c>
    </row>
    <row r="3645" spans="1:11" ht="13.8" x14ac:dyDescent="0.25">
      <c r="A3645" s="1">
        <v>42328</v>
      </c>
      <c r="B3645" s="3">
        <f>YEAR(SalesData[[#This Row],[Order Date]])</f>
        <v>2015</v>
      </c>
      <c r="C3645" s="3">
        <f>MONTH(SalesData[[#This Row],[Order Date]])</f>
        <v>11</v>
      </c>
      <c r="D3645" t="s">
        <v>938</v>
      </c>
      <c r="E3645" t="s">
        <v>78</v>
      </c>
      <c r="F3645" t="s">
        <v>34</v>
      </c>
      <c r="G3645" t="s">
        <v>47</v>
      </c>
      <c r="H3645" t="s">
        <v>2348</v>
      </c>
      <c r="I3645" s="2">
        <v>63.82</v>
      </c>
      <c r="J3645" s="3">
        <v>2</v>
      </c>
      <c r="K3645" s="2">
        <v>9.57</v>
      </c>
    </row>
    <row r="3646" spans="1:11" ht="13.8" x14ac:dyDescent="0.25">
      <c r="A3646" s="1">
        <v>42328</v>
      </c>
      <c r="B3646" s="3">
        <f>YEAR(SalesData[[#This Row],[Order Date]])</f>
        <v>2015</v>
      </c>
      <c r="C3646" s="3">
        <f>MONTH(SalesData[[#This Row],[Order Date]])</f>
        <v>11</v>
      </c>
      <c r="D3646" t="s">
        <v>938</v>
      </c>
      <c r="E3646" t="s">
        <v>78</v>
      </c>
      <c r="F3646" t="s">
        <v>11</v>
      </c>
      <c r="G3646" t="s">
        <v>18</v>
      </c>
      <c r="H3646" t="s">
        <v>2231</v>
      </c>
      <c r="I3646" s="2">
        <v>141.55000000000001</v>
      </c>
      <c r="J3646" s="3">
        <v>3</v>
      </c>
      <c r="K3646" s="2">
        <v>-26.54</v>
      </c>
    </row>
    <row r="3647" spans="1:11" ht="13.8" x14ac:dyDescent="0.25">
      <c r="A3647" s="1">
        <v>42328</v>
      </c>
      <c r="B3647" s="3">
        <f>YEAR(SalesData[[#This Row],[Order Date]])</f>
        <v>2015</v>
      </c>
      <c r="C3647" s="3">
        <f>MONTH(SalesData[[#This Row],[Order Date]])</f>
        <v>11</v>
      </c>
      <c r="D3647" t="s">
        <v>2347</v>
      </c>
      <c r="E3647" t="s">
        <v>164</v>
      </c>
      <c r="F3647" t="s">
        <v>11</v>
      </c>
      <c r="G3647" t="s">
        <v>24</v>
      </c>
      <c r="H3647" t="s">
        <v>990</v>
      </c>
      <c r="I3647" s="2">
        <v>119.04</v>
      </c>
      <c r="J3647" s="3">
        <v>6</v>
      </c>
      <c r="K3647" s="2">
        <v>30.95</v>
      </c>
    </row>
    <row r="3648" spans="1:11" ht="13.8" x14ac:dyDescent="0.25">
      <c r="A3648" s="1">
        <v>42328</v>
      </c>
      <c r="B3648" s="3">
        <f>YEAR(SalesData[[#This Row],[Order Date]])</f>
        <v>2015</v>
      </c>
      <c r="C3648" s="3">
        <f>MONTH(SalesData[[#This Row],[Order Date]])</f>
        <v>11</v>
      </c>
      <c r="D3648" t="s">
        <v>2347</v>
      </c>
      <c r="E3648" t="s">
        <v>164</v>
      </c>
      <c r="F3648" t="s">
        <v>34</v>
      </c>
      <c r="G3648" t="s">
        <v>47</v>
      </c>
      <c r="H3648" t="s">
        <v>1532</v>
      </c>
      <c r="I3648" s="2">
        <v>22.14</v>
      </c>
      <c r="J3648" s="3">
        <v>3</v>
      </c>
      <c r="K3648" s="2">
        <v>6.42</v>
      </c>
    </row>
    <row r="3649" spans="1:11" ht="13.8" x14ac:dyDescent="0.25">
      <c r="A3649" s="1">
        <v>42328</v>
      </c>
      <c r="B3649" s="3">
        <f>YEAR(SalesData[[#This Row],[Order Date]])</f>
        <v>2015</v>
      </c>
      <c r="C3649" s="3">
        <f>MONTH(SalesData[[#This Row],[Order Date]])</f>
        <v>11</v>
      </c>
      <c r="D3649" t="s">
        <v>2347</v>
      </c>
      <c r="E3649" t="s">
        <v>164</v>
      </c>
      <c r="F3649" t="s">
        <v>39</v>
      </c>
      <c r="G3649" t="s">
        <v>52</v>
      </c>
      <c r="H3649" t="s">
        <v>2330</v>
      </c>
      <c r="I3649" s="2">
        <v>13.98</v>
      </c>
      <c r="J3649" s="3">
        <v>2</v>
      </c>
      <c r="K3649" s="2">
        <v>6.01</v>
      </c>
    </row>
    <row r="3650" spans="1:11" ht="13.8" x14ac:dyDescent="0.25">
      <c r="A3650" s="1">
        <v>42328</v>
      </c>
      <c r="B3650" s="3">
        <f>YEAR(SalesData[[#This Row],[Order Date]])</f>
        <v>2015</v>
      </c>
      <c r="C3650" s="3">
        <f>MONTH(SalesData[[#This Row],[Order Date]])</f>
        <v>11</v>
      </c>
      <c r="D3650" t="s">
        <v>1412</v>
      </c>
      <c r="E3650" t="s">
        <v>27</v>
      </c>
      <c r="F3650" t="s">
        <v>34</v>
      </c>
      <c r="G3650" t="s">
        <v>47</v>
      </c>
      <c r="H3650" t="s">
        <v>1355</v>
      </c>
      <c r="I3650" s="2">
        <v>32.04</v>
      </c>
      <c r="J3650" s="3">
        <v>3</v>
      </c>
      <c r="K3650" s="2">
        <v>8.01</v>
      </c>
    </row>
    <row r="3651" spans="1:11" ht="13.8" x14ac:dyDescent="0.25">
      <c r="A3651" s="1">
        <v>42328</v>
      </c>
      <c r="B3651" s="3">
        <f>YEAR(SalesData[[#This Row],[Order Date]])</f>
        <v>2015</v>
      </c>
      <c r="C3651" s="3">
        <f>MONTH(SalesData[[#This Row],[Order Date]])</f>
        <v>11</v>
      </c>
      <c r="D3651" t="s">
        <v>567</v>
      </c>
      <c r="E3651" t="s">
        <v>27</v>
      </c>
      <c r="F3651" t="s">
        <v>39</v>
      </c>
      <c r="G3651" t="s">
        <v>40</v>
      </c>
      <c r="H3651" t="s">
        <v>2345</v>
      </c>
      <c r="I3651" s="2">
        <v>72.739999999999995</v>
      </c>
      <c r="J3651" s="3">
        <v>7</v>
      </c>
      <c r="K3651" s="2">
        <v>-15.46</v>
      </c>
    </row>
    <row r="3652" spans="1:11" ht="13.8" x14ac:dyDescent="0.25">
      <c r="A3652" s="1">
        <v>42328</v>
      </c>
      <c r="B3652" s="3">
        <f>YEAR(SalesData[[#This Row],[Order Date]])</f>
        <v>2015</v>
      </c>
      <c r="C3652" s="3">
        <f>MONTH(SalesData[[#This Row],[Order Date]])</f>
        <v>11</v>
      </c>
      <c r="D3652" t="s">
        <v>567</v>
      </c>
      <c r="E3652" t="s">
        <v>27</v>
      </c>
      <c r="F3652" t="s">
        <v>34</v>
      </c>
      <c r="G3652" t="s">
        <v>35</v>
      </c>
      <c r="H3652" t="s">
        <v>1679</v>
      </c>
      <c r="I3652" s="2">
        <v>572.16</v>
      </c>
      <c r="J3652" s="3">
        <v>3</v>
      </c>
      <c r="K3652" s="2">
        <v>35.76</v>
      </c>
    </row>
    <row r="3653" spans="1:11" ht="13.8" x14ac:dyDescent="0.25">
      <c r="A3653" s="1">
        <v>42328</v>
      </c>
      <c r="B3653" s="3">
        <f>YEAR(SalesData[[#This Row],[Order Date]])</f>
        <v>2015</v>
      </c>
      <c r="C3653" s="3">
        <f>MONTH(SalesData[[#This Row],[Order Date]])</f>
        <v>11</v>
      </c>
      <c r="D3653" t="s">
        <v>514</v>
      </c>
      <c r="E3653" t="s">
        <v>278</v>
      </c>
      <c r="F3653" t="s">
        <v>11</v>
      </c>
      <c r="G3653" t="s">
        <v>20</v>
      </c>
      <c r="H3653" t="s">
        <v>980</v>
      </c>
      <c r="I3653" s="2">
        <v>4.9000000000000004</v>
      </c>
      <c r="J3653" s="3">
        <v>3</v>
      </c>
      <c r="K3653" s="2">
        <v>-3.43</v>
      </c>
    </row>
    <row r="3654" spans="1:11" ht="13.8" x14ac:dyDescent="0.25">
      <c r="A3654" s="1">
        <v>42328</v>
      </c>
      <c r="B3654" s="3">
        <f>YEAR(SalesData[[#This Row],[Order Date]])</f>
        <v>2015</v>
      </c>
      <c r="C3654" s="3">
        <f>MONTH(SalesData[[#This Row],[Order Date]])</f>
        <v>11</v>
      </c>
      <c r="D3654" t="s">
        <v>514</v>
      </c>
      <c r="E3654" t="s">
        <v>278</v>
      </c>
      <c r="F3654" t="s">
        <v>34</v>
      </c>
      <c r="G3654" t="s">
        <v>74</v>
      </c>
      <c r="H3654" t="s">
        <v>2350</v>
      </c>
      <c r="I3654" s="2">
        <v>145.76</v>
      </c>
      <c r="J3654" s="3">
        <v>6</v>
      </c>
      <c r="K3654" s="2">
        <v>-247.8</v>
      </c>
    </row>
    <row r="3655" spans="1:11" ht="13.8" x14ac:dyDescent="0.25">
      <c r="A3655" s="1">
        <v>42328</v>
      </c>
      <c r="B3655" s="3">
        <f>YEAR(SalesData[[#This Row],[Order Date]])</f>
        <v>2015</v>
      </c>
      <c r="C3655" s="3">
        <f>MONTH(SalesData[[#This Row],[Order Date]])</f>
        <v>11</v>
      </c>
      <c r="D3655" t="s">
        <v>514</v>
      </c>
      <c r="E3655" t="s">
        <v>278</v>
      </c>
      <c r="F3655" t="s">
        <v>11</v>
      </c>
      <c r="G3655" t="s">
        <v>20</v>
      </c>
      <c r="H3655" t="s">
        <v>141</v>
      </c>
      <c r="I3655" s="2">
        <v>9.61</v>
      </c>
      <c r="J3655" s="3">
        <v>6</v>
      </c>
      <c r="K3655" s="2">
        <v>-7.37</v>
      </c>
    </row>
    <row r="3656" spans="1:11" ht="13.8" x14ac:dyDescent="0.25">
      <c r="A3656" s="1">
        <v>42328</v>
      </c>
      <c r="B3656" s="3">
        <f>YEAR(SalesData[[#This Row],[Order Date]])</f>
        <v>2015</v>
      </c>
      <c r="C3656" s="3">
        <f>MONTH(SalesData[[#This Row],[Order Date]])</f>
        <v>11</v>
      </c>
      <c r="D3656" t="s">
        <v>2346</v>
      </c>
      <c r="E3656" t="s">
        <v>27</v>
      </c>
      <c r="F3656" t="s">
        <v>11</v>
      </c>
      <c r="G3656" t="s">
        <v>20</v>
      </c>
      <c r="H3656" t="s">
        <v>893</v>
      </c>
      <c r="I3656" s="2">
        <v>24.19</v>
      </c>
      <c r="J3656" s="3">
        <v>9</v>
      </c>
      <c r="K3656" s="2">
        <v>7.56</v>
      </c>
    </row>
    <row r="3657" spans="1:11" ht="13.8" x14ac:dyDescent="0.25">
      <c r="A3657" s="1">
        <v>42328</v>
      </c>
      <c r="B3657" s="3">
        <f>YEAR(SalesData[[#This Row],[Order Date]])</f>
        <v>2015</v>
      </c>
      <c r="C3657" s="3">
        <f>MONTH(SalesData[[#This Row],[Order Date]])</f>
        <v>11</v>
      </c>
      <c r="D3657" t="s">
        <v>14</v>
      </c>
      <c r="E3657" t="s">
        <v>23</v>
      </c>
      <c r="F3657" t="s">
        <v>34</v>
      </c>
      <c r="G3657" t="s">
        <v>35</v>
      </c>
      <c r="H3657" t="s">
        <v>919</v>
      </c>
      <c r="I3657" s="2">
        <v>344.37</v>
      </c>
      <c r="J3657" s="3">
        <v>4</v>
      </c>
      <c r="K3657" s="2">
        <v>-93.47</v>
      </c>
    </row>
    <row r="3658" spans="1:11" ht="13.8" x14ac:dyDescent="0.25">
      <c r="A3658" s="1">
        <v>42328</v>
      </c>
      <c r="B3658" s="3">
        <f>YEAR(SalesData[[#This Row],[Order Date]])</f>
        <v>2015</v>
      </c>
      <c r="C3658" s="3">
        <f>MONTH(SalesData[[#This Row],[Order Date]])</f>
        <v>11</v>
      </c>
      <c r="D3658" t="s">
        <v>2117</v>
      </c>
      <c r="E3658" t="s">
        <v>27</v>
      </c>
      <c r="F3658" t="s">
        <v>11</v>
      </c>
      <c r="G3658" t="s">
        <v>24</v>
      </c>
      <c r="H3658" t="s">
        <v>326</v>
      </c>
      <c r="I3658" s="2">
        <v>19.46</v>
      </c>
      <c r="J3658" s="3">
        <v>7</v>
      </c>
      <c r="K3658" s="2">
        <v>5.0599999999999996</v>
      </c>
    </row>
    <row r="3659" spans="1:11" ht="13.8" x14ac:dyDescent="0.25">
      <c r="A3659" s="1">
        <v>42328</v>
      </c>
      <c r="B3659" s="3">
        <f>YEAR(SalesData[[#This Row],[Order Date]])</f>
        <v>2015</v>
      </c>
      <c r="C3659" s="3">
        <f>MONTH(SalesData[[#This Row],[Order Date]])</f>
        <v>11</v>
      </c>
      <c r="D3659" t="s">
        <v>1785</v>
      </c>
      <c r="E3659" t="s">
        <v>123</v>
      </c>
      <c r="F3659" t="s">
        <v>11</v>
      </c>
      <c r="G3659" t="s">
        <v>20</v>
      </c>
      <c r="H3659" t="s">
        <v>189</v>
      </c>
      <c r="I3659" s="2">
        <v>7.23</v>
      </c>
      <c r="J3659" s="3">
        <v>5</v>
      </c>
      <c r="K3659" s="2">
        <v>-5.78</v>
      </c>
    </row>
    <row r="3660" spans="1:11" ht="13.8" x14ac:dyDescent="0.25">
      <c r="A3660" s="1">
        <v>42328</v>
      </c>
      <c r="B3660" s="3">
        <f>YEAR(SalesData[[#This Row],[Order Date]])</f>
        <v>2015</v>
      </c>
      <c r="C3660" s="3">
        <f>MONTH(SalesData[[#This Row],[Order Date]])</f>
        <v>11</v>
      </c>
      <c r="D3660" t="s">
        <v>1785</v>
      </c>
      <c r="E3660" t="s">
        <v>123</v>
      </c>
      <c r="F3660" t="s">
        <v>11</v>
      </c>
      <c r="G3660" t="s">
        <v>18</v>
      </c>
      <c r="H3660" t="s">
        <v>349</v>
      </c>
      <c r="I3660" s="2">
        <v>17.440000000000001</v>
      </c>
      <c r="J3660" s="3">
        <v>2</v>
      </c>
      <c r="K3660" s="2">
        <v>1.31</v>
      </c>
    </row>
    <row r="3661" spans="1:11" ht="13.8" x14ac:dyDescent="0.25">
      <c r="A3661" s="1">
        <v>42328</v>
      </c>
      <c r="B3661" s="3">
        <f>YEAR(SalesData[[#This Row],[Order Date]])</f>
        <v>2015</v>
      </c>
      <c r="C3661" s="3">
        <f>MONTH(SalesData[[#This Row],[Order Date]])</f>
        <v>11</v>
      </c>
      <c r="D3661" t="s">
        <v>1785</v>
      </c>
      <c r="E3661" t="s">
        <v>123</v>
      </c>
      <c r="F3661" t="s">
        <v>11</v>
      </c>
      <c r="G3661" t="s">
        <v>20</v>
      </c>
      <c r="H3661" t="s">
        <v>165</v>
      </c>
      <c r="I3661" s="2">
        <v>62.88</v>
      </c>
      <c r="J3661" s="3">
        <v>4</v>
      </c>
      <c r="K3661" s="2">
        <v>-50.3</v>
      </c>
    </row>
    <row r="3662" spans="1:11" ht="13.8" x14ac:dyDescent="0.25">
      <c r="A3662" s="1">
        <v>42328</v>
      </c>
      <c r="B3662" s="3">
        <f>YEAR(SalesData[[#This Row],[Order Date]])</f>
        <v>2015</v>
      </c>
      <c r="C3662" s="3">
        <f>MONTH(SalesData[[#This Row],[Order Date]])</f>
        <v>11</v>
      </c>
      <c r="D3662" t="s">
        <v>1785</v>
      </c>
      <c r="E3662" t="s">
        <v>123</v>
      </c>
      <c r="F3662" t="s">
        <v>34</v>
      </c>
      <c r="G3662" t="s">
        <v>74</v>
      </c>
      <c r="H3662" t="s">
        <v>412</v>
      </c>
      <c r="I3662" s="2">
        <v>290.35000000000002</v>
      </c>
      <c r="J3662" s="3">
        <v>3</v>
      </c>
      <c r="K3662" s="2">
        <v>-36.29</v>
      </c>
    </row>
    <row r="3663" spans="1:11" ht="13.8" x14ac:dyDescent="0.25">
      <c r="A3663" s="1">
        <v>42329</v>
      </c>
      <c r="B3663" s="3">
        <f>YEAR(SalesData[[#This Row],[Order Date]])</f>
        <v>2015</v>
      </c>
      <c r="C3663" s="3">
        <f>MONTH(SalesData[[#This Row],[Order Date]])</f>
        <v>11</v>
      </c>
      <c r="D3663" t="s">
        <v>2103</v>
      </c>
      <c r="E3663" t="s">
        <v>10</v>
      </c>
      <c r="F3663" t="s">
        <v>11</v>
      </c>
      <c r="G3663" t="s">
        <v>24</v>
      </c>
      <c r="H3663" t="s">
        <v>1844</v>
      </c>
      <c r="I3663" s="2">
        <v>5.34</v>
      </c>
      <c r="J3663" s="3">
        <v>2</v>
      </c>
      <c r="K3663" s="2">
        <v>0.73</v>
      </c>
    </row>
    <row r="3664" spans="1:11" ht="13.8" x14ac:dyDescent="0.25">
      <c r="A3664" s="1">
        <v>42329</v>
      </c>
      <c r="B3664" s="3">
        <f>YEAR(SalesData[[#This Row],[Order Date]])</f>
        <v>2015</v>
      </c>
      <c r="C3664" s="3">
        <f>MONTH(SalesData[[#This Row],[Order Date]])</f>
        <v>11</v>
      </c>
      <c r="D3664" t="s">
        <v>2103</v>
      </c>
      <c r="E3664" t="s">
        <v>10</v>
      </c>
      <c r="F3664" t="s">
        <v>11</v>
      </c>
      <c r="G3664" t="s">
        <v>20</v>
      </c>
      <c r="H3664" t="s">
        <v>834</v>
      </c>
      <c r="I3664" s="2">
        <v>1.7</v>
      </c>
      <c r="J3664" s="3">
        <v>2</v>
      </c>
      <c r="K3664" s="2">
        <v>-2.54</v>
      </c>
    </row>
    <row r="3665" spans="1:11" ht="13.8" x14ac:dyDescent="0.25">
      <c r="A3665" s="1">
        <v>42329</v>
      </c>
      <c r="B3665" s="3">
        <f>YEAR(SalesData[[#This Row],[Order Date]])</f>
        <v>2015</v>
      </c>
      <c r="C3665" s="3">
        <f>MONTH(SalesData[[#This Row],[Order Date]])</f>
        <v>11</v>
      </c>
      <c r="D3665" t="s">
        <v>2103</v>
      </c>
      <c r="E3665" t="s">
        <v>10</v>
      </c>
      <c r="F3665" t="s">
        <v>11</v>
      </c>
      <c r="G3665" t="s">
        <v>92</v>
      </c>
      <c r="H3665" t="s">
        <v>1869</v>
      </c>
      <c r="I3665" s="2">
        <v>24.59</v>
      </c>
      <c r="J3665" s="3">
        <v>3</v>
      </c>
      <c r="K3665" s="2">
        <v>-67.62</v>
      </c>
    </row>
    <row r="3666" spans="1:11" ht="13.8" x14ac:dyDescent="0.25">
      <c r="A3666" s="1">
        <v>42329</v>
      </c>
      <c r="B3666" s="3">
        <f>YEAR(SalesData[[#This Row],[Order Date]])</f>
        <v>2015</v>
      </c>
      <c r="C3666" s="3">
        <f>MONTH(SalesData[[#This Row],[Order Date]])</f>
        <v>11</v>
      </c>
      <c r="D3666" t="s">
        <v>2103</v>
      </c>
      <c r="E3666" t="s">
        <v>10</v>
      </c>
      <c r="F3666" t="s">
        <v>11</v>
      </c>
      <c r="G3666" t="s">
        <v>20</v>
      </c>
      <c r="H3666" t="s">
        <v>2177</v>
      </c>
      <c r="I3666" s="2">
        <v>7.98</v>
      </c>
      <c r="J3666" s="3">
        <v>5</v>
      </c>
      <c r="K3666" s="2">
        <v>-13.17</v>
      </c>
    </row>
    <row r="3667" spans="1:11" ht="13.8" x14ac:dyDescent="0.2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ht="13.8" x14ac:dyDescent="0.2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ht="13.8" x14ac:dyDescent="0.2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ht="13.8" x14ac:dyDescent="0.2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ht="13.8" x14ac:dyDescent="0.2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ht="13.8" x14ac:dyDescent="0.2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ht="13.8" x14ac:dyDescent="0.2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ht="13.8" x14ac:dyDescent="0.2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ht="13.8" x14ac:dyDescent="0.2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ht="13.8" x14ac:dyDescent="0.2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ht="13.8" x14ac:dyDescent="0.25">
      <c r="A3677" s="1">
        <v>42329</v>
      </c>
      <c r="B3677" s="3">
        <f>YEAR(SalesData[[#This Row],[Order Date]])</f>
        <v>2015</v>
      </c>
      <c r="C3677" s="3">
        <f>MONTH(SalesData[[#This Row],[Order Date]])</f>
        <v>11</v>
      </c>
      <c r="D3677" t="s">
        <v>857</v>
      </c>
      <c r="E3677" t="s">
        <v>78</v>
      </c>
      <c r="F3677" t="s">
        <v>34</v>
      </c>
      <c r="G3677" t="s">
        <v>35</v>
      </c>
      <c r="H3677" t="s">
        <v>862</v>
      </c>
      <c r="I3677" s="2">
        <v>396.8</v>
      </c>
      <c r="J3677" s="3">
        <v>7</v>
      </c>
      <c r="K3677" s="2">
        <v>-11.34</v>
      </c>
    </row>
    <row r="3678" spans="1:11" ht="13.8" x14ac:dyDescent="0.25">
      <c r="A3678" s="1">
        <v>42329</v>
      </c>
      <c r="B3678" s="3">
        <f>YEAR(SalesData[[#This Row],[Order Date]])</f>
        <v>2015</v>
      </c>
      <c r="C3678" s="3">
        <f>MONTH(SalesData[[#This Row],[Order Date]])</f>
        <v>11</v>
      </c>
      <c r="D3678" t="s">
        <v>857</v>
      </c>
      <c r="E3678" t="s">
        <v>78</v>
      </c>
      <c r="F3678" t="s">
        <v>11</v>
      </c>
      <c r="G3678" t="s">
        <v>200</v>
      </c>
      <c r="H3678" t="s">
        <v>1841</v>
      </c>
      <c r="I3678" s="2">
        <v>15.88</v>
      </c>
      <c r="J3678" s="3">
        <v>5</v>
      </c>
      <c r="K3678" s="2">
        <v>-3.77</v>
      </c>
    </row>
    <row r="3679" spans="1:11" ht="13.8" x14ac:dyDescent="0.25">
      <c r="A3679" s="1">
        <v>42329</v>
      </c>
      <c r="B3679" s="3">
        <f>YEAR(SalesData[[#This Row],[Order Date]])</f>
        <v>2015</v>
      </c>
      <c r="C3679" s="3">
        <f>MONTH(SalesData[[#This Row],[Order Date]])</f>
        <v>11</v>
      </c>
      <c r="D3679" t="s">
        <v>681</v>
      </c>
      <c r="E3679" t="s">
        <v>245</v>
      </c>
      <c r="F3679" t="s">
        <v>34</v>
      </c>
      <c r="G3679" t="s">
        <v>47</v>
      </c>
      <c r="H3679" t="s">
        <v>2009</v>
      </c>
      <c r="I3679" s="2">
        <v>18.18</v>
      </c>
      <c r="J3679" s="3">
        <v>1</v>
      </c>
      <c r="K3679" s="2">
        <v>4.7699999999999996</v>
      </c>
    </row>
    <row r="3680" spans="1:11" ht="13.8" x14ac:dyDescent="0.25">
      <c r="A3680" s="1">
        <v>42329</v>
      </c>
      <c r="B3680" s="3">
        <f>YEAR(SalesData[[#This Row],[Order Date]])</f>
        <v>2015</v>
      </c>
      <c r="C3680" s="3">
        <f>MONTH(SalesData[[#This Row],[Order Date]])</f>
        <v>11</v>
      </c>
      <c r="D3680" t="s">
        <v>848</v>
      </c>
      <c r="E3680" t="s">
        <v>126</v>
      </c>
      <c r="F3680" t="s">
        <v>34</v>
      </c>
      <c r="G3680" t="s">
        <v>74</v>
      </c>
      <c r="H3680" t="s">
        <v>1909</v>
      </c>
      <c r="I3680" s="2">
        <v>141.96</v>
      </c>
      <c r="J3680" s="3">
        <v>2</v>
      </c>
      <c r="K3680" s="2">
        <v>41.17</v>
      </c>
    </row>
    <row r="3681" spans="1:11" ht="13.8" x14ac:dyDescent="0.25">
      <c r="A3681" s="1">
        <v>42329</v>
      </c>
      <c r="B3681" s="3">
        <f>YEAR(SalesData[[#This Row],[Order Date]])</f>
        <v>2015</v>
      </c>
      <c r="C3681" s="3">
        <f>MONTH(SalesData[[#This Row],[Order Date]])</f>
        <v>11</v>
      </c>
      <c r="D3681" t="s">
        <v>848</v>
      </c>
      <c r="E3681" t="s">
        <v>126</v>
      </c>
      <c r="F3681" t="s">
        <v>11</v>
      </c>
      <c r="G3681" t="s">
        <v>20</v>
      </c>
      <c r="H3681" t="s">
        <v>1175</v>
      </c>
      <c r="I3681" s="2">
        <v>66.05</v>
      </c>
      <c r="J3681" s="3">
        <v>4</v>
      </c>
      <c r="K3681" s="2">
        <v>23.12</v>
      </c>
    </row>
    <row r="3682" spans="1:11" ht="13.8" x14ac:dyDescent="0.25">
      <c r="A3682" s="1">
        <v>42329</v>
      </c>
      <c r="B3682" s="3">
        <f>YEAR(SalesData[[#This Row],[Order Date]])</f>
        <v>2015</v>
      </c>
      <c r="C3682" s="3">
        <f>MONTH(SalesData[[#This Row],[Order Date]])</f>
        <v>11</v>
      </c>
      <c r="D3682" t="s">
        <v>740</v>
      </c>
      <c r="E3682" t="s">
        <v>23</v>
      </c>
      <c r="F3682" t="s">
        <v>34</v>
      </c>
      <c r="G3682" t="s">
        <v>145</v>
      </c>
      <c r="H3682" t="s">
        <v>255</v>
      </c>
      <c r="I3682" s="2">
        <v>1252.7</v>
      </c>
      <c r="J3682" s="3">
        <v>8</v>
      </c>
      <c r="K3682" s="2">
        <v>-480.2</v>
      </c>
    </row>
    <row r="3683" spans="1:11" ht="13.8" x14ac:dyDescent="0.25">
      <c r="A3683" s="1">
        <v>42329</v>
      </c>
      <c r="B3683" s="3">
        <f>YEAR(SalesData[[#This Row],[Order Date]])</f>
        <v>2015</v>
      </c>
      <c r="C3683" s="3">
        <f>MONTH(SalesData[[#This Row],[Order Date]])</f>
        <v>11</v>
      </c>
      <c r="D3683" t="s">
        <v>740</v>
      </c>
      <c r="E3683" t="s">
        <v>23</v>
      </c>
      <c r="F3683" t="s">
        <v>39</v>
      </c>
      <c r="G3683" t="s">
        <v>40</v>
      </c>
      <c r="H3683" t="s">
        <v>901</v>
      </c>
      <c r="I3683" s="2">
        <v>110.97</v>
      </c>
      <c r="J3683" s="3">
        <v>5</v>
      </c>
      <c r="K3683" s="2">
        <v>-24.04</v>
      </c>
    </row>
    <row r="3684" spans="1:11" ht="13.8" x14ac:dyDescent="0.25">
      <c r="A3684" s="1">
        <v>42330</v>
      </c>
      <c r="B3684" s="3">
        <f>YEAR(SalesData[[#This Row],[Order Date]])</f>
        <v>2015</v>
      </c>
      <c r="C3684" s="3">
        <f>MONTH(SalesData[[#This Row],[Order Date]])</f>
        <v>11</v>
      </c>
      <c r="D3684" t="s">
        <v>1705</v>
      </c>
      <c r="E3684" t="s">
        <v>434</v>
      </c>
      <c r="F3684" t="s">
        <v>11</v>
      </c>
      <c r="G3684" t="s">
        <v>12</v>
      </c>
      <c r="H3684" t="s">
        <v>1710</v>
      </c>
      <c r="I3684" s="2">
        <v>14.94</v>
      </c>
      <c r="J3684" s="3">
        <v>3</v>
      </c>
      <c r="K3684" s="2">
        <v>7.02</v>
      </c>
    </row>
    <row r="3685" spans="1:11" ht="13.8" x14ac:dyDescent="0.25">
      <c r="A3685" s="1">
        <v>42330</v>
      </c>
      <c r="B3685" s="3">
        <f>YEAR(SalesData[[#This Row],[Order Date]])</f>
        <v>2015</v>
      </c>
      <c r="C3685" s="3">
        <f>MONTH(SalesData[[#This Row],[Order Date]])</f>
        <v>11</v>
      </c>
      <c r="D3685" t="s">
        <v>246</v>
      </c>
      <c r="E3685" t="s">
        <v>10</v>
      </c>
      <c r="F3685" t="s">
        <v>39</v>
      </c>
      <c r="G3685" t="s">
        <v>52</v>
      </c>
      <c r="H3685" t="s">
        <v>2355</v>
      </c>
      <c r="I3685" s="2">
        <v>27.17</v>
      </c>
      <c r="J3685" s="3">
        <v>4</v>
      </c>
      <c r="K3685" s="2">
        <v>-1.36</v>
      </c>
    </row>
    <row r="3686" spans="1:11" ht="13.8" x14ac:dyDescent="0.25">
      <c r="A3686" s="1">
        <v>42330</v>
      </c>
      <c r="B3686" s="3">
        <f>YEAR(SalesData[[#This Row],[Order Date]])</f>
        <v>2015</v>
      </c>
      <c r="C3686" s="3">
        <f>MONTH(SalesData[[#This Row],[Order Date]])</f>
        <v>11</v>
      </c>
      <c r="D3686" t="s">
        <v>796</v>
      </c>
      <c r="E3686" t="s">
        <v>123</v>
      </c>
      <c r="F3686" t="s">
        <v>39</v>
      </c>
      <c r="G3686" t="s">
        <v>302</v>
      </c>
      <c r="H3686" t="s">
        <v>825</v>
      </c>
      <c r="I3686" s="2">
        <v>32.99</v>
      </c>
      <c r="J3686" s="3">
        <v>3</v>
      </c>
      <c r="K3686" s="2">
        <v>-1.98</v>
      </c>
    </row>
    <row r="3687" spans="1:11" ht="13.8" x14ac:dyDescent="0.25">
      <c r="A3687" s="1">
        <v>42330</v>
      </c>
      <c r="B3687" s="3">
        <f>YEAR(SalesData[[#This Row],[Order Date]])</f>
        <v>2015</v>
      </c>
      <c r="C3687" s="3">
        <f>MONTH(SalesData[[#This Row],[Order Date]])</f>
        <v>11</v>
      </c>
      <c r="D3687" t="s">
        <v>661</v>
      </c>
      <c r="E3687" t="s">
        <v>434</v>
      </c>
      <c r="F3687" t="s">
        <v>11</v>
      </c>
      <c r="G3687" t="s">
        <v>24</v>
      </c>
      <c r="H3687" t="s">
        <v>845</v>
      </c>
      <c r="I3687" s="2">
        <v>17.12</v>
      </c>
      <c r="J3687" s="3">
        <v>4</v>
      </c>
      <c r="K3687" s="2">
        <v>4.96</v>
      </c>
    </row>
    <row r="3688" spans="1:11" ht="13.8" x14ac:dyDescent="0.25">
      <c r="A3688" s="1">
        <v>42330</v>
      </c>
      <c r="B3688" s="3">
        <f>YEAR(SalesData[[#This Row],[Order Date]])</f>
        <v>2015</v>
      </c>
      <c r="C3688" s="3">
        <f>MONTH(SalesData[[#This Row],[Order Date]])</f>
        <v>11</v>
      </c>
      <c r="D3688" t="s">
        <v>661</v>
      </c>
      <c r="E3688" t="s">
        <v>434</v>
      </c>
      <c r="F3688" t="s">
        <v>11</v>
      </c>
      <c r="G3688" t="s">
        <v>12</v>
      </c>
      <c r="H3688" t="s">
        <v>2356</v>
      </c>
      <c r="I3688" s="2">
        <v>59.94</v>
      </c>
      <c r="J3688" s="3">
        <v>3</v>
      </c>
      <c r="K3688" s="2">
        <v>28.17</v>
      </c>
    </row>
    <row r="3689" spans="1:11" ht="13.8" x14ac:dyDescent="0.25">
      <c r="A3689" s="1">
        <v>42330</v>
      </c>
      <c r="B3689" s="3">
        <f>YEAR(SalesData[[#This Row],[Order Date]])</f>
        <v>2015</v>
      </c>
      <c r="C3689" s="3">
        <f>MONTH(SalesData[[#This Row],[Order Date]])</f>
        <v>11</v>
      </c>
      <c r="D3689" t="s">
        <v>626</v>
      </c>
      <c r="E3689" t="s">
        <v>10</v>
      </c>
      <c r="F3689" t="s">
        <v>11</v>
      </c>
      <c r="G3689" t="s">
        <v>92</v>
      </c>
      <c r="H3689" t="s">
        <v>114</v>
      </c>
      <c r="I3689" s="2">
        <v>68.81</v>
      </c>
      <c r="J3689" s="3">
        <v>5</v>
      </c>
      <c r="K3689" s="2">
        <v>-123.86</v>
      </c>
    </row>
    <row r="3690" spans="1:11" ht="13.8" x14ac:dyDescent="0.25">
      <c r="A3690" s="1">
        <v>42330</v>
      </c>
      <c r="B3690" s="3">
        <f>YEAR(SalesData[[#This Row],[Order Date]])</f>
        <v>2015</v>
      </c>
      <c r="C3690" s="3">
        <f>MONTH(SalesData[[#This Row],[Order Date]])</f>
        <v>11</v>
      </c>
      <c r="D3690" t="s">
        <v>626</v>
      </c>
      <c r="E3690" t="s">
        <v>10</v>
      </c>
      <c r="F3690" t="s">
        <v>11</v>
      </c>
      <c r="G3690" t="s">
        <v>20</v>
      </c>
      <c r="H3690" t="s">
        <v>834</v>
      </c>
      <c r="I3690" s="2">
        <v>2.54</v>
      </c>
      <c r="J3690" s="3">
        <v>3</v>
      </c>
      <c r="K3690" s="2">
        <v>-3.82</v>
      </c>
    </row>
    <row r="3691" spans="1:11" ht="13.8" x14ac:dyDescent="0.25">
      <c r="A3691" s="1">
        <v>42330</v>
      </c>
      <c r="B3691" s="3">
        <f>YEAR(SalesData[[#This Row],[Order Date]])</f>
        <v>2015</v>
      </c>
      <c r="C3691" s="3">
        <f>MONTH(SalesData[[#This Row],[Order Date]])</f>
        <v>11</v>
      </c>
      <c r="D3691" t="s">
        <v>1803</v>
      </c>
      <c r="E3691" t="s">
        <v>23</v>
      </c>
      <c r="F3691" t="s">
        <v>11</v>
      </c>
      <c r="G3691" t="s">
        <v>20</v>
      </c>
      <c r="H3691" t="s">
        <v>548</v>
      </c>
      <c r="I3691" s="2">
        <v>11.61</v>
      </c>
      <c r="J3691" s="3">
        <v>2</v>
      </c>
      <c r="K3691" s="2">
        <v>-9.2899999999999991</v>
      </c>
    </row>
    <row r="3692" spans="1:11" ht="13.8" x14ac:dyDescent="0.25">
      <c r="A3692" s="1">
        <v>42330</v>
      </c>
      <c r="B3692" s="3">
        <f>YEAR(SalesData[[#This Row],[Order Date]])</f>
        <v>2015</v>
      </c>
      <c r="C3692" s="3">
        <f>MONTH(SalesData[[#This Row],[Order Date]])</f>
        <v>11</v>
      </c>
      <c r="D3692" t="s">
        <v>1251</v>
      </c>
      <c r="E3692" t="s">
        <v>120</v>
      </c>
      <c r="F3692" t="s">
        <v>11</v>
      </c>
      <c r="G3692" t="s">
        <v>20</v>
      </c>
      <c r="H3692" t="s">
        <v>1313</v>
      </c>
      <c r="I3692" s="2">
        <v>2.95</v>
      </c>
      <c r="J3692" s="3">
        <v>2</v>
      </c>
      <c r="K3692" s="2">
        <v>-2.06</v>
      </c>
    </row>
    <row r="3693" spans="1:11" ht="13.8" x14ac:dyDescent="0.25">
      <c r="A3693" s="1">
        <v>42330</v>
      </c>
      <c r="B3693" s="3">
        <f>YEAR(SalesData[[#This Row],[Order Date]])</f>
        <v>2015</v>
      </c>
      <c r="C3693" s="3">
        <f>MONTH(SalesData[[#This Row],[Order Date]])</f>
        <v>11</v>
      </c>
      <c r="D3693" t="s">
        <v>1251</v>
      </c>
      <c r="E3693" t="s">
        <v>120</v>
      </c>
      <c r="F3693" t="s">
        <v>11</v>
      </c>
      <c r="G3693" t="s">
        <v>43</v>
      </c>
      <c r="H3693" t="s">
        <v>1109</v>
      </c>
      <c r="I3693" s="2">
        <v>55.1</v>
      </c>
      <c r="J3693" s="3">
        <v>6</v>
      </c>
      <c r="K3693" s="2">
        <v>18.600000000000001</v>
      </c>
    </row>
    <row r="3694" spans="1:11" ht="13.8" x14ac:dyDescent="0.25">
      <c r="A3694" s="1">
        <v>42330</v>
      </c>
      <c r="B3694" s="3">
        <f>YEAR(SalesData[[#This Row],[Order Date]])</f>
        <v>2015</v>
      </c>
      <c r="C3694" s="3">
        <f>MONTH(SalesData[[#This Row],[Order Date]])</f>
        <v>11</v>
      </c>
      <c r="D3694" t="s">
        <v>2248</v>
      </c>
      <c r="E3694" t="s">
        <v>10</v>
      </c>
      <c r="F3694" t="s">
        <v>34</v>
      </c>
      <c r="G3694" t="s">
        <v>145</v>
      </c>
      <c r="H3694" t="s">
        <v>1333</v>
      </c>
      <c r="I3694" s="2">
        <v>206.96</v>
      </c>
      <c r="J3694" s="3">
        <v>2</v>
      </c>
      <c r="K3694" s="2">
        <v>-32.520000000000003</v>
      </c>
    </row>
    <row r="3695" spans="1:11" ht="13.8" x14ac:dyDescent="0.25">
      <c r="A3695" s="1">
        <v>42330</v>
      </c>
      <c r="B3695" s="3">
        <f>YEAR(SalesData[[#This Row],[Order Date]])</f>
        <v>2015</v>
      </c>
      <c r="C3695" s="3">
        <f>MONTH(SalesData[[#This Row],[Order Date]])</f>
        <v>11</v>
      </c>
      <c r="D3695" t="s">
        <v>1687</v>
      </c>
      <c r="E3695" t="s">
        <v>27</v>
      </c>
      <c r="F3695" t="s">
        <v>11</v>
      </c>
      <c r="G3695" t="s">
        <v>12</v>
      </c>
      <c r="H3695" t="s">
        <v>306</v>
      </c>
      <c r="I3695" s="2">
        <v>37.94</v>
      </c>
      <c r="J3695" s="3">
        <v>2</v>
      </c>
      <c r="K3695" s="2">
        <v>18.21</v>
      </c>
    </row>
    <row r="3696" spans="1:11" ht="13.8" x14ac:dyDescent="0.25">
      <c r="A3696" s="1">
        <v>42330</v>
      </c>
      <c r="B3696" s="3">
        <f>YEAR(SalesData[[#This Row],[Order Date]])</f>
        <v>2015</v>
      </c>
      <c r="C3696" s="3">
        <f>MONTH(SalesData[[#This Row],[Order Date]])</f>
        <v>11</v>
      </c>
      <c r="D3696" t="s">
        <v>1687</v>
      </c>
      <c r="E3696" t="s">
        <v>27</v>
      </c>
      <c r="F3696" t="s">
        <v>11</v>
      </c>
      <c r="G3696" t="s">
        <v>12</v>
      </c>
      <c r="H3696" t="s">
        <v>242</v>
      </c>
      <c r="I3696" s="2">
        <v>42.8</v>
      </c>
      <c r="J3696" s="3">
        <v>10</v>
      </c>
      <c r="K3696" s="2">
        <v>19.260000000000002</v>
      </c>
    </row>
    <row r="3697" spans="1:11" ht="13.8" x14ac:dyDescent="0.25">
      <c r="A3697" s="1">
        <v>42330</v>
      </c>
      <c r="B3697" s="3">
        <f>YEAR(SalesData[[#This Row],[Order Date]])</f>
        <v>2015</v>
      </c>
      <c r="C3697" s="3">
        <f>MONTH(SalesData[[#This Row],[Order Date]])</f>
        <v>11</v>
      </c>
      <c r="D3697" t="s">
        <v>1687</v>
      </c>
      <c r="E3697" t="s">
        <v>27</v>
      </c>
      <c r="F3697" t="s">
        <v>11</v>
      </c>
      <c r="G3697" t="s">
        <v>18</v>
      </c>
      <c r="H3697" t="s">
        <v>551</v>
      </c>
      <c r="I3697" s="2">
        <v>33.630000000000003</v>
      </c>
      <c r="J3697" s="3">
        <v>3</v>
      </c>
      <c r="K3697" s="2">
        <v>10.09</v>
      </c>
    </row>
    <row r="3698" spans="1:11" ht="13.8" x14ac:dyDescent="0.25">
      <c r="A3698" s="1">
        <v>42331</v>
      </c>
      <c r="B3698" s="3">
        <f>YEAR(SalesData[[#This Row],[Order Date]])</f>
        <v>2015</v>
      </c>
      <c r="C3698" s="3">
        <f>MONTH(SalesData[[#This Row],[Order Date]])</f>
        <v>11</v>
      </c>
      <c r="D3698" t="s">
        <v>1196</v>
      </c>
      <c r="E3698" t="s">
        <v>177</v>
      </c>
      <c r="F3698" t="s">
        <v>11</v>
      </c>
      <c r="G3698" t="s">
        <v>92</v>
      </c>
      <c r="H3698" t="s">
        <v>2291</v>
      </c>
      <c r="I3698" s="2">
        <v>2625.12</v>
      </c>
      <c r="J3698" s="3">
        <v>8</v>
      </c>
      <c r="K3698" s="2">
        <v>735.03</v>
      </c>
    </row>
    <row r="3699" spans="1:11" ht="13.8" x14ac:dyDescent="0.25">
      <c r="A3699" s="1">
        <v>42331</v>
      </c>
      <c r="B3699" s="3">
        <f>YEAR(SalesData[[#This Row],[Order Date]])</f>
        <v>2015</v>
      </c>
      <c r="C3699" s="3">
        <f>MONTH(SalesData[[#This Row],[Order Date]])</f>
        <v>11</v>
      </c>
      <c r="D3699" t="s">
        <v>1196</v>
      </c>
      <c r="E3699" t="s">
        <v>177</v>
      </c>
      <c r="F3699" t="s">
        <v>11</v>
      </c>
      <c r="G3699" t="s">
        <v>24</v>
      </c>
      <c r="H3699" t="s">
        <v>960</v>
      </c>
      <c r="I3699" s="2">
        <v>17.940000000000001</v>
      </c>
      <c r="J3699" s="3">
        <v>3</v>
      </c>
      <c r="K3699" s="2">
        <v>4.49</v>
      </c>
    </row>
    <row r="3700" spans="1:11" ht="13.8" x14ac:dyDescent="0.25">
      <c r="A3700" s="1">
        <v>42331</v>
      </c>
      <c r="B3700" s="3">
        <f>YEAR(SalesData[[#This Row],[Order Date]])</f>
        <v>2015</v>
      </c>
      <c r="C3700" s="3">
        <f>MONTH(SalesData[[#This Row],[Order Date]])</f>
        <v>11</v>
      </c>
      <c r="D3700" t="s">
        <v>1643</v>
      </c>
      <c r="E3700" t="s">
        <v>59</v>
      </c>
      <c r="F3700" t="s">
        <v>39</v>
      </c>
      <c r="G3700" t="s">
        <v>40</v>
      </c>
      <c r="H3700" t="s">
        <v>1347</v>
      </c>
      <c r="I3700" s="2">
        <v>307.98</v>
      </c>
      <c r="J3700" s="3">
        <v>2</v>
      </c>
      <c r="K3700" s="2">
        <v>89.31</v>
      </c>
    </row>
    <row r="3701" spans="1:11" ht="13.8" x14ac:dyDescent="0.25">
      <c r="A3701" s="1">
        <v>42331</v>
      </c>
      <c r="B3701" s="3">
        <f>YEAR(SalesData[[#This Row],[Order Date]])</f>
        <v>2015</v>
      </c>
      <c r="C3701" s="3">
        <f>MONTH(SalesData[[#This Row],[Order Date]])</f>
        <v>11</v>
      </c>
      <c r="D3701" t="s">
        <v>1643</v>
      </c>
      <c r="E3701" t="s">
        <v>59</v>
      </c>
      <c r="F3701" t="s">
        <v>11</v>
      </c>
      <c r="G3701" t="s">
        <v>12</v>
      </c>
      <c r="H3701" t="s">
        <v>1666</v>
      </c>
      <c r="I3701" s="2">
        <v>44.1</v>
      </c>
      <c r="J3701" s="3">
        <v>6</v>
      </c>
      <c r="K3701" s="2">
        <v>20.73</v>
      </c>
    </row>
    <row r="3702" spans="1:11" ht="13.8" x14ac:dyDescent="0.25">
      <c r="A3702" s="1">
        <v>42331</v>
      </c>
      <c r="B3702" s="3">
        <f>YEAR(SalesData[[#This Row],[Order Date]])</f>
        <v>2015</v>
      </c>
      <c r="C3702" s="3">
        <f>MONTH(SalesData[[#This Row],[Order Date]])</f>
        <v>11</v>
      </c>
      <c r="D3702" t="s">
        <v>1643</v>
      </c>
      <c r="E3702" t="s">
        <v>59</v>
      </c>
      <c r="F3702" t="s">
        <v>11</v>
      </c>
      <c r="G3702" t="s">
        <v>24</v>
      </c>
      <c r="H3702" t="s">
        <v>2357</v>
      </c>
      <c r="I3702" s="2">
        <v>13.12</v>
      </c>
      <c r="J3702" s="3">
        <v>4</v>
      </c>
      <c r="K3702" s="2">
        <v>5.64</v>
      </c>
    </row>
    <row r="3703" spans="1:11" ht="13.8" x14ac:dyDescent="0.25">
      <c r="A3703" s="1">
        <v>42331</v>
      </c>
      <c r="B3703" s="3">
        <f>YEAR(SalesData[[#This Row],[Order Date]])</f>
        <v>2015</v>
      </c>
      <c r="C3703" s="3">
        <f>MONTH(SalesData[[#This Row],[Order Date]])</f>
        <v>11</v>
      </c>
      <c r="D3703" t="s">
        <v>1643</v>
      </c>
      <c r="E3703" t="s">
        <v>59</v>
      </c>
      <c r="F3703" t="s">
        <v>11</v>
      </c>
      <c r="G3703" t="s">
        <v>63</v>
      </c>
      <c r="H3703" t="s">
        <v>64</v>
      </c>
      <c r="I3703" s="2">
        <v>16.559999999999999</v>
      </c>
      <c r="J3703" s="3">
        <v>2</v>
      </c>
      <c r="K3703" s="2">
        <v>7.78</v>
      </c>
    </row>
    <row r="3704" spans="1:11" ht="13.8" x14ac:dyDescent="0.25">
      <c r="A3704" s="1">
        <v>42331</v>
      </c>
      <c r="B3704" s="3">
        <f>YEAR(SalesData[[#This Row],[Order Date]])</f>
        <v>2015</v>
      </c>
      <c r="C3704" s="3">
        <f>MONTH(SalesData[[#This Row],[Order Date]])</f>
        <v>11</v>
      </c>
      <c r="D3704" t="s">
        <v>1643</v>
      </c>
      <c r="E3704" t="s">
        <v>59</v>
      </c>
      <c r="F3704" t="s">
        <v>11</v>
      </c>
      <c r="G3704" t="s">
        <v>12</v>
      </c>
      <c r="H3704" t="s">
        <v>493</v>
      </c>
      <c r="I3704" s="2">
        <v>38.880000000000003</v>
      </c>
      <c r="J3704" s="3">
        <v>6</v>
      </c>
      <c r="K3704" s="2">
        <v>18.66</v>
      </c>
    </row>
    <row r="3705" spans="1:11" ht="13.8" x14ac:dyDescent="0.25">
      <c r="A3705" s="1">
        <v>42331</v>
      </c>
      <c r="B3705" s="3">
        <f>YEAR(SalesData[[#This Row],[Order Date]])</f>
        <v>2015</v>
      </c>
      <c r="C3705" s="3">
        <f>MONTH(SalesData[[#This Row],[Order Date]])</f>
        <v>11</v>
      </c>
      <c r="D3705" t="s">
        <v>2162</v>
      </c>
      <c r="E3705" t="s">
        <v>10</v>
      </c>
      <c r="F3705" t="s">
        <v>11</v>
      </c>
      <c r="G3705" t="s">
        <v>12</v>
      </c>
      <c r="H3705" t="s">
        <v>2243</v>
      </c>
      <c r="I3705" s="2">
        <v>335.52</v>
      </c>
      <c r="J3705" s="3">
        <v>4</v>
      </c>
      <c r="K3705" s="2">
        <v>117.43</v>
      </c>
    </row>
    <row r="3706" spans="1:11" ht="13.8" x14ac:dyDescent="0.25">
      <c r="A3706" s="1">
        <v>42331</v>
      </c>
      <c r="B3706" s="3">
        <f>YEAR(SalesData[[#This Row],[Order Date]])</f>
        <v>2015</v>
      </c>
      <c r="C3706" s="3">
        <f>MONTH(SalesData[[#This Row],[Order Date]])</f>
        <v>11</v>
      </c>
      <c r="D3706" t="s">
        <v>2162</v>
      </c>
      <c r="E3706" t="s">
        <v>10</v>
      </c>
      <c r="F3706" t="s">
        <v>11</v>
      </c>
      <c r="G3706" t="s">
        <v>20</v>
      </c>
      <c r="H3706" t="s">
        <v>888</v>
      </c>
      <c r="I3706" s="2">
        <v>23.91</v>
      </c>
      <c r="J3706" s="3">
        <v>2</v>
      </c>
      <c r="K3706" s="2">
        <v>-40.65</v>
      </c>
    </row>
    <row r="3707" spans="1:11" ht="13.8" x14ac:dyDescent="0.25">
      <c r="A3707" s="1">
        <v>42331</v>
      </c>
      <c r="B3707" s="3">
        <f>YEAR(SalesData[[#This Row],[Order Date]])</f>
        <v>2015</v>
      </c>
      <c r="C3707" s="3">
        <f>MONTH(SalesData[[#This Row],[Order Date]])</f>
        <v>11</v>
      </c>
      <c r="D3707" t="s">
        <v>2162</v>
      </c>
      <c r="E3707" t="s">
        <v>10</v>
      </c>
      <c r="F3707" t="s">
        <v>11</v>
      </c>
      <c r="G3707" t="s">
        <v>18</v>
      </c>
      <c r="H3707" t="s">
        <v>1956</v>
      </c>
      <c r="I3707" s="2">
        <v>27.06</v>
      </c>
      <c r="J3707" s="3">
        <v>2</v>
      </c>
      <c r="K3707" s="2">
        <v>2.37</v>
      </c>
    </row>
    <row r="3708" spans="1:11" ht="13.8" x14ac:dyDescent="0.25">
      <c r="A3708" s="1">
        <v>42332</v>
      </c>
      <c r="B3708" s="3">
        <f>YEAR(SalesData[[#This Row],[Order Date]])</f>
        <v>2015</v>
      </c>
      <c r="C3708" s="3">
        <f>MONTH(SalesData[[#This Row],[Order Date]])</f>
        <v>11</v>
      </c>
      <c r="D3708" t="s">
        <v>9</v>
      </c>
      <c r="E3708" t="s">
        <v>27</v>
      </c>
      <c r="F3708" t="s">
        <v>11</v>
      </c>
      <c r="G3708" t="s">
        <v>12</v>
      </c>
      <c r="H3708" t="s">
        <v>360</v>
      </c>
      <c r="I3708" s="2">
        <v>368.91</v>
      </c>
      <c r="J3708" s="3">
        <v>9</v>
      </c>
      <c r="K3708" s="2">
        <v>180.77</v>
      </c>
    </row>
    <row r="3709" spans="1:11" ht="13.8" x14ac:dyDescent="0.25">
      <c r="A3709" s="1">
        <v>42332</v>
      </c>
      <c r="B3709" s="3">
        <f>YEAR(SalesData[[#This Row],[Order Date]])</f>
        <v>2015</v>
      </c>
      <c r="C3709" s="3">
        <f>MONTH(SalesData[[#This Row],[Order Date]])</f>
        <v>11</v>
      </c>
      <c r="D3709" t="s">
        <v>9</v>
      </c>
      <c r="E3709" t="s">
        <v>27</v>
      </c>
      <c r="F3709" t="s">
        <v>11</v>
      </c>
      <c r="G3709" t="s">
        <v>24</v>
      </c>
      <c r="H3709" t="s">
        <v>1252</v>
      </c>
      <c r="I3709" s="2">
        <v>14.7</v>
      </c>
      <c r="J3709" s="3">
        <v>5</v>
      </c>
      <c r="K3709" s="2">
        <v>6.62</v>
      </c>
    </row>
    <row r="3710" spans="1:11" ht="13.8" x14ac:dyDescent="0.25">
      <c r="A3710" s="1">
        <v>42332</v>
      </c>
      <c r="B3710" s="3">
        <f>YEAR(SalesData[[#This Row],[Order Date]])</f>
        <v>2015</v>
      </c>
      <c r="C3710" s="3">
        <f>MONTH(SalesData[[#This Row],[Order Date]])</f>
        <v>11</v>
      </c>
      <c r="D3710" t="s">
        <v>405</v>
      </c>
      <c r="E3710" t="s">
        <v>27</v>
      </c>
      <c r="F3710" t="s">
        <v>39</v>
      </c>
      <c r="G3710" t="s">
        <v>52</v>
      </c>
      <c r="H3710" t="s">
        <v>1325</v>
      </c>
      <c r="I3710" s="2">
        <v>13.98</v>
      </c>
      <c r="J3710" s="3">
        <v>2</v>
      </c>
      <c r="K3710" s="2">
        <v>6.15</v>
      </c>
    </row>
    <row r="3711" spans="1:11" ht="13.8" x14ac:dyDescent="0.25">
      <c r="A3711" s="1">
        <v>42332</v>
      </c>
      <c r="B3711" s="3">
        <f>YEAR(SalesData[[#This Row],[Order Date]])</f>
        <v>2015</v>
      </c>
      <c r="C3711" s="3">
        <f>MONTH(SalesData[[#This Row],[Order Date]])</f>
        <v>11</v>
      </c>
      <c r="D3711" t="s">
        <v>405</v>
      </c>
      <c r="E3711" t="s">
        <v>27</v>
      </c>
      <c r="F3711" t="s">
        <v>11</v>
      </c>
      <c r="G3711" t="s">
        <v>20</v>
      </c>
      <c r="H3711" t="s">
        <v>631</v>
      </c>
      <c r="I3711" s="2">
        <v>25.82</v>
      </c>
      <c r="J3711" s="3">
        <v>6</v>
      </c>
      <c r="K3711" s="2">
        <v>9.36</v>
      </c>
    </row>
    <row r="3712" spans="1:11" ht="13.8" x14ac:dyDescent="0.25">
      <c r="A3712" s="1">
        <v>42332</v>
      </c>
      <c r="B3712" s="3">
        <f>YEAR(SalesData[[#This Row],[Order Date]])</f>
        <v>2015</v>
      </c>
      <c r="C3712" s="3">
        <f>MONTH(SalesData[[#This Row],[Order Date]])</f>
        <v>11</v>
      </c>
      <c r="D3712" t="s">
        <v>405</v>
      </c>
      <c r="E3712" t="s">
        <v>27</v>
      </c>
      <c r="F3712" t="s">
        <v>11</v>
      </c>
      <c r="G3712" t="s">
        <v>12</v>
      </c>
      <c r="H3712" t="s">
        <v>2358</v>
      </c>
      <c r="I3712" s="2">
        <v>146.72999999999999</v>
      </c>
      <c r="J3712" s="3">
        <v>3</v>
      </c>
      <c r="K3712" s="2">
        <v>68.959999999999994</v>
      </c>
    </row>
    <row r="3713" spans="1:11" ht="13.8" x14ac:dyDescent="0.25">
      <c r="A3713" s="1">
        <v>42332</v>
      </c>
      <c r="B3713" s="3">
        <f>YEAR(SalesData[[#This Row],[Order Date]])</f>
        <v>2015</v>
      </c>
      <c r="C3713" s="3">
        <f>MONTH(SalesData[[#This Row],[Order Date]])</f>
        <v>11</v>
      </c>
      <c r="D3713" t="s">
        <v>405</v>
      </c>
      <c r="E3713" t="s">
        <v>27</v>
      </c>
      <c r="F3713" t="s">
        <v>34</v>
      </c>
      <c r="G3713" t="s">
        <v>47</v>
      </c>
      <c r="H3713" t="s">
        <v>1586</v>
      </c>
      <c r="I3713" s="2">
        <v>79.760000000000005</v>
      </c>
      <c r="J3713" s="3">
        <v>4</v>
      </c>
      <c r="K3713" s="2">
        <v>22.33</v>
      </c>
    </row>
    <row r="3714" spans="1:11" ht="13.8" x14ac:dyDescent="0.2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ht="13.8" x14ac:dyDescent="0.2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ht="13.8" x14ac:dyDescent="0.2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ht="13.8" x14ac:dyDescent="0.2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ht="13.8" x14ac:dyDescent="0.2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ht="13.8" x14ac:dyDescent="0.25">
      <c r="A3719" s="1">
        <v>42334</v>
      </c>
      <c r="B3719" s="3">
        <f>YEAR(SalesData[[#This Row],[Order Date]])</f>
        <v>2015</v>
      </c>
      <c r="C3719" s="3">
        <f>MONTH(SalesData[[#This Row],[Order Date]])</f>
        <v>11</v>
      </c>
      <c r="D3719" t="s">
        <v>1287</v>
      </c>
      <c r="E3719" t="s">
        <v>186</v>
      </c>
      <c r="F3719" t="s">
        <v>39</v>
      </c>
      <c r="G3719" t="s">
        <v>603</v>
      </c>
      <c r="H3719" t="s">
        <v>1348</v>
      </c>
      <c r="I3719" s="2">
        <v>599.99</v>
      </c>
      <c r="J3719" s="3">
        <v>1</v>
      </c>
      <c r="K3719" s="2">
        <v>234</v>
      </c>
    </row>
    <row r="3720" spans="1:11" ht="13.8" x14ac:dyDescent="0.25">
      <c r="A3720" s="1">
        <v>42334</v>
      </c>
      <c r="B3720" s="3">
        <f>YEAR(SalesData[[#This Row],[Order Date]])</f>
        <v>2015</v>
      </c>
      <c r="C3720" s="3">
        <f>MONTH(SalesData[[#This Row],[Order Date]])</f>
        <v>11</v>
      </c>
      <c r="D3720" t="s">
        <v>470</v>
      </c>
      <c r="E3720" t="s">
        <v>434</v>
      </c>
      <c r="F3720" t="s">
        <v>11</v>
      </c>
      <c r="G3720" t="s">
        <v>20</v>
      </c>
      <c r="H3720" t="s">
        <v>150</v>
      </c>
      <c r="I3720" s="2">
        <v>14.73</v>
      </c>
      <c r="J3720" s="3">
        <v>3</v>
      </c>
      <c r="K3720" s="2">
        <v>6.92</v>
      </c>
    </row>
    <row r="3721" spans="1:11" ht="13.8" x14ac:dyDescent="0.25">
      <c r="A3721" s="1">
        <v>42334</v>
      </c>
      <c r="B3721" s="3">
        <f>YEAR(SalesData[[#This Row],[Order Date]])</f>
        <v>2015</v>
      </c>
      <c r="C3721" s="3">
        <f>MONTH(SalesData[[#This Row],[Order Date]])</f>
        <v>11</v>
      </c>
      <c r="D3721" t="s">
        <v>470</v>
      </c>
      <c r="E3721" t="s">
        <v>434</v>
      </c>
      <c r="F3721" t="s">
        <v>11</v>
      </c>
      <c r="G3721" t="s">
        <v>18</v>
      </c>
      <c r="H3721" t="s">
        <v>1965</v>
      </c>
      <c r="I3721" s="2">
        <v>104.9</v>
      </c>
      <c r="J3721" s="3">
        <v>5</v>
      </c>
      <c r="K3721" s="2">
        <v>25.18</v>
      </c>
    </row>
    <row r="3722" spans="1:11" ht="13.8" x14ac:dyDescent="0.25">
      <c r="A3722" s="1">
        <v>42334</v>
      </c>
      <c r="B3722" s="3">
        <f>YEAR(SalesData[[#This Row],[Order Date]])</f>
        <v>2015</v>
      </c>
      <c r="C3722" s="3">
        <f>MONTH(SalesData[[#This Row],[Order Date]])</f>
        <v>11</v>
      </c>
      <c r="D3722" t="s">
        <v>470</v>
      </c>
      <c r="E3722" t="s">
        <v>434</v>
      </c>
      <c r="F3722" t="s">
        <v>11</v>
      </c>
      <c r="G3722" t="s">
        <v>20</v>
      </c>
      <c r="H3722" t="s">
        <v>1993</v>
      </c>
      <c r="I3722" s="2">
        <v>61.04</v>
      </c>
      <c r="J3722" s="3">
        <v>4</v>
      </c>
      <c r="K3722" s="2">
        <v>30.52</v>
      </c>
    </row>
    <row r="3723" spans="1:11" ht="13.8" x14ac:dyDescent="0.25">
      <c r="A3723" s="1">
        <v>42334</v>
      </c>
      <c r="B3723" s="3">
        <f>YEAR(SalesData[[#This Row],[Order Date]])</f>
        <v>2015</v>
      </c>
      <c r="C3723" s="3">
        <f>MONTH(SalesData[[#This Row],[Order Date]])</f>
        <v>11</v>
      </c>
      <c r="D3723" t="s">
        <v>470</v>
      </c>
      <c r="E3723" t="s">
        <v>434</v>
      </c>
      <c r="F3723" t="s">
        <v>11</v>
      </c>
      <c r="G3723" t="s">
        <v>12</v>
      </c>
      <c r="H3723" t="s">
        <v>2321</v>
      </c>
      <c r="I3723" s="2">
        <v>10.95</v>
      </c>
      <c r="J3723" s="3">
        <v>3</v>
      </c>
      <c r="K3723" s="2">
        <v>5.15</v>
      </c>
    </row>
    <row r="3724" spans="1:11" ht="13.8" x14ac:dyDescent="0.25">
      <c r="A3724" s="1">
        <v>42334</v>
      </c>
      <c r="B3724" s="3">
        <f>YEAR(SalesData[[#This Row],[Order Date]])</f>
        <v>2015</v>
      </c>
      <c r="C3724" s="3">
        <f>MONTH(SalesData[[#This Row],[Order Date]])</f>
        <v>11</v>
      </c>
      <c r="D3724" t="s">
        <v>1798</v>
      </c>
      <c r="E3724" t="s">
        <v>120</v>
      </c>
      <c r="F3724" t="s">
        <v>34</v>
      </c>
      <c r="G3724" t="s">
        <v>47</v>
      </c>
      <c r="H3724" t="s">
        <v>1782</v>
      </c>
      <c r="I3724" s="2">
        <v>692.47</v>
      </c>
      <c r="J3724" s="3">
        <v>11</v>
      </c>
      <c r="K3724" s="2">
        <v>190.43</v>
      </c>
    </row>
    <row r="3725" spans="1:11" ht="13.8" x14ac:dyDescent="0.25">
      <c r="A3725" s="1">
        <v>42335</v>
      </c>
      <c r="B3725" s="3">
        <f>YEAR(SalesData[[#This Row],[Order Date]])</f>
        <v>2015</v>
      </c>
      <c r="C3725" s="3">
        <f>MONTH(SalesData[[#This Row],[Order Date]])</f>
        <v>11</v>
      </c>
      <c r="D3725" t="s">
        <v>378</v>
      </c>
      <c r="E3725" t="s">
        <v>27</v>
      </c>
      <c r="F3725" t="s">
        <v>34</v>
      </c>
      <c r="G3725" t="s">
        <v>35</v>
      </c>
      <c r="H3725" t="s">
        <v>793</v>
      </c>
      <c r="I3725" s="2">
        <v>283.92</v>
      </c>
      <c r="J3725" s="3">
        <v>5</v>
      </c>
      <c r="K3725" s="2">
        <v>17.75</v>
      </c>
    </row>
    <row r="3726" spans="1:11" ht="13.8" x14ac:dyDescent="0.25">
      <c r="A3726" s="1">
        <v>42335</v>
      </c>
      <c r="B3726" s="3">
        <f>YEAR(SalesData[[#This Row],[Order Date]])</f>
        <v>2015</v>
      </c>
      <c r="C3726" s="3">
        <f>MONTH(SalesData[[#This Row],[Order Date]])</f>
        <v>11</v>
      </c>
      <c r="D3726" t="s">
        <v>1426</v>
      </c>
      <c r="E3726" t="s">
        <v>123</v>
      </c>
      <c r="F3726" t="s">
        <v>34</v>
      </c>
      <c r="G3726" t="s">
        <v>145</v>
      </c>
      <c r="H3726" t="s">
        <v>1501</v>
      </c>
      <c r="I3726" s="2">
        <v>375.46</v>
      </c>
      <c r="J3726" s="3">
        <v>3</v>
      </c>
      <c r="K3726" s="2">
        <v>-157.01</v>
      </c>
    </row>
    <row r="3727" spans="1:11" ht="13.8" x14ac:dyDescent="0.25">
      <c r="A3727" s="1">
        <v>42335</v>
      </c>
      <c r="B3727" s="3">
        <f>YEAR(SalesData[[#This Row],[Order Date]])</f>
        <v>2015</v>
      </c>
      <c r="C3727" s="3">
        <f>MONTH(SalesData[[#This Row],[Order Date]])</f>
        <v>11</v>
      </c>
      <c r="D3727" t="s">
        <v>1426</v>
      </c>
      <c r="E3727" t="s">
        <v>123</v>
      </c>
      <c r="F3727" t="s">
        <v>39</v>
      </c>
      <c r="G3727" t="s">
        <v>52</v>
      </c>
      <c r="H3727" t="s">
        <v>2361</v>
      </c>
      <c r="I3727" s="2">
        <v>83.98</v>
      </c>
      <c r="J3727" s="3">
        <v>3</v>
      </c>
      <c r="K3727" s="2">
        <v>-1.05</v>
      </c>
    </row>
    <row r="3728" spans="1:11" ht="13.8" x14ac:dyDescent="0.25">
      <c r="A3728" s="1">
        <v>42335</v>
      </c>
      <c r="B3728" s="3">
        <f>YEAR(SalesData[[#This Row],[Order Date]])</f>
        <v>2015</v>
      </c>
      <c r="C3728" s="3">
        <f>MONTH(SalesData[[#This Row],[Order Date]])</f>
        <v>11</v>
      </c>
      <c r="D3728" t="s">
        <v>1494</v>
      </c>
      <c r="E3728" t="s">
        <v>23</v>
      </c>
      <c r="F3728" t="s">
        <v>39</v>
      </c>
      <c r="G3728" t="s">
        <v>40</v>
      </c>
      <c r="H3728" t="s">
        <v>2364</v>
      </c>
      <c r="I3728" s="2">
        <v>748.75</v>
      </c>
      <c r="J3728" s="3">
        <v>8</v>
      </c>
      <c r="K3728" s="2">
        <v>-162.22999999999999</v>
      </c>
    </row>
    <row r="3729" spans="1:11" ht="13.8" x14ac:dyDescent="0.25">
      <c r="A3729" s="1">
        <v>42335</v>
      </c>
      <c r="B3729" s="3">
        <f>YEAR(SalesData[[#This Row],[Order Date]])</f>
        <v>2015</v>
      </c>
      <c r="C3729" s="3">
        <f>MONTH(SalesData[[#This Row],[Order Date]])</f>
        <v>11</v>
      </c>
      <c r="D3729" t="s">
        <v>1951</v>
      </c>
      <c r="E3729" t="s">
        <v>149</v>
      </c>
      <c r="F3729" t="s">
        <v>11</v>
      </c>
      <c r="G3729" t="s">
        <v>24</v>
      </c>
      <c r="H3729" t="s">
        <v>406</v>
      </c>
      <c r="I3729" s="2">
        <v>29.79</v>
      </c>
      <c r="J3729" s="3">
        <v>3</v>
      </c>
      <c r="K3729" s="2">
        <v>12.51</v>
      </c>
    </row>
    <row r="3730" spans="1:11" ht="13.8" x14ac:dyDescent="0.25">
      <c r="A3730" s="1">
        <v>42335</v>
      </c>
      <c r="B3730" s="3">
        <f>YEAR(SalesData[[#This Row],[Order Date]])</f>
        <v>2015</v>
      </c>
      <c r="C3730" s="3">
        <f>MONTH(SalesData[[#This Row],[Order Date]])</f>
        <v>11</v>
      </c>
      <c r="D3730" t="s">
        <v>1635</v>
      </c>
      <c r="E3730" t="s">
        <v>59</v>
      </c>
      <c r="F3730" t="s">
        <v>39</v>
      </c>
      <c r="G3730" t="s">
        <v>40</v>
      </c>
      <c r="H3730" t="s">
        <v>2362</v>
      </c>
      <c r="I3730" s="2">
        <v>83.97</v>
      </c>
      <c r="J3730" s="3">
        <v>3</v>
      </c>
      <c r="K3730" s="2">
        <v>23.51</v>
      </c>
    </row>
    <row r="3731" spans="1:11" ht="13.8" x14ac:dyDescent="0.25">
      <c r="A3731" s="1">
        <v>42335</v>
      </c>
      <c r="B3731" s="3">
        <f>YEAR(SalesData[[#This Row],[Order Date]])</f>
        <v>2015</v>
      </c>
      <c r="C3731" s="3">
        <f>MONTH(SalesData[[#This Row],[Order Date]])</f>
        <v>11</v>
      </c>
      <c r="D3731" t="s">
        <v>1635</v>
      </c>
      <c r="E3731" t="s">
        <v>59</v>
      </c>
      <c r="F3731" t="s">
        <v>39</v>
      </c>
      <c r="G3731" t="s">
        <v>52</v>
      </c>
      <c r="H3731" t="s">
        <v>2363</v>
      </c>
      <c r="I3731" s="2">
        <v>104.97</v>
      </c>
      <c r="J3731" s="3">
        <v>3</v>
      </c>
      <c r="K3731" s="2">
        <v>7.35</v>
      </c>
    </row>
    <row r="3732" spans="1:11" ht="13.8" x14ac:dyDescent="0.25">
      <c r="A3732" s="1">
        <v>42335</v>
      </c>
      <c r="B3732" s="3">
        <f>YEAR(SalesData[[#This Row],[Order Date]])</f>
        <v>2015</v>
      </c>
      <c r="C3732" s="3">
        <f>MONTH(SalesData[[#This Row],[Order Date]])</f>
        <v>11</v>
      </c>
      <c r="D3732" t="s">
        <v>1088</v>
      </c>
      <c r="E3732" t="s">
        <v>434</v>
      </c>
      <c r="F3732" t="s">
        <v>11</v>
      </c>
      <c r="G3732" t="s">
        <v>12</v>
      </c>
      <c r="H3732" t="s">
        <v>1981</v>
      </c>
      <c r="I3732" s="2">
        <v>40.08</v>
      </c>
      <c r="J3732" s="3">
        <v>6</v>
      </c>
      <c r="K3732" s="2">
        <v>19.239999999999998</v>
      </c>
    </row>
    <row r="3733" spans="1:11" ht="13.8" x14ac:dyDescent="0.25">
      <c r="A3733" s="1">
        <v>42335</v>
      </c>
      <c r="B3733" s="3">
        <f>YEAR(SalesData[[#This Row],[Order Date]])</f>
        <v>2015</v>
      </c>
      <c r="C3733" s="3">
        <f>MONTH(SalesData[[#This Row],[Order Date]])</f>
        <v>11</v>
      </c>
      <c r="D3733" t="s">
        <v>1088</v>
      </c>
      <c r="E3733" t="s">
        <v>434</v>
      </c>
      <c r="F3733" t="s">
        <v>11</v>
      </c>
      <c r="G3733" t="s">
        <v>12</v>
      </c>
      <c r="H3733" t="s">
        <v>1052</v>
      </c>
      <c r="I3733" s="2">
        <v>59.94</v>
      </c>
      <c r="J3733" s="3">
        <v>3</v>
      </c>
      <c r="K3733" s="2">
        <v>28.17</v>
      </c>
    </row>
    <row r="3734" spans="1:11" ht="13.8" x14ac:dyDescent="0.25">
      <c r="A3734" s="1">
        <v>42335</v>
      </c>
      <c r="B3734" s="3">
        <f>YEAR(SalesData[[#This Row],[Order Date]])</f>
        <v>2015</v>
      </c>
      <c r="C3734" s="3">
        <f>MONTH(SalesData[[#This Row],[Order Date]])</f>
        <v>11</v>
      </c>
      <c r="D3734" t="s">
        <v>1088</v>
      </c>
      <c r="E3734" t="s">
        <v>434</v>
      </c>
      <c r="F3734" t="s">
        <v>39</v>
      </c>
      <c r="G3734" t="s">
        <v>52</v>
      </c>
      <c r="H3734" t="s">
        <v>2081</v>
      </c>
      <c r="I3734" s="2">
        <v>259.98</v>
      </c>
      <c r="J3734" s="3">
        <v>2</v>
      </c>
      <c r="K3734" s="2">
        <v>88.39</v>
      </c>
    </row>
    <row r="3735" spans="1:11" ht="13.8" x14ac:dyDescent="0.25">
      <c r="A3735" s="1">
        <v>42335</v>
      </c>
      <c r="B3735" s="3">
        <f>YEAR(SalesData[[#This Row],[Order Date]])</f>
        <v>2015</v>
      </c>
      <c r="C3735" s="3">
        <f>MONTH(SalesData[[#This Row],[Order Date]])</f>
        <v>11</v>
      </c>
      <c r="D3735" t="s">
        <v>1088</v>
      </c>
      <c r="E3735" t="s">
        <v>434</v>
      </c>
      <c r="F3735" t="s">
        <v>34</v>
      </c>
      <c r="G3735" t="s">
        <v>74</v>
      </c>
      <c r="H3735" t="s">
        <v>1039</v>
      </c>
      <c r="I3735" s="2">
        <v>170.98</v>
      </c>
      <c r="J3735" s="3">
        <v>1</v>
      </c>
      <c r="K3735" s="2">
        <v>32.49</v>
      </c>
    </row>
    <row r="3736" spans="1:11" ht="13.8" x14ac:dyDescent="0.25">
      <c r="A3736" s="1">
        <v>42335</v>
      </c>
      <c r="B3736" s="3">
        <f>YEAR(SalesData[[#This Row],[Order Date]])</f>
        <v>2015</v>
      </c>
      <c r="C3736" s="3">
        <f>MONTH(SalesData[[#This Row],[Order Date]])</f>
        <v>11</v>
      </c>
      <c r="D3736" t="s">
        <v>1088</v>
      </c>
      <c r="E3736" t="s">
        <v>434</v>
      </c>
      <c r="F3736" t="s">
        <v>34</v>
      </c>
      <c r="G3736" t="s">
        <v>47</v>
      </c>
      <c r="H3736" t="s">
        <v>2087</v>
      </c>
      <c r="I3736" s="2">
        <v>38.97</v>
      </c>
      <c r="J3736" s="3">
        <v>3</v>
      </c>
      <c r="K3736" s="2">
        <v>4.68</v>
      </c>
    </row>
    <row r="3737" spans="1:11" ht="13.8" x14ac:dyDescent="0.25">
      <c r="A3737" s="1">
        <v>42335</v>
      </c>
      <c r="B3737" s="3">
        <f>YEAR(SalesData[[#This Row],[Order Date]])</f>
        <v>2015</v>
      </c>
      <c r="C3737" s="3">
        <f>MONTH(SalesData[[#This Row],[Order Date]])</f>
        <v>11</v>
      </c>
      <c r="D3737" t="s">
        <v>1088</v>
      </c>
      <c r="E3737" t="s">
        <v>434</v>
      </c>
      <c r="F3737" t="s">
        <v>11</v>
      </c>
      <c r="G3737" t="s">
        <v>12</v>
      </c>
      <c r="H3737" t="s">
        <v>1442</v>
      </c>
      <c r="I3737" s="2">
        <v>154.9</v>
      </c>
      <c r="J3737" s="3">
        <v>5</v>
      </c>
      <c r="K3737" s="2">
        <v>69.709999999999994</v>
      </c>
    </row>
    <row r="3738" spans="1:11" ht="13.8" x14ac:dyDescent="0.25">
      <c r="A3738" s="1">
        <v>42335</v>
      </c>
      <c r="B3738" s="3">
        <f>YEAR(SalesData[[#This Row],[Order Date]])</f>
        <v>2015</v>
      </c>
      <c r="C3738" s="3">
        <f>MONTH(SalesData[[#This Row],[Order Date]])</f>
        <v>11</v>
      </c>
      <c r="D3738" t="s">
        <v>1088</v>
      </c>
      <c r="E3738" t="s">
        <v>434</v>
      </c>
      <c r="F3738" t="s">
        <v>34</v>
      </c>
      <c r="G3738" t="s">
        <v>145</v>
      </c>
      <c r="H3738" t="s">
        <v>1774</v>
      </c>
      <c r="I3738" s="2">
        <v>446.07</v>
      </c>
      <c r="J3738" s="3">
        <v>4</v>
      </c>
      <c r="K3738" s="2">
        <v>0</v>
      </c>
    </row>
    <row r="3739" spans="1:11" ht="13.8" x14ac:dyDescent="0.25">
      <c r="A3739" s="1">
        <v>42335</v>
      </c>
      <c r="B3739" s="3">
        <f>YEAR(SalesData[[#This Row],[Order Date]])</f>
        <v>2015</v>
      </c>
      <c r="C3739" s="3">
        <f>MONTH(SalesData[[#This Row],[Order Date]])</f>
        <v>11</v>
      </c>
      <c r="D3739" t="s">
        <v>628</v>
      </c>
      <c r="E3739" t="s">
        <v>27</v>
      </c>
      <c r="F3739" t="s">
        <v>39</v>
      </c>
      <c r="G3739" t="s">
        <v>52</v>
      </c>
      <c r="H3739" t="s">
        <v>867</v>
      </c>
      <c r="I3739" s="2">
        <v>107.97</v>
      </c>
      <c r="J3739" s="3">
        <v>3</v>
      </c>
      <c r="K3739" s="2">
        <v>22.67</v>
      </c>
    </row>
    <row r="3740" spans="1:11" ht="13.8" x14ac:dyDescent="0.25">
      <c r="A3740" s="1">
        <v>42335</v>
      </c>
      <c r="B3740" s="3">
        <f>YEAR(SalesData[[#This Row],[Order Date]])</f>
        <v>2015</v>
      </c>
      <c r="C3740" s="3">
        <f>MONTH(SalesData[[#This Row],[Order Date]])</f>
        <v>11</v>
      </c>
      <c r="D3740" t="s">
        <v>628</v>
      </c>
      <c r="E3740" t="s">
        <v>27</v>
      </c>
      <c r="F3740" t="s">
        <v>11</v>
      </c>
      <c r="G3740" t="s">
        <v>12</v>
      </c>
      <c r="H3740" t="s">
        <v>1255</v>
      </c>
      <c r="I3740" s="2">
        <v>113.82</v>
      </c>
      <c r="J3740" s="3">
        <v>3</v>
      </c>
      <c r="K3740" s="2">
        <v>53.5</v>
      </c>
    </row>
    <row r="3741" spans="1:11" ht="13.8" x14ac:dyDescent="0.25">
      <c r="A3741" s="1">
        <v>42335</v>
      </c>
      <c r="B3741" s="3">
        <f>YEAR(SalesData[[#This Row],[Order Date]])</f>
        <v>2015</v>
      </c>
      <c r="C3741" s="3">
        <f>MONTH(SalesData[[#This Row],[Order Date]])</f>
        <v>11</v>
      </c>
      <c r="D3741" t="s">
        <v>1846</v>
      </c>
      <c r="E3741" t="s">
        <v>101</v>
      </c>
      <c r="F3741" t="s">
        <v>11</v>
      </c>
      <c r="G3741" t="s">
        <v>20</v>
      </c>
      <c r="H3741" t="s">
        <v>436</v>
      </c>
      <c r="I3741" s="2">
        <v>6.24</v>
      </c>
      <c r="J3741" s="3">
        <v>2</v>
      </c>
      <c r="K3741" s="2">
        <v>3.06</v>
      </c>
    </row>
    <row r="3742" spans="1:11" ht="13.8" x14ac:dyDescent="0.25">
      <c r="A3742" s="1">
        <v>42336</v>
      </c>
      <c r="B3742" s="3">
        <f>YEAR(SalesData[[#This Row],[Order Date]])</f>
        <v>2015</v>
      </c>
      <c r="C3742" s="3">
        <f>MONTH(SalesData[[#This Row],[Order Date]])</f>
        <v>11</v>
      </c>
      <c r="D3742" t="s">
        <v>244</v>
      </c>
      <c r="E3742" t="s">
        <v>27</v>
      </c>
      <c r="F3742" t="s">
        <v>11</v>
      </c>
      <c r="G3742" t="s">
        <v>92</v>
      </c>
      <c r="H3742" t="s">
        <v>2367</v>
      </c>
      <c r="I3742" s="2">
        <v>45.28</v>
      </c>
      <c r="J3742" s="3">
        <v>4</v>
      </c>
      <c r="K3742" s="2">
        <v>15.4</v>
      </c>
    </row>
    <row r="3743" spans="1:11" ht="13.8" x14ac:dyDescent="0.25">
      <c r="A3743" s="1">
        <v>42336</v>
      </c>
      <c r="B3743" s="3">
        <f>YEAR(SalesData[[#This Row],[Order Date]])</f>
        <v>2015</v>
      </c>
      <c r="C3743" s="3">
        <f>MONTH(SalesData[[#This Row],[Order Date]])</f>
        <v>11</v>
      </c>
      <c r="D3743" t="s">
        <v>2265</v>
      </c>
      <c r="E3743" t="s">
        <v>15</v>
      </c>
      <c r="F3743" t="s">
        <v>34</v>
      </c>
      <c r="G3743" t="s">
        <v>47</v>
      </c>
      <c r="H3743" t="s">
        <v>1627</v>
      </c>
      <c r="I3743" s="2">
        <v>12.13</v>
      </c>
      <c r="J3743" s="3">
        <v>9</v>
      </c>
      <c r="K3743" s="2">
        <v>-8.49</v>
      </c>
    </row>
    <row r="3744" spans="1:11" ht="13.8" x14ac:dyDescent="0.25">
      <c r="A3744" s="1">
        <v>42336</v>
      </c>
      <c r="B3744" s="3">
        <f>YEAR(SalesData[[#This Row],[Order Date]])</f>
        <v>2015</v>
      </c>
      <c r="C3744" s="3">
        <f>MONTH(SalesData[[#This Row],[Order Date]])</f>
        <v>11</v>
      </c>
      <c r="D3744" t="s">
        <v>2265</v>
      </c>
      <c r="E3744" t="s">
        <v>15</v>
      </c>
      <c r="F3744" t="s">
        <v>11</v>
      </c>
      <c r="G3744" t="s">
        <v>18</v>
      </c>
      <c r="H3744" t="s">
        <v>1017</v>
      </c>
      <c r="I3744" s="2">
        <v>82.37</v>
      </c>
      <c r="J3744" s="3">
        <v>2</v>
      </c>
      <c r="K3744" s="2">
        <v>-19.559999999999999</v>
      </c>
    </row>
    <row r="3745" spans="1:11" ht="13.8" x14ac:dyDescent="0.25">
      <c r="A3745" s="1">
        <v>42336</v>
      </c>
      <c r="B3745" s="3">
        <f>YEAR(SalesData[[#This Row],[Order Date]])</f>
        <v>2015</v>
      </c>
      <c r="C3745" s="3">
        <f>MONTH(SalesData[[#This Row],[Order Date]])</f>
        <v>11</v>
      </c>
      <c r="D3745" t="s">
        <v>2265</v>
      </c>
      <c r="E3745" t="s">
        <v>15</v>
      </c>
      <c r="F3745" t="s">
        <v>11</v>
      </c>
      <c r="G3745" t="s">
        <v>18</v>
      </c>
      <c r="H3745" t="s">
        <v>2092</v>
      </c>
      <c r="I3745" s="2">
        <v>53.92</v>
      </c>
      <c r="J3745" s="3">
        <v>5</v>
      </c>
      <c r="K3745" s="2">
        <v>4.04</v>
      </c>
    </row>
    <row r="3746" spans="1:11" ht="13.8" x14ac:dyDescent="0.25">
      <c r="A3746" s="1">
        <v>42336</v>
      </c>
      <c r="B3746" s="3">
        <f>YEAR(SalesData[[#This Row],[Order Date]])</f>
        <v>2015</v>
      </c>
      <c r="C3746" s="3">
        <f>MONTH(SalesData[[#This Row],[Order Date]])</f>
        <v>11</v>
      </c>
      <c r="D3746" t="s">
        <v>2265</v>
      </c>
      <c r="E3746" t="s">
        <v>15</v>
      </c>
      <c r="F3746" t="s">
        <v>39</v>
      </c>
      <c r="G3746" t="s">
        <v>40</v>
      </c>
      <c r="H3746" t="s">
        <v>1707</v>
      </c>
      <c r="I3746" s="2">
        <v>647.9</v>
      </c>
      <c r="J3746" s="3">
        <v>6</v>
      </c>
      <c r="K3746" s="2">
        <v>56.69</v>
      </c>
    </row>
    <row r="3747" spans="1:11" ht="13.8" x14ac:dyDescent="0.25">
      <c r="A3747" s="1">
        <v>42336</v>
      </c>
      <c r="B3747" s="3">
        <f>YEAR(SalesData[[#This Row],[Order Date]])</f>
        <v>2015</v>
      </c>
      <c r="C3747" s="3">
        <f>MONTH(SalesData[[#This Row],[Order Date]])</f>
        <v>11</v>
      </c>
      <c r="D3747" t="s">
        <v>2017</v>
      </c>
      <c r="E3747" t="s">
        <v>78</v>
      </c>
      <c r="F3747" t="s">
        <v>34</v>
      </c>
      <c r="G3747" t="s">
        <v>47</v>
      </c>
      <c r="H3747" t="s">
        <v>1905</v>
      </c>
      <c r="I3747" s="2">
        <v>71.12</v>
      </c>
      <c r="J3747" s="3">
        <v>5</v>
      </c>
      <c r="K3747" s="2">
        <v>9.7799999999999994</v>
      </c>
    </row>
    <row r="3748" spans="1:11" ht="13.8" x14ac:dyDescent="0.25">
      <c r="A3748" s="1">
        <v>42336</v>
      </c>
      <c r="B3748" s="3">
        <f>YEAR(SalesData[[#This Row],[Order Date]])</f>
        <v>2015</v>
      </c>
      <c r="C3748" s="3">
        <f>MONTH(SalesData[[#This Row],[Order Date]])</f>
        <v>11</v>
      </c>
      <c r="D3748" t="s">
        <v>2017</v>
      </c>
      <c r="E3748" t="s">
        <v>78</v>
      </c>
      <c r="F3748" t="s">
        <v>11</v>
      </c>
      <c r="G3748" t="s">
        <v>43</v>
      </c>
      <c r="H3748" t="s">
        <v>160</v>
      </c>
      <c r="I3748" s="2">
        <v>3.01</v>
      </c>
      <c r="J3748" s="3">
        <v>2</v>
      </c>
      <c r="K3748" s="2">
        <v>0.56000000000000005</v>
      </c>
    </row>
    <row r="3749" spans="1:11" ht="13.8" x14ac:dyDescent="0.25">
      <c r="A3749" s="1">
        <v>42336</v>
      </c>
      <c r="B3749" s="3">
        <f>YEAR(SalesData[[#This Row],[Order Date]])</f>
        <v>2015</v>
      </c>
      <c r="C3749" s="3">
        <f>MONTH(SalesData[[#This Row],[Order Date]])</f>
        <v>11</v>
      </c>
      <c r="D3749" t="s">
        <v>1408</v>
      </c>
      <c r="E3749" t="s">
        <v>10</v>
      </c>
      <c r="F3749" t="s">
        <v>11</v>
      </c>
      <c r="G3749" t="s">
        <v>12</v>
      </c>
      <c r="H3749" t="s">
        <v>882</v>
      </c>
      <c r="I3749" s="2">
        <v>335.52</v>
      </c>
      <c r="J3749" s="3">
        <v>4</v>
      </c>
      <c r="K3749" s="2">
        <v>117.43</v>
      </c>
    </row>
    <row r="3750" spans="1:11" ht="13.8" x14ac:dyDescent="0.25">
      <c r="A3750" s="1">
        <v>42336</v>
      </c>
      <c r="B3750" s="3">
        <f>YEAR(SalesData[[#This Row],[Order Date]])</f>
        <v>2015</v>
      </c>
      <c r="C3750" s="3">
        <f>MONTH(SalesData[[#This Row],[Order Date]])</f>
        <v>11</v>
      </c>
      <c r="D3750" t="s">
        <v>567</v>
      </c>
      <c r="E3750" t="s">
        <v>15</v>
      </c>
      <c r="F3750" t="s">
        <v>34</v>
      </c>
      <c r="G3750" t="s">
        <v>47</v>
      </c>
      <c r="H3750" t="s">
        <v>1850</v>
      </c>
      <c r="I3750" s="2">
        <v>151.96</v>
      </c>
      <c r="J3750" s="3">
        <v>5</v>
      </c>
      <c r="K3750" s="2">
        <v>-182.35</v>
      </c>
    </row>
    <row r="3751" spans="1:11" ht="13.8" x14ac:dyDescent="0.25">
      <c r="A3751" s="1">
        <v>42336</v>
      </c>
      <c r="B3751" s="3">
        <f>YEAR(SalesData[[#This Row],[Order Date]])</f>
        <v>2015</v>
      </c>
      <c r="C3751" s="3">
        <f>MONTH(SalesData[[#This Row],[Order Date]])</f>
        <v>11</v>
      </c>
      <c r="D3751" t="s">
        <v>748</v>
      </c>
      <c r="E3751" t="s">
        <v>149</v>
      </c>
      <c r="F3751" t="s">
        <v>34</v>
      </c>
      <c r="G3751" t="s">
        <v>47</v>
      </c>
      <c r="H3751" t="s">
        <v>2009</v>
      </c>
      <c r="I3751" s="2">
        <v>68.16</v>
      </c>
      <c r="J3751" s="3">
        <v>3</v>
      </c>
      <c r="K3751" s="2">
        <v>27.95</v>
      </c>
    </row>
    <row r="3752" spans="1:11" ht="13.8" x14ac:dyDescent="0.25">
      <c r="A3752" s="1">
        <v>42336</v>
      </c>
      <c r="B3752" s="3">
        <f>YEAR(SalesData[[#This Row],[Order Date]])</f>
        <v>2015</v>
      </c>
      <c r="C3752" s="3">
        <f>MONTH(SalesData[[#This Row],[Order Date]])</f>
        <v>11</v>
      </c>
      <c r="D3752" t="s">
        <v>748</v>
      </c>
      <c r="E3752" t="s">
        <v>149</v>
      </c>
      <c r="F3752" t="s">
        <v>11</v>
      </c>
      <c r="G3752" t="s">
        <v>63</v>
      </c>
      <c r="H3752" t="s">
        <v>64</v>
      </c>
      <c r="I3752" s="2">
        <v>62.24</v>
      </c>
      <c r="J3752" s="3">
        <v>8</v>
      </c>
      <c r="K3752" s="2">
        <v>29.25</v>
      </c>
    </row>
    <row r="3753" spans="1:11" ht="13.8" x14ac:dyDescent="0.25">
      <c r="A3753" s="1">
        <v>42336</v>
      </c>
      <c r="B3753" s="3">
        <f>YEAR(SalesData[[#This Row],[Order Date]])</f>
        <v>2015</v>
      </c>
      <c r="C3753" s="3">
        <f>MONTH(SalesData[[#This Row],[Order Date]])</f>
        <v>11</v>
      </c>
      <c r="D3753" t="s">
        <v>1338</v>
      </c>
      <c r="E3753" t="s">
        <v>399</v>
      </c>
      <c r="F3753" t="s">
        <v>11</v>
      </c>
      <c r="G3753" t="s">
        <v>24</v>
      </c>
      <c r="H3753" t="s">
        <v>1235</v>
      </c>
      <c r="I3753" s="2">
        <v>8.2799999999999994</v>
      </c>
      <c r="J3753" s="3">
        <v>2</v>
      </c>
      <c r="K3753" s="2">
        <v>3.48</v>
      </c>
    </row>
    <row r="3754" spans="1:11" ht="13.8" x14ac:dyDescent="0.25">
      <c r="A3754" s="1">
        <v>42336</v>
      </c>
      <c r="B3754" s="3">
        <f>YEAR(SalesData[[#This Row],[Order Date]])</f>
        <v>2015</v>
      </c>
      <c r="C3754" s="3">
        <f>MONTH(SalesData[[#This Row],[Order Date]])</f>
        <v>11</v>
      </c>
      <c r="D3754" t="s">
        <v>2365</v>
      </c>
      <c r="E3754" t="s">
        <v>149</v>
      </c>
      <c r="F3754" t="s">
        <v>34</v>
      </c>
      <c r="G3754" t="s">
        <v>47</v>
      </c>
      <c r="H3754" t="s">
        <v>2366</v>
      </c>
      <c r="I3754" s="2">
        <v>322.58999999999997</v>
      </c>
      <c r="J3754" s="3">
        <v>3</v>
      </c>
      <c r="K3754" s="2">
        <v>64.52</v>
      </c>
    </row>
    <row r="3755" spans="1:11" ht="13.8" x14ac:dyDescent="0.25">
      <c r="A3755" s="1">
        <v>42337</v>
      </c>
      <c r="B3755" s="3">
        <f>YEAR(SalesData[[#This Row],[Order Date]])</f>
        <v>2015</v>
      </c>
      <c r="C3755" s="3">
        <f>MONTH(SalesData[[#This Row],[Order Date]])</f>
        <v>11</v>
      </c>
      <c r="D3755" t="s">
        <v>2012</v>
      </c>
      <c r="E3755" t="s">
        <v>10</v>
      </c>
      <c r="F3755" t="s">
        <v>39</v>
      </c>
      <c r="G3755" t="s">
        <v>52</v>
      </c>
      <c r="H3755" t="s">
        <v>1422</v>
      </c>
      <c r="I3755" s="2">
        <v>21.48</v>
      </c>
      <c r="J3755" s="3">
        <v>3</v>
      </c>
      <c r="K3755" s="2">
        <v>-0.27</v>
      </c>
    </row>
    <row r="3756" spans="1:11" ht="13.8" x14ac:dyDescent="0.25">
      <c r="A3756" s="1">
        <v>42337</v>
      </c>
      <c r="B3756" s="3">
        <f>YEAR(SalesData[[#This Row],[Order Date]])</f>
        <v>2015</v>
      </c>
      <c r="C3756" s="3">
        <f>MONTH(SalesData[[#This Row],[Order Date]])</f>
        <v>11</v>
      </c>
      <c r="D3756" t="s">
        <v>2012</v>
      </c>
      <c r="E3756" t="s">
        <v>10</v>
      </c>
      <c r="F3756" t="s">
        <v>11</v>
      </c>
      <c r="G3756" t="s">
        <v>20</v>
      </c>
      <c r="H3756" t="s">
        <v>1959</v>
      </c>
      <c r="I3756" s="2">
        <v>8.7799999999999994</v>
      </c>
      <c r="J3756" s="3">
        <v>4</v>
      </c>
      <c r="K3756" s="2">
        <v>-13.62</v>
      </c>
    </row>
    <row r="3757" spans="1:11" ht="13.8" x14ac:dyDescent="0.25">
      <c r="A3757" s="1">
        <v>42337</v>
      </c>
      <c r="B3757" s="3">
        <f>YEAR(SalesData[[#This Row],[Order Date]])</f>
        <v>2015</v>
      </c>
      <c r="C3757" s="3">
        <f>MONTH(SalesData[[#This Row],[Order Date]])</f>
        <v>11</v>
      </c>
      <c r="D3757" t="s">
        <v>1517</v>
      </c>
      <c r="E3757" t="s">
        <v>110</v>
      </c>
      <c r="F3757" t="s">
        <v>11</v>
      </c>
      <c r="G3757" t="s">
        <v>12</v>
      </c>
      <c r="H3757" t="s">
        <v>625</v>
      </c>
      <c r="I3757" s="2">
        <v>19.920000000000002</v>
      </c>
      <c r="J3757" s="3">
        <v>4</v>
      </c>
      <c r="K3757" s="2">
        <v>9.36</v>
      </c>
    </row>
    <row r="3758" spans="1:11" ht="13.8" x14ac:dyDescent="0.25">
      <c r="A3758" s="1">
        <v>42337</v>
      </c>
      <c r="B3758" s="3">
        <f>YEAR(SalesData[[#This Row],[Order Date]])</f>
        <v>2015</v>
      </c>
      <c r="C3758" s="3">
        <f>MONTH(SalesData[[#This Row],[Order Date]])</f>
        <v>11</v>
      </c>
      <c r="D3758" t="s">
        <v>1517</v>
      </c>
      <c r="E3758" t="s">
        <v>110</v>
      </c>
      <c r="F3758" t="s">
        <v>34</v>
      </c>
      <c r="G3758" t="s">
        <v>35</v>
      </c>
      <c r="H3758" t="s">
        <v>919</v>
      </c>
      <c r="I3758" s="2">
        <v>1106.9100000000001</v>
      </c>
      <c r="J3758" s="3">
        <v>9</v>
      </c>
      <c r="K3758" s="2">
        <v>121.76</v>
      </c>
    </row>
    <row r="3759" spans="1:11" ht="13.8" x14ac:dyDescent="0.25">
      <c r="A3759" s="1">
        <v>42337</v>
      </c>
      <c r="B3759" s="3">
        <f>YEAR(SalesData[[#This Row],[Order Date]])</f>
        <v>2015</v>
      </c>
      <c r="C3759" s="3">
        <f>MONTH(SalesData[[#This Row],[Order Date]])</f>
        <v>11</v>
      </c>
      <c r="D3759" t="s">
        <v>341</v>
      </c>
      <c r="E3759" t="s">
        <v>27</v>
      </c>
      <c r="F3759" t="s">
        <v>11</v>
      </c>
      <c r="G3759" t="s">
        <v>24</v>
      </c>
      <c r="H3759" t="s">
        <v>1600</v>
      </c>
      <c r="I3759" s="2">
        <v>56.3</v>
      </c>
      <c r="J3759" s="3">
        <v>2</v>
      </c>
      <c r="K3759" s="2">
        <v>15.76</v>
      </c>
    </row>
    <row r="3760" spans="1:11" ht="13.8" x14ac:dyDescent="0.25">
      <c r="A3760" s="1">
        <v>42337</v>
      </c>
      <c r="B3760" s="3">
        <f>YEAR(SalesData[[#This Row],[Order Date]])</f>
        <v>2015</v>
      </c>
      <c r="C3760" s="3">
        <f>MONTH(SalesData[[#This Row],[Order Date]])</f>
        <v>11</v>
      </c>
      <c r="D3760" t="s">
        <v>14</v>
      </c>
      <c r="E3760" t="s">
        <v>27</v>
      </c>
      <c r="F3760" t="s">
        <v>11</v>
      </c>
      <c r="G3760" t="s">
        <v>20</v>
      </c>
      <c r="H3760" t="s">
        <v>631</v>
      </c>
      <c r="I3760" s="2">
        <v>4.3</v>
      </c>
      <c r="J3760" s="3">
        <v>1</v>
      </c>
      <c r="K3760" s="2">
        <v>1.56</v>
      </c>
    </row>
    <row r="3761" spans="1:11" ht="13.8" x14ac:dyDescent="0.25">
      <c r="A3761" s="1">
        <v>42337</v>
      </c>
      <c r="B3761" s="3">
        <f>YEAR(SalesData[[#This Row],[Order Date]])</f>
        <v>2015</v>
      </c>
      <c r="C3761" s="3">
        <f>MONTH(SalesData[[#This Row],[Order Date]])</f>
        <v>11</v>
      </c>
      <c r="D3761" t="s">
        <v>1502</v>
      </c>
      <c r="E3761" t="s">
        <v>110</v>
      </c>
      <c r="F3761" t="s">
        <v>34</v>
      </c>
      <c r="G3761" t="s">
        <v>35</v>
      </c>
      <c r="H3761" t="s">
        <v>2159</v>
      </c>
      <c r="I3761" s="2">
        <v>301.95999999999998</v>
      </c>
      <c r="J3761" s="3">
        <v>2</v>
      </c>
      <c r="K3761" s="2">
        <v>87.57</v>
      </c>
    </row>
    <row r="3762" spans="1:11" ht="13.8" x14ac:dyDescent="0.25">
      <c r="A3762" s="1">
        <v>42337</v>
      </c>
      <c r="B3762" s="3">
        <f>YEAR(SalesData[[#This Row],[Order Date]])</f>
        <v>2015</v>
      </c>
      <c r="C3762" s="3">
        <f>MONTH(SalesData[[#This Row],[Order Date]])</f>
        <v>11</v>
      </c>
      <c r="D3762" t="s">
        <v>1502</v>
      </c>
      <c r="E3762" t="s">
        <v>110</v>
      </c>
      <c r="F3762" t="s">
        <v>11</v>
      </c>
      <c r="G3762" t="s">
        <v>92</v>
      </c>
      <c r="H3762" t="s">
        <v>2004</v>
      </c>
      <c r="I3762" s="2">
        <v>555.21</v>
      </c>
      <c r="J3762" s="3">
        <v>5</v>
      </c>
      <c r="K3762" s="2">
        <v>178.9</v>
      </c>
    </row>
    <row r="3763" spans="1:11" ht="13.8" x14ac:dyDescent="0.25">
      <c r="A3763" s="1">
        <v>42337</v>
      </c>
      <c r="B3763" s="3">
        <f>YEAR(SalesData[[#This Row],[Order Date]])</f>
        <v>2015</v>
      </c>
      <c r="C3763" s="3">
        <f>MONTH(SalesData[[#This Row],[Order Date]])</f>
        <v>11</v>
      </c>
      <c r="D3763" t="s">
        <v>1502</v>
      </c>
      <c r="E3763" t="s">
        <v>110</v>
      </c>
      <c r="F3763" t="s">
        <v>11</v>
      </c>
      <c r="G3763" t="s">
        <v>18</v>
      </c>
      <c r="H3763" t="s">
        <v>2368</v>
      </c>
      <c r="I3763" s="2">
        <v>523.48</v>
      </c>
      <c r="J3763" s="3">
        <v>4</v>
      </c>
      <c r="K3763" s="2">
        <v>130.87</v>
      </c>
    </row>
    <row r="3764" spans="1:11" ht="13.8" x14ac:dyDescent="0.25">
      <c r="A3764" s="1">
        <v>42337</v>
      </c>
      <c r="B3764" s="3">
        <f>YEAR(SalesData[[#This Row],[Order Date]])</f>
        <v>2015</v>
      </c>
      <c r="C3764" s="3">
        <f>MONTH(SalesData[[#This Row],[Order Date]])</f>
        <v>11</v>
      </c>
      <c r="D3764" t="s">
        <v>1502</v>
      </c>
      <c r="E3764" t="s">
        <v>110</v>
      </c>
      <c r="F3764" t="s">
        <v>11</v>
      </c>
      <c r="G3764" t="s">
        <v>24</v>
      </c>
      <c r="H3764" t="s">
        <v>1201</v>
      </c>
      <c r="I3764" s="2">
        <v>161.82</v>
      </c>
      <c r="J3764" s="3">
        <v>9</v>
      </c>
      <c r="K3764" s="2">
        <v>46.93</v>
      </c>
    </row>
    <row r="3765" spans="1:11" ht="13.8" x14ac:dyDescent="0.25">
      <c r="A3765" s="1">
        <v>42338</v>
      </c>
      <c r="B3765" s="3">
        <f>YEAR(SalesData[[#This Row],[Order Date]])</f>
        <v>2015</v>
      </c>
      <c r="C3765" s="3">
        <f>MONTH(SalesData[[#This Row],[Order Date]])</f>
        <v>11</v>
      </c>
      <c r="D3765" t="s">
        <v>1648</v>
      </c>
      <c r="E3765" t="s">
        <v>245</v>
      </c>
      <c r="F3765" t="s">
        <v>34</v>
      </c>
      <c r="G3765" t="s">
        <v>47</v>
      </c>
      <c r="H3765" t="s">
        <v>1355</v>
      </c>
      <c r="I3765" s="2">
        <v>17.09</v>
      </c>
      <c r="J3765" s="3">
        <v>2</v>
      </c>
      <c r="K3765" s="2">
        <v>1.07</v>
      </c>
    </row>
    <row r="3766" spans="1:11" ht="13.8" x14ac:dyDescent="0.25">
      <c r="A3766" s="1">
        <v>42338</v>
      </c>
      <c r="B3766" s="3">
        <f>YEAR(SalesData[[#This Row],[Order Date]])</f>
        <v>2015</v>
      </c>
      <c r="C3766" s="3">
        <f>MONTH(SalesData[[#This Row],[Order Date]])</f>
        <v>11</v>
      </c>
      <c r="D3766" t="s">
        <v>167</v>
      </c>
      <c r="E3766" t="s">
        <v>10</v>
      </c>
      <c r="F3766" t="s">
        <v>11</v>
      </c>
      <c r="G3766" t="s">
        <v>20</v>
      </c>
      <c r="H3766" t="s">
        <v>1367</v>
      </c>
      <c r="I3766" s="2">
        <v>3.88</v>
      </c>
      <c r="J3766" s="3">
        <v>3</v>
      </c>
      <c r="K3766" s="2">
        <v>-5.82</v>
      </c>
    </row>
    <row r="3767" spans="1:11" ht="13.8" x14ac:dyDescent="0.25">
      <c r="A3767" s="1">
        <v>42338</v>
      </c>
      <c r="B3767" s="3">
        <f>YEAR(SalesData[[#This Row],[Order Date]])</f>
        <v>2015</v>
      </c>
      <c r="C3767" s="3">
        <f>MONTH(SalesData[[#This Row],[Order Date]])</f>
        <v>11</v>
      </c>
      <c r="D3767" t="s">
        <v>714</v>
      </c>
      <c r="E3767" t="s">
        <v>149</v>
      </c>
      <c r="F3767" t="s">
        <v>11</v>
      </c>
      <c r="G3767" t="s">
        <v>12</v>
      </c>
      <c r="H3767" t="s">
        <v>1180</v>
      </c>
      <c r="I3767" s="2">
        <v>23.66</v>
      </c>
      <c r="J3767" s="3">
        <v>7</v>
      </c>
      <c r="K3767" s="2">
        <v>10.88</v>
      </c>
    </row>
    <row r="3768" spans="1:11" ht="13.8" x14ac:dyDescent="0.25">
      <c r="A3768" s="1">
        <v>42338</v>
      </c>
      <c r="B3768" s="3">
        <f>YEAR(SalesData[[#This Row],[Order Date]])</f>
        <v>2015</v>
      </c>
      <c r="C3768" s="3">
        <f>MONTH(SalesData[[#This Row],[Order Date]])</f>
        <v>11</v>
      </c>
      <c r="D3768" t="s">
        <v>714</v>
      </c>
      <c r="E3768" t="s">
        <v>149</v>
      </c>
      <c r="F3768" t="s">
        <v>34</v>
      </c>
      <c r="G3768" t="s">
        <v>74</v>
      </c>
      <c r="H3768" t="s">
        <v>835</v>
      </c>
      <c r="I3768" s="2">
        <v>681.41</v>
      </c>
      <c r="J3768" s="3">
        <v>12</v>
      </c>
      <c r="K3768" s="2">
        <v>42.59</v>
      </c>
    </row>
    <row r="3769" spans="1:11" ht="13.8" x14ac:dyDescent="0.25">
      <c r="A3769" s="1">
        <v>42338</v>
      </c>
      <c r="B3769" s="3">
        <f>YEAR(SalesData[[#This Row],[Order Date]])</f>
        <v>2015</v>
      </c>
      <c r="C3769" s="3">
        <f>MONTH(SalesData[[#This Row],[Order Date]])</f>
        <v>11</v>
      </c>
      <c r="D3769" t="s">
        <v>1661</v>
      </c>
      <c r="E3769" t="s">
        <v>126</v>
      </c>
      <c r="F3769" t="s">
        <v>34</v>
      </c>
      <c r="G3769" t="s">
        <v>47</v>
      </c>
      <c r="H3769" t="s">
        <v>381</v>
      </c>
      <c r="I3769" s="2">
        <v>80.959999999999994</v>
      </c>
      <c r="J3769" s="3">
        <v>4</v>
      </c>
      <c r="K3769" s="2">
        <v>29.15</v>
      </c>
    </row>
    <row r="3770" spans="1:11" ht="13.8" x14ac:dyDescent="0.25">
      <c r="A3770" s="1">
        <v>42338</v>
      </c>
      <c r="B3770" s="3">
        <f>YEAR(SalesData[[#This Row],[Order Date]])</f>
        <v>2015</v>
      </c>
      <c r="C3770" s="3">
        <f>MONTH(SalesData[[#This Row],[Order Date]])</f>
        <v>11</v>
      </c>
      <c r="D3770" t="s">
        <v>1661</v>
      </c>
      <c r="E3770" t="s">
        <v>126</v>
      </c>
      <c r="F3770" t="s">
        <v>11</v>
      </c>
      <c r="G3770" t="s">
        <v>12</v>
      </c>
      <c r="H3770" t="s">
        <v>1944</v>
      </c>
      <c r="I3770" s="2">
        <v>25.92</v>
      </c>
      <c r="J3770" s="3">
        <v>4</v>
      </c>
      <c r="K3770" s="2">
        <v>12.44</v>
      </c>
    </row>
    <row r="3771" spans="1:11" ht="13.8" x14ac:dyDescent="0.25">
      <c r="A3771" s="1">
        <v>42338</v>
      </c>
      <c r="B3771" s="3">
        <f>YEAR(SalesData[[#This Row],[Order Date]])</f>
        <v>2015</v>
      </c>
      <c r="C3771" s="3">
        <f>MONTH(SalesData[[#This Row],[Order Date]])</f>
        <v>11</v>
      </c>
      <c r="D3771" t="s">
        <v>1079</v>
      </c>
      <c r="E3771" t="s">
        <v>245</v>
      </c>
      <c r="F3771" t="s">
        <v>11</v>
      </c>
      <c r="G3771" t="s">
        <v>20</v>
      </c>
      <c r="H3771" t="s">
        <v>899</v>
      </c>
      <c r="I3771" s="2">
        <v>6.05</v>
      </c>
      <c r="J3771" s="3">
        <v>7</v>
      </c>
      <c r="K3771" s="2">
        <v>-4.2300000000000004</v>
      </c>
    </row>
    <row r="3772" spans="1:11" ht="13.8" x14ac:dyDescent="0.25">
      <c r="A3772" s="1">
        <v>42338</v>
      </c>
      <c r="B3772" s="3">
        <f>YEAR(SalesData[[#This Row],[Order Date]])</f>
        <v>2015</v>
      </c>
      <c r="C3772" s="3">
        <f>MONTH(SalesData[[#This Row],[Order Date]])</f>
        <v>11</v>
      </c>
      <c r="D3772" t="s">
        <v>1079</v>
      </c>
      <c r="E3772" t="s">
        <v>245</v>
      </c>
      <c r="F3772" t="s">
        <v>11</v>
      </c>
      <c r="G3772" t="s">
        <v>92</v>
      </c>
      <c r="H3772" t="s">
        <v>199</v>
      </c>
      <c r="I3772" s="2">
        <v>98.35</v>
      </c>
      <c r="J3772" s="3">
        <v>3</v>
      </c>
      <c r="K3772" s="2">
        <v>9.84</v>
      </c>
    </row>
    <row r="3773" spans="1:11" ht="13.8" x14ac:dyDescent="0.25">
      <c r="A3773" s="1">
        <v>42338</v>
      </c>
      <c r="B3773" s="3">
        <f>YEAR(SalesData[[#This Row],[Order Date]])</f>
        <v>2015</v>
      </c>
      <c r="C3773" s="3">
        <f>MONTH(SalesData[[#This Row],[Order Date]])</f>
        <v>11</v>
      </c>
      <c r="D3773" t="s">
        <v>1079</v>
      </c>
      <c r="E3773" t="s">
        <v>245</v>
      </c>
      <c r="F3773" t="s">
        <v>34</v>
      </c>
      <c r="G3773" t="s">
        <v>47</v>
      </c>
      <c r="H3773" t="s">
        <v>2372</v>
      </c>
      <c r="I3773" s="2">
        <v>335.74</v>
      </c>
      <c r="J3773" s="3">
        <v>2</v>
      </c>
      <c r="K3773" s="2">
        <v>25.18</v>
      </c>
    </row>
    <row r="3774" spans="1:11" ht="13.8" x14ac:dyDescent="0.25">
      <c r="A3774" s="1">
        <v>42338</v>
      </c>
      <c r="B3774" s="3">
        <f>YEAR(SalesData[[#This Row],[Order Date]])</f>
        <v>2015</v>
      </c>
      <c r="C3774" s="3">
        <f>MONTH(SalesData[[#This Row],[Order Date]])</f>
        <v>11</v>
      </c>
      <c r="D3774" t="s">
        <v>533</v>
      </c>
      <c r="E3774" t="s">
        <v>33</v>
      </c>
      <c r="F3774" t="s">
        <v>11</v>
      </c>
      <c r="G3774" t="s">
        <v>63</v>
      </c>
      <c r="H3774" t="s">
        <v>785</v>
      </c>
      <c r="I3774" s="2">
        <v>17.48</v>
      </c>
      <c r="J3774" s="3">
        <v>2</v>
      </c>
      <c r="K3774" s="2">
        <v>8.2200000000000006</v>
      </c>
    </row>
    <row r="3775" spans="1:11" ht="13.8" x14ac:dyDescent="0.25">
      <c r="A3775" s="1">
        <v>42338</v>
      </c>
      <c r="B3775" s="3">
        <f>YEAR(SalesData[[#This Row],[Order Date]])</f>
        <v>2015</v>
      </c>
      <c r="C3775" s="3">
        <f>MONTH(SalesData[[#This Row],[Order Date]])</f>
        <v>11</v>
      </c>
      <c r="D3775" t="s">
        <v>533</v>
      </c>
      <c r="E3775" t="s">
        <v>33</v>
      </c>
      <c r="F3775" t="s">
        <v>11</v>
      </c>
      <c r="G3775" t="s">
        <v>63</v>
      </c>
      <c r="H3775" t="s">
        <v>2370</v>
      </c>
      <c r="I3775" s="2">
        <v>71.88</v>
      </c>
      <c r="J3775" s="3">
        <v>2</v>
      </c>
      <c r="K3775" s="2">
        <v>32.35</v>
      </c>
    </row>
    <row r="3776" spans="1:11" ht="13.8" x14ac:dyDescent="0.25">
      <c r="A3776" s="1">
        <v>42338</v>
      </c>
      <c r="B3776" s="3">
        <f>YEAR(SalesData[[#This Row],[Order Date]])</f>
        <v>2015</v>
      </c>
      <c r="C3776" s="3">
        <f>MONTH(SalesData[[#This Row],[Order Date]])</f>
        <v>11</v>
      </c>
      <c r="D3776" t="s">
        <v>655</v>
      </c>
      <c r="E3776" t="s">
        <v>245</v>
      </c>
      <c r="F3776" t="s">
        <v>39</v>
      </c>
      <c r="G3776" t="s">
        <v>40</v>
      </c>
      <c r="H3776" t="s">
        <v>2371</v>
      </c>
      <c r="I3776" s="2">
        <v>177.48</v>
      </c>
      <c r="J3776" s="3">
        <v>3</v>
      </c>
      <c r="K3776" s="2">
        <v>19.97</v>
      </c>
    </row>
    <row r="3777" spans="1:11" ht="13.8" x14ac:dyDescent="0.25">
      <c r="A3777" s="1">
        <v>42338</v>
      </c>
      <c r="B3777" s="3">
        <f>YEAR(SalesData[[#This Row],[Order Date]])</f>
        <v>2015</v>
      </c>
      <c r="C3777" s="3">
        <f>MONTH(SalesData[[#This Row],[Order Date]])</f>
        <v>11</v>
      </c>
      <c r="D3777" t="s">
        <v>1563</v>
      </c>
      <c r="E3777" t="s">
        <v>23</v>
      </c>
      <c r="F3777" t="s">
        <v>11</v>
      </c>
      <c r="G3777" t="s">
        <v>20</v>
      </c>
      <c r="H3777" t="s">
        <v>528</v>
      </c>
      <c r="I3777" s="2">
        <v>152.99</v>
      </c>
      <c r="J3777" s="3">
        <v>3</v>
      </c>
      <c r="K3777" s="2">
        <v>-122.39</v>
      </c>
    </row>
    <row r="3778" spans="1:11" ht="13.8" x14ac:dyDescent="0.25">
      <c r="A3778" s="1">
        <v>42338</v>
      </c>
      <c r="B3778" s="3">
        <f>YEAR(SalesData[[#This Row],[Order Date]])</f>
        <v>2015</v>
      </c>
      <c r="C3778" s="3">
        <f>MONTH(SalesData[[#This Row],[Order Date]])</f>
        <v>11</v>
      </c>
      <c r="D3778" t="s">
        <v>1563</v>
      </c>
      <c r="E3778" t="s">
        <v>23</v>
      </c>
      <c r="F3778" t="s">
        <v>11</v>
      </c>
      <c r="G3778" t="s">
        <v>43</v>
      </c>
      <c r="H3778" t="s">
        <v>1307</v>
      </c>
      <c r="I3778" s="2">
        <v>10.58</v>
      </c>
      <c r="J3778" s="3">
        <v>7</v>
      </c>
      <c r="K3778" s="2">
        <v>-2.38</v>
      </c>
    </row>
    <row r="3779" spans="1:11" ht="13.8" x14ac:dyDescent="0.25">
      <c r="A3779" s="1">
        <v>42338</v>
      </c>
      <c r="B3779" s="3">
        <f>YEAR(SalesData[[#This Row],[Order Date]])</f>
        <v>2015</v>
      </c>
      <c r="C3779" s="3">
        <f>MONTH(SalesData[[#This Row],[Order Date]])</f>
        <v>11</v>
      </c>
      <c r="D3779" t="s">
        <v>1563</v>
      </c>
      <c r="E3779" t="s">
        <v>23</v>
      </c>
      <c r="F3779" t="s">
        <v>39</v>
      </c>
      <c r="G3779" t="s">
        <v>40</v>
      </c>
      <c r="H3779" t="s">
        <v>2369</v>
      </c>
      <c r="I3779" s="2">
        <v>94.92</v>
      </c>
      <c r="J3779" s="3">
        <v>4</v>
      </c>
      <c r="K3779" s="2">
        <v>15.82</v>
      </c>
    </row>
    <row r="3780" spans="1:11" ht="13.8" x14ac:dyDescent="0.25">
      <c r="A3780" s="1">
        <v>42339</v>
      </c>
      <c r="B3780" s="3">
        <f>YEAR(SalesData[[#This Row],[Order Date]])</f>
        <v>2015</v>
      </c>
      <c r="C3780" s="3">
        <f>MONTH(SalesData[[#This Row],[Order Date]])</f>
        <v>12</v>
      </c>
      <c r="D3780" t="s">
        <v>569</v>
      </c>
      <c r="E3780" t="s">
        <v>164</v>
      </c>
      <c r="F3780" t="s">
        <v>11</v>
      </c>
      <c r="G3780" t="s">
        <v>24</v>
      </c>
      <c r="H3780" t="s">
        <v>869</v>
      </c>
      <c r="I3780" s="2">
        <v>13.9</v>
      </c>
      <c r="J3780" s="3">
        <v>5</v>
      </c>
      <c r="K3780" s="2">
        <v>5.56</v>
      </c>
    </row>
    <row r="3781" spans="1:11" ht="13.8" x14ac:dyDescent="0.25">
      <c r="A3781" s="1">
        <v>42339</v>
      </c>
      <c r="B3781" s="3">
        <f>YEAR(SalesData[[#This Row],[Order Date]])</f>
        <v>2015</v>
      </c>
      <c r="C3781" s="3">
        <f>MONTH(SalesData[[#This Row],[Order Date]])</f>
        <v>12</v>
      </c>
      <c r="D3781" t="s">
        <v>1394</v>
      </c>
      <c r="E3781" t="s">
        <v>55</v>
      </c>
      <c r="F3781" t="s">
        <v>11</v>
      </c>
      <c r="G3781" t="s">
        <v>18</v>
      </c>
      <c r="H3781" t="s">
        <v>1331</v>
      </c>
      <c r="I3781" s="2">
        <v>61.68</v>
      </c>
      <c r="J3781" s="3">
        <v>4</v>
      </c>
      <c r="K3781" s="2">
        <v>16.649999999999999</v>
      </c>
    </row>
    <row r="3782" spans="1:11" ht="13.8" x14ac:dyDescent="0.25">
      <c r="A3782" s="1">
        <v>42339</v>
      </c>
      <c r="B3782" s="3">
        <f>YEAR(SalesData[[#This Row],[Order Date]])</f>
        <v>2015</v>
      </c>
      <c r="C3782" s="3">
        <f>MONTH(SalesData[[#This Row],[Order Date]])</f>
        <v>12</v>
      </c>
      <c r="D3782" t="s">
        <v>1394</v>
      </c>
      <c r="E3782" t="s">
        <v>55</v>
      </c>
      <c r="F3782" t="s">
        <v>11</v>
      </c>
      <c r="G3782" t="s">
        <v>20</v>
      </c>
      <c r="H3782" t="s">
        <v>744</v>
      </c>
      <c r="I3782" s="2">
        <v>63.96</v>
      </c>
      <c r="J3782" s="3">
        <v>4</v>
      </c>
      <c r="K3782" s="2">
        <v>30.7</v>
      </c>
    </row>
    <row r="3783" spans="1:11" ht="13.8" x14ac:dyDescent="0.25">
      <c r="A3783" s="1">
        <v>42339</v>
      </c>
      <c r="B3783" s="3">
        <f>YEAR(SalesData[[#This Row],[Order Date]])</f>
        <v>2015</v>
      </c>
      <c r="C3783" s="3">
        <f>MONTH(SalesData[[#This Row],[Order Date]])</f>
        <v>12</v>
      </c>
      <c r="D3783" t="s">
        <v>1922</v>
      </c>
      <c r="E3783" t="s">
        <v>27</v>
      </c>
      <c r="F3783" t="s">
        <v>34</v>
      </c>
      <c r="G3783" t="s">
        <v>35</v>
      </c>
      <c r="H3783" t="s">
        <v>572</v>
      </c>
      <c r="I3783" s="2">
        <v>2676.67</v>
      </c>
      <c r="J3783" s="3">
        <v>9</v>
      </c>
      <c r="K3783" s="2">
        <v>267.67</v>
      </c>
    </row>
    <row r="3784" spans="1:11" ht="13.8" x14ac:dyDescent="0.25">
      <c r="A3784" s="1">
        <v>42339</v>
      </c>
      <c r="B3784" s="3">
        <f>YEAR(SalesData[[#This Row],[Order Date]])</f>
        <v>2015</v>
      </c>
      <c r="C3784" s="3">
        <f>MONTH(SalesData[[#This Row],[Order Date]])</f>
        <v>12</v>
      </c>
      <c r="D3784" t="s">
        <v>1263</v>
      </c>
      <c r="E3784" t="s">
        <v>164</v>
      </c>
      <c r="F3784" t="s">
        <v>11</v>
      </c>
      <c r="G3784" t="s">
        <v>20</v>
      </c>
      <c r="H3784" t="s">
        <v>763</v>
      </c>
      <c r="I3784" s="2">
        <v>55.42</v>
      </c>
      <c r="J3784" s="3">
        <v>2</v>
      </c>
      <c r="K3784" s="2">
        <v>19.399999999999999</v>
      </c>
    </row>
    <row r="3785" spans="1:11" ht="13.8" x14ac:dyDescent="0.25">
      <c r="A3785" s="1">
        <v>42339</v>
      </c>
      <c r="B3785" s="3">
        <f>YEAR(SalesData[[#This Row],[Order Date]])</f>
        <v>2015</v>
      </c>
      <c r="C3785" s="3">
        <f>MONTH(SalesData[[#This Row],[Order Date]])</f>
        <v>12</v>
      </c>
      <c r="D3785" t="s">
        <v>1088</v>
      </c>
      <c r="E3785" t="s">
        <v>110</v>
      </c>
      <c r="F3785" t="s">
        <v>11</v>
      </c>
      <c r="G3785" t="s">
        <v>12</v>
      </c>
      <c r="H3785" t="s">
        <v>2373</v>
      </c>
      <c r="I3785" s="2">
        <v>19.440000000000001</v>
      </c>
      <c r="J3785" s="3">
        <v>3</v>
      </c>
      <c r="K3785" s="2">
        <v>9.33</v>
      </c>
    </row>
    <row r="3786" spans="1:11" ht="13.8" x14ac:dyDescent="0.25">
      <c r="A3786" s="1">
        <v>42339</v>
      </c>
      <c r="B3786" s="3">
        <f>YEAR(SalesData[[#This Row],[Order Date]])</f>
        <v>2015</v>
      </c>
      <c r="C3786" s="3">
        <f>MONTH(SalesData[[#This Row],[Order Date]])</f>
        <v>12</v>
      </c>
      <c r="D3786" t="s">
        <v>1088</v>
      </c>
      <c r="E3786" t="s">
        <v>110</v>
      </c>
      <c r="F3786" t="s">
        <v>11</v>
      </c>
      <c r="G3786" t="s">
        <v>24</v>
      </c>
      <c r="H3786" t="s">
        <v>2374</v>
      </c>
      <c r="I3786" s="2">
        <v>3.64</v>
      </c>
      <c r="J3786" s="3">
        <v>2</v>
      </c>
      <c r="K3786" s="2">
        <v>1.02</v>
      </c>
    </row>
    <row r="3787" spans="1:11" ht="13.8" x14ac:dyDescent="0.25">
      <c r="A3787" s="1">
        <v>42339</v>
      </c>
      <c r="B3787" s="3">
        <f>YEAR(SalesData[[#This Row],[Order Date]])</f>
        <v>2015</v>
      </c>
      <c r="C3787" s="3">
        <f>MONTH(SalesData[[#This Row],[Order Date]])</f>
        <v>12</v>
      </c>
      <c r="D3787" t="s">
        <v>1088</v>
      </c>
      <c r="E3787" t="s">
        <v>110</v>
      </c>
      <c r="F3787" t="s">
        <v>11</v>
      </c>
      <c r="G3787" t="s">
        <v>12</v>
      </c>
      <c r="H3787" t="s">
        <v>1608</v>
      </c>
      <c r="I3787" s="2">
        <v>18.54</v>
      </c>
      <c r="J3787" s="3">
        <v>2</v>
      </c>
      <c r="K3787" s="2">
        <v>8.7100000000000009</v>
      </c>
    </row>
    <row r="3788" spans="1:11" ht="13.8" x14ac:dyDescent="0.25">
      <c r="A3788" s="1">
        <v>42339</v>
      </c>
      <c r="B3788" s="3">
        <f>YEAR(SalesData[[#This Row],[Order Date]])</f>
        <v>2015</v>
      </c>
      <c r="C3788" s="3">
        <f>MONTH(SalesData[[#This Row],[Order Date]])</f>
        <v>12</v>
      </c>
      <c r="D3788" t="s">
        <v>2230</v>
      </c>
      <c r="E3788" t="s">
        <v>10</v>
      </c>
      <c r="F3788" t="s">
        <v>34</v>
      </c>
      <c r="G3788" t="s">
        <v>47</v>
      </c>
      <c r="H3788" t="s">
        <v>1779</v>
      </c>
      <c r="I3788" s="2">
        <v>6.69</v>
      </c>
      <c r="J3788" s="3">
        <v>4</v>
      </c>
      <c r="K3788" s="2">
        <v>-4.01</v>
      </c>
    </row>
    <row r="3789" spans="1:11" ht="13.8" x14ac:dyDescent="0.25">
      <c r="A3789" s="1">
        <v>42339</v>
      </c>
      <c r="B3789" s="3">
        <f>YEAR(SalesData[[#This Row],[Order Date]])</f>
        <v>2015</v>
      </c>
      <c r="C3789" s="3">
        <f>MONTH(SalesData[[#This Row],[Order Date]])</f>
        <v>12</v>
      </c>
      <c r="D3789" t="s">
        <v>1826</v>
      </c>
      <c r="E3789" t="s">
        <v>164</v>
      </c>
      <c r="F3789" t="s">
        <v>34</v>
      </c>
      <c r="G3789" t="s">
        <v>35</v>
      </c>
      <c r="H3789" t="s">
        <v>991</v>
      </c>
      <c r="I3789" s="2">
        <v>2003.92</v>
      </c>
      <c r="J3789" s="3">
        <v>5</v>
      </c>
      <c r="K3789" s="2">
        <v>125.25</v>
      </c>
    </row>
    <row r="3790" spans="1:11" ht="13.8" x14ac:dyDescent="0.25">
      <c r="A3790" s="1">
        <v>42339</v>
      </c>
      <c r="B3790" s="3">
        <f>YEAR(SalesData[[#This Row],[Order Date]])</f>
        <v>2015</v>
      </c>
      <c r="C3790" s="3">
        <f>MONTH(SalesData[[#This Row],[Order Date]])</f>
        <v>12</v>
      </c>
      <c r="D3790" t="s">
        <v>1826</v>
      </c>
      <c r="E3790" t="s">
        <v>164</v>
      </c>
      <c r="F3790" t="s">
        <v>11</v>
      </c>
      <c r="G3790" t="s">
        <v>12</v>
      </c>
      <c r="H3790" t="s">
        <v>2085</v>
      </c>
      <c r="I3790" s="2">
        <v>32.4</v>
      </c>
      <c r="J3790" s="3">
        <v>5</v>
      </c>
      <c r="K3790" s="2">
        <v>15.55</v>
      </c>
    </row>
    <row r="3791" spans="1:11" ht="13.8" x14ac:dyDescent="0.25">
      <c r="A3791" s="1">
        <v>42339</v>
      </c>
      <c r="B3791" s="3">
        <f>YEAR(SalesData[[#This Row],[Order Date]])</f>
        <v>2015</v>
      </c>
      <c r="C3791" s="3">
        <f>MONTH(SalesData[[#This Row],[Order Date]])</f>
        <v>12</v>
      </c>
      <c r="D3791" t="s">
        <v>1826</v>
      </c>
      <c r="E3791" t="s">
        <v>164</v>
      </c>
      <c r="F3791" t="s">
        <v>34</v>
      </c>
      <c r="G3791" t="s">
        <v>145</v>
      </c>
      <c r="H3791" t="s">
        <v>550</v>
      </c>
      <c r="I3791" s="2">
        <v>1913.4</v>
      </c>
      <c r="J3791" s="3">
        <v>9</v>
      </c>
      <c r="K3791" s="2">
        <v>401.81</v>
      </c>
    </row>
    <row r="3792" spans="1:11" ht="13.8" x14ac:dyDescent="0.25">
      <c r="A3792" s="1">
        <v>42339</v>
      </c>
      <c r="B3792" s="3">
        <f>YEAR(SalesData[[#This Row],[Order Date]])</f>
        <v>2015</v>
      </c>
      <c r="C3792" s="3">
        <f>MONTH(SalesData[[#This Row],[Order Date]])</f>
        <v>12</v>
      </c>
      <c r="D3792" t="s">
        <v>1826</v>
      </c>
      <c r="E3792" t="s">
        <v>164</v>
      </c>
      <c r="F3792" t="s">
        <v>11</v>
      </c>
      <c r="G3792" t="s">
        <v>18</v>
      </c>
      <c r="H3792" t="s">
        <v>1870</v>
      </c>
      <c r="I3792" s="2">
        <v>146.72999999999999</v>
      </c>
      <c r="J3792" s="3">
        <v>3</v>
      </c>
      <c r="K3792" s="2">
        <v>2.93</v>
      </c>
    </row>
    <row r="3793" spans="1:11" ht="13.8" x14ac:dyDescent="0.25">
      <c r="A3793" s="1">
        <v>42339</v>
      </c>
      <c r="B3793" s="3">
        <f>YEAR(SalesData[[#This Row],[Order Date]])</f>
        <v>2015</v>
      </c>
      <c r="C3793" s="3">
        <f>MONTH(SalesData[[#This Row],[Order Date]])</f>
        <v>12</v>
      </c>
      <c r="D3793" t="s">
        <v>1826</v>
      </c>
      <c r="E3793" t="s">
        <v>164</v>
      </c>
      <c r="F3793" t="s">
        <v>11</v>
      </c>
      <c r="G3793" t="s">
        <v>12</v>
      </c>
      <c r="H3793" t="s">
        <v>1773</v>
      </c>
      <c r="I3793" s="2">
        <v>114.2</v>
      </c>
      <c r="J3793" s="3">
        <v>5</v>
      </c>
      <c r="K3793" s="2">
        <v>52.53</v>
      </c>
    </row>
    <row r="3794" spans="1:11" ht="13.8" x14ac:dyDescent="0.25">
      <c r="A3794" s="1">
        <v>42341</v>
      </c>
      <c r="B3794" s="3">
        <f>YEAR(SalesData[[#This Row],[Order Date]])</f>
        <v>2015</v>
      </c>
      <c r="C3794" s="3">
        <f>MONTH(SalesData[[#This Row],[Order Date]])</f>
        <v>12</v>
      </c>
      <c r="D3794" t="s">
        <v>1003</v>
      </c>
      <c r="E3794" t="s">
        <v>23</v>
      </c>
      <c r="F3794" t="s">
        <v>11</v>
      </c>
      <c r="G3794" t="s">
        <v>12</v>
      </c>
      <c r="H3794" t="s">
        <v>13</v>
      </c>
      <c r="I3794" s="2">
        <v>16.45</v>
      </c>
      <c r="J3794" s="3">
        <v>2</v>
      </c>
      <c r="K3794" s="2">
        <v>5.55</v>
      </c>
    </row>
    <row r="3795" spans="1:11" ht="13.8" x14ac:dyDescent="0.25">
      <c r="A3795" s="1">
        <v>42341</v>
      </c>
      <c r="B3795" s="3">
        <f>YEAR(SalesData[[#This Row],[Order Date]])</f>
        <v>2015</v>
      </c>
      <c r="C3795" s="3">
        <f>MONTH(SalesData[[#This Row],[Order Date]])</f>
        <v>12</v>
      </c>
      <c r="D3795" t="s">
        <v>1003</v>
      </c>
      <c r="E3795" t="s">
        <v>23</v>
      </c>
      <c r="F3795" t="s">
        <v>39</v>
      </c>
      <c r="G3795" t="s">
        <v>52</v>
      </c>
      <c r="H3795" t="s">
        <v>1969</v>
      </c>
      <c r="I3795" s="2">
        <v>36.78</v>
      </c>
      <c r="J3795" s="3">
        <v>2</v>
      </c>
      <c r="K3795" s="2">
        <v>10.58</v>
      </c>
    </row>
    <row r="3796" spans="1:11" ht="13.8" x14ac:dyDescent="0.25">
      <c r="A3796" s="1">
        <v>42341</v>
      </c>
      <c r="B3796" s="3">
        <f>YEAR(SalesData[[#This Row],[Order Date]])</f>
        <v>2015</v>
      </c>
      <c r="C3796" s="3">
        <f>MONTH(SalesData[[#This Row],[Order Date]])</f>
        <v>12</v>
      </c>
      <c r="D3796" t="s">
        <v>1722</v>
      </c>
      <c r="E3796" t="s">
        <v>149</v>
      </c>
      <c r="F3796" t="s">
        <v>11</v>
      </c>
      <c r="G3796" t="s">
        <v>20</v>
      </c>
      <c r="H3796" t="s">
        <v>2376</v>
      </c>
      <c r="I3796" s="2">
        <v>590.35</v>
      </c>
      <c r="J3796" s="3">
        <v>6</v>
      </c>
      <c r="K3796" s="2">
        <v>206.62</v>
      </c>
    </row>
    <row r="3797" spans="1:11" ht="13.8" x14ac:dyDescent="0.25">
      <c r="A3797" s="1">
        <v>42341</v>
      </c>
      <c r="B3797" s="3">
        <f>YEAR(SalesData[[#This Row],[Order Date]])</f>
        <v>2015</v>
      </c>
      <c r="C3797" s="3">
        <f>MONTH(SalesData[[#This Row],[Order Date]])</f>
        <v>12</v>
      </c>
      <c r="D3797" t="s">
        <v>291</v>
      </c>
      <c r="E3797" t="s">
        <v>23</v>
      </c>
      <c r="F3797" t="s">
        <v>39</v>
      </c>
      <c r="G3797" t="s">
        <v>302</v>
      </c>
      <c r="H3797" t="s">
        <v>2375</v>
      </c>
      <c r="I3797" s="2">
        <v>482.34</v>
      </c>
      <c r="J3797" s="3">
        <v>4</v>
      </c>
      <c r="K3797" s="2">
        <v>-337.64</v>
      </c>
    </row>
    <row r="3798" spans="1:11" ht="13.8" x14ac:dyDescent="0.25">
      <c r="A3798" s="1">
        <v>42341</v>
      </c>
      <c r="B3798" s="3">
        <f>YEAR(SalesData[[#This Row],[Order Date]])</f>
        <v>2015</v>
      </c>
      <c r="C3798" s="3">
        <f>MONTH(SalesData[[#This Row],[Order Date]])</f>
        <v>12</v>
      </c>
      <c r="D3798" t="s">
        <v>291</v>
      </c>
      <c r="E3798" t="s">
        <v>23</v>
      </c>
      <c r="F3798" t="s">
        <v>34</v>
      </c>
      <c r="G3798" t="s">
        <v>47</v>
      </c>
      <c r="H3798" t="s">
        <v>761</v>
      </c>
      <c r="I3798" s="2">
        <v>2.96</v>
      </c>
      <c r="J3798" s="3">
        <v>1</v>
      </c>
      <c r="K3798" s="2">
        <v>0.78</v>
      </c>
    </row>
    <row r="3799" spans="1:11" ht="13.8" x14ac:dyDescent="0.25">
      <c r="A3799" s="1">
        <v>42341</v>
      </c>
      <c r="B3799" s="3">
        <f>YEAR(SalesData[[#This Row],[Order Date]])</f>
        <v>2015</v>
      </c>
      <c r="C3799" s="3">
        <f>MONTH(SalesData[[#This Row],[Order Date]])</f>
        <v>12</v>
      </c>
      <c r="D3799" t="s">
        <v>626</v>
      </c>
      <c r="E3799" t="s">
        <v>685</v>
      </c>
      <c r="F3799" t="s">
        <v>11</v>
      </c>
      <c r="G3799" t="s">
        <v>12</v>
      </c>
      <c r="H3799" t="s">
        <v>2377</v>
      </c>
      <c r="I3799" s="2">
        <v>184.66</v>
      </c>
      <c r="J3799" s="3">
        <v>7</v>
      </c>
      <c r="K3799" s="2">
        <v>84.94</v>
      </c>
    </row>
    <row r="3800" spans="1:11" ht="13.8" x14ac:dyDescent="0.25">
      <c r="A3800" s="1">
        <v>42341</v>
      </c>
      <c r="B3800" s="3">
        <f>YEAR(SalesData[[#This Row],[Order Date]])</f>
        <v>2015</v>
      </c>
      <c r="C3800" s="3">
        <f>MONTH(SalesData[[#This Row],[Order Date]])</f>
        <v>12</v>
      </c>
      <c r="D3800" t="s">
        <v>1346</v>
      </c>
      <c r="E3800" t="s">
        <v>245</v>
      </c>
      <c r="F3800" t="s">
        <v>34</v>
      </c>
      <c r="G3800" t="s">
        <v>47</v>
      </c>
      <c r="H3800" t="s">
        <v>1311</v>
      </c>
      <c r="I3800" s="2">
        <v>77.95</v>
      </c>
      <c r="J3800" s="3">
        <v>3</v>
      </c>
      <c r="K3800" s="2">
        <v>12.67</v>
      </c>
    </row>
    <row r="3801" spans="1:11" ht="13.8" x14ac:dyDescent="0.25">
      <c r="A3801" s="1">
        <v>42341</v>
      </c>
      <c r="B3801" s="3">
        <f>YEAR(SalesData[[#This Row],[Order Date]])</f>
        <v>2015</v>
      </c>
      <c r="C3801" s="3">
        <f>MONTH(SalesData[[#This Row],[Order Date]])</f>
        <v>12</v>
      </c>
      <c r="D3801" t="s">
        <v>1346</v>
      </c>
      <c r="E3801" t="s">
        <v>245</v>
      </c>
      <c r="F3801" t="s">
        <v>11</v>
      </c>
      <c r="G3801" t="s">
        <v>20</v>
      </c>
      <c r="H3801" t="s">
        <v>1136</v>
      </c>
      <c r="I3801" s="2">
        <v>95.97</v>
      </c>
      <c r="J3801" s="3">
        <v>5</v>
      </c>
      <c r="K3801" s="2">
        <v>-73.58</v>
      </c>
    </row>
    <row r="3802" spans="1:11" ht="13.8" x14ac:dyDescent="0.25">
      <c r="A3802" s="1">
        <v>42341</v>
      </c>
      <c r="B3802" s="3">
        <f>YEAR(SalesData[[#This Row],[Order Date]])</f>
        <v>2015</v>
      </c>
      <c r="C3802" s="3">
        <f>MONTH(SalesData[[#This Row],[Order Date]])</f>
        <v>12</v>
      </c>
      <c r="D3802" t="s">
        <v>1346</v>
      </c>
      <c r="E3802" t="s">
        <v>245</v>
      </c>
      <c r="F3802" t="s">
        <v>39</v>
      </c>
      <c r="G3802" t="s">
        <v>40</v>
      </c>
      <c r="H3802" t="s">
        <v>2300</v>
      </c>
      <c r="I3802" s="2">
        <v>105.58</v>
      </c>
      <c r="J3802" s="3">
        <v>2</v>
      </c>
      <c r="K3802" s="2">
        <v>9.24</v>
      </c>
    </row>
    <row r="3803" spans="1:11" ht="13.8" x14ac:dyDescent="0.25">
      <c r="A3803" s="1">
        <v>42341</v>
      </c>
      <c r="B3803" s="3">
        <f>YEAR(SalesData[[#This Row],[Order Date]])</f>
        <v>2015</v>
      </c>
      <c r="C3803" s="3">
        <f>MONTH(SalesData[[#This Row],[Order Date]])</f>
        <v>12</v>
      </c>
      <c r="D3803" t="s">
        <v>1346</v>
      </c>
      <c r="E3803" t="s">
        <v>245</v>
      </c>
      <c r="F3803" t="s">
        <v>11</v>
      </c>
      <c r="G3803" t="s">
        <v>24</v>
      </c>
      <c r="H3803" t="s">
        <v>51</v>
      </c>
      <c r="I3803" s="2">
        <v>9.34</v>
      </c>
      <c r="J3803" s="3">
        <v>2</v>
      </c>
      <c r="K3803" s="2">
        <v>1.17</v>
      </c>
    </row>
    <row r="3804" spans="1:11" ht="13.8" x14ac:dyDescent="0.25">
      <c r="A3804" s="1">
        <v>42341</v>
      </c>
      <c r="B3804" s="3">
        <f>YEAR(SalesData[[#This Row],[Order Date]])</f>
        <v>2015</v>
      </c>
      <c r="C3804" s="3">
        <f>MONTH(SalesData[[#This Row],[Order Date]])</f>
        <v>12</v>
      </c>
      <c r="D3804" t="s">
        <v>413</v>
      </c>
      <c r="E3804" t="s">
        <v>149</v>
      </c>
      <c r="F3804" t="s">
        <v>11</v>
      </c>
      <c r="G3804" t="s">
        <v>20</v>
      </c>
      <c r="H3804" t="s">
        <v>893</v>
      </c>
      <c r="I3804" s="2">
        <v>10.75</v>
      </c>
      <c r="J3804" s="3">
        <v>4</v>
      </c>
      <c r="K3804" s="2">
        <v>3.36</v>
      </c>
    </row>
    <row r="3805" spans="1:11" ht="13.8" x14ac:dyDescent="0.25">
      <c r="A3805" s="1">
        <v>42341</v>
      </c>
      <c r="B3805" s="3">
        <f>YEAR(SalesData[[#This Row],[Order Date]])</f>
        <v>2015</v>
      </c>
      <c r="C3805" s="3">
        <f>MONTH(SalesData[[#This Row],[Order Date]])</f>
        <v>12</v>
      </c>
      <c r="D3805" t="s">
        <v>1643</v>
      </c>
      <c r="E3805" t="s">
        <v>27</v>
      </c>
      <c r="F3805" t="s">
        <v>34</v>
      </c>
      <c r="G3805" t="s">
        <v>74</v>
      </c>
      <c r="H3805" t="s">
        <v>2170</v>
      </c>
      <c r="I3805" s="2">
        <v>359.5</v>
      </c>
      <c r="J3805" s="3">
        <v>3</v>
      </c>
      <c r="K3805" s="2">
        <v>-29.61</v>
      </c>
    </row>
    <row r="3806" spans="1:11" ht="13.8" x14ac:dyDescent="0.25">
      <c r="A3806" s="1">
        <v>42342</v>
      </c>
      <c r="B3806" s="3">
        <f>YEAR(SalesData[[#This Row],[Order Date]])</f>
        <v>2015</v>
      </c>
      <c r="C3806" s="3">
        <f>MONTH(SalesData[[#This Row],[Order Date]])</f>
        <v>12</v>
      </c>
      <c r="D3806" t="s">
        <v>992</v>
      </c>
      <c r="E3806" t="s">
        <v>27</v>
      </c>
      <c r="F3806" t="s">
        <v>11</v>
      </c>
      <c r="G3806" t="s">
        <v>63</v>
      </c>
      <c r="H3806" t="s">
        <v>2038</v>
      </c>
      <c r="I3806" s="2">
        <v>271.44</v>
      </c>
      <c r="J3806" s="3">
        <v>3</v>
      </c>
      <c r="K3806" s="2">
        <v>122.15</v>
      </c>
    </row>
    <row r="3807" spans="1:11" ht="13.8" x14ac:dyDescent="0.25">
      <c r="A3807" s="1">
        <v>42342</v>
      </c>
      <c r="B3807" s="3">
        <f>YEAR(SalesData[[#This Row],[Order Date]])</f>
        <v>2015</v>
      </c>
      <c r="C3807" s="3">
        <f>MONTH(SalesData[[#This Row],[Order Date]])</f>
        <v>12</v>
      </c>
      <c r="D3807" t="s">
        <v>992</v>
      </c>
      <c r="E3807" t="s">
        <v>27</v>
      </c>
      <c r="F3807" t="s">
        <v>39</v>
      </c>
      <c r="G3807" t="s">
        <v>40</v>
      </c>
      <c r="H3807" t="s">
        <v>2379</v>
      </c>
      <c r="I3807" s="2">
        <v>110.35</v>
      </c>
      <c r="J3807" s="3">
        <v>3</v>
      </c>
      <c r="K3807" s="2">
        <v>8.2799999999999994</v>
      </c>
    </row>
    <row r="3808" spans="1:11" ht="13.8" x14ac:dyDescent="0.25">
      <c r="A3808" s="1">
        <v>42342</v>
      </c>
      <c r="B3808" s="3">
        <f>YEAR(SalesData[[#This Row],[Order Date]])</f>
        <v>2015</v>
      </c>
      <c r="C3808" s="3">
        <f>MONTH(SalesData[[#This Row],[Order Date]])</f>
        <v>12</v>
      </c>
      <c r="D3808" t="s">
        <v>992</v>
      </c>
      <c r="E3808" t="s">
        <v>27</v>
      </c>
      <c r="F3808" t="s">
        <v>34</v>
      </c>
      <c r="G3808" t="s">
        <v>47</v>
      </c>
      <c r="H3808" t="s">
        <v>181</v>
      </c>
      <c r="I3808" s="2">
        <v>36.4</v>
      </c>
      <c r="J3808" s="3">
        <v>5</v>
      </c>
      <c r="K3808" s="2">
        <v>13.83</v>
      </c>
    </row>
    <row r="3809" spans="1:11" ht="13.8" x14ac:dyDescent="0.25">
      <c r="A3809" s="1">
        <v>42342</v>
      </c>
      <c r="B3809" s="3">
        <f>YEAR(SalesData[[#This Row],[Order Date]])</f>
        <v>2015</v>
      </c>
      <c r="C3809" s="3">
        <f>MONTH(SalesData[[#This Row],[Order Date]])</f>
        <v>12</v>
      </c>
      <c r="D3809" t="s">
        <v>1258</v>
      </c>
      <c r="E3809" t="s">
        <v>149</v>
      </c>
      <c r="F3809" t="s">
        <v>11</v>
      </c>
      <c r="G3809" t="s">
        <v>63</v>
      </c>
      <c r="H3809" t="s">
        <v>2074</v>
      </c>
      <c r="I3809" s="2">
        <v>17.940000000000001</v>
      </c>
      <c r="J3809" s="3">
        <v>3</v>
      </c>
      <c r="K3809" s="2">
        <v>8.7899999999999991</v>
      </c>
    </row>
    <row r="3810" spans="1:11" ht="13.8" x14ac:dyDescent="0.25">
      <c r="A3810" s="1">
        <v>42342</v>
      </c>
      <c r="B3810" s="3">
        <f>YEAR(SalesData[[#This Row],[Order Date]])</f>
        <v>2015</v>
      </c>
      <c r="C3810" s="3">
        <f>MONTH(SalesData[[#This Row],[Order Date]])</f>
        <v>12</v>
      </c>
      <c r="D3810" t="s">
        <v>1258</v>
      </c>
      <c r="E3810" t="s">
        <v>149</v>
      </c>
      <c r="F3810" t="s">
        <v>34</v>
      </c>
      <c r="G3810" t="s">
        <v>35</v>
      </c>
      <c r="H3810" t="s">
        <v>2041</v>
      </c>
      <c r="I3810" s="2">
        <v>384.17</v>
      </c>
      <c r="J3810" s="3">
        <v>7</v>
      </c>
      <c r="K3810" s="2">
        <v>29.88</v>
      </c>
    </row>
    <row r="3811" spans="1:11" ht="13.8" x14ac:dyDescent="0.25">
      <c r="A3811" s="1">
        <v>42342</v>
      </c>
      <c r="B3811" s="3">
        <f>YEAR(SalesData[[#This Row],[Order Date]])</f>
        <v>2015</v>
      </c>
      <c r="C3811" s="3">
        <f>MONTH(SalesData[[#This Row],[Order Date]])</f>
        <v>12</v>
      </c>
      <c r="D3811" t="s">
        <v>1258</v>
      </c>
      <c r="E3811" t="s">
        <v>149</v>
      </c>
      <c r="F3811" t="s">
        <v>39</v>
      </c>
      <c r="G3811" t="s">
        <v>40</v>
      </c>
      <c r="H3811" t="s">
        <v>898</v>
      </c>
      <c r="I3811" s="2">
        <v>1799.75</v>
      </c>
      <c r="J3811" s="3">
        <v>5</v>
      </c>
      <c r="K3811" s="2">
        <v>539.92999999999995</v>
      </c>
    </row>
    <row r="3812" spans="1:11" ht="13.8" x14ac:dyDescent="0.25">
      <c r="A3812" s="1">
        <v>42342</v>
      </c>
      <c r="B3812" s="3">
        <f>YEAR(SalesData[[#This Row],[Order Date]])</f>
        <v>2015</v>
      </c>
      <c r="C3812" s="3">
        <f>MONTH(SalesData[[#This Row],[Order Date]])</f>
        <v>12</v>
      </c>
      <c r="D3812" t="s">
        <v>892</v>
      </c>
      <c r="E3812" t="s">
        <v>186</v>
      </c>
      <c r="F3812" t="s">
        <v>11</v>
      </c>
      <c r="G3812" t="s">
        <v>12</v>
      </c>
      <c r="H3812" t="s">
        <v>936</v>
      </c>
      <c r="I3812" s="2">
        <v>85.96</v>
      </c>
      <c r="J3812" s="3">
        <v>7</v>
      </c>
      <c r="K3812" s="2">
        <v>40.4</v>
      </c>
    </row>
    <row r="3813" spans="1:11" ht="13.8" x14ac:dyDescent="0.25">
      <c r="A3813" s="1">
        <v>42342</v>
      </c>
      <c r="B3813" s="3">
        <f>YEAR(SalesData[[#This Row],[Order Date]])</f>
        <v>2015</v>
      </c>
      <c r="C3813" s="3">
        <f>MONTH(SalesData[[#This Row],[Order Date]])</f>
        <v>12</v>
      </c>
      <c r="D3813" t="s">
        <v>2378</v>
      </c>
      <c r="E3813" t="s">
        <v>123</v>
      </c>
      <c r="F3813" t="s">
        <v>11</v>
      </c>
      <c r="G3813" t="s">
        <v>20</v>
      </c>
      <c r="H3813" t="s">
        <v>865</v>
      </c>
      <c r="I3813" s="2">
        <v>8.23</v>
      </c>
      <c r="J3813" s="3">
        <v>3</v>
      </c>
      <c r="K3813" s="2">
        <v>-6.03</v>
      </c>
    </row>
    <row r="3814" spans="1:11" ht="13.8" x14ac:dyDescent="0.25">
      <c r="A3814" s="1">
        <v>42342</v>
      </c>
      <c r="B3814" s="3">
        <f>YEAR(SalesData[[#This Row],[Order Date]])</f>
        <v>2015</v>
      </c>
      <c r="C3814" s="3">
        <f>MONTH(SalesData[[#This Row],[Order Date]])</f>
        <v>12</v>
      </c>
      <c r="D3814" t="s">
        <v>2071</v>
      </c>
      <c r="E3814" t="s">
        <v>120</v>
      </c>
      <c r="F3814" t="s">
        <v>11</v>
      </c>
      <c r="G3814" t="s">
        <v>20</v>
      </c>
      <c r="H3814" t="s">
        <v>2127</v>
      </c>
      <c r="I3814" s="2">
        <v>1598.06</v>
      </c>
      <c r="J3814" s="3">
        <v>7</v>
      </c>
      <c r="K3814" s="2">
        <v>-1065.3699999999999</v>
      </c>
    </row>
    <row r="3815" spans="1:11" ht="13.8" x14ac:dyDescent="0.25">
      <c r="A3815" s="1">
        <v>42342</v>
      </c>
      <c r="B3815" s="3">
        <f>YEAR(SalesData[[#This Row],[Order Date]])</f>
        <v>2015</v>
      </c>
      <c r="C3815" s="3">
        <f>MONTH(SalesData[[#This Row],[Order Date]])</f>
        <v>12</v>
      </c>
      <c r="D3815" t="s">
        <v>2071</v>
      </c>
      <c r="E3815" t="s">
        <v>120</v>
      </c>
      <c r="F3815" t="s">
        <v>11</v>
      </c>
      <c r="G3815" t="s">
        <v>24</v>
      </c>
      <c r="H3815" t="s">
        <v>808</v>
      </c>
      <c r="I3815" s="2">
        <v>36.96</v>
      </c>
      <c r="J3815" s="3">
        <v>4</v>
      </c>
      <c r="K3815" s="2">
        <v>12.01</v>
      </c>
    </row>
    <row r="3816" spans="1:11" ht="13.8" x14ac:dyDescent="0.25">
      <c r="A3816" s="1">
        <v>42342</v>
      </c>
      <c r="B3816" s="3">
        <f>YEAR(SalesData[[#This Row],[Order Date]])</f>
        <v>2015</v>
      </c>
      <c r="C3816" s="3">
        <f>MONTH(SalesData[[#This Row],[Order Date]])</f>
        <v>12</v>
      </c>
      <c r="D3816" t="s">
        <v>2284</v>
      </c>
      <c r="E3816" t="s">
        <v>149</v>
      </c>
      <c r="F3816" t="s">
        <v>34</v>
      </c>
      <c r="G3816" t="s">
        <v>47</v>
      </c>
      <c r="H3816" t="s">
        <v>2049</v>
      </c>
      <c r="I3816" s="2">
        <v>28.44</v>
      </c>
      <c r="J3816" s="3">
        <v>3</v>
      </c>
      <c r="K3816" s="2">
        <v>11.38</v>
      </c>
    </row>
    <row r="3817" spans="1:11" ht="13.8" x14ac:dyDescent="0.25">
      <c r="A3817" s="1">
        <v>42342</v>
      </c>
      <c r="B3817" s="3">
        <f>YEAR(SalesData[[#This Row],[Order Date]])</f>
        <v>2015</v>
      </c>
      <c r="C3817" s="3">
        <f>MONTH(SalesData[[#This Row],[Order Date]])</f>
        <v>12</v>
      </c>
      <c r="D3817" t="s">
        <v>2284</v>
      </c>
      <c r="E3817" t="s">
        <v>149</v>
      </c>
      <c r="F3817" t="s">
        <v>34</v>
      </c>
      <c r="G3817" t="s">
        <v>35</v>
      </c>
      <c r="H3817" t="s">
        <v>964</v>
      </c>
      <c r="I3817" s="2">
        <v>364.41</v>
      </c>
      <c r="J3817" s="3">
        <v>5</v>
      </c>
      <c r="K3817" s="2">
        <v>8.1</v>
      </c>
    </row>
    <row r="3818" spans="1:11" ht="13.8" x14ac:dyDescent="0.25">
      <c r="A3818" s="1">
        <v>42342</v>
      </c>
      <c r="B3818" s="3">
        <f>YEAR(SalesData[[#This Row],[Order Date]])</f>
        <v>2015</v>
      </c>
      <c r="C3818" s="3">
        <f>MONTH(SalesData[[#This Row],[Order Date]])</f>
        <v>12</v>
      </c>
      <c r="D3818" t="s">
        <v>2284</v>
      </c>
      <c r="E3818" t="s">
        <v>149</v>
      </c>
      <c r="F3818" t="s">
        <v>39</v>
      </c>
      <c r="G3818" t="s">
        <v>40</v>
      </c>
      <c r="H3818" t="s">
        <v>597</v>
      </c>
      <c r="I3818" s="2">
        <v>39.96</v>
      </c>
      <c r="J3818" s="3">
        <v>4</v>
      </c>
      <c r="K3818" s="2">
        <v>10.39</v>
      </c>
    </row>
    <row r="3819" spans="1:11" ht="13.8" x14ac:dyDescent="0.25">
      <c r="A3819" s="1">
        <v>42342</v>
      </c>
      <c r="B3819" s="3">
        <f>YEAR(SalesData[[#This Row],[Order Date]])</f>
        <v>2015</v>
      </c>
      <c r="C3819" s="3">
        <f>MONTH(SalesData[[#This Row],[Order Date]])</f>
        <v>12</v>
      </c>
      <c r="D3819" t="s">
        <v>2284</v>
      </c>
      <c r="E3819" t="s">
        <v>149</v>
      </c>
      <c r="F3819" t="s">
        <v>34</v>
      </c>
      <c r="G3819" t="s">
        <v>35</v>
      </c>
      <c r="H3819" t="s">
        <v>430</v>
      </c>
      <c r="I3819" s="2">
        <v>361.76</v>
      </c>
      <c r="J3819" s="3">
        <v>2</v>
      </c>
      <c r="K3819" s="2">
        <v>68.33</v>
      </c>
    </row>
    <row r="3820" spans="1:11" ht="13.8" x14ac:dyDescent="0.2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ht="13.8" x14ac:dyDescent="0.2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ht="13.8" x14ac:dyDescent="0.25">
      <c r="A3822" s="1">
        <v>42343</v>
      </c>
      <c r="B3822" s="3">
        <f>YEAR(SalesData[[#This Row],[Order Date]])</f>
        <v>2015</v>
      </c>
      <c r="C3822" s="3">
        <f>MONTH(SalesData[[#This Row],[Order Date]])</f>
        <v>12</v>
      </c>
      <c r="D3822" t="s">
        <v>1436</v>
      </c>
      <c r="E3822" t="s">
        <v>149</v>
      </c>
      <c r="F3822" t="s">
        <v>11</v>
      </c>
      <c r="G3822" t="s">
        <v>20</v>
      </c>
      <c r="H3822" t="s">
        <v>662</v>
      </c>
      <c r="I3822" s="2">
        <v>232.4</v>
      </c>
      <c r="J3822" s="3">
        <v>5</v>
      </c>
      <c r="K3822" s="2">
        <v>78.44</v>
      </c>
    </row>
    <row r="3823" spans="1:11" ht="13.8" x14ac:dyDescent="0.25">
      <c r="A3823" s="1">
        <v>42343</v>
      </c>
      <c r="B3823" s="3">
        <f>YEAR(SalesData[[#This Row],[Order Date]])</f>
        <v>2015</v>
      </c>
      <c r="C3823" s="3">
        <f>MONTH(SalesData[[#This Row],[Order Date]])</f>
        <v>12</v>
      </c>
      <c r="D3823" t="s">
        <v>1436</v>
      </c>
      <c r="E3823" t="s">
        <v>149</v>
      </c>
      <c r="F3823" t="s">
        <v>34</v>
      </c>
      <c r="G3823" t="s">
        <v>35</v>
      </c>
      <c r="H3823" t="s">
        <v>2041</v>
      </c>
      <c r="I3823" s="2">
        <v>164.65</v>
      </c>
      <c r="J3823" s="3">
        <v>3</v>
      </c>
      <c r="K3823" s="2">
        <v>12.81</v>
      </c>
    </row>
    <row r="3824" spans="1:11" ht="13.8" x14ac:dyDescent="0.25">
      <c r="A3824" s="1">
        <v>42343</v>
      </c>
      <c r="B3824" s="3">
        <f>YEAR(SalesData[[#This Row],[Order Date]])</f>
        <v>2015</v>
      </c>
      <c r="C3824" s="3">
        <f>MONTH(SalesData[[#This Row],[Order Date]])</f>
        <v>12</v>
      </c>
      <c r="D3824" t="s">
        <v>1436</v>
      </c>
      <c r="E3824" t="s">
        <v>149</v>
      </c>
      <c r="F3824" t="s">
        <v>11</v>
      </c>
      <c r="G3824" t="s">
        <v>12</v>
      </c>
      <c r="H3824" t="s">
        <v>2116</v>
      </c>
      <c r="I3824" s="2">
        <v>22.68</v>
      </c>
      <c r="J3824" s="3">
        <v>2</v>
      </c>
      <c r="K3824" s="2">
        <v>11.11</v>
      </c>
    </row>
    <row r="3825" spans="1:11" ht="13.8" x14ac:dyDescent="0.25">
      <c r="A3825" s="1">
        <v>42343</v>
      </c>
      <c r="B3825" s="3">
        <f>YEAR(SalesData[[#This Row],[Order Date]])</f>
        <v>2015</v>
      </c>
      <c r="C3825" s="3">
        <f>MONTH(SalesData[[#This Row],[Order Date]])</f>
        <v>12</v>
      </c>
      <c r="D3825" t="s">
        <v>583</v>
      </c>
      <c r="E3825" t="s">
        <v>27</v>
      </c>
      <c r="F3825" t="s">
        <v>39</v>
      </c>
      <c r="G3825" t="s">
        <v>52</v>
      </c>
      <c r="H3825" t="s">
        <v>53</v>
      </c>
      <c r="I3825" s="2">
        <v>39</v>
      </c>
      <c r="J3825" s="3">
        <v>3</v>
      </c>
      <c r="K3825" s="2">
        <v>17.55</v>
      </c>
    </row>
    <row r="3826" spans="1:11" ht="13.8" x14ac:dyDescent="0.25">
      <c r="A3826" s="1">
        <v>42343</v>
      </c>
      <c r="B3826" s="3">
        <f>YEAR(SalesData[[#This Row],[Order Date]])</f>
        <v>2015</v>
      </c>
      <c r="C3826" s="3">
        <f>MONTH(SalesData[[#This Row],[Order Date]])</f>
        <v>12</v>
      </c>
      <c r="D3826" t="s">
        <v>583</v>
      </c>
      <c r="E3826" t="s">
        <v>27</v>
      </c>
      <c r="F3826" t="s">
        <v>11</v>
      </c>
      <c r="G3826" t="s">
        <v>16</v>
      </c>
      <c r="H3826" t="s">
        <v>582</v>
      </c>
      <c r="I3826" s="2">
        <v>12.6</v>
      </c>
      <c r="J3826" s="3">
        <v>4</v>
      </c>
      <c r="K3826" s="2">
        <v>6.05</v>
      </c>
    </row>
    <row r="3827" spans="1:11" ht="13.8" x14ac:dyDescent="0.25">
      <c r="A3827" s="1">
        <v>42343</v>
      </c>
      <c r="B3827" s="3">
        <f>YEAR(SalesData[[#This Row],[Order Date]])</f>
        <v>2015</v>
      </c>
      <c r="C3827" s="3">
        <f>MONTH(SalesData[[#This Row],[Order Date]])</f>
        <v>12</v>
      </c>
      <c r="D3827" t="s">
        <v>2380</v>
      </c>
      <c r="E3827" t="s">
        <v>27</v>
      </c>
      <c r="F3827" t="s">
        <v>34</v>
      </c>
      <c r="G3827" t="s">
        <v>47</v>
      </c>
      <c r="H3827" t="s">
        <v>1794</v>
      </c>
      <c r="I3827" s="2">
        <v>44.46</v>
      </c>
      <c r="J3827" s="3">
        <v>2</v>
      </c>
      <c r="K3827" s="2">
        <v>14.67</v>
      </c>
    </row>
    <row r="3828" spans="1:11" ht="13.8" x14ac:dyDescent="0.25">
      <c r="A3828" s="1">
        <v>42343</v>
      </c>
      <c r="B3828" s="3">
        <f>YEAR(SalesData[[#This Row],[Order Date]])</f>
        <v>2015</v>
      </c>
      <c r="C3828" s="3">
        <f>MONTH(SalesData[[#This Row],[Order Date]])</f>
        <v>12</v>
      </c>
      <c r="D3828" t="s">
        <v>1260</v>
      </c>
      <c r="E3828" t="s">
        <v>120</v>
      </c>
      <c r="F3828" t="s">
        <v>34</v>
      </c>
      <c r="G3828" t="s">
        <v>35</v>
      </c>
      <c r="H3828" t="s">
        <v>265</v>
      </c>
      <c r="I3828" s="2">
        <v>97.42</v>
      </c>
      <c r="J3828" s="3">
        <v>2</v>
      </c>
      <c r="K3828" s="2">
        <v>10.96</v>
      </c>
    </row>
    <row r="3829" spans="1:11" ht="13.8" x14ac:dyDescent="0.25">
      <c r="A3829" s="1">
        <v>42343</v>
      </c>
      <c r="B3829" s="3">
        <f>YEAR(SalesData[[#This Row],[Order Date]])</f>
        <v>2015</v>
      </c>
      <c r="C3829" s="3">
        <f>MONTH(SalesData[[#This Row],[Order Date]])</f>
        <v>12</v>
      </c>
      <c r="D3829" t="s">
        <v>1273</v>
      </c>
      <c r="E3829" t="s">
        <v>10</v>
      </c>
      <c r="F3829" t="s">
        <v>11</v>
      </c>
      <c r="G3829" t="s">
        <v>24</v>
      </c>
      <c r="H3829" t="s">
        <v>1600</v>
      </c>
      <c r="I3829" s="2">
        <v>45.04</v>
      </c>
      <c r="J3829" s="3">
        <v>2</v>
      </c>
      <c r="K3829" s="2">
        <v>4.5</v>
      </c>
    </row>
    <row r="3830" spans="1:11" ht="13.8" x14ac:dyDescent="0.25">
      <c r="A3830" s="1">
        <v>42343</v>
      </c>
      <c r="B3830" s="3">
        <f>YEAR(SalesData[[#This Row],[Order Date]])</f>
        <v>2015</v>
      </c>
      <c r="C3830" s="3">
        <f>MONTH(SalesData[[#This Row],[Order Date]])</f>
        <v>12</v>
      </c>
      <c r="D3830" t="s">
        <v>977</v>
      </c>
      <c r="E3830" t="s">
        <v>23</v>
      </c>
      <c r="F3830" t="s">
        <v>39</v>
      </c>
      <c r="G3830" t="s">
        <v>52</v>
      </c>
      <c r="H3830" t="s">
        <v>1556</v>
      </c>
      <c r="I3830" s="2">
        <v>47.98</v>
      </c>
      <c r="J3830" s="3">
        <v>2</v>
      </c>
      <c r="K3830" s="2">
        <v>0.6</v>
      </c>
    </row>
    <row r="3831" spans="1:11" ht="13.8" x14ac:dyDescent="0.25">
      <c r="A3831" s="1">
        <v>42343</v>
      </c>
      <c r="B3831" s="3">
        <f>YEAR(SalesData[[#This Row],[Order Date]])</f>
        <v>2015</v>
      </c>
      <c r="C3831" s="3">
        <f>MONTH(SalesData[[#This Row],[Order Date]])</f>
        <v>12</v>
      </c>
      <c r="D3831" t="s">
        <v>977</v>
      </c>
      <c r="E3831" t="s">
        <v>23</v>
      </c>
      <c r="F3831" t="s">
        <v>11</v>
      </c>
      <c r="G3831" t="s">
        <v>20</v>
      </c>
      <c r="H3831" t="s">
        <v>1649</v>
      </c>
      <c r="I3831" s="2">
        <v>26.06</v>
      </c>
      <c r="J3831" s="3">
        <v>6</v>
      </c>
      <c r="K3831" s="2">
        <v>-19.98</v>
      </c>
    </row>
    <row r="3832" spans="1:11" ht="13.8" x14ac:dyDescent="0.25">
      <c r="A3832" s="1">
        <v>42343</v>
      </c>
      <c r="B3832" s="3">
        <f>YEAR(SalesData[[#This Row],[Order Date]])</f>
        <v>2015</v>
      </c>
      <c r="C3832" s="3">
        <f>MONTH(SalesData[[#This Row],[Order Date]])</f>
        <v>12</v>
      </c>
      <c r="D3832" t="s">
        <v>2381</v>
      </c>
      <c r="E3832" t="s">
        <v>110</v>
      </c>
      <c r="F3832" t="s">
        <v>11</v>
      </c>
      <c r="G3832" t="s">
        <v>20</v>
      </c>
      <c r="H3832" t="s">
        <v>162</v>
      </c>
      <c r="I3832" s="2">
        <v>152.80000000000001</v>
      </c>
      <c r="J3832" s="3">
        <v>5</v>
      </c>
      <c r="K3832" s="2">
        <v>76.400000000000006</v>
      </c>
    </row>
    <row r="3833" spans="1:11" ht="13.8" x14ac:dyDescent="0.2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ht="13.8" x14ac:dyDescent="0.25">
      <c r="A3834" s="1">
        <v>42344</v>
      </c>
      <c r="B3834" s="3">
        <f>YEAR(SalesData[[#This Row],[Order Date]])</f>
        <v>2015</v>
      </c>
      <c r="C3834" s="3">
        <f>MONTH(SalesData[[#This Row],[Order Date]])</f>
        <v>12</v>
      </c>
      <c r="D3834" t="s">
        <v>2383</v>
      </c>
      <c r="E3834" t="s">
        <v>27</v>
      </c>
      <c r="F3834" t="s">
        <v>11</v>
      </c>
      <c r="G3834" t="s">
        <v>92</v>
      </c>
      <c r="H3834" t="s">
        <v>776</v>
      </c>
      <c r="I3834" s="2">
        <v>7.78</v>
      </c>
      <c r="J3834" s="3">
        <v>2</v>
      </c>
      <c r="K3834" s="2">
        <v>2.02</v>
      </c>
    </row>
    <row r="3835" spans="1:11" ht="13.8" x14ac:dyDescent="0.25">
      <c r="A3835" s="1">
        <v>42344</v>
      </c>
      <c r="B3835" s="3">
        <f>YEAR(SalesData[[#This Row],[Order Date]])</f>
        <v>2015</v>
      </c>
      <c r="C3835" s="3">
        <f>MONTH(SalesData[[#This Row],[Order Date]])</f>
        <v>12</v>
      </c>
      <c r="D3835" t="s">
        <v>2053</v>
      </c>
      <c r="E3835" t="s">
        <v>27</v>
      </c>
      <c r="F3835" t="s">
        <v>11</v>
      </c>
      <c r="G3835" t="s">
        <v>12</v>
      </c>
      <c r="H3835" t="s">
        <v>1488</v>
      </c>
      <c r="I3835" s="2">
        <v>8.9600000000000009</v>
      </c>
      <c r="J3835" s="3">
        <v>2</v>
      </c>
      <c r="K3835" s="2">
        <v>4.3899999999999997</v>
      </c>
    </row>
    <row r="3836" spans="1:11" ht="13.8" x14ac:dyDescent="0.25">
      <c r="A3836" s="1">
        <v>42344</v>
      </c>
      <c r="B3836" s="3">
        <f>YEAR(SalesData[[#This Row],[Order Date]])</f>
        <v>2015</v>
      </c>
      <c r="C3836" s="3">
        <f>MONTH(SalesData[[#This Row],[Order Date]])</f>
        <v>12</v>
      </c>
      <c r="D3836" t="s">
        <v>1221</v>
      </c>
      <c r="E3836" t="s">
        <v>78</v>
      </c>
      <c r="F3836" t="s">
        <v>39</v>
      </c>
      <c r="G3836" t="s">
        <v>40</v>
      </c>
      <c r="H3836" t="s">
        <v>856</v>
      </c>
      <c r="I3836" s="2">
        <v>485.94</v>
      </c>
      <c r="J3836" s="3">
        <v>2</v>
      </c>
      <c r="K3836" s="2">
        <v>-89.09</v>
      </c>
    </row>
    <row r="3837" spans="1:11" ht="13.8" x14ac:dyDescent="0.25">
      <c r="A3837" s="1">
        <v>42344</v>
      </c>
      <c r="B3837" s="3">
        <f>YEAR(SalesData[[#This Row],[Order Date]])</f>
        <v>2015</v>
      </c>
      <c r="C3837" s="3">
        <f>MONTH(SalesData[[#This Row],[Order Date]])</f>
        <v>12</v>
      </c>
      <c r="D3837" t="s">
        <v>1221</v>
      </c>
      <c r="E3837" t="s">
        <v>78</v>
      </c>
      <c r="F3837" t="s">
        <v>11</v>
      </c>
      <c r="G3837" t="s">
        <v>24</v>
      </c>
      <c r="H3837" t="s">
        <v>51</v>
      </c>
      <c r="I3837" s="2">
        <v>37.380000000000003</v>
      </c>
      <c r="J3837" s="3">
        <v>8</v>
      </c>
      <c r="K3837" s="2">
        <v>4.67</v>
      </c>
    </row>
    <row r="3838" spans="1:11" ht="13.8" x14ac:dyDescent="0.25">
      <c r="A3838" s="1">
        <v>42344</v>
      </c>
      <c r="B3838" s="3">
        <f>YEAR(SalesData[[#This Row],[Order Date]])</f>
        <v>2015</v>
      </c>
      <c r="C3838" s="3">
        <f>MONTH(SalesData[[#This Row],[Order Date]])</f>
        <v>12</v>
      </c>
      <c r="D3838" t="s">
        <v>1221</v>
      </c>
      <c r="E3838" t="s">
        <v>78</v>
      </c>
      <c r="F3838" t="s">
        <v>34</v>
      </c>
      <c r="G3838" t="s">
        <v>35</v>
      </c>
      <c r="H3838" t="s">
        <v>1819</v>
      </c>
      <c r="I3838" s="2">
        <v>70.69</v>
      </c>
      <c r="J3838" s="3">
        <v>1</v>
      </c>
      <c r="K3838" s="2">
        <v>-24.24</v>
      </c>
    </row>
    <row r="3839" spans="1:11" ht="13.8" x14ac:dyDescent="0.25">
      <c r="A3839" s="1">
        <v>42344</v>
      </c>
      <c r="B3839" s="3">
        <f>YEAR(SalesData[[#This Row],[Order Date]])</f>
        <v>2015</v>
      </c>
      <c r="C3839" s="3">
        <f>MONTH(SalesData[[#This Row],[Order Date]])</f>
        <v>12</v>
      </c>
      <c r="D3839" t="s">
        <v>826</v>
      </c>
      <c r="E3839" t="s">
        <v>95</v>
      </c>
      <c r="F3839" t="s">
        <v>34</v>
      </c>
      <c r="G3839" t="s">
        <v>47</v>
      </c>
      <c r="H3839" t="s">
        <v>1545</v>
      </c>
      <c r="I3839" s="2">
        <v>206.11</v>
      </c>
      <c r="J3839" s="3">
        <v>6</v>
      </c>
      <c r="K3839" s="2">
        <v>48.95</v>
      </c>
    </row>
    <row r="3840" spans="1:11" ht="13.8" x14ac:dyDescent="0.25">
      <c r="A3840" s="1">
        <v>42344</v>
      </c>
      <c r="B3840" s="3">
        <f>YEAR(SalesData[[#This Row],[Order Date]])</f>
        <v>2015</v>
      </c>
      <c r="C3840" s="3">
        <f>MONTH(SalesData[[#This Row],[Order Date]])</f>
        <v>12</v>
      </c>
      <c r="D3840" t="s">
        <v>826</v>
      </c>
      <c r="E3840" t="s">
        <v>95</v>
      </c>
      <c r="F3840" t="s">
        <v>11</v>
      </c>
      <c r="G3840" t="s">
        <v>12</v>
      </c>
      <c r="H3840" t="s">
        <v>1710</v>
      </c>
      <c r="I3840" s="2">
        <v>19.920000000000002</v>
      </c>
      <c r="J3840" s="3">
        <v>5</v>
      </c>
      <c r="K3840" s="2">
        <v>6.72</v>
      </c>
    </row>
    <row r="3841" spans="1:11" ht="13.8" x14ac:dyDescent="0.25">
      <c r="A3841" s="1">
        <v>42344</v>
      </c>
      <c r="B3841" s="3">
        <f>YEAR(SalesData[[#This Row],[Order Date]])</f>
        <v>2015</v>
      </c>
      <c r="C3841" s="3">
        <f>MONTH(SalesData[[#This Row],[Order Date]])</f>
        <v>12</v>
      </c>
      <c r="D3841" t="s">
        <v>826</v>
      </c>
      <c r="E3841" t="s">
        <v>95</v>
      </c>
      <c r="F3841" t="s">
        <v>11</v>
      </c>
      <c r="G3841" t="s">
        <v>12</v>
      </c>
      <c r="H3841" t="s">
        <v>1324</v>
      </c>
      <c r="I3841" s="2">
        <v>198.27</v>
      </c>
      <c r="J3841" s="3">
        <v>8</v>
      </c>
      <c r="K3841" s="2">
        <v>61.96</v>
      </c>
    </row>
    <row r="3842" spans="1:11" ht="13.8" x14ac:dyDescent="0.25">
      <c r="A3842" s="1">
        <v>42344</v>
      </c>
      <c r="B3842" s="3">
        <f>YEAR(SalesData[[#This Row],[Order Date]])</f>
        <v>2015</v>
      </c>
      <c r="C3842" s="3">
        <f>MONTH(SalesData[[#This Row],[Order Date]])</f>
        <v>12</v>
      </c>
      <c r="D3842" t="s">
        <v>826</v>
      </c>
      <c r="E3842" t="s">
        <v>95</v>
      </c>
      <c r="F3842" t="s">
        <v>11</v>
      </c>
      <c r="G3842" t="s">
        <v>18</v>
      </c>
      <c r="H3842" t="s">
        <v>1017</v>
      </c>
      <c r="I3842" s="2">
        <v>247.1</v>
      </c>
      <c r="J3842" s="3">
        <v>6</v>
      </c>
      <c r="K3842" s="2">
        <v>-58.69</v>
      </c>
    </row>
    <row r="3843" spans="1:11" ht="13.8" x14ac:dyDescent="0.25">
      <c r="A3843" s="1">
        <v>42344</v>
      </c>
      <c r="B3843" s="3">
        <f>YEAR(SalesData[[#This Row],[Order Date]])</f>
        <v>2015</v>
      </c>
      <c r="C3843" s="3">
        <f>MONTH(SalesData[[#This Row],[Order Date]])</f>
        <v>12</v>
      </c>
      <c r="D3843" t="s">
        <v>826</v>
      </c>
      <c r="E3843" t="s">
        <v>95</v>
      </c>
      <c r="F3843" t="s">
        <v>11</v>
      </c>
      <c r="G3843" t="s">
        <v>24</v>
      </c>
      <c r="H3843" t="s">
        <v>1201</v>
      </c>
      <c r="I3843" s="2">
        <v>86.3</v>
      </c>
      <c r="J3843" s="3">
        <v>6</v>
      </c>
      <c r="K3843" s="2">
        <v>9.7100000000000009</v>
      </c>
    </row>
    <row r="3844" spans="1:11" ht="13.8" x14ac:dyDescent="0.25">
      <c r="A3844" s="1">
        <v>42344</v>
      </c>
      <c r="B3844" s="3">
        <f>YEAR(SalesData[[#This Row],[Order Date]])</f>
        <v>2015</v>
      </c>
      <c r="C3844" s="3">
        <f>MONTH(SalesData[[#This Row],[Order Date]])</f>
        <v>12</v>
      </c>
      <c r="D3844" t="s">
        <v>1042</v>
      </c>
      <c r="E3844" t="s">
        <v>126</v>
      </c>
      <c r="F3844" t="s">
        <v>11</v>
      </c>
      <c r="G3844" t="s">
        <v>12</v>
      </c>
      <c r="H3844" t="s">
        <v>2382</v>
      </c>
      <c r="I3844" s="2">
        <v>6.48</v>
      </c>
      <c r="J3844" s="3">
        <v>1</v>
      </c>
      <c r="K3844" s="2">
        <v>3.11</v>
      </c>
    </row>
    <row r="3845" spans="1:11" ht="13.8" x14ac:dyDescent="0.25">
      <c r="A3845" s="1">
        <v>42344</v>
      </c>
      <c r="B3845" s="3">
        <f>YEAR(SalesData[[#This Row],[Order Date]])</f>
        <v>2015</v>
      </c>
      <c r="C3845" s="3">
        <f>MONTH(SalesData[[#This Row],[Order Date]])</f>
        <v>12</v>
      </c>
      <c r="D3845" t="s">
        <v>1042</v>
      </c>
      <c r="E3845" t="s">
        <v>126</v>
      </c>
      <c r="F3845" t="s">
        <v>11</v>
      </c>
      <c r="G3845" t="s">
        <v>18</v>
      </c>
      <c r="H3845" t="s">
        <v>73</v>
      </c>
      <c r="I3845" s="2">
        <v>1325.85</v>
      </c>
      <c r="J3845" s="3">
        <v>5</v>
      </c>
      <c r="K3845" s="2">
        <v>238.65</v>
      </c>
    </row>
    <row r="3846" spans="1:11" ht="13.8" x14ac:dyDescent="0.25">
      <c r="A3846" s="1">
        <v>42344</v>
      </c>
      <c r="B3846" s="3">
        <f>YEAR(SalesData[[#This Row],[Order Date]])</f>
        <v>2015</v>
      </c>
      <c r="C3846" s="3">
        <f>MONTH(SalesData[[#This Row],[Order Date]])</f>
        <v>12</v>
      </c>
      <c r="D3846" t="s">
        <v>1042</v>
      </c>
      <c r="E3846" t="s">
        <v>126</v>
      </c>
      <c r="F3846" t="s">
        <v>11</v>
      </c>
      <c r="G3846" t="s">
        <v>16</v>
      </c>
      <c r="H3846" t="s">
        <v>188</v>
      </c>
      <c r="I3846" s="2">
        <v>14.94</v>
      </c>
      <c r="J3846" s="3">
        <v>3</v>
      </c>
      <c r="K3846" s="2">
        <v>6.87</v>
      </c>
    </row>
    <row r="3847" spans="1:11" ht="13.8" x14ac:dyDescent="0.25">
      <c r="A3847" s="1">
        <v>42344</v>
      </c>
      <c r="B3847" s="3">
        <f>YEAR(SalesData[[#This Row],[Order Date]])</f>
        <v>2015</v>
      </c>
      <c r="C3847" s="3">
        <f>MONTH(SalesData[[#This Row],[Order Date]])</f>
        <v>12</v>
      </c>
      <c r="D3847" t="s">
        <v>973</v>
      </c>
      <c r="E3847" t="s">
        <v>27</v>
      </c>
      <c r="F3847" t="s">
        <v>11</v>
      </c>
      <c r="G3847" t="s">
        <v>12</v>
      </c>
      <c r="H3847" t="s">
        <v>854</v>
      </c>
      <c r="I3847" s="2">
        <v>32.75</v>
      </c>
      <c r="J3847" s="3">
        <v>5</v>
      </c>
      <c r="K3847" s="2">
        <v>15.07</v>
      </c>
    </row>
    <row r="3848" spans="1:11" ht="13.8" x14ac:dyDescent="0.25">
      <c r="A3848" s="1">
        <v>42344</v>
      </c>
      <c r="B3848" s="3">
        <f>YEAR(SalesData[[#This Row],[Order Date]])</f>
        <v>2015</v>
      </c>
      <c r="C3848" s="3">
        <f>MONTH(SalesData[[#This Row],[Order Date]])</f>
        <v>12</v>
      </c>
      <c r="D3848" t="s">
        <v>2212</v>
      </c>
      <c r="E3848" t="s">
        <v>10</v>
      </c>
      <c r="F3848" t="s">
        <v>11</v>
      </c>
      <c r="G3848" t="s">
        <v>20</v>
      </c>
      <c r="H3848" t="s">
        <v>2287</v>
      </c>
      <c r="I3848" s="2">
        <v>2.77</v>
      </c>
      <c r="J3848" s="3">
        <v>7</v>
      </c>
      <c r="K3848" s="2">
        <v>-4.8499999999999996</v>
      </c>
    </row>
    <row r="3849" spans="1:11" ht="13.8" x14ac:dyDescent="0.25">
      <c r="A3849" s="1">
        <v>42344</v>
      </c>
      <c r="B3849" s="3">
        <f>YEAR(SalesData[[#This Row],[Order Date]])</f>
        <v>2015</v>
      </c>
      <c r="C3849" s="3">
        <f>MONTH(SalesData[[#This Row],[Order Date]])</f>
        <v>12</v>
      </c>
      <c r="D3849" t="s">
        <v>401</v>
      </c>
      <c r="E3849" t="s">
        <v>78</v>
      </c>
      <c r="F3849" t="s">
        <v>11</v>
      </c>
      <c r="G3849" t="s">
        <v>20</v>
      </c>
      <c r="H3849" t="s">
        <v>469</v>
      </c>
      <c r="I3849" s="2">
        <v>14.83</v>
      </c>
      <c r="J3849" s="3">
        <v>3</v>
      </c>
      <c r="K3849" s="2">
        <v>-10.38</v>
      </c>
    </row>
    <row r="3850" spans="1:11" ht="13.8" x14ac:dyDescent="0.25">
      <c r="A3850" s="1">
        <v>42344</v>
      </c>
      <c r="B3850" s="3">
        <f>YEAR(SalesData[[#This Row],[Order Date]])</f>
        <v>2015</v>
      </c>
      <c r="C3850" s="3">
        <f>MONTH(SalesData[[#This Row],[Order Date]])</f>
        <v>12</v>
      </c>
      <c r="D3850" t="s">
        <v>667</v>
      </c>
      <c r="E3850" t="s">
        <v>27</v>
      </c>
      <c r="F3850" t="s">
        <v>11</v>
      </c>
      <c r="G3850" t="s">
        <v>24</v>
      </c>
      <c r="H3850" t="s">
        <v>466</v>
      </c>
      <c r="I3850" s="2">
        <v>120.15</v>
      </c>
      <c r="J3850" s="3">
        <v>9</v>
      </c>
      <c r="K3850" s="2">
        <v>33.64</v>
      </c>
    </row>
    <row r="3851" spans="1:11" ht="13.8" x14ac:dyDescent="0.25">
      <c r="A3851" s="1">
        <v>42344</v>
      </c>
      <c r="B3851" s="3">
        <f>YEAR(SalesData[[#This Row],[Order Date]])</f>
        <v>2015</v>
      </c>
      <c r="C3851" s="3">
        <f>MONTH(SalesData[[#This Row],[Order Date]])</f>
        <v>12</v>
      </c>
      <c r="D3851" t="s">
        <v>667</v>
      </c>
      <c r="E3851" t="s">
        <v>27</v>
      </c>
      <c r="F3851" t="s">
        <v>39</v>
      </c>
      <c r="G3851" t="s">
        <v>40</v>
      </c>
      <c r="H3851" t="s">
        <v>521</v>
      </c>
      <c r="I3851" s="2">
        <v>219.18</v>
      </c>
      <c r="J3851" s="3">
        <v>2</v>
      </c>
      <c r="K3851" s="2">
        <v>19.18</v>
      </c>
    </row>
    <row r="3852" spans="1:11" ht="13.8" x14ac:dyDescent="0.25">
      <c r="A3852" s="1">
        <v>42344</v>
      </c>
      <c r="B3852" s="3">
        <f>YEAR(SalesData[[#This Row],[Order Date]])</f>
        <v>2015</v>
      </c>
      <c r="C3852" s="3">
        <f>MONTH(SalesData[[#This Row],[Order Date]])</f>
        <v>12</v>
      </c>
      <c r="D3852" t="s">
        <v>268</v>
      </c>
      <c r="E3852" t="s">
        <v>129</v>
      </c>
      <c r="F3852" t="s">
        <v>39</v>
      </c>
      <c r="G3852" t="s">
        <v>603</v>
      </c>
      <c r="H3852" t="s">
        <v>1469</v>
      </c>
      <c r="I3852" s="2">
        <v>999.98</v>
      </c>
      <c r="J3852" s="3">
        <v>2</v>
      </c>
      <c r="K3852" s="2">
        <v>449.99</v>
      </c>
    </row>
    <row r="3853" spans="1:11" ht="13.8" x14ac:dyDescent="0.25">
      <c r="A3853" s="1">
        <v>42344</v>
      </c>
      <c r="B3853" s="3">
        <f>YEAR(SalesData[[#This Row],[Order Date]])</f>
        <v>2015</v>
      </c>
      <c r="C3853" s="3">
        <f>MONTH(SalesData[[#This Row],[Order Date]])</f>
        <v>12</v>
      </c>
      <c r="D3853" t="s">
        <v>2071</v>
      </c>
      <c r="E3853" t="s">
        <v>55</v>
      </c>
      <c r="F3853" t="s">
        <v>39</v>
      </c>
      <c r="G3853" t="s">
        <v>40</v>
      </c>
      <c r="H3853" t="s">
        <v>174</v>
      </c>
      <c r="I3853" s="2">
        <v>173.94</v>
      </c>
      <c r="J3853" s="3">
        <v>6</v>
      </c>
      <c r="K3853" s="2">
        <v>50.44</v>
      </c>
    </row>
    <row r="3854" spans="1:11" ht="13.8" x14ac:dyDescent="0.25">
      <c r="A3854" s="1">
        <v>42344</v>
      </c>
      <c r="B3854" s="3">
        <f>YEAR(SalesData[[#This Row],[Order Date]])</f>
        <v>2015</v>
      </c>
      <c r="C3854" s="3">
        <f>MONTH(SalesData[[#This Row],[Order Date]])</f>
        <v>12</v>
      </c>
      <c r="D3854" t="s">
        <v>128</v>
      </c>
      <c r="E3854" t="s">
        <v>149</v>
      </c>
      <c r="F3854" t="s">
        <v>11</v>
      </c>
      <c r="G3854" t="s">
        <v>12</v>
      </c>
      <c r="H3854" t="s">
        <v>2085</v>
      </c>
      <c r="I3854" s="2">
        <v>6.48</v>
      </c>
      <c r="J3854" s="3">
        <v>1</v>
      </c>
      <c r="K3854" s="2">
        <v>3.11</v>
      </c>
    </row>
    <row r="3855" spans="1:11" ht="13.8" x14ac:dyDescent="0.25">
      <c r="A3855" s="1">
        <v>42344</v>
      </c>
      <c r="B3855" s="3">
        <f>YEAR(SalesData[[#This Row],[Order Date]])</f>
        <v>2015</v>
      </c>
      <c r="C3855" s="3">
        <f>MONTH(SalesData[[#This Row],[Order Date]])</f>
        <v>12</v>
      </c>
      <c r="D3855" t="s">
        <v>128</v>
      </c>
      <c r="E3855" t="s">
        <v>149</v>
      </c>
      <c r="F3855" t="s">
        <v>11</v>
      </c>
      <c r="G3855" t="s">
        <v>12</v>
      </c>
      <c r="H3855" t="s">
        <v>1470</v>
      </c>
      <c r="I3855" s="2">
        <v>41.86</v>
      </c>
      <c r="J3855" s="3">
        <v>7</v>
      </c>
      <c r="K3855" s="2">
        <v>20.51</v>
      </c>
    </row>
    <row r="3856" spans="1:11" ht="13.8" x14ac:dyDescent="0.25">
      <c r="A3856" s="1">
        <v>42344</v>
      </c>
      <c r="B3856" s="3">
        <f>YEAR(SalesData[[#This Row],[Order Date]])</f>
        <v>2015</v>
      </c>
      <c r="C3856" s="3">
        <f>MONTH(SalesData[[#This Row],[Order Date]])</f>
        <v>12</v>
      </c>
      <c r="D3856" t="s">
        <v>128</v>
      </c>
      <c r="E3856" t="s">
        <v>149</v>
      </c>
      <c r="F3856" t="s">
        <v>39</v>
      </c>
      <c r="G3856" t="s">
        <v>52</v>
      </c>
      <c r="H3856" t="s">
        <v>2331</v>
      </c>
      <c r="I3856" s="2">
        <v>1619.91</v>
      </c>
      <c r="J3856" s="3">
        <v>9</v>
      </c>
      <c r="K3856" s="2">
        <v>97.19</v>
      </c>
    </row>
    <row r="3857" spans="1:11" ht="13.8" x14ac:dyDescent="0.25">
      <c r="A3857" s="1">
        <v>42344</v>
      </c>
      <c r="B3857" s="3">
        <f>YEAR(SalesData[[#This Row],[Order Date]])</f>
        <v>2015</v>
      </c>
      <c r="C3857" s="3">
        <f>MONTH(SalesData[[#This Row],[Order Date]])</f>
        <v>12</v>
      </c>
      <c r="D3857" t="s">
        <v>128</v>
      </c>
      <c r="E3857" t="s">
        <v>149</v>
      </c>
      <c r="F3857" t="s">
        <v>34</v>
      </c>
      <c r="G3857" t="s">
        <v>47</v>
      </c>
      <c r="H3857" t="s">
        <v>775</v>
      </c>
      <c r="I3857" s="2">
        <v>113.92</v>
      </c>
      <c r="J3857" s="3">
        <v>4</v>
      </c>
      <c r="K3857" s="2">
        <v>42.15</v>
      </c>
    </row>
    <row r="3858" spans="1:11" ht="13.8" x14ac:dyDescent="0.25">
      <c r="A3858" s="1">
        <v>42345</v>
      </c>
      <c r="B3858" s="3">
        <f>YEAR(SalesData[[#This Row],[Order Date]])</f>
        <v>2015</v>
      </c>
      <c r="C3858" s="3">
        <f>MONTH(SalesData[[#This Row],[Order Date]])</f>
        <v>12</v>
      </c>
      <c r="D3858" t="s">
        <v>1723</v>
      </c>
      <c r="E3858" t="s">
        <v>149</v>
      </c>
      <c r="F3858" t="s">
        <v>11</v>
      </c>
      <c r="G3858" t="s">
        <v>20</v>
      </c>
      <c r="H3858" t="s">
        <v>203</v>
      </c>
      <c r="I3858" s="2">
        <v>21.36</v>
      </c>
      <c r="J3858" s="3">
        <v>5</v>
      </c>
      <c r="K3858" s="2">
        <v>7.21</v>
      </c>
    </row>
    <row r="3859" spans="1:11" ht="13.8" x14ac:dyDescent="0.25">
      <c r="A3859" s="1">
        <v>42345</v>
      </c>
      <c r="B3859" s="3">
        <f>YEAR(SalesData[[#This Row],[Order Date]])</f>
        <v>2015</v>
      </c>
      <c r="C3859" s="3">
        <f>MONTH(SalesData[[#This Row],[Order Date]])</f>
        <v>12</v>
      </c>
      <c r="D3859" t="s">
        <v>1723</v>
      </c>
      <c r="E3859" t="s">
        <v>149</v>
      </c>
      <c r="F3859" t="s">
        <v>11</v>
      </c>
      <c r="G3859" t="s">
        <v>20</v>
      </c>
      <c r="H3859" t="s">
        <v>1491</v>
      </c>
      <c r="I3859" s="2">
        <v>6.69</v>
      </c>
      <c r="J3859" s="3">
        <v>2</v>
      </c>
      <c r="K3859" s="2">
        <v>2.34</v>
      </c>
    </row>
    <row r="3860" spans="1:11" ht="13.8" x14ac:dyDescent="0.25">
      <c r="A3860" s="1">
        <v>42345</v>
      </c>
      <c r="B3860" s="3">
        <f>YEAR(SalesData[[#This Row],[Order Date]])</f>
        <v>2015</v>
      </c>
      <c r="C3860" s="3">
        <f>MONTH(SalesData[[#This Row],[Order Date]])</f>
        <v>12</v>
      </c>
      <c r="D3860" t="s">
        <v>1723</v>
      </c>
      <c r="E3860" t="s">
        <v>149</v>
      </c>
      <c r="F3860" t="s">
        <v>39</v>
      </c>
      <c r="G3860" t="s">
        <v>40</v>
      </c>
      <c r="H3860" t="s">
        <v>1518</v>
      </c>
      <c r="I3860" s="2">
        <v>773.94</v>
      </c>
      <c r="J3860" s="3">
        <v>6</v>
      </c>
      <c r="K3860" s="2">
        <v>224.44</v>
      </c>
    </row>
    <row r="3861" spans="1:11" ht="13.8" x14ac:dyDescent="0.25">
      <c r="A3861" s="1">
        <v>42345</v>
      </c>
      <c r="B3861" s="3">
        <f>YEAR(SalesData[[#This Row],[Order Date]])</f>
        <v>2015</v>
      </c>
      <c r="C3861" s="3">
        <f>MONTH(SalesData[[#This Row],[Order Date]])</f>
        <v>12</v>
      </c>
      <c r="D3861" t="s">
        <v>1693</v>
      </c>
      <c r="E3861" t="s">
        <v>33</v>
      </c>
      <c r="F3861" t="s">
        <v>11</v>
      </c>
      <c r="G3861" t="s">
        <v>92</v>
      </c>
      <c r="H3861" t="s">
        <v>1062</v>
      </c>
      <c r="I3861" s="2">
        <v>152.94</v>
      </c>
      <c r="J3861" s="3">
        <v>3</v>
      </c>
      <c r="K3861" s="2">
        <v>41.29</v>
      </c>
    </row>
    <row r="3862" spans="1:11" ht="13.8" x14ac:dyDescent="0.25">
      <c r="A3862" s="1">
        <v>42345</v>
      </c>
      <c r="B3862" s="3">
        <f>YEAR(SalesData[[#This Row],[Order Date]])</f>
        <v>2015</v>
      </c>
      <c r="C3862" s="3">
        <f>MONTH(SalesData[[#This Row],[Order Date]])</f>
        <v>12</v>
      </c>
      <c r="D3862" t="s">
        <v>1693</v>
      </c>
      <c r="E3862" t="s">
        <v>33</v>
      </c>
      <c r="F3862" t="s">
        <v>34</v>
      </c>
      <c r="G3862" t="s">
        <v>35</v>
      </c>
      <c r="H3862" t="s">
        <v>793</v>
      </c>
      <c r="I3862" s="2">
        <v>283.92</v>
      </c>
      <c r="J3862" s="3">
        <v>4</v>
      </c>
      <c r="K3862" s="2">
        <v>70.98</v>
      </c>
    </row>
    <row r="3863" spans="1:11" ht="13.8" x14ac:dyDescent="0.25">
      <c r="A3863" s="1">
        <v>42345</v>
      </c>
      <c r="B3863" s="3">
        <f>YEAR(SalesData[[#This Row],[Order Date]])</f>
        <v>2015</v>
      </c>
      <c r="C3863" s="3">
        <f>MONTH(SalesData[[#This Row],[Order Date]])</f>
        <v>12</v>
      </c>
      <c r="D3863" t="s">
        <v>1487</v>
      </c>
      <c r="E3863" t="s">
        <v>164</v>
      </c>
      <c r="F3863" t="s">
        <v>11</v>
      </c>
      <c r="G3863" t="s">
        <v>43</v>
      </c>
      <c r="H3863" t="s">
        <v>130</v>
      </c>
      <c r="I3863" s="2">
        <v>3.96</v>
      </c>
      <c r="J3863" s="3">
        <v>2</v>
      </c>
      <c r="K3863" s="2">
        <v>0</v>
      </c>
    </row>
    <row r="3864" spans="1:11" ht="13.8" x14ac:dyDescent="0.25">
      <c r="A3864" s="1">
        <v>42345</v>
      </c>
      <c r="B3864" s="3">
        <f>YEAR(SalesData[[#This Row],[Order Date]])</f>
        <v>2015</v>
      </c>
      <c r="C3864" s="3">
        <f>MONTH(SalesData[[#This Row],[Order Date]])</f>
        <v>12</v>
      </c>
      <c r="D3864" t="s">
        <v>1487</v>
      </c>
      <c r="E3864" t="s">
        <v>164</v>
      </c>
      <c r="F3864" t="s">
        <v>11</v>
      </c>
      <c r="G3864" t="s">
        <v>16</v>
      </c>
      <c r="H3864" t="s">
        <v>1740</v>
      </c>
      <c r="I3864" s="2">
        <v>2.61</v>
      </c>
      <c r="J3864" s="3">
        <v>1</v>
      </c>
      <c r="K3864" s="2">
        <v>1.2</v>
      </c>
    </row>
    <row r="3865" spans="1:11" ht="13.8" x14ac:dyDescent="0.25">
      <c r="A3865" s="1">
        <v>42345</v>
      </c>
      <c r="B3865" s="3">
        <f>YEAR(SalesData[[#This Row],[Order Date]])</f>
        <v>2015</v>
      </c>
      <c r="C3865" s="3">
        <f>MONTH(SalesData[[#This Row],[Order Date]])</f>
        <v>12</v>
      </c>
      <c r="D3865" t="s">
        <v>357</v>
      </c>
      <c r="E3865" t="s">
        <v>27</v>
      </c>
      <c r="F3865" t="s">
        <v>11</v>
      </c>
      <c r="G3865" t="s">
        <v>12</v>
      </c>
      <c r="H3865" t="s">
        <v>2384</v>
      </c>
      <c r="I3865" s="2">
        <v>12.96</v>
      </c>
      <c r="J3865" s="3">
        <v>2</v>
      </c>
      <c r="K3865" s="2">
        <v>6.22</v>
      </c>
    </row>
    <row r="3866" spans="1:11" ht="13.8" x14ac:dyDescent="0.25">
      <c r="A3866" s="1">
        <v>42345</v>
      </c>
      <c r="B3866" s="3">
        <f>YEAR(SalesData[[#This Row],[Order Date]])</f>
        <v>2015</v>
      </c>
      <c r="C3866" s="3">
        <f>MONTH(SalesData[[#This Row],[Order Date]])</f>
        <v>12</v>
      </c>
      <c r="D3866" t="s">
        <v>50</v>
      </c>
      <c r="E3866" t="s">
        <v>27</v>
      </c>
      <c r="F3866" t="s">
        <v>34</v>
      </c>
      <c r="G3866" t="s">
        <v>47</v>
      </c>
      <c r="H3866" t="s">
        <v>1735</v>
      </c>
      <c r="I3866" s="2">
        <v>79.92</v>
      </c>
      <c r="J3866" s="3">
        <v>4</v>
      </c>
      <c r="K3866" s="2">
        <v>28.77</v>
      </c>
    </row>
    <row r="3867" spans="1:11" ht="13.8" x14ac:dyDescent="0.25">
      <c r="A3867" s="1">
        <v>42346</v>
      </c>
      <c r="B3867" s="3">
        <f>YEAR(SalesData[[#This Row],[Order Date]])</f>
        <v>2015</v>
      </c>
      <c r="C3867" s="3">
        <f>MONTH(SalesData[[#This Row],[Order Date]])</f>
        <v>12</v>
      </c>
      <c r="D3867" t="s">
        <v>1343</v>
      </c>
      <c r="E3867" t="s">
        <v>278</v>
      </c>
      <c r="F3867" t="s">
        <v>11</v>
      </c>
      <c r="G3867" t="s">
        <v>12</v>
      </c>
      <c r="H3867" t="s">
        <v>1403</v>
      </c>
      <c r="I3867" s="2">
        <v>15.7</v>
      </c>
      <c r="J3867" s="3">
        <v>3</v>
      </c>
      <c r="K3867" s="2">
        <v>5.0999999999999996</v>
      </c>
    </row>
    <row r="3868" spans="1:11" ht="13.8" x14ac:dyDescent="0.25">
      <c r="A3868" s="1">
        <v>42346</v>
      </c>
      <c r="B3868" s="3">
        <f>YEAR(SalesData[[#This Row],[Order Date]])</f>
        <v>2015</v>
      </c>
      <c r="C3868" s="3">
        <f>MONTH(SalesData[[#This Row],[Order Date]])</f>
        <v>12</v>
      </c>
      <c r="D3868" t="s">
        <v>2280</v>
      </c>
      <c r="E3868" t="s">
        <v>10</v>
      </c>
      <c r="F3868" t="s">
        <v>39</v>
      </c>
      <c r="G3868" t="s">
        <v>40</v>
      </c>
      <c r="H3868" t="s">
        <v>1659</v>
      </c>
      <c r="I3868" s="2">
        <v>119.96</v>
      </c>
      <c r="J3868" s="3">
        <v>5</v>
      </c>
      <c r="K3868" s="2">
        <v>12</v>
      </c>
    </row>
    <row r="3869" spans="1:11" ht="13.8" x14ac:dyDescent="0.25">
      <c r="A3869" s="1">
        <v>42346</v>
      </c>
      <c r="B3869" s="3">
        <f>YEAR(SalesData[[#This Row],[Order Date]])</f>
        <v>2015</v>
      </c>
      <c r="C3869" s="3">
        <f>MONTH(SalesData[[#This Row],[Order Date]])</f>
        <v>12</v>
      </c>
      <c r="D3869" t="s">
        <v>2385</v>
      </c>
      <c r="E3869" t="s">
        <v>10</v>
      </c>
      <c r="F3869" t="s">
        <v>11</v>
      </c>
      <c r="G3869" t="s">
        <v>12</v>
      </c>
      <c r="H3869" t="s">
        <v>491</v>
      </c>
      <c r="I3869" s="2">
        <v>360.71</v>
      </c>
      <c r="J3869" s="3">
        <v>11</v>
      </c>
      <c r="K3869" s="2">
        <v>130.76</v>
      </c>
    </row>
    <row r="3870" spans="1:11" ht="13.8" x14ac:dyDescent="0.25">
      <c r="A3870" s="1">
        <v>42346</v>
      </c>
      <c r="B3870" s="3">
        <f>YEAR(SalesData[[#This Row],[Order Date]])</f>
        <v>2015</v>
      </c>
      <c r="C3870" s="3">
        <f>MONTH(SalesData[[#This Row],[Order Date]])</f>
        <v>12</v>
      </c>
      <c r="D3870" t="s">
        <v>2385</v>
      </c>
      <c r="E3870" t="s">
        <v>10</v>
      </c>
      <c r="F3870" t="s">
        <v>39</v>
      </c>
      <c r="G3870" t="s">
        <v>40</v>
      </c>
      <c r="H3870" t="s">
        <v>648</v>
      </c>
      <c r="I3870" s="2">
        <v>1718.4</v>
      </c>
      <c r="J3870" s="3">
        <v>6</v>
      </c>
      <c r="K3870" s="2">
        <v>150.36000000000001</v>
      </c>
    </row>
    <row r="3871" spans="1:11" ht="13.8" x14ac:dyDescent="0.25">
      <c r="A3871" s="1">
        <v>42346</v>
      </c>
      <c r="B3871" s="3">
        <f>YEAR(SalesData[[#This Row],[Order Date]])</f>
        <v>2015</v>
      </c>
      <c r="C3871" s="3">
        <f>MONTH(SalesData[[#This Row],[Order Date]])</f>
        <v>12</v>
      </c>
      <c r="D3871" t="s">
        <v>1891</v>
      </c>
      <c r="E3871" t="s">
        <v>27</v>
      </c>
      <c r="F3871" t="s">
        <v>11</v>
      </c>
      <c r="G3871" t="s">
        <v>18</v>
      </c>
      <c r="H3871" t="s">
        <v>1594</v>
      </c>
      <c r="I3871" s="2">
        <v>221.96</v>
      </c>
      <c r="J3871" s="3">
        <v>2</v>
      </c>
      <c r="K3871" s="2">
        <v>4.4400000000000004</v>
      </c>
    </row>
    <row r="3872" spans="1:11" ht="13.8" x14ac:dyDescent="0.25">
      <c r="A3872" s="1">
        <v>42346</v>
      </c>
      <c r="B3872" s="3">
        <f>YEAR(SalesData[[#This Row],[Order Date]])</f>
        <v>2015</v>
      </c>
      <c r="C3872" s="3">
        <f>MONTH(SalesData[[#This Row],[Order Date]])</f>
        <v>12</v>
      </c>
      <c r="D3872" t="s">
        <v>1891</v>
      </c>
      <c r="E3872" t="s">
        <v>27</v>
      </c>
      <c r="F3872" t="s">
        <v>39</v>
      </c>
      <c r="G3872" t="s">
        <v>52</v>
      </c>
      <c r="H3872" t="s">
        <v>1293</v>
      </c>
      <c r="I3872" s="2">
        <v>236</v>
      </c>
      <c r="J3872" s="3">
        <v>4</v>
      </c>
      <c r="K3872" s="2">
        <v>40.119999999999997</v>
      </c>
    </row>
    <row r="3873" spans="1:11" ht="13.8" x14ac:dyDescent="0.2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ht="13.8" x14ac:dyDescent="0.25">
      <c r="A3874" s="1">
        <v>42348</v>
      </c>
      <c r="B3874" s="3">
        <f>YEAR(SalesData[[#This Row],[Order Date]])</f>
        <v>2015</v>
      </c>
      <c r="C3874" s="3">
        <f>MONTH(SalesData[[#This Row],[Order Date]])</f>
        <v>12</v>
      </c>
      <c r="D3874" t="s">
        <v>2115</v>
      </c>
      <c r="E3874" t="s">
        <v>27</v>
      </c>
      <c r="F3874" t="s">
        <v>11</v>
      </c>
      <c r="G3874" t="s">
        <v>24</v>
      </c>
      <c r="H3874" t="s">
        <v>1600</v>
      </c>
      <c r="I3874" s="2">
        <v>56.3</v>
      </c>
      <c r="J3874" s="3">
        <v>2</v>
      </c>
      <c r="K3874" s="2">
        <v>15.76</v>
      </c>
    </row>
    <row r="3875" spans="1:11" ht="13.8" x14ac:dyDescent="0.25">
      <c r="A3875" s="1">
        <v>42348</v>
      </c>
      <c r="B3875" s="3">
        <f>YEAR(SalesData[[#This Row],[Order Date]])</f>
        <v>2015</v>
      </c>
      <c r="C3875" s="3">
        <f>MONTH(SalesData[[#This Row],[Order Date]])</f>
        <v>12</v>
      </c>
      <c r="D3875" t="s">
        <v>1966</v>
      </c>
      <c r="E3875" t="s">
        <v>15</v>
      </c>
      <c r="F3875" t="s">
        <v>11</v>
      </c>
      <c r="G3875" t="s">
        <v>92</v>
      </c>
      <c r="H3875" t="s">
        <v>2016</v>
      </c>
      <c r="I3875" s="2">
        <v>53.09</v>
      </c>
      <c r="J3875" s="3">
        <v>7</v>
      </c>
      <c r="K3875" s="2">
        <v>-108.83</v>
      </c>
    </row>
    <row r="3876" spans="1:11" ht="13.8" x14ac:dyDescent="0.25">
      <c r="A3876" s="1">
        <v>42348</v>
      </c>
      <c r="B3876" s="3">
        <f>YEAR(SalesData[[#This Row],[Order Date]])</f>
        <v>2015</v>
      </c>
      <c r="C3876" s="3">
        <f>MONTH(SalesData[[#This Row],[Order Date]])</f>
        <v>12</v>
      </c>
      <c r="D3876" t="s">
        <v>2147</v>
      </c>
      <c r="E3876" t="s">
        <v>531</v>
      </c>
      <c r="F3876" t="s">
        <v>11</v>
      </c>
      <c r="G3876" t="s">
        <v>24</v>
      </c>
      <c r="H3876" t="s">
        <v>2233</v>
      </c>
      <c r="I3876" s="2">
        <v>27.36</v>
      </c>
      <c r="J3876" s="3">
        <v>9</v>
      </c>
      <c r="K3876" s="2">
        <v>9.3000000000000007</v>
      </c>
    </row>
    <row r="3877" spans="1:11" ht="13.8" x14ac:dyDescent="0.25">
      <c r="A3877" s="1">
        <v>42348</v>
      </c>
      <c r="B3877" s="3">
        <f>YEAR(SalesData[[#This Row],[Order Date]])</f>
        <v>2015</v>
      </c>
      <c r="C3877" s="3">
        <f>MONTH(SalesData[[#This Row],[Order Date]])</f>
        <v>12</v>
      </c>
      <c r="D3877" t="s">
        <v>2147</v>
      </c>
      <c r="E3877" t="s">
        <v>531</v>
      </c>
      <c r="F3877" t="s">
        <v>11</v>
      </c>
      <c r="G3877" t="s">
        <v>12</v>
      </c>
      <c r="H3877" t="s">
        <v>1582</v>
      </c>
      <c r="I3877" s="2">
        <v>44.75</v>
      </c>
      <c r="J3877" s="3">
        <v>5</v>
      </c>
      <c r="K3877" s="2">
        <v>20.59</v>
      </c>
    </row>
    <row r="3878" spans="1:11" ht="13.8" x14ac:dyDescent="0.25">
      <c r="A3878" s="1">
        <v>42348</v>
      </c>
      <c r="B3878" s="3">
        <f>YEAR(SalesData[[#This Row],[Order Date]])</f>
        <v>2015</v>
      </c>
      <c r="C3878" s="3">
        <f>MONTH(SalesData[[#This Row],[Order Date]])</f>
        <v>12</v>
      </c>
      <c r="D3878" t="s">
        <v>2147</v>
      </c>
      <c r="E3878" t="s">
        <v>531</v>
      </c>
      <c r="F3878" t="s">
        <v>39</v>
      </c>
      <c r="G3878" t="s">
        <v>40</v>
      </c>
      <c r="H3878" t="s">
        <v>347</v>
      </c>
      <c r="I3878" s="2">
        <v>134.99</v>
      </c>
      <c r="J3878" s="3">
        <v>1</v>
      </c>
      <c r="K3878" s="2">
        <v>36.450000000000003</v>
      </c>
    </row>
    <row r="3879" spans="1:11" ht="13.8" x14ac:dyDescent="0.25">
      <c r="A3879" s="1">
        <v>42348</v>
      </c>
      <c r="B3879" s="3">
        <f>YEAR(SalesData[[#This Row],[Order Date]])</f>
        <v>2015</v>
      </c>
      <c r="C3879" s="3">
        <f>MONTH(SalesData[[#This Row],[Order Date]])</f>
        <v>12</v>
      </c>
      <c r="D3879" t="s">
        <v>2147</v>
      </c>
      <c r="E3879" t="s">
        <v>531</v>
      </c>
      <c r="F3879" t="s">
        <v>11</v>
      </c>
      <c r="G3879" t="s">
        <v>12</v>
      </c>
      <c r="H3879" t="s">
        <v>1768</v>
      </c>
      <c r="I3879" s="2">
        <v>26.4</v>
      </c>
      <c r="J3879" s="3">
        <v>5</v>
      </c>
      <c r="K3879" s="2">
        <v>12.67</v>
      </c>
    </row>
    <row r="3880" spans="1:11" ht="13.8" x14ac:dyDescent="0.25">
      <c r="A3880" s="1">
        <v>42348</v>
      </c>
      <c r="B3880" s="3">
        <f>YEAR(SalesData[[#This Row],[Order Date]])</f>
        <v>2015</v>
      </c>
      <c r="C3880" s="3">
        <f>MONTH(SalesData[[#This Row],[Order Date]])</f>
        <v>12</v>
      </c>
      <c r="D3880" t="s">
        <v>2147</v>
      </c>
      <c r="E3880" t="s">
        <v>531</v>
      </c>
      <c r="F3880" t="s">
        <v>34</v>
      </c>
      <c r="G3880" t="s">
        <v>35</v>
      </c>
      <c r="H3880" t="s">
        <v>2182</v>
      </c>
      <c r="I3880" s="2">
        <v>542.94000000000005</v>
      </c>
      <c r="J3880" s="3">
        <v>3</v>
      </c>
      <c r="K3880" s="2">
        <v>141.16</v>
      </c>
    </row>
    <row r="3881" spans="1:11" ht="13.8" x14ac:dyDescent="0.25">
      <c r="A3881" s="1">
        <v>42348</v>
      </c>
      <c r="B3881" s="3">
        <f>YEAR(SalesData[[#This Row],[Order Date]])</f>
        <v>2015</v>
      </c>
      <c r="C3881" s="3">
        <f>MONTH(SalesData[[#This Row],[Order Date]])</f>
        <v>12</v>
      </c>
      <c r="D3881" t="s">
        <v>1394</v>
      </c>
      <c r="E3881" t="s">
        <v>110</v>
      </c>
      <c r="F3881" t="s">
        <v>11</v>
      </c>
      <c r="G3881" t="s">
        <v>24</v>
      </c>
      <c r="H3881" t="s">
        <v>1589</v>
      </c>
      <c r="I3881" s="2">
        <v>3.9</v>
      </c>
      <c r="J3881" s="3">
        <v>2</v>
      </c>
      <c r="K3881" s="2">
        <v>1.52</v>
      </c>
    </row>
    <row r="3882" spans="1:11" ht="13.8" x14ac:dyDescent="0.25">
      <c r="A3882" s="1">
        <v>42348</v>
      </c>
      <c r="B3882" s="3">
        <f>YEAR(SalesData[[#This Row],[Order Date]])</f>
        <v>2015</v>
      </c>
      <c r="C3882" s="3">
        <f>MONTH(SalesData[[#This Row],[Order Date]])</f>
        <v>12</v>
      </c>
      <c r="D3882" t="s">
        <v>1394</v>
      </c>
      <c r="E3882" t="s">
        <v>110</v>
      </c>
      <c r="F3882" t="s">
        <v>34</v>
      </c>
      <c r="G3882" t="s">
        <v>145</v>
      </c>
      <c r="H3882" t="s">
        <v>1189</v>
      </c>
      <c r="I3882" s="2">
        <v>801.96</v>
      </c>
      <c r="J3882" s="3">
        <v>2</v>
      </c>
      <c r="K3882" s="2">
        <v>200.49</v>
      </c>
    </row>
    <row r="3883" spans="1:11" ht="13.8" x14ac:dyDescent="0.25">
      <c r="A3883" s="1">
        <v>42348</v>
      </c>
      <c r="B3883" s="3">
        <f>YEAR(SalesData[[#This Row],[Order Date]])</f>
        <v>2015</v>
      </c>
      <c r="C3883" s="3">
        <f>MONTH(SalesData[[#This Row],[Order Date]])</f>
        <v>12</v>
      </c>
      <c r="D3883" t="s">
        <v>1394</v>
      </c>
      <c r="E3883" t="s">
        <v>110</v>
      </c>
      <c r="F3883" t="s">
        <v>34</v>
      </c>
      <c r="G3883" t="s">
        <v>35</v>
      </c>
      <c r="H3883" t="s">
        <v>1256</v>
      </c>
      <c r="I3883" s="2">
        <v>191.96</v>
      </c>
      <c r="J3883" s="3">
        <v>2</v>
      </c>
      <c r="K3883" s="2">
        <v>32.630000000000003</v>
      </c>
    </row>
    <row r="3884" spans="1:11" ht="13.8" x14ac:dyDescent="0.25">
      <c r="A3884" s="1">
        <v>42348</v>
      </c>
      <c r="B3884" s="3">
        <f>YEAR(SalesData[[#This Row],[Order Date]])</f>
        <v>2015</v>
      </c>
      <c r="C3884" s="3">
        <f>MONTH(SalesData[[#This Row],[Order Date]])</f>
        <v>12</v>
      </c>
      <c r="D3884" t="s">
        <v>1394</v>
      </c>
      <c r="E3884" t="s">
        <v>110</v>
      </c>
      <c r="F3884" t="s">
        <v>11</v>
      </c>
      <c r="G3884" t="s">
        <v>16</v>
      </c>
      <c r="H3884" t="s">
        <v>1632</v>
      </c>
      <c r="I3884" s="2">
        <v>2.61</v>
      </c>
      <c r="J3884" s="3">
        <v>1</v>
      </c>
      <c r="K3884" s="2">
        <v>1.2</v>
      </c>
    </row>
    <row r="3885" spans="1:11" ht="13.8" x14ac:dyDescent="0.25">
      <c r="A3885" s="1">
        <v>42348</v>
      </c>
      <c r="B3885" s="3">
        <f>YEAR(SalesData[[#This Row],[Order Date]])</f>
        <v>2015</v>
      </c>
      <c r="C3885" s="3">
        <f>MONTH(SalesData[[#This Row],[Order Date]])</f>
        <v>12</v>
      </c>
      <c r="D3885" t="s">
        <v>1822</v>
      </c>
      <c r="E3885" t="s">
        <v>30</v>
      </c>
      <c r="F3885" t="s">
        <v>11</v>
      </c>
      <c r="G3885" t="s">
        <v>24</v>
      </c>
      <c r="H3885" t="s">
        <v>207</v>
      </c>
      <c r="I3885" s="2">
        <v>1.78</v>
      </c>
      <c r="J3885" s="3">
        <v>1</v>
      </c>
      <c r="K3885" s="2">
        <v>0.5</v>
      </c>
    </row>
    <row r="3886" spans="1:11" ht="13.8" x14ac:dyDescent="0.25">
      <c r="A3886" s="1">
        <v>42348</v>
      </c>
      <c r="B3886" s="3">
        <f>YEAR(SalesData[[#This Row],[Order Date]])</f>
        <v>2015</v>
      </c>
      <c r="C3886" s="3">
        <f>MONTH(SalesData[[#This Row],[Order Date]])</f>
        <v>12</v>
      </c>
      <c r="D3886" t="s">
        <v>1822</v>
      </c>
      <c r="E3886" t="s">
        <v>30</v>
      </c>
      <c r="F3886" t="s">
        <v>11</v>
      </c>
      <c r="G3886" t="s">
        <v>12</v>
      </c>
      <c r="H3886" t="s">
        <v>2386</v>
      </c>
      <c r="I3886" s="2">
        <v>25.92</v>
      </c>
      <c r="J3886" s="3">
        <v>4</v>
      </c>
      <c r="K3886" s="2">
        <v>12.44</v>
      </c>
    </row>
    <row r="3887" spans="1:11" ht="13.8" x14ac:dyDescent="0.25">
      <c r="A3887" s="1">
        <v>42348</v>
      </c>
      <c r="B3887" s="3">
        <f>YEAR(SalesData[[#This Row],[Order Date]])</f>
        <v>2015</v>
      </c>
      <c r="C3887" s="3">
        <f>MONTH(SalesData[[#This Row],[Order Date]])</f>
        <v>12</v>
      </c>
      <c r="D3887" t="s">
        <v>1822</v>
      </c>
      <c r="E3887" t="s">
        <v>30</v>
      </c>
      <c r="F3887" t="s">
        <v>39</v>
      </c>
      <c r="G3887" t="s">
        <v>52</v>
      </c>
      <c r="H3887" t="s">
        <v>1510</v>
      </c>
      <c r="I3887" s="2">
        <v>101.94</v>
      </c>
      <c r="J3887" s="3">
        <v>6</v>
      </c>
      <c r="K3887" s="2">
        <v>21.41</v>
      </c>
    </row>
    <row r="3888" spans="1:11" ht="13.8" x14ac:dyDescent="0.25">
      <c r="A3888" s="1">
        <v>42348</v>
      </c>
      <c r="B3888" s="3">
        <f>YEAR(SalesData[[#This Row],[Order Date]])</f>
        <v>2015</v>
      </c>
      <c r="C3888" s="3">
        <f>MONTH(SalesData[[#This Row],[Order Date]])</f>
        <v>12</v>
      </c>
      <c r="D3888" t="s">
        <v>1088</v>
      </c>
      <c r="E3888" t="s">
        <v>149</v>
      </c>
      <c r="F3888" t="s">
        <v>11</v>
      </c>
      <c r="G3888" t="s">
        <v>16</v>
      </c>
      <c r="H3888" t="s">
        <v>2030</v>
      </c>
      <c r="I3888" s="2">
        <v>7.31</v>
      </c>
      <c r="J3888" s="3">
        <v>1</v>
      </c>
      <c r="K3888" s="2">
        <v>3.44</v>
      </c>
    </row>
    <row r="3889" spans="1:11" ht="13.8" x14ac:dyDescent="0.25">
      <c r="A3889" s="1">
        <v>42348</v>
      </c>
      <c r="B3889" s="3">
        <f>YEAR(SalesData[[#This Row],[Order Date]])</f>
        <v>2015</v>
      </c>
      <c r="C3889" s="3">
        <f>MONTH(SalesData[[#This Row],[Order Date]])</f>
        <v>12</v>
      </c>
      <c r="D3889" t="s">
        <v>1088</v>
      </c>
      <c r="E3889" t="s">
        <v>149</v>
      </c>
      <c r="F3889" t="s">
        <v>39</v>
      </c>
      <c r="G3889" t="s">
        <v>603</v>
      </c>
      <c r="H3889" t="s">
        <v>1469</v>
      </c>
      <c r="I3889" s="2">
        <v>799.98</v>
      </c>
      <c r="J3889" s="3">
        <v>2</v>
      </c>
      <c r="K3889" s="2">
        <v>250</v>
      </c>
    </row>
    <row r="3890" spans="1:11" ht="13.8" x14ac:dyDescent="0.25">
      <c r="A3890" s="1">
        <v>42348</v>
      </c>
      <c r="B3890" s="3">
        <f>YEAR(SalesData[[#This Row],[Order Date]])</f>
        <v>2015</v>
      </c>
      <c r="C3890" s="3">
        <f>MONTH(SalesData[[#This Row],[Order Date]])</f>
        <v>12</v>
      </c>
      <c r="D3890" t="s">
        <v>1088</v>
      </c>
      <c r="E3890" t="s">
        <v>149</v>
      </c>
      <c r="F3890" t="s">
        <v>11</v>
      </c>
      <c r="G3890" t="s">
        <v>12</v>
      </c>
      <c r="H3890" t="s">
        <v>2387</v>
      </c>
      <c r="I3890" s="2">
        <v>41.28</v>
      </c>
      <c r="J3890" s="3">
        <v>6</v>
      </c>
      <c r="K3890" s="2">
        <v>18.989999999999998</v>
      </c>
    </row>
    <row r="3891" spans="1:11" ht="13.8" x14ac:dyDescent="0.25">
      <c r="A3891" s="1">
        <v>42348</v>
      </c>
      <c r="B3891" s="3">
        <f>YEAR(SalesData[[#This Row],[Order Date]])</f>
        <v>2015</v>
      </c>
      <c r="C3891" s="3">
        <f>MONTH(SalesData[[#This Row],[Order Date]])</f>
        <v>12</v>
      </c>
      <c r="D3891" t="s">
        <v>1088</v>
      </c>
      <c r="E3891" t="s">
        <v>149</v>
      </c>
      <c r="F3891" t="s">
        <v>11</v>
      </c>
      <c r="G3891" t="s">
        <v>12</v>
      </c>
      <c r="H3891" t="s">
        <v>1967</v>
      </c>
      <c r="I3891" s="2">
        <v>184.66</v>
      </c>
      <c r="J3891" s="3">
        <v>7</v>
      </c>
      <c r="K3891" s="2">
        <v>84.94</v>
      </c>
    </row>
    <row r="3892" spans="1:11" ht="13.8" x14ac:dyDescent="0.2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ht="13.8" x14ac:dyDescent="0.2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ht="13.8" x14ac:dyDescent="0.25">
      <c r="A3894" s="1">
        <v>42349</v>
      </c>
      <c r="B3894" s="3">
        <f>YEAR(SalesData[[#This Row],[Order Date]])</f>
        <v>2015</v>
      </c>
      <c r="C3894" s="3">
        <f>MONTH(SalesData[[#This Row],[Order Date]])</f>
        <v>12</v>
      </c>
      <c r="D3894" t="s">
        <v>879</v>
      </c>
      <c r="E3894" t="s">
        <v>110</v>
      </c>
      <c r="F3894" t="s">
        <v>39</v>
      </c>
      <c r="G3894" t="s">
        <v>52</v>
      </c>
      <c r="H3894" t="s">
        <v>2393</v>
      </c>
      <c r="I3894" s="2">
        <v>175.23</v>
      </c>
      <c r="J3894" s="3">
        <v>11</v>
      </c>
      <c r="K3894" s="2">
        <v>61.33</v>
      </c>
    </row>
    <row r="3895" spans="1:11" ht="13.8" x14ac:dyDescent="0.25">
      <c r="A3895" s="1">
        <v>42349</v>
      </c>
      <c r="B3895" s="3">
        <f>YEAR(SalesData[[#This Row],[Order Date]])</f>
        <v>2015</v>
      </c>
      <c r="C3895" s="3">
        <f>MONTH(SalesData[[#This Row],[Order Date]])</f>
        <v>12</v>
      </c>
      <c r="D3895" t="s">
        <v>879</v>
      </c>
      <c r="E3895" t="s">
        <v>110</v>
      </c>
      <c r="F3895" t="s">
        <v>39</v>
      </c>
      <c r="G3895" t="s">
        <v>40</v>
      </c>
      <c r="H3895" t="s">
        <v>1114</v>
      </c>
      <c r="I3895" s="2">
        <v>125.99</v>
      </c>
      <c r="J3895" s="3">
        <v>1</v>
      </c>
      <c r="K3895" s="2">
        <v>31.5</v>
      </c>
    </row>
    <row r="3896" spans="1:11" ht="13.8" x14ac:dyDescent="0.25">
      <c r="A3896" s="1">
        <v>42349</v>
      </c>
      <c r="B3896" s="3">
        <f>YEAR(SalesData[[#This Row],[Order Date]])</f>
        <v>2015</v>
      </c>
      <c r="C3896" s="3">
        <f>MONTH(SalesData[[#This Row],[Order Date]])</f>
        <v>12</v>
      </c>
      <c r="D3896" t="s">
        <v>879</v>
      </c>
      <c r="E3896" t="s">
        <v>110</v>
      </c>
      <c r="F3896" t="s">
        <v>11</v>
      </c>
      <c r="G3896" t="s">
        <v>20</v>
      </c>
      <c r="H3896" t="s">
        <v>1372</v>
      </c>
      <c r="I3896" s="2">
        <v>23</v>
      </c>
      <c r="J3896" s="3">
        <v>2</v>
      </c>
      <c r="K3896" s="2">
        <v>10.35</v>
      </c>
    </row>
    <row r="3897" spans="1:11" ht="13.8" x14ac:dyDescent="0.2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ht="13.8" x14ac:dyDescent="0.2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ht="13.8" x14ac:dyDescent="0.2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ht="13.8" x14ac:dyDescent="0.2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ht="13.8" x14ac:dyDescent="0.2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ht="13.8" x14ac:dyDescent="0.2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ht="13.8" x14ac:dyDescent="0.2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ht="13.8" x14ac:dyDescent="0.2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ht="13.8" x14ac:dyDescent="0.2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ht="13.8" x14ac:dyDescent="0.2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ht="13.8" x14ac:dyDescent="0.25">
      <c r="A3907" s="1">
        <v>42349</v>
      </c>
      <c r="B3907" s="3">
        <f>YEAR(SalesData[[#This Row],[Order Date]])</f>
        <v>2015</v>
      </c>
      <c r="C3907" s="3">
        <f>MONTH(SalesData[[#This Row],[Order Date]])</f>
        <v>12</v>
      </c>
      <c r="D3907" t="s">
        <v>1332</v>
      </c>
      <c r="E3907" t="s">
        <v>27</v>
      </c>
      <c r="F3907" t="s">
        <v>11</v>
      </c>
      <c r="G3907" t="s">
        <v>20</v>
      </c>
      <c r="H3907" t="s">
        <v>168</v>
      </c>
      <c r="I3907" s="2">
        <v>110.53</v>
      </c>
      <c r="J3907" s="3">
        <v>4</v>
      </c>
      <c r="K3907" s="2">
        <v>38.68</v>
      </c>
    </row>
    <row r="3908" spans="1:11" ht="13.8" x14ac:dyDescent="0.25">
      <c r="A3908" s="1">
        <v>42349</v>
      </c>
      <c r="B3908" s="3">
        <f>YEAR(SalesData[[#This Row],[Order Date]])</f>
        <v>2015</v>
      </c>
      <c r="C3908" s="3">
        <f>MONTH(SalesData[[#This Row],[Order Date]])</f>
        <v>12</v>
      </c>
      <c r="D3908" t="s">
        <v>567</v>
      </c>
      <c r="E3908" t="s">
        <v>78</v>
      </c>
      <c r="F3908" t="s">
        <v>11</v>
      </c>
      <c r="G3908" t="s">
        <v>20</v>
      </c>
      <c r="H3908" t="s">
        <v>2226</v>
      </c>
      <c r="I3908" s="2">
        <v>10.33</v>
      </c>
      <c r="J3908" s="3">
        <v>3</v>
      </c>
      <c r="K3908" s="2">
        <v>-7.58</v>
      </c>
    </row>
    <row r="3909" spans="1:11" ht="13.8" x14ac:dyDescent="0.25">
      <c r="A3909" s="1">
        <v>42349</v>
      </c>
      <c r="B3909" s="3">
        <f>YEAR(SalesData[[#This Row],[Order Date]])</f>
        <v>2015</v>
      </c>
      <c r="C3909" s="3">
        <f>MONTH(SalesData[[#This Row],[Order Date]])</f>
        <v>12</v>
      </c>
      <c r="D3909" t="s">
        <v>2126</v>
      </c>
      <c r="E3909" t="s">
        <v>55</v>
      </c>
      <c r="F3909" t="s">
        <v>11</v>
      </c>
      <c r="G3909" t="s">
        <v>16</v>
      </c>
      <c r="H3909" t="s">
        <v>814</v>
      </c>
      <c r="I3909" s="2">
        <v>196.62</v>
      </c>
      <c r="J3909" s="3">
        <v>2</v>
      </c>
      <c r="K3909" s="2">
        <v>96.34</v>
      </c>
    </row>
    <row r="3910" spans="1:11" ht="13.8" x14ac:dyDescent="0.25">
      <c r="A3910" s="1">
        <v>42349</v>
      </c>
      <c r="B3910" s="3">
        <f>YEAR(SalesData[[#This Row],[Order Date]])</f>
        <v>2015</v>
      </c>
      <c r="C3910" s="3">
        <f>MONTH(SalesData[[#This Row],[Order Date]])</f>
        <v>12</v>
      </c>
      <c r="D3910" t="s">
        <v>2388</v>
      </c>
      <c r="E3910" t="s">
        <v>10</v>
      </c>
      <c r="F3910" t="s">
        <v>39</v>
      </c>
      <c r="G3910" t="s">
        <v>52</v>
      </c>
      <c r="H3910" t="s">
        <v>731</v>
      </c>
      <c r="I3910" s="2">
        <v>159.97999999999999</v>
      </c>
      <c r="J3910" s="3">
        <v>2</v>
      </c>
      <c r="K3910" s="2">
        <v>36</v>
      </c>
    </row>
    <row r="3911" spans="1:11" ht="13.8" x14ac:dyDescent="0.25">
      <c r="A3911" s="1">
        <v>42349</v>
      </c>
      <c r="B3911" s="3">
        <f>YEAR(SalesData[[#This Row],[Order Date]])</f>
        <v>2015</v>
      </c>
      <c r="C3911" s="3">
        <f>MONTH(SalesData[[#This Row],[Order Date]])</f>
        <v>12</v>
      </c>
      <c r="D3911" t="s">
        <v>2388</v>
      </c>
      <c r="E3911" t="s">
        <v>10</v>
      </c>
      <c r="F3911" t="s">
        <v>11</v>
      </c>
      <c r="G3911" t="s">
        <v>18</v>
      </c>
      <c r="H3911" t="s">
        <v>1317</v>
      </c>
      <c r="I3911" s="2">
        <v>46.34</v>
      </c>
      <c r="J3911" s="3">
        <v>3</v>
      </c>
      <c r="K3911" s="2">
        <v>4.63</v>
      </c>
    </row>
    <row r="3912" spans="1:11" ht="13.8" x14ac:dyDescent="0.25">
      <c r="A3912" s="1">
        <v>42350</v>
      </c>
      <c r="B3912" s="3">
        <f>YEAR(SalesData[[#This Row],[Order Date]])</f>
        <v>2015</v>
      </c>
      <c r="C3912" s="3">
        <f>MONTH(SalesData[[#This Row],[Order Date]])</f>
        <v>12</v>
      </c>
      <c r="D3912" t="s">
        <v>1221</v>
      </c>
      <c r="E3912" t="s">
        <v>27</v>
      </c>
      <c r="F3912" t="s">
        <v>11</v>
      </c>
      <c r="G3912" t="s">
        <v>43</v>
      </c>
      <c r="H3912" t="s">
        <v>160</v>
      </c>
      <c r="I3912" s="2">
        <v>7.86</v>
      </c>
      <c r="J3912" s="3">
        <v>2</v>
      </c>
      <c r="K3912" s="2">
        <v>3.62</v>
      </c>
    </row>
    <row r="3913" spans="1:11" ht="13.8" x14ac:dyDescent="0.25">
      <c r="A3913" s="1">
        <v>42350</v>
      </c>
      <c r="B3913" s="3">
        <f>YEAR(SalesData[[#This Row],[Order Date]])</f>
        <v>2015</v>
      </c>
      <c r="C3913" s="3">
        <f>MONTH(SalesData[[#This Row],[Order Date]])</f>
        <v>12</v>
      </c>
      <c r="D3913" t="s">
        <v>1221</v>
      </c>
      <c r="E3913" t="s">
        <v>27</v>
      </c>
      <c r="F3913" t="s">
        <v>11</v>
      </c>
      <c r="G3913" t="s">
        <v>20</v>
      </c>
      <c r="H3913" t="s">
        <v>2257</v>
      </c>
      <c r="I3913" s="2">
        <v>24.45</v>
      </c>
      <c r="J3913" s="3">
        <v>2</v>
      </c>
      <c r="K3913" s="2">
        <v>8.86</v>
      </c>
    </row>
    <row r="3914" spans="1:11" ht="13.8" x14ac:dyDescent="0.25">
      <c r="A3914" s="1">
        <v>42350</v>
      </c>
      <c r="B3914" s="3">
        <f>YEAR(SalesData[[#This Row],[Order Date]])</f>
        <v>2015</v>
      </c>
      <c r="C3914" s="3">
        <f>MONTH(SalesData[[#This Row],[Order Date]])</f>
        <v>12</v>
      </c>
      <c r="D3914" t="s">
        <v>2276</v>
      </c>
      <c r="E3914" t="s">
        <v>531</v>
      </c>
      <c r="F3914" t="s">
        <v>11</v>
      </c>
      <c r="G3914" t="s">
        <v>24</v>
      </c>
      <c r="H3914" t="s">
        <v>38</v>
      </c>
      <c r="I3914" s="2">
        <v>8.2200000000000006</v>
      </c>
      <c r="J3914" s="3">
        <v>3</v>
      </c>
      <c r="K3914" s="2">
        <v>2.2200000000000002</v>
      </c>
    </row>
    <row r="3915" spans="1:11" ht="13.8" x14ac:dyDescent="0.25">
      <c r="A3915" s="1">
        <v>42350</v>
      </c>
      <c r="B3915" s="3">
        <f>YEAR(SalesData[[#This Row],[Order Date]])</f>
        <v>2015</v>
      </c>
      <c r="C3915" s="3">
        <f>MONTH(SalesData[[#This Row],[Order Date]])</f>
        <v>12</v>
      </c>
      <c r="D3915" t="s">
        <v>887</v>
      </c>
      <c r="E3915" t="s">
        <v>27</v>
      </c>
      <c r="F3915" t="s">
        <v>34</v>
      </c>
      <c r="G3915" t="s">
        <v>47</v>
      </c>
      <c r="H3915" t="s">
        <v>344</v>
      </c>
      <c r="I3915" s="2">
        <v>166.5</v>
      </c>
      <c r="J3915" s="3">
        <v>3</v>
      </c>
      <c r="K3915" s="2">
        <v>21.65</v>
      </c>
    </row>
    <row r="3916" spans="1:11" ht="13.8" x14ac:dyDescent="0.25">
      <c r="A3916" s="1">
        <v>42350</v>
      </c>
      <c r="B3916" s="3">
        <f>YEAR(SalesData[[#This Row],[Order Date]])</f>
        <v>2015</v>
      </c>
      <c r="C3916" s="3">
        <f>MONTH(SalesData[[#This Row],[Order Date]])</f>
        <v>12</v>
      </c>
      <c r="D3916" t="s">
        <v>887</v>
      </c>
      <c r="E3916" t="s">
        <v>27</v>
      </c>
      <c r="F3916" t="s">
        <v>11</v>
      </c>
      <c r="G3916" t="s">
        <v>18</v>
      </c>
      <c r="H3916" t="s">
        <v>1757</v>
      </c>
      <c r="I3916" s="2">
        <v>360.38</v>
      </c>
      <c r="J3916" s="3">
        <v>2</v>
      </c>
      <c r="K3916" s="2">
        <v>93.7</v>
      </c>
    </row>
    <row r="3917" spans="1:11" ht="13.8" x14ac:dyDescent="0.25">
      <c r="A3917" s="1">
        <v>42350</v>
      </c>
      <c r="B3917" s="3">
        <f>YEAR(SalesData[[#This Row],[Order Date]])</f>
        <v>2015</v>
      </c>
      <c r="C3917" s="3">
        <f>MONTH(SalesData[[#This Row],[Order Date]])</f>
        <v>12</v>
      </c>
      <c r="D3917" t="s">
        <v>387</v>
      </c>
      <c r="E3917" t="s">
        <v>126</v>
      </c>
      <c r="F3917" t="s">
        <v>11</v>
      </c>
      <c r="G3917" t="s">
        <v>12</v>
      </c>
      <c r="H3917" t="s">
        <v>2394</v>
      </c>
      <c r="I3917" s="2">
        <v>32.4</v>
      </c>
      <c r="J3917" s="3">
        <v>5</v>
      </c>
      <c r="K3917" s="2">
        <v>15.88</v>
      </c>
    </row>
    <row r="3918" spans="1:11" ht="13.8" x14ac:dyDescent="0.25">
      <c r="A3918" s="1">
        <v>42350</v>
      </c>
      <c r="B3918" s="3">
        <f>YEAR(SalesData[[#This Row],[Order Date]])</f>
        <v>2015</v>
      </c>
      <c r="C3918" s="3">
        <f>MONTH(SalesData[[#This Row],[Order Date]])</f>
        <v>12</v>
      </c>
      <c r="D3918" t="s">
        <v>387</v>
      </c>
      <c r="E3918" t="s">
        <v>126</v>
      </c>
      <c r="F3918" t="s">
        <v>11</v>
      </c>
      <c r="G3918" t="s">
        <v>12</v>
      </c>
      <c r="H3918" t="s">
        <v>1041</v>
      </c>
      <c r="I3918" s="2">
        <v>97.88</v>
      </c>
      <c r="J3918" s="3">
        <v>2</v>
      </c>
      <c r="K3918" s="2">
        <v>48.94</v>
      </c>
    </row>
    <row r="3919" spans="1:11" ht="13.8" x14ac:dyDescent="0.25">
      <c r="A3919" s="1">
        <v>42350</v>
      </c>
      <c r="B3919" s="3">
        <f>YEAR(SalesData[[#This Row],[Order Date]])</f>
        <v>2015</v>
      </c>
      <c r="C3919" s="3">
        <f>MONTH(SalesData[[#This Row],[Order Date]])</f>
        <v>12</v>
      </c>
      <c r="D3919" t="s">
        <v>1752</v>
      </c>
      <c r="E3919" t="s">
        <v>10</v>
      </c>
      <c r="F3919" t="s">
        <v>39</v>
      </c>
      <c r="G3919" t="s">
        <v>52</v>
      </c>
      <c r="H3919" t="s">
        <v>2330</v>
      </c>
      <c r="I3919" s="2">
        <v>22.37</v>
      </c>
      <c r="J3919" s="3">
        <v>4</v>
      </c>
      <c r="K3919" s="2">
        <v>6.43</v>
      </c>
    </row>
    <row r="3920" spans="1:11" ht="13.8" x14ac:dyDescent="0.25">
      <c r="A3920" s="1">
        <v>42350</v>
      </c>
      <c r="B3920" s="3">
        <f>YEAR(SalesData[[#This Row],[Order Date]])</f>
        <v>2015</v>
      </c>
      <c r="C3920" s="3">
        <f>MONTH(SalesData[[#This Row],[Order Date]])</f>
        <v>12</v>
      </c>
      <c r="D3920" t="s">
        <v>1598</v>
      </c>
      <c r="E3920" t="s">
        <v>27</v>
      </c>
      <c r="F3920" t="s">
        <v>39</v>
      </c>
      <c r="G3920" t="s">
        <v>52</v>
      </c>
      <c r="H3920" t="s">
        <v>454</v>
      </c>
      <c r="I3920" s="2">
        <v>299.94</v>
      </c>
      <c r="J3920" s="3">
        <v>6</v>
      </c>
      <c r="K3920" s="2">
        <v>128.97</v>
      </c>
    </row>
    <row r="3921" spans="1:11" ht="13.8" x14ac:dyDescent="0.25">
      <c r="A3921" s="1">
        <v>42350</v>
      </c>
      <c r="B3921" s="3">
        <f>YEAR(SalesData[[#This Row],[Order Date]])</f>
        <v>2015</v>
      </c>
      <c r="C3921" s="3">
        <f>MONTH(SalesData[[#This Row],[Order Date]])</f>
        <v>12</v>
      </c>
      <c r="D3921" t="s">
        <v>1598</v>
      </c>
      <c r="E3921" t="s">
        <v>27</v>
      </c>
      <c r="F3921" t="s">
        <v>11</v>
      </c>
      <c r="G3921" t="s">
        <v>200</v>
      </c>
      <c r="H3921" t="s">
        <v>807</v>
      </c>
      <c r="I3921" s="2">
        <v>25.76</v>
      </c>
      <c r="J3921" s="3">
        <v>7</v>
      </c>
      <c r="K3921" s="2">
        <v>0.52</v>
      </c>
    </row>
    <row r="3922" spans="1:11" ht="13.8" x14ac:dyDescent="0.25">
      <c r="A3922" s="1">
        <v>42350</v>
      </c>
      <c r="B3922" s="3">
        <f>YEAR(SalesData[[#This Row],[Order Date]])</f>
        <v>2015</v>
      </c>
      <c r="C3922" s="3">
        <f>MONTH(SalesData[[#This Row],[Order Date]])</f>
        <v>12</v>
      </c>
      <c r="D3922" t="s">
        <v>760</v>
      </c>
      <c r="E3922" t="s">
        <v>27</v>
      </c>
      <c r="F3922" t="s">
        <v>34</v>
      </c>
      <c r="G3922" t="s">
        <v>35</v>
      </c>
      <c r="H3922" t="s">
        <v>633</v>
      </c>
      <c r="I3922" s="2">
        <v>348.93</v>
      </c>
      <c r="J3922" s="3">
        <v>2</v>
      </c>
      <c r="K3922" s="2">
        <v>34.89</v>
      </c>
    </row>
    <row r="3923" spans="1:11" ht="13.8" x14ac:dyDescent="0.25">
      <c r="A3923" s="1">
        <v>42350</v>
      </c>
      <c r="B3923" s="3">
        <f>YEAR(SalesData[[#This Row],[Order Date]])</f>
        <v>2015</v>
      </c>
      <c r="C3923" s="3">
        <f>MONTH(SalesData[[#This Row],[Order Date]])</f>
        <v>12</v>
      </c>
      <c r="D3923" t="s">
        <v>109</v>
      </c>
      <c r="E3923" t="s">
        <v>27</v>
      </c>
      <c r="F3923" t="s">
        <v>11</v>
      </c>
      <c r="G3923" t="s">
        <v>24</v>
      </c>
      <c r="H3923" t="s">
        <v>2084</v>
      </c>
      <c r="I3923" s="2">
        <v>2.21</v>
      </c>
      <c r="J3923" s="3">
        <v>1</v>
      </c>
      <c r="K3923" s="2">
        <v>0.6</v>
      </c>
    </row>
    <row r="3924" spans="1:11" ht="13.8" x14ac:dyDescent="0.25">
      <c r="A3924" s="1">
        <v>42350</v>
      </c>
      <c r="B3924" s="3">
        <f>YEAR(SalesData[[#This Row],[Order Date]])</f>
        <v>2015</v>
      </c>
      <c r="C3924" s="3">
        <f>MONTH(SalesData[[#This Row],[Order Date]])</f>
        <v>12</v>
      </c>
      <c r="D3924" t="s">
        <v>109</v>
      </c>
      <c r="E3924" t="s">
        <v>27</v>
      </c>
      <c r="F3924" t="s">
        <v>11</v>
      </c>
      <c r="G3924" t="s">
        <v>63</v>
      </c>
      <c r="H3924" t="s">
        <v>1272</v>
      </c>
      <c r="I3924" s="2">
        <v>15.52</v>
      </c>
      <c r="J3924" s="3">
        <v>4</v>
      </c>
      <c r="K3924" s="2">
        <v>7.45</v>
      </c>
    </row>
    <row r="3925" spans="1:11" ht="13.8" x14ac:dyDescent="0.25">
      <c r="A3925" s="1">
        <v>42350</v>
      </c>
      <c r="B3925" s="3">
        <f>YEAR(SalesData[[#This Row],[Order Date]])</f>
        <v>2015</v>
      </c>
      <c r="C3925" s="3">
        <f>MONTH(SalesData[[#This Row],[Order Date]])</f>
        <v>12</v>
      </c>
      <c r="D3925" t="s">
        <v>109</v>
      </c>
      <c r="E3925" t="s">
        <v>27</v>
      </c>
      <c r="F3925" t="s">
        <v>11</v>
      </c>
      <c r="G3925" t="s">
        <v>12</v>
      </c>
      <c r="H3925" t="s">
        <v>2334</v>
      </c>
      <c r="I3925" s="2">
        <v>36.44</v>
      </c>
      <c r="J3925" s="3">
        <v>4</v>
      </c>
      <c r="K3925" s="2">
        <v>16.399999999999999</v>
      </c>
    </row>
    <row r="3926" spans="1:11" ht="13.8" x14ac:dyDescent="0.25">
      <c r="A3926" s="1">
        <v>42351</v>
      </c>
      <c r="B3926" s="3">
        <f>YEAR(SalesData[[#This Row],[Order Date]])</f>
        <v>2015</v>
      </c>
      <c r="C3926" s="3">
        <f>MONTH(SalesData[[#This Row],[Order Date]])</f>
        <v>12</v>
      </c>
      <c r="D3926" t="s">
        <v>724</v>
      </c>
      <c r="E3926" t="s">
        <v>434</v>
      </c>
      <c r="F3926" t="s">
        <v>11</v>
      </c>
      <c r="G3926" t="s">
        <v>12</v>
      </c>
      <c r="H3926" t="s">
        <v>2108</v>
      </c>
      <c r="I3926" s="2">
        <v>19.440000000000001</v>
      </c>
      <c r="J3926" s="3">
        <v>3</v>
      </c>
      <c r="K3926" s="2">
        <v>9.33</v>
      </c>
    </row>
    <row r="3927" spans="1:11" ht="13.8" x14ac:dyDescent="0.25">
      <c r="A3927" s="1">
        <v>42351</v>
      </c>
      <c r="B3927" s="3">
        <f>YEAR(SalesData[[#This Row],[Order Date]])</f>
        <v>2015</v>
      </c>
      <c r="C3927" s="3">
        <f>MONTH(SalesData[[#This Row],[Order Date]])</f>
        <v>12</v>
      </c>
      <c r="D3927" t="s">
        <v>724</v>
      </c>
      <c r="E3927" t="s">
        <v>434</v>
      </c>
      <c r="F3927" t="s">
        <v>11</v>
      </c>
      <c r="G3927" t="s">
        <v>20</v>
      </c>
      <c r="H3927" t="s">
        <v>1462</v>
      </c>
      <c r="I3927" s="2">
        <v>37.880000000000003</v>
      </c>
      <c r="J3927" s="3">
        <v>2</v>
      </c>
      <c r="K3927" s="2">
        <v>18.940000000000001</v>
      </c>
    </row>
    <row r="3928" spans="1:11" ht="13.8" x14ac:dyDescent="0.2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ht="13.8" x14ac:dyDescent="0.25">
      <c r="A3929" s="1">
        <v>42351</v>
      </c>
      <c r="B3929" s="3">
        <f>YEAR(SalesData[[#This Row],[Order Date]])</f>
        <v>2015</v>
      </c>
      <c r="C3929" s="3">
        <f>MONTH(SalesData[[#This Row],[Order Date]])</f>
        <v>12</v>
      </c>
      <c r="D3929" t="s">
        <v>1489</v>
      </c>
      <c r="E3929" t="s">
        <v>27</v>
      </c>
      <c r="F3929" t="s">
        <v>11</v>
      </c>
      <c r="G3929" t="s">
        <v>12</v>
      </c>
      <c r="H3929" t="s">
        <v>524</v>
      </c>
      <c r="I3929" s="2">
        <v>12.96</v>
      </c>
      <c r="J3929" s="3">
        <v>2</v>
      </c>
      <c r="K3929" s="2">
        <v>6.22</v>
      </c>
    </row>
    <row r="3930" spans="1:11" ht="13.8" x14ac:dyDescent="0.25">
      <c r="A3930" s="1">
        <v>42351</v>
      </c>
      <c r="B3930" s="3">
        <f>YEAR(SalesData[[#This Row],[Order Date]])</f>
        <v>2015</v>
      </c>
      <c r="C3930" s="3">
        <f>MONTH(SalesData[[#This Row],[Order Date]])</f>
        <v>12</v>
      </c>
      <c r="D3930" t="s">
        <v>1489</v>
      </c>
      <c r="E3930" t="s">
        <v>27</v>
      </c>
      <c r="F3930" t="s">
        <v>11</v>
      </c>
      <c r="G3930" t="s">
        <v>92</v>
      </c>
      <c r="H3930" t="s">
        <v>2395</v>
      </c>
      <c r="I3930" s="2">
        <v>134.47999999999999</v>
      </c>
      <c r="J3930" s="3">
        <v>4</v>
      </c>
      <c r="K3930" s="2">
        <v>34.96</v>
      </c>
    </row>
    <row r="3931" spans="1:11" ht="13.8" x14ac:dyDescent="0.25">
      <c r="A3931" s="1">
        <v>42351</v>
      </c>
      <c r="B3931" s="3">
        <f>YEAR(SalesData[[#This Row],[Order Date]])</f>
        <v>2015</v>
      </c>
      <c r="C3931" s="3">
        <f>MONTH(SalesData[[#This Row],[Order Date]])</f>
        <v>12</v>
      </c>
      <c r="D3931" t="s">
        <v>437</v>
      </c>
      <c r="E3931" t="s">
        <v>27</v>
      </c>
      <c r="F3931" t="s">
        <v>39</v>
      </c>
      <c r="G3931" t="s">
        <v>40</v>
      </c>
      <c r="H3931" t="s">
        <v>694</v>
      </c>
      <c r="I3931" s="2">
        <v>494.38</v>
      </c>
      <c r="J3931" s="3">
        <v>3</v>
      </c>
      <c r="K3931" s="2">
        <v>49.44</v>
      </c>
    </row>
    <row r="3932" spans="1:11" ht="13.8" x14ac:dyDescent="0.25">
      <c r="A3932" s="1">
        <v>42351</v>
      </c>
      <c r="B3932" s="3">
        <f>YEAR(SalesData[[#This Row],[Order Date]])</f>
        <v>2015</v>
      </c>
      <c r="C3932" s="3">
        <f>MONTH(SalesData[[#This Row],[Order Date]])</f>
        <v>12</v>
      </c>
      <c r="D3932" t="s">
        <v>437</v>
      </c>
      <c r="E3932" t="s">
        <v>27</v>
      </c>
      <c r="F3932" t="s">
        <v>11</v>
      </c>
      <c r="G3932" t="s">
        <v>20</v>
      </c>
      <c r="H3932" t="s">
        <v>1225</v>
      </c>
      <c r="I3932" s="2">
        <v>29.2</v>
      </c>
      <c r="J3932" s="3">
        <v>5</v>
      </c>
      <c r="K3932" s="2">
        <v>9.86</v>
      </c>
    </row>
    <row r="3933" spans="1:11" ht="13.8" x14ac:dyDescent="0.25">
      <c r="A3933" s="1">
        <v>42351</v>
      </c>
      <c r="B3933" s="3">
        <f>YEAR(SalesData[[#This Row],[Order Date]])</f>
        <v>2015</v>
      </c>
      <c r="C3933" s="3">
        <f>MONTH(SalesData[[#This Row],[Order Date]])</f>
        <v>12</v>
      </c>
      <c r="D3933" t="s">
        <v>437</v>
      </c>
      <c r="E3933" t="s">
        <v>27</v>
      </c>
      <c r="F3933" t="s">
        <v>39</v>
      </c>
      <c r="G3933" t="s">
        <v>52</v>
      </c>
      <c r="H3933" t="s">
        <v>2309</v>
      </c>
      <c r="I3933" s="2">
        <v>248.85</v>
      </c>
      <c r="J3933" s="3">
        <v>5</v>
      </c>
      <c r="K3933" s="2">
        <v>27.37</v>
      </c>
    </row>
    <row r="3934" spans="1:11" ht="13.8" x14ac:dyDescent="0.25">
      <c r="A3934" s="1">
        <v>42351</v>
      </c>
      <c r="B3934" s="3">
        <f>YEAR(SalesData[[#This Row],[Order Date]])</f>
        <v>2015</v>
      </c>
      <c r="C3934" s="3">
        <f>MONTH(SalesData[[#This Row],[Order Date]])</f>
        <v>12</v>
      </c>
      <c r="D3934" t="s">
        <v>437</v>
      </c>
      <c r="E3934" t="s">
        <v>27</v>
      </c>
      <c r="F3934" t="s">
        <v>39</v>
      </c>
      <c r="G3934" t="s">
        <v>52</v>
      </c>
      <c r="H3934" t="s">
        <v>518</v>
      </c>
      <c r="I3934" s="2">
        <v>36.24</v>
      </c>
      <c r="J3934" s="3">
        <v>1</v>
      </c>
      <c r="K3934" s="2">
        <v>15.22</v>
      </c>
    </row>
    <row r="3935" spans="1:11" ht="13.8" x14ac:dyDescent="0.25">
      <c r="A3935" s="1">
        <v>42352</v>
      </c>
      <c r="B3935" s="3">
        <f>YEAR(SalesData[[#This Row],[Order Date]])</f>
        <v>2015</v>
      </c>
      <c r="C3935" s="3">
        <f>MONTH(SalesData[[#This Row],[Order Date]])</f>
        <v>12</v>
      </c>
      <c r="D3935" t="s">
        <v>244</v>
      </c>
      <c r="E3935" t="s">
        <v>27</v>
      </c>
      <c r="F3935" t="s">
        <v>39</v>
      </c>
      <c r="G3935" t="s">
        <v>52</v>
      </c>
      <c r="H3935" t="s">
        <v>2398</v>
      </c>
      <c r="I3935" s="2">
        <v>50</v>
      </c>
      <c r="J3935" s="3">
        <v>2</v>
      </c>
      <c r="K3935" s="2">
        <v>10.5</v>
      </c>
    </row>
    <row r="3936" spans="1:11" ht="13.8" x14ac:dyDescent="0.25">
      <c r="A3936" s="1">
        <v>42352</v>
      </c>
      <c r="B3936" s="3">
        <f>YEAR(SalesData[[#This Row],[Order Date]])</f>
        <v>2015</v>
      </c>
      <c r="C3936" s="3">
        <f>MONTH(SalesData[[#This Row],[Order Date]])</f>
        <v>12</v>
      </c>
      <c r="D3936" t="s">
        <v>1614</v>
      </c>
      <c r="E3936" t="s">
        <v>27</v>
      </c>
      <c r="F3936" t="s">
        <v>11</v>
      </c>
      <c r="G3936" t="s">
        <v>20</v>
      </c>
      <c r="H3936" t="s">
        <v>2399</v>
      </c>
      <c r="I3936" s="2">
        <v>55.26</v>
      </c>
      <c r="J3936" s="3">
        <v>2</v>
      </c>
      <c r="K3936" s="2">
        <v>20.72</v>
      </c>
    </row>
    <row r="3937" spans="1:11" ht="13.8" x14ac:dyDescent="0.25">
      <c r="A3937" s="1">
        <v>42352</v>
      </c>
      <c r="B3937" s="3">
        <f>YEAR(SalesData[[#This Row],[Order Date]])</f>
        <v>2015</v>
      </c>
      <c r="C3937" s="3">
        <f>MONTH(SalesData[[#This Row],[Order Date]])</f>
        <v>12</v>
      </c>
      <c r="D3937" t="s">
        <v>1614</v>
      </c>
      <c r="E3937" t="s">
        <v>27</v>
      </c>
      <c r="F3937" t="s">
        <v>11</v>
      </c>
      <c r="G3937" t="s">
        <v>12</v>
      </c>
      <c r="H3937" t="s">
        <v>1170</v>
      </c>
      <c r="I3937" s="2">
        <v>6.48</v>
      </c>
      <c r="J3937" s="3">
        <v>1</v>
      </c>
      <c r="K3937" s="2">
        <v>3.11</v>
      </c>
    </row>
    <row r="3938" spans="1:11" ht="13.8" x14ac:dyDescent="0.25">
      <c r="A3938" s="1">
        <v>42352</v>
      </c>
      <c r="B3938" s="3">
        <f>YEAR(SalesData[[#This Row],[Order Date]])</f>
        <v>2015</v>
      </c>
      <c r="C3938" s="3">
        <f>MONTH(SalesData[[#This Row],[Order Date]])</f>
        <v>12</v>
      </c>
      <c r="D3938" t="s">
        <v>1614</v>
      </c>
      <c r="E3938" t="s">
        <v>27</v>
      </c>
      <c r="F3938" t="s">
        <v>11</v>
      </c>
      <c r="G3938" t="s">
        <v>20</v>
      </c>
      <c r="H3938" t="s">
        <v>1218</v>
      </c>
      <c r="I3938" s="2">
        <v>34.25</v>
      </c>
      <c r="J3938" s="3">
        <v>3</v>
      </c>
      <c r="K3938" s="2">
        <v>11.56</v>
      </c>
    </row>
    <row r="3939" spans="1:11" ht="13.8" x14ac:dyDescent="0.25">
      <c r="A3939" s="1">
        <v>42352</v>
      </c>
      <c r="B3939" s="3">
        <f>YEAR(SalesData[[#This Row],[Order Date]])</f>
        <v>2015</v>
      </c>
      <c r="C3939" s="3">
        <f>MONTH(SalesData[[#This Row],[Order Date]])</f>
        <v>12</v>
      </c>
      <c r="D3939" t="s">
        <v>1614</v>
      </c>
      <c r="E3939" t="s">
        <v>27</v>
      </c>
      <c r="F3939" t="s">
        <v>34</v>
      </c>
      <c r="G3939" t="s">
        <v>145</v>
      </c>
      <c r="H3939" t="s">
        <v>2400</v>
      </c>
      <c r="I3939" s="2">
        <v>273.57</v>
      </c>
      <c r="J3939" s="3">
        <v>2</v>
      </c>
      <c r="K3939" s="2">
        <v>10.26</v>
      </c>
    </row>
    <row r="3940" spans="1:11" ht="13.8" x14ac:dyDescent="0.25">
      <c r="A3940" s="1">
        <v>42352</v>
      </c>
      <c r="B3940" s="3">
        <f>YEAR(SalesData[[#This Row],[Order Date]])</f>
        <v>2015</v>
      </c>
      <c r="C3940" s="3">
        <f>MONTH(SalesData[[#This Row],[Order Date]])</f>
        <v>12</v>
      </c>
      <c r="D3940" t="s">
        <v>2396</v>
      </c>
      <c r="E3940" t="s">
        <v>91</v>
      </c>
      <c r="F3940" t="s">
        <v>39</v>
      </c>
      <c r="G3940" t="s">
        <v>40</v>
      </c>
      <c r="H3940" t="s">
        <v>1864</v>
      </c>
      <c r="I3940" s="2">
        <v>319.97000000000003</v>
      </c>
      <c r="J3940" s="3">
        <v>4</v>
      </c>
      <c r="K3940" s="2">
        <v>36</v>
      </c>
    </row>
    <row r="3941" spans="1:11" ht="13.8" x14ac:dyDescent="0.2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ht="13.8" x14ac:dyDescent="0.25">
      <c r="A3942" s="1">
        <v>42352</v>
      </c>
      <c r="B3942" s="3">
        <f>YEAR(SalesData[[#This Row],[Order Date]])</f>
        <v>2015</v>
      </c>
      <c r="C3942" s="3">
        <f>MONTH(SalesData[[#This Row],[Order Date]])</f>
        <v>12</v>
      </c>
      <c r="D3942" t="s">
        <v>1394</v>
      </c>
      <c r="E3942" t="s">
        <v>329</v>
      </c>
      <c r="F3942" t="s">
        <v>34</v>
      </c>
      <c r="G3942" t="s">
        <v>47</v>
      </c>
      <c r="H3942" t="s">
        <v>1790</v>
      </c>
      <c r="I3942" s="2">
        <v>6.16</v>
      </c>
      <c r="J3942" s="3">
        <v>2</v>
      </c>
      <c r="K3942" s="2">
        <v>1.97</v>
      </c>
    </row>
    <row r="3943" spans="1:11" ht="13.8" x14ac:dyDescent="0.25">
      <c r="A3943" s="1">
        <v>42352</v>
      </c>
      <c r="B3943" s="3">
        <f>YEAR(SalesData[[#This Row],[Order Date]])</f>
        <v>2015</v>
      </c>
      <c r="C3943" s="3">
        <f>MONTH(SalesData[[#This Row],[Order Date]])</f>
        <v>12</v>
      </c>
      <c r="D3943" t="s">
        <v>1394</v>
      </c>
      <c r="E3943" t="s">
        <v>329</v>
      </c>
      <c r="F3943" t="s">
        <v>11</v>
      </c>
      <c r="G3943" t="s">
        <v>24</v>
      </c>
      <c r="H3943" t="s">
        <v>1600</v>
      </c>
      <c r="I3943" s="2">
        <v>56.3</v>
      </c>
      <c r="J3943" s="3">
        <v>2</v>
      </c>
      <c r="K3943" s="2">
        <v>15.76</v>
      </c>
    </row>
    <row r="3944" spans="1:11" ht="13.8" x14ac:dyDescent="0.25">
      <c r="A3944" s="1">
        <v>42352</v>
      </c>
      <c r="B3944" s="3">
        <f>YEAR(SalesData[[#This Row],[Order Date]])</f>
        <v>2015</v>
      </c>
      <c r="C3944" s="3">
        <f>MONTH(SalesData[[#This Row],[Order Date]])</f>
        <v>12</v>
      </c>
      <c r="D3944" t="s">
        <v>119</v>
      </c>
      <c r="E3944" t="s">
        <v>30</v>
      </c>
      <c r="F3944" t="s">
        <v>11</v>
      </c>
      <c r="G3944" t="s">
        <v>20</v>
      </c>
      <c r="H3944" t="s">
        <v>67</v>
      </c>
      <c r="I3944" s="2">
        <v>3.76</v>
      </c>
      <c r="J3944" s="3">
        <v>2</v>
      </c>
      <c r="K3944" s="2">
        <v>1.8</v>
      </c>
    </row>
    <row r="3945" spans="1:11" ht="13.8" x14ac:dyDescent="0.25">
      <c r="A3945" s="1">
        <v>42352</v>
      </c>
      <c r="B3945" s="3">
        <f>YEAR(SalesData[[#This Row],[Order Date]])</f>
        <v>2015</v>
      </c>
      <c r="C3945" s="3">
        <f>MONTH(SalesData[[#This Row],[Order Date]])</f>
        <v>12</v>
      </c>
      <c r="D3945" t="s">
        <v>1181</v>
      </c>
      <c r="E3945" t="s">
        <v>27</v>
      </c>
      <c r="F3945" t="s">
        <v>34</v>
      </c>
      <c r="G3945" t="s">
        <v>47</v>
      </c>
      <c r="H3945" t="s">
        <v>2397</v>
      </c>
      <c r="I3945" s="2">
        <v>15.24</v>
      </c>
      <c r="J3945" s="3">
        <v>3</v>
      </c>
      <c r="K3945" s="2">
        <v>5.18</v>
      </c>
    </row>
    <row r="3946" spans="1:11" ht="13.8" x14ac:dyDescent="0.25">
      <c r="A3946" s="1">
        <v>42352</v>
      </c>
      <c r="B3946" s="3">
        <f>YEAR(SalesData[[#This Row],[Order Date]])</f>
        <v>2015</v>
      </c>
      <c r="C3946" s="3">
        <f>MONTH(SalesData[[#This Row],[Order Date]])</f>
        <v>12</v>
      </c>
      <c r="D3946" t="s">
        <v>794</v>
      </c>
      <c r="E3946" t="s">
        <v>27</v>
      </c>
      <c r="F3946" t="s">
        <v>11</v>
      </c>
      <c r="G3946" t="s">
        <v>20</v>
      </c>
      <c r="H3946" t="s">
        <v>1197</v>
      </c>
      <c r="I3946" s="2">
        <v>8.1</v>
      </c>
      <c r="J3946" s="3">
        <v>2</v>
      </c>
      <c r="K3946" s="2">
        <v>2.73</v>
      </c>
    </row>
    <row r="3947" spans="1:11" ht="13.8" x14ac:dyDescent="0.2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ht="13.8" x14ac:dyDescent="0.2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ht="13.8" x14ac:dyDescent="0.2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ht="13.8" x14ac:dyDescent="0.2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ht="13.8" x14ac:dyDescent="0.2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ht="13.8" x14ac:dyDescent="0.2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ht="13.8" x14ac:dyDescent="0.2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ht="13.8" x14ac:dyDescent="0.2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ht="13.8" x14ac:dyDescent="0.2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ht="13.8" x14ac:dyDescent="0.2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ht="13.8" x14ac:dyDescent="0.2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ht="13.8" x14ac:dyDescent="0.2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ht="13.8" x14ac:dyDescent="0.2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ht="13.8" x14ac:dyDescent="0.2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ht="13.8" x14ac:dyDescent="0.2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ht="13.8" x14ac:dyDescent="0.2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ht="13.8" x14ac:dyDescent="0.2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ht="13.8" x14ac:dyDescent="0.2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ht="13.8" x14ac:dyDescent="0.2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ht="13.8" x14ac:dyDescent="0.2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ht="13.8" x14ac:dyDescent="0.2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ht="13.8" x14ac:dyDescent="0.2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ht="13.8" x14ac:dyDescent="0.25">
      <c r="A3969" s="1">
        <v>42356</v>
      </c>
      <c r="B3969" s="3">
        <f>YEAR(SalesData[[#This Row],[Order Date]])</f>
        <v>2015</v>
      </c>
      <c r="C3969" s="3">
        <f>MONTH(SalesData[[#This Row],[Order Date]])</f>
        <v>12</v>
      </c>
      <c r="D3969" t="s">
        <v>1332</v>
      </c>
      <c r="E3969" t="s">
        <v>78</v>
      </c>
      <c r="F3969" t="s">
        <v>11</v>
      </c>
      <c r="G3969" t="s">
        <v>12</v>
      </c>
      <c r="H3969" t="s">
        <v>493</v>
      </c>
      <c r="I3969" s="2">
        <v>20.74</v>
      </c>
      <c r="J3969" s="3">
        <v>4</v>
      </c>
      <c r="K3969" s="2">
        <v>7.26</v>
      </c>
    </row>
    <row r="3970" spans="1:11" ht="13.8" x14ac:dyDescent="0.25">
      <c r="A3970" s="1">
        <v>42356</v>
      </c>
      <c r="B3970" s="3">
        <f>YEAR(SalesData[[#This Row],[Order Date]])</f>
        <v>2015</v>
      </c>
      <c r="C3970" s="3">
        <f>MONTH(SalesData[[#This Row],[Order Date]])</f>
        <v>12</v>
      </c>
      <c r="D3970" t="s">
        <v>878</v>
      </c>
      <c r="E3970" t="s">
        <v>78</v>
      </c>
      <c r="F3970" t="s">
        <v>11</v>
      </c>
      <c r="G3970" t="s">
        <v>18</v>
      </c>
      <c r="H3970" t="s">
        <v>729</v>
      </c>
      <c r="I3970" s="2">
        <v>646.78</v>
      </c>
      <c r="J3970" s="3">
        <v>9</v>
      </c>
      <c r="K3970" s="2">
        <v>-145.52000000000001</v>
      </c>
    </row>
    <row r="3971" spans="1:11" ht="13.8" x14ac:dyDescent="0.2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ht="13.8" x14ac:dyDescent="0.25">
      <c r="A3972" s="1">
        <v>42356</v>
      </c>
      <c r="B3972" s="3">
        <f>YEAR(SalesData[[#This Row],[Order Date]])</f>
        <v>2015</v>
      </c>
      <c r="C3972" s="3">
        <f>MONTH(SalesData[[#This Row],[Order Date]])</f>
        <v>12</v>
      </c>
      <c r="D3972" t="s">
        <v>1172</v>
      </c>
      <c r="E3972" t="s">
        <v>149</v>
      </c>
      <c r="F3972" t="s">
        <v>39</v>
      </c>
      <c r="G3972" t="s">
        <v>52</v>
      </c>
      <c r="H3972" t="s">
        <v>1980</v>
      </c>
      <c r="I3972" s="2">
        <v>166.24</v>
      </c>
      <c r="J3972" s="3">
        <v>1</v>
      </c>
      <c r="K3972" s="2">
        <v>24.94</v>
      </c>
    </row>
    <row r="3973" spans="1:11" ht="13.8" x14ac:dyDescent="0.25">
      <c r="A3973" s="1">
        <v>42356</v>
      </c>
      <c r="B3973" s="3">
        <f>YEAR(SalesData[[#This Row],[Order Date]])</f>
        <v>2015</v>
      </c>
      <c r="C3973" s="3">
        <f>MONTH(SalesData[[#This Row],[Order Date]])</f>
        <v>12</v>
      </c>
      <c r="D3973" t="s">
        <v>1151</v>
      </c>
      <c r="E3973" t="s">
        <v>120</v>
      </c>
      <c r="F3973" t="s">
        <v>11</v>
      </c>
      <c r="G3973" t="s">
        <v>63</v>
      </c>
      <c r="H3973" t="s">
        <v>785</v>
      </c>
      <c r="I3973" s="2">
        <v>55.94</v>
      </c>
      <c r="J3973" s="3">
        <v>8</v>
      </c>
      <c r="K3973" s="2">
        <v>18.88</v>
      </c>
    </row>
    <row r="3974" spans="1:11" ht="13.8" x14ac:dyDescent="0.25">
      <c r="A3974" s="1">
        <v>42356</v>
      </c>
      <c r="B3974" s="3">
        <f>YEAR(SalesData[[#This Row],[Order Date]])</f>
        <v>2015</v>
      </c>
      <c r="C3974" s="3">
        <f>MONTH(SalesData[[#This Row],[Order Date]])</f>
        <v>12</v>
      </c>
      <c r="D3974" t="s">
        <v>1151</v>
      </c>
      <c r="E3974" t="s">
        <v>120</v>
      </c>
      <c r="F3974" t="s">
        <v>11</v>
      </c>
      <c r="G3974" t="s">
        <v>16</v>
      </c>
      <c r="H3974" t="s">
        <v>2299</v>
      </c>
      <c r="I3974" s="2">
        <v>18.43</v>
      </c>
      <c r="J3974" s="3">
        <v>8</v>
      </c>
      <c r="K3974" s="2">
        <v>5.99</v>
      </c>
    </row>
    <row r="3975" spans="1:11" ht="13.8" x14ac:dyDescent="0.25">
      <c r="A3975" s="1">
        <v>42356</v>
      </c>
      <c r="B3975" s="3">
        <f>YEAR(SalesData[[#This Row],[Order Date]])</f>
        <v>2015</v>
      </c>
      <c r="C3975" s="3">
        <f>MONTH(SalesData[[#This Row],[Order Date]])</f>
        <v>12</v>
      </c>
      <c r="D3975" t="s">
        <v>1151</v>
      </c>
      <c r="E3975" t="s">
        <v>120</v>
      </c>
      <c r="F3975" t="s">
        <v>34</v>
      </c>
      <c r="G3975" t="s">
        <v>47</v>
      </c>
      <c r="H3975" t="s">
        <v>214</v>
      </c>
      <c r="I3975" s="2">
        <v>20.32</v>
      </c>
      <c r="J3975" s="3">
        <v>5</v>
      </c>
      <c r="K3975" s="2">
        <v>3.56</v>
      </c>
    </row>
    <row r="3976" spans="1:11" ht="13.8" x14ac:dyDescent="0.25">
      <c r="A3976" s="1">
        <v>42357</v>
      </c>
      <c r="B3976" s="3">
        <f>YEAR(SalesData[[#This Row],[Order Date]])</f>
        <v>2015</v>
      </c>
      <c r="C3976" s="3">
        <f>MONTH(SalesData[[#This Row],[Order Date]])</f>
        <v>12</v>
      </c>
      <c r="D3976" t="s">
        <v>1005</v>
      </c>
      <c r="E3976" t="s">
        <v>23</v>
      </c>
      <c r="F3976" t="s">
        <v>11</v>
      </c>
      <c r="G3976" t="s">
        <v>16</v>
      </c>
      <c r="H3976" t="s">
        <v>2210</v>
      </c>
      <c r="I3976" s="2">
        <v>6.91</v>
      </c>
      <c r="J3976" s="3">
        <v>3</v>
      </c>
      <c r="K3976" s="2">
        <v>2.5099999999999998</v>
      </c>
    </row>
    <row r="3977" spans="1:11" ht="13.8" x14ac:dyDescent="0.25">
      <c r="A3977" s="1">
        <v>42357</v>
      </c>
      <c r="B3977" s="3">
        <f>YEAR(SalesData[[#This Row],[Order Date]])</f>
        <v>2015</v>
      </c>
      <c r="C3977" s="3">
        <f>MONTH(SalesData[[#This Row],[Order Date]])</f>
        <v>12</v>
      </c>
      <c r="D3977" t="s">
        <v>341</v>
      </c>
      <c r="E3977" t="s">
        <v>15</v>
      </c>
      <c r="F3977" t="s">
        <v>39</v>
      </c>
      <c r="G3977" t="s">
        <v>52</v>
      </c>
      <c r="H3977" t="s">
        <v>2393</v>
      </c>
      <c r="I3977" s="2">
        <v>25.49</v>
      </c>
      <c r="J3977" s="3">
        <v>2</v>
      </c>
      <c r="K3977" s="2">
        <v>4.78</v>
      </c>
    </row>
    <row r="3978" spans="1:11" ht="13.8" x14ac:dyDescent="0.25">
      <c r="A3978" s="1">
        <v>42357</v>
      </c>
      <c r="B3978" s="3">
        <f>YEAR(SalesData[[#This Row],[Order Date]])</f>
        <v>2015</v>
      </c>
      <c r="C3978" s="3">
        <f>MONTH(SalesData[[#This Row],[Order Date]])</f>
        <v>12</v>
      </c>
      <c r="D3978" t="s">
        <v>742</v>
      </c>
      <c r="E3978" t="s">
        <v>27</v>
      </c>
      <c r="F3978" t="s">
        <v>39</v>
      </c>
      <c r="G3978" t="s">
        <v>40</v>
      </c>
      <c r="H3978" t="s">
        <v>2063</v>
      </c>
      <c r="I3978" s="2">
        <v>675.96</v>
      </c>
      <c r="J3978" s="3">
        <v>5</v>
      </c>
      <c r="K3978" s="2">
        <v>84.5</v>
      </c>
    </row>
    <row r="3979" spans="1:11" ht="13.8" x14ac:dyDescent="0.25">
      <c r="A3979" s="1">
        <v>42357</v>
      </c>
      <c r="B3979" s="3">
        <f>YEAR(SalesData[[#This Row],[Order Date]])</f>
        <v>2015</v>
      </c>
      <c r="C3979" s="3">
        <f>MONTH(SalesData[[#This Row],[Order Date]])</f>
        <v>12</v>
      </c>
      <c r="D3979" t="s">
        <v>742</v>
      </c>
      <c r="E3979" t="s">
        <v>27</v>
      </c>
      <c r="F3979" t="s">
        <v>39</v>
      </c>
      <c r="G3979" t="s">
        <v>52</v>
      </c>
      <c r="H3979" t="s">
        <v>1875</v>
      </c>
      <c r="I3979" s="2">
        <v>1265.8499999999999</v>
      </c>
      <c r="J3979" s="3">
        <v>3</v>
      </c>
      <c r="K3979" s="2">
        <v>556.97</v>
      </c>
    </row>
    <row r="3980" spans="1:11" ht="13.8" x14ac:dyDescent="0.25">
      <c r="A3980" s="1">
        <v>42357</v>
      </c>
      <c r="B3980" s="3">
        <f>YEAR(SalesData[[#This Row],[Order Date]])</f>
        <v>2015</v>
      </c>
      <c r="C3980" s="3">
        <f>MONTH(SalesData[[#This Row],[Order Date]])</f>
        <v>12</v>
      </c>
      <c r="D3980" t="s">
        <v>505</v>
      </c>
      <c r="E3980" t="s">
        <v>23</v>
      </c>
      <c r="F3980" t="s">
        <v>11</v>
      </c>
      <c r="G3980" t="s">
        <v>92</v>
      </c>
      <c r="H3980" t="s">
        <v>1835</v>
      </c>
      <c r="I3980" s="2">
        <v>434.35</v>
      </c>
      <c r="J3980" s="3">
        <v>3</v>
      </c>
      <c r="K3980" s="2">
        <v>43.44</v>
      </c>
    </row>
    <row r="3981" spans="1:11" ht="13.8" x14ac:dyDescent="0.25">
      <c r="A3981" s="1">
        <v>42357</v>
      </c>
      <c r="B3981" s="3">
        <f>YEAR(SalesData[[#This Row],[Order Date]])</f>
        <v>2015</v>
      </c>
      <c r="C3981" s="3">
        <f>MONTH(SalesData[[#This Row],[Order Date]])</f>
        <v>12</v>
      </c>
      <c r="D3981" t="s">
        <v>505</v>
      </c>
      <c r="E3981" t="s">
        <v>23</v>
      </c>
      <c r="F3981" t="s">
        <v>11</v>
      </c>
      <c r="G3981" t="s">
        <v>92</v>
      </c>
      <c r="H3981" t="s">
        <v>1928</v>
      </c>
      <c r="I3981" s="2">
        <v>3.55</v>
      </c>
      <c r="J3981" s="3">
        <v>2</v>
      </c>
      <c r="K3981" s="2">
        <v>0.44</v>
      </c>
    </row>
    <row r="3982" spans="1:11" ht="13.8" x14ac:dyDescent="0.25">
      <c r="A3982" s="1">
        <v>42357</v>
      </c>
      <c r="B3982" s="3">
        <f>YEAR(SalesData[[#This Row],[Order Date]])</f>
        <v>2015</v>
      </c>
      <c r="C3982" s="3">
        <f>MONTH(SalesData[[#This Row],[Order Date]])</f>
        <v>12</v>
      </c>
      <c r="D3982" t="s">
        <v>505</v>
      </c>
      <c r="E3982" t="s">
        <v>23</v>
      </c>
      <c r="F3982" t="s">
        <v>11</v>
      </c>
      <c r="G3982" t="s">
        <v>92</v>
      </c>
      <c r="H3982" t="s">
        <v>851</v>
      </c>
      <c r="I3982" s="2">
        <v>88.83</v>
      </c>
      <c r="J3982" s="3">
        <v>4</v>
      </c>
      <c r="K3982" s="2">
        <v>7.77</v>
      </c>
    </row>
    <row r="3983" spans="1:11" ht="13.8" x14ac:dyDescent="0.25">
      <c r="A3983" s="1">
        <v>42357</v>
      </c>
      <c r="B3983" s="3">
        <f>YEAR(SalesData[[#This Row],[Order Date]])</f>
        <v>2015</v>
      </c>
      <c r="C3983" s="3">
        <f>MONTH(SalesData[[#This Row],[Order Date]])</f>
        <v>12</v>
      </c>
      <c r="D3983" t="s">
        <v>1212</v>
      </c>
      <c r="E3983" t="s">
        <v>15</v>
      </c>
      <c r="F3983" t="s">
        <v>39</v>
      </c>
      <c r="G3983" t="s">
        <v>40</v>
      </c>
      <c r="H3983" t="s">
        <v>1551</v>
      </c>
      <c r="I3983" s="2">
        <v>158.38</v>
      </c>
      <c r="J3983" s="3">
        <v>3</v>
      </c>
      <c r="K3983" s="2">
        <v>13.86</v>
      </c>
    </row>
    <row r="3984" spans="1:11" ht="13.8" x14ac:dyDescent="0.25">
      <c r="A3984" s="1">
        <v>42357</v>
      </c>
      <c r="B3984" s="3">
        <f>YEAR(SalesData[[#This Row],[Order Date]])</f>
        <v>2015</v>
      </c>
      <c r="C3984" s="3">
        <f>MONTH(SalesData[[#This Row],[Order Date]])</f>
        <v>12</v>
      </c>
      <c r="D3984" t="s">
        <v>2405</v>
      </c>
      <c r="E3984" t="s">
        <v>685</v>
      </c>
      <c r="F3984" t="s">
        <v>11</v>
      </c>
      <c r="G3984" t="s">
        <v>12</v>
      </c>
      <c r="H3984" t="s">
        <v>1470</v>
      </c>
      <c r="I3984" s="2">
        <v>29.9</v>
      </c>
      <c r="J3984" s="3">
        <v>5</v>
      </c>
      <c r="K3984" s="2">
        <v>14.65</v>
      </c>
    </row>
    <row r="3985" spans="1:11" ht="13.8" x14ac:dyDescent="0.25">
      <c r="A3985" s="1">
        <v>42357</v>
      </c>
      <c r="B3985" s="3">
        <f>YEAR(SalesData[[#This Row],[Order Date]])</f>
        <v>2015</v>
      </c>
      <c r="C3985" s="3">
        <f>MONTH(SalesData[[#This Row],[Order Date]])</f>
        <v>12</v>
      </c>
      <c r="D3985" t="s">
        <v>2405</v>
      </c>
      <c r="E3985" t="s">
        <v>685</v>
      </c>
      <c r="F3985" t="s">
        <v>39</v>
      </c>
      <c r="G3985" t="s">
        <v>52</v>
      </c>
      <c r="H3985" t="s">
        <v>2341</v>
      </c>
      <c r="I3985" s="2">
        <v>2249.91</v>
      </c>
      <c r="J3985" s="3">
        <v>9</v>
      </c>
      <c r="K3985" s="2">
        <v>517.48</v>
      </c>
    </row>
    <row r="3986" spans="1:11" ht="13.8" x14ac:dyDescent="0.25">
      <c r="A3986" s="1">
        <v>42357</v>
      </c>
      <c r="B3986" s="3">
        <f>YEAR(SalesData[[#This Row],[Order Date]])</f>
        <v>2015</v>
      </c>
      <c r="C3986" s="3">
        <f>MONTH(SalesData[[#This Row],[Order Date]])</f>
        <v>12</v>
      </c>
      <c r="D3986" t="s">
        <v>2405</v>
      </c>
      <c r="E3986" t="s">
        <v>685</v>
      </c>
      <c r="F3986" t="s">
        <v>34</v>
      </c>
      <c r="G3986" t="s">
        <v>145</v>
      </c>
      <c r="H3986" t="s">
        <v>320</v>
      </c>
      <c r="I3986" s="2">
        <v>1053.1600000000001</v>
      </c>
      <c r="J3986" s="3">
        <v>4</v>
      </c>
      <c r="K3986" s="2">
        <v>-105.32</v>
      </c>
    </row>
    <row r="3987" spans="1:11" ht="13.8" x14ac:dyDescent="0.25">
      <c r="A3987" s="1">
        <v>42357</v>
      </c>
      <c r="B3987" s="3">
        <f>YEAR(SalesData[[#This Row],[Order Date]])</f>
        <v>2015</v>
      </c>
      <c r="C3987" s="3">
        <f>MONTH(SalesData[[#This Row],[Order Date]])</f>
        <v>12</v>
      </c>
      <c r="D3987" t="s">
        <v>1401</v>
      </c>
      <c r="E3987" t="s">
        <v>996</v>
      </c>
      <c r="F3987" t="s">
        <v>11</v>
      </c>
      <c r="G3987" t="s">
        <v>20</v>
      </c>
      <c r="H3987" t="s">
        <v>881</v>
      </c>
      <c r="I3987" s="2">
        <v>7.04</v>
      </c>
      <c r="J3987" s="3">
        <v>2</v>
      </c>
      <c r="K3987" s="2">
        <v>3.31</v>
      </c>
    </row>
    <row r="3988" spans="1:11" ht="13.8" x14ac:dyDescent="0.25">
      <c r="A3988" s="1">
        <v>42357</v>
      </c>
      <c r="B3988" s="3">
        <f>YEAR(SalesData[[#This Row],[Order Date]])</f>
        <v>2015</v>
      </c>
      <c r="C3988" s="3">
        <f>MONTH(SalesData[[#This Row],[Order Date]])</f>
        <v>12</v>
      </c>
      <c r="D3988" t="s">
        <v>1401</v>
      </c>
      <c r="E3988" t="s">
        <v>996</v>
      </c>
      <c r="F3988" t="s">
        <v>11</v>
      </c>
      <c r="G3988" t="s">
        <v>43</v>
      </c>
      <c r="H3988" t="s">
        <v>2096</v>
      </c>
      <c r="I3988" s="2">
        <v>5.04</v>
      </c>
      <c r="J3988" s="3">
        <v>4</v>
      </c>
      <c r="K3988" s="2">
        <v>0.2</v>
      </c>
    </row>
    <row r="3989" spans="1:11" ht="13.8" x14ac:dyDescent="0.25">
      <c r="A3989" s="1">
        <v>42357</v>
      </c>
      <c r="B3989" s="3">
        <f>YEAR(SalesData[[#This Row],[Order Date]])</f>
        <v>2015</v>
      </c>
      <c r="C3989" s="3">
        <f>MONTH(SalesData[[#This Row],[Order Date]])</f>
        <v>12</v>
      </c>
      <c r="D3989" t="s">
        <v>1401</v>
      </c>
      <c r="E3989" t="s">
        <v>996</v>
      </c>
      <c r="F3989" t="s">
        <v>11</v>
      </c>
      <c r="G3989" t="s">
        <v>12</v>
      </c>
      <c r="H3989" t="s">
        <v>1054</v>
      </c>
      <c r="I3989" s="2">
        <v>116.28</v>
      </c>
      <c r="J3989" s="3">
        <v>3</v>
      </c>
      <c r="K3989" s="2">
        <v>56.98</v>
      </c>
    </row>
    <row r="3990" spans="1:11" ht="13.8" x14ac:dyDescent="0.25">
      <c r="A3990" s="1">
        <v>42358</v>
      </c>
      <c r="B3990" s="3">
        <f>YEAR(SalesData[[#This Row],[Order Date]])</f>
        <v>2015</v>
      </c>
      <c r="C3990" s="3">
        <f>MONTH(SalesData[[#This Row],[Order Date]])</f>
        <v>12</v>
      </c>
      <c r="D3990" t="s">
        <v>587</v>
      </c>
      <c r="E3990" t="s">
        <v>27</v>
      </c>
      <c r="F3990" t="s">
        <v>11</v>
      </c>
      <c r="G3990" t="s">
        <v>12</v>
      </c>
      <c r="H3990" t="s">
        <v>625</v>
      </c>
      <c r="I3990" s="2">
        <v>17.12</v>
      </c>
      <c r="J3990" s="3">
        <v>4</v>
      </c>
      <c r="K3990" s="2">
        <v>7.7</v>
      </c>
    </row>
    <row r="3991" spans="1:11" ht="13.8" x14ac:dyDescent="0.25">
      <c r="A3991" s="1">
        <v>42358</v>
      </c>
      <c r="B3991" s="3">
        <f>YEAR(SalesData[[#This Row],[Order Date]])</f>
        <v>2015</v>
      </c>
      <c r="C3991" s="3">
        <f>MONTH(SalesData[[#This Row],[Order Date]])</f>
        <v>12</v>
      </c>
      <c r="D3991" t="s">
        <v>1064</v>
      </c>
      <c r="E3991" t="s">
        <v>10</v>
      </c>
      <c r="F3991" t="s">
        <v>11</v>
      </c>
      <c r="G3991" t="s">
        <v>18</v>
      </c>
      <c r="H3991" t="s">
        <v>638</v>
      </c>
      <c r="I3991" s="2">
        <v>88.8</v>
      </c>
      <c r="J3991" s="3">
        <v>4</v>
      </c>
      <c r="K3991" s="2">
        <v>-2.2200000000000002</v>
      </c>
    </row>
    <row r="3992" spans="1:11" ht="13.8" x14ac:dyDescent="0.25">
      <c r="A3992" s="1">
        <v>42358</v>
      </c>
      <c r="B3992" s="3">
        <f>YEAR(SalesData[[#This Row],[Order Date]])</f>
        <v>2015</v>
      </c>
      <c r="C3992" s="3">
        <f>MONTH(SalesData[[#This Row],[Order Date]])</f>
        <v>12</v>
      </c>
      <c r="D3992" t="s">
        <v>1097</v>
      </c>
      <c r="E3992" t="s">
        <v>10</v>
      </c>
      <c r="F3992" t="s">
        <v>39</v>
      </c>
      <c r="G3992" t="s">
        <v>52</v>
      </c>
      <c r="H3992" t="s">
        <v>243</v>
      </c>
      <c r="I3992" s="2">
        <v>100.8</v>
      </c>
      <c r="J3992" s="3">
        <v>2</v>
      </c>
      <c r="K3992" s="2">
        <v>21.42</v>
      </c>
    </row>
    <row r="3993" spans="1:11" ht="13.8" x14ac:dyDescent="0.25">
      <c r="A3993" s="1">
        <v>42358</v>
      </c>
      <c r="B3993" s="3">
        <f>YEAR(SalesData[[#This Row],[Order Date]])</f>
        <v>2015</v>
      </c>
      <c r="C3993" s="3">
        <f>MONTH(SalesData[[#This Row],[Order Date]])</f>
        <v>12</v>
      </c>
      <c r="D3993" t="s">
        <v>2406</v>
      </c>
      <c r="E3993" t="s">
        <v>123</v>
      </c>
      <c r="F3993" t="s">
        <v>11</v>
      </c>
      <c r="G3993" t="s">
        <v>16</v>
      </c>
      <c r="H3993" t="s">
        <v>2030</v>
      </c>
      <c r="I3993" s="2">
        <v>11.7</v>
      </c>
      <c r="J3993" s="3">
        <v>2</v>
      </c>
      <c r="K3993" s="2">
        <v>3.95</v>
      </c>
    </row>
    <row r="3994" spans="1:11" ht="13.8" x14ac:dyDescent="0.25">
      <c r="A3994" s="1">
        <v>42358</v>
      </c>
      <c r="B3994" s="3">
        <f>YEAR(SalesData[[#This Row],[Order Date]])</f>
        <v>2015</v>
      </c>
      <c r="C3994" s="3">
        <f>MONTH(SalesData[[#This Row],[Order Date]])</f>
        <v>12</v>
      </c>
      <c r="D3994" t="s">
        <v>1074</v>
      </c>
      <c r="E3994" t="s">
        <v>95</v>
      </c>
      <c r="F3994" t="s">
        <v>11</v>
      </c>
      <c r="G3994" t="s">
        <v>63</v>
      </c>
      <c r="H3994" t="s">
        <v>2263</v>
      </c>
      <c r="I3994" s="2">
        <v>7.92</v>
      </c>
      <c r="J3994" s="3">
        <v>1</v>
      </c>
      <c r="K3994" s="2">
        <v>2.77</v>
      </c>
    </row>
    <row r="3995" spans="1:11" ht="13.8" x14ac:dyDescent="0.25">
      <c r="A3995" s="1">
        <v>42358</v>
      </c>
      <c r="B3995" s="3">
        <f>YEAR(SalesData[[#This Row],[Order Date]])</f>
        <v>2015</v>
      </c>
      <c r="C3995" s="3">
        <f>MONTH(SalesData[[#This Row],[Order Date]])</f>
        <v>12</v>
      </c>
      <c r="D3995" t="s">
        <v>1074</v>
      </c>
      <c r="E3995" t="s">
        <v>95</v>
      </c>
      <c r="F3995" t="s">
        <v>34</v>
      </c>
      <c r="G3995" t="s">
        <v>47</v>
      </c>
      <c r="H3995" t="s">
        <v>1092</v>
      </c>
      <c r="I3995" s="2">
        <v>14.37</v>
      </c>
      <c r="J3995" s="3">
        <v>2</v>
      </c>
      <c r="K3995" s="2">
        <v>3.95</v>
      </c>
    </row>
    <row r="3996" spans="1:11" ht="13.8" x14ac:dyDescent="0.25">
      <c r="A3996" s="1">
        <v>42358</v>
      </c>
      <c r="B3996" s="3">
        <f>YEAR(SalesData[[#This Row],[Order Date]])</f>
        <v>2015</v>
      </c>
      <c r="C3996" s="3">
        <f>MONTH(SalesData[[#This Row],[Order Date]])</f>
        <v>12</v>
      </c>
      <c r="D3996" t="s">
        <v>1661</v>
      </c>
      <c r="E3996" t="s">
        <v>55</v>
      </c>
      <c r="F3996" t="s">
        <v>11</v>
      </c>
      <c r="G3996" t="s">
        <v>92</v>
      </c>
      <c r="H3996" t="s">
        <v>1031</v>
      </c>
      <c r="I3996" s="2">
        <v>36.270000000000003</v>
      </c>
      <c r="J3996" s="3">
        <v>3</v>
      </c>
      <c r="K3996" s="2">
        <v>10.88</v>
      </c>
    </row>
    <row r="3997" spans="1:11" ht="13.8" x14ac:dyDescent="0.25">
      <c r="A3997" s="1">
        <v>42358</v>
      </c>
      <c r="B3997" s="3">
        <f>YEAR(SalesData[[#This Row],[Order Date]])</f>
        <v>2015</v>
      </c>
      <c r="C3997" s="3">
        <f>MONTH(SalesData[[#This Row],[Order Date]])</f>
        <v>12</v>
      </c>
      <c r="D3997" t="s">
        <v>1207</v>
      </c>
      <c r="E3997" t="s">
        <v>15</v>
      </c>
      <c r="F3997" t="s">
        <v>39</v>
      </c>
      <c r="G3997" t="s">
        <v>40</v>
      </c>
      <c r="H3997" t="s">
        <v>102</v>
      </c>
      <c r="I3997" s="2">
        <v>159.97999999999999</v>
      </c>
      <c r="J3997" s="3">
        <v>2</v>
      </c>
      <c r="K3997" s="2">
        <v>12</v>
      </c>
    </row>
    <row r="3998" spans="1:11" ht="13.8" x14ac:dyDescent="0.25">
      <c r="A3998" s="1">
        <v>42358</v>
      </c>
      <c r="B3998" s="3">
        <f>YEAR(SalesData[[#This Row],[Order Date]])</f>
        <v>2015</v>
      </c>
      <c r="C3998" s="3">
        <f>MONTH(SalesData[[#This Row],[Order Date]])</f>
        <v>12</v>
      </c>
      <c r="D3998" t="s">
        <v>1207</v>
      </c>
      <c r="E3998" t="s">
        <v>15</v>
      </c>
      <c r="F3998" t="s">
        <v>39</v>
      </c>
      <c r="G3998" t="s">
        <v>52</v>
      </c>
      <c r="H3998" t="s">
        <v>198</v>
      </c>
      <c r="I3998" s="2">
        <v>255.97</v>
      </c>
      <c r="J3998" s="3">
        <v>4</v>
      </c>
      <c r="K3998" s="2">
        <v>51.19</v>
      </c>
    </row>
    <row r="3999" spans="1:11" ht="13.8" x14ac:dyDescent="0.25">
      <c r="A3999" s="1">
        <v>42358</v>
      </c>
      <c r="B3999" s="3">
        <f>YEAR(SalesData[[#This Row],[Order Date]])</f>
        <v>2015</v>
      </c>
      <c r="C3999" s="3">
        <f>MONTH(SalesData[[#This Row],[Order Date]])</f>
        <v>12</v>
      </c>
      <c r="D3999" t="s">
        <v>1207</v>
      </c>
      <c r="E3999" t="s">
        <v>15</v>
      </c>
      <c r="F3999" t="s">
        <v>34</v>
      </c>
      <c r="G3999" t="s">
        <v>74</v>
      </c>
      <c r="H3999" t="s">
        <v>155</v>
      </c>
      <c r="I3999" s="2">
        <v>359.06</v>
      </c>
      <c r="J3999" s="3">
        <v>3</v>
      </c>
      <c r="K3999" s="2">
        <v>-71.81</v>
      </c>
    </row>
    <row r="4000" spans="1:11" ht="13.8" x14ac:dyDescent="0.25">
      <c r="A4000" s="1">
        <v>42358</v>
      </c>
      <c r="B4000" s="3">
        <f>YEAR(SalesData[[#This Row],[Order Date]])</f>
        <v>2015</v>
      </c>
      <c r="C4000" s="3">
        <f>MONTH(SalesData[[#This Row],[Order Date]])</f>
        <v>12</v>
      </c>
      <c r="D4000" t="s">
        <v>727</v>
      </c>
      <c r="E4000" t="s">
        <v>149</v>
      </c>
      <c r="F4000" t="s">
        <v>11</v>
      </c>
      <c r="G4000" t="s">
        <v>12</v>
      </c>
      <c r="H4000" t="s">
        <v>457</v>
      </c>
      <c r="I4000" s="2">
        <v>55.48</v>
      </c>
      <c r="J4000" s="3">
        <v>1</v>
      </c>
      <c r="K4000" s="2">
        <v>26.63</v>
      </c>
    </row>
    <row r="4001" spans="1:11" ht="13.8" x14ac:dyDescent="0.25">
      <c r="A4001" s="1">
        <v>42359</v>
      </c>
      <c r="B4001" s="3">
        <f>YEAR(SalesData[[#This Row],[Order Date]])</f>
        <v>2015</v>
      </c>
      <c r="C4001" s="3">
        <f>MONTH(SalesData[[#This Row],[Order Date]])</f>
        <v>12</v>
      </c>
      <c r="D4001" t="s">
        <v>1631</v>
      </c>
      <c r="E4001" t="s">
        <v>78</v>
      </c>
      <c r="F4001" t="s">
        <v>11</v>
      </c>
      <c r="G4001" t="s">
        <v>24</v>
      </c>
      <c r="H4001" t="s">
        <v>844</v>
      </c>
      <c r="I4001" s="2">
        <v>3.01</v>
      </c>
      <c r="J4001" s="3">
        <v>2</v>
      </c>
      <c r="K4001" s="2">
        <v>0.34</v>
      </c>
    </row>
    <row r="4002" spans="1:11" ht="13.8" x14ac:dyDescent="0.25">
      <c r="A4002" s="1">
        <v>42359</v>
      </c>
      <c r="B4002" s="3">
        <f>YEAR(SalesData[[#This Row],[Order Date]])</f>
        <v>2015</v>
      </c>
      <c r="C4002" s="3">
        <f>MONTH(SalesData[[#This Row],[Order Date]])</f>
        <v>12</v>
      </c>
      <c r="D4002" t="s">
        <v>2407</v>
      </c>
      <c r="E4002" t="s">
        <v>278</v>
      </c>
      <c r="F4002" t="s">
        <v>11</v>
      </c>
      <c r="G4002" t="s">
        <v>92</v>
      </c>
      <c r="H4002" t="s">
        <v>333</v>
      </c>
      <c r="I4002" s="2">
        <v>60.98</v>
      </c>
      <c r="J4002" s="3">
        <v>7</v>
      </c>
      <c r="K4002" s="2">
        <v>4.57</v>
      </c>
    </row>
    <row r="4003" spans="1:11" ht="13.8" x14ac:dyDescent="0.25">
      <c r="A4003" s="1">
        <v>42359</v>
      </c>
      <c r="B4003" s="3">
        <f>YEAR(SalesData[[#This Row],[Order Date]])</f>
        <v>2015</v>
      </c>
      <c r="C4003" s="3">
        <f>MONTH(SalesData[[#This Row],[Order Date]])</f>
        <v>12</v>
      </c>
      <c r="D4003" t="s">
        <v>503</v>
      </c>
      <c r="E4003" t="s">
        <v>164</v>
      </c>
      <c r="F4003" t="s">
        <v>34</v>
      </c>
      <c r="G4003" t="s">
        <v>145</v>
      </c>
      <c r="H4003" t="s">
        <v>501</v>
      </c>
      <c r="I4003" s="2">
        <v>1618.37</v>
      </c>
      <c r="J4003" s="3">
        <v>13</v>
      </c>
      <c r="K4003" s="2">
        <v>356.04</v>
      </c>
    </row>
    <row r="4004" spans="1:11" ht="13.8" x14ac:dyDescent="0.25">
      <c r="A4004" s="1">
        <v>42359</v>
      </c>
      <c r="B4004" s="3">
        <f>YEAR(SalesData[[#This Row],[Order Date]])</f>
        <v>2015</v>
      </c>
      <c r="C4004" s="3">
        <f>MONTH(SalesData[[#This Row],[Order Date]])</f>
        <v>12</v>
      </c>
      <c r="D4004" t="s">
        <v>503</v>
      </c>
      <c r="E4004" t="s">
        <v>164</v>
      </c>
      <c r="F4004" t="s">
        <v>39</v>
      </c>
      <c r="G4004" t="s">
        <v>52</v>
      </c>
      <c r="H4004" t="s">
        <v>1849</v>
      </c>
      <c r="I4004" s="2">
        <v>99.6</v>
      </c>
      <c r="J4004" s="3">
        <v>1</v>
      </c>
      <c r="K4004" s="2">
        <v>36.85</v>
      </c>
    </row>
    <row r="4005" spans="1:11" ht="13.8" x14ac:dyDescent="0.25">
      <c r="A4005" s="1">
        <v>42359</v>
      </c>
      <c r="B4005" s="3">
        <f>YEAR(SalesData[[#This Row],[Order Date]])</f>
        <v>2015</v>
      </c>
      <c r="C4005" s="3">
        <f>MONTH(SalesData[[#This Row],[Order Date]])</f>
        <v>12</v>
      </c>
      <c r="D4005" t="s">
        <v>1475</v>
      </c>
      <c r="E4005" t="s">
        <v>245</v>
      </c>
      <c r="F4005" t="s">
        <v>39</v>
      </c>
      <c r="G4005" t="s">
        <v>40</v>
      </c>
      <c r="H4005" t="s">
        <v>2408</v>
      </c>
      <c r="I4005" s="2">
        <v>47.98</v>
      </c>
      <c r="J4005" s="3">
        <v>3</v>
      </c>
      <c r="K4005" s="2">
        <v>4.8</v>
      </c>
    </row>
    <row r="4006" spans="1:11" ht="13.8" x14ac:dyDescent="0.25">
      <c r="A4006" s="1">
        <v>42359</v>
      </c>
      <c r="B4006" s="3">
        <f>YEAR(SalesData[[#This Row],[Order Date]])</f>
        <v>2015</v>
      </c>
      <c r="C4006" s="3">
        <f>MONTH(SalesData[[#This Row],[Order Date]])</f>
        <v>12</v>
      </c>
      <c r="D4006" t="s">
        <v>983</v>
      </c>
      <c r="E4006" t="s">
        <v>123</v>
      </c>
      <c r="F4006" t="s">
        <v>39</v>
      </c>
      <c r="G4006" t="s">
        <v>52</v>
      </c>
      <c r="H4006" t="s">
        <v>1047</v>
      </c>
      <c r="I4006" s="2">
        <v>50.88</v>
      </c>
      <c r="J4006" s="3">
        <v>6</v>
      </c>
      <c r="K4006" s="2">
        <v>14.63</v>
      </c>
    </row>
    <row r="4007" spans="1:11" ht="13.8" x14ac:dyDescent="0.25">
      <c r="A4007" s="1">
        <v>42359</v>
      </c>
      <c r="B4007" s="3">
        <f>YEAR(SalesData[[#This Row],[Order Date]])</f>
        <v>2015</v>
      </c>
      <c r="C4007" s="3">
        <f>MONTH(SalesData[[#This Row],[Order Date]])</f>
        <v>12</v>
      </c>
      <c r="D4007" t="s">
        <v>983</v>
      </c>
      <c r="E4007" t="s">
        <v>123</v>
      </c>
      <c r="F4007" t="s">
        <v>11</v>
      </c>
      <c r="G4007" t="s">
        <v>63</v>
      </c>
      <c r="H4007" t="s">
        <v>2409</v>
      </c>
      <c r="I4007" s="2">
        <v>27.31</v>
      </c>
      <c r="J4007" s="3">
        <v>2</v>
      </c>
      <c r="K4007" s="2">
        <v>9.2200000000000006</v>
      </c>
    </row>
    <row r="4008" spans="1:11" ht="13.8" x14ac:dyDescent="0.2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ht="13.8" x14ac:dyDescent="0.2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ht="13.8" x14ac:dyDescent="0.2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ht="13.8" x14ac:dyDescent="0.2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ht="13.8" x14ac:dyDescent="0.2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ht="13.8" x14ac:dyDescent="0.2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ht="13.8" x14ac:dyDescent="0.2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ht="13.8" x14ac:dyDescent="0.2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ht="13.8" x14ac:dyDescent="0.25">
      <c r="A4016" s="1">
        <v>42362</v>
      </c>
      <c r="B4016" s="3">
        <f>YEAR(SalesData[[#This Row],[Order Date]])</f>
        <v>2015</v>
      </c>
      <c r="C4016" s="3">
        <f>MONTH(SalesData[[#This Row],[Order Date]])</f>
        <v>12</v>
      </c>
      <c r="D4016" t="s">
        <v>2053</v>
      </c>
      <c r="E4016" t="s">
        <v>149</v>
      </c>
      <c r="F4016" t="s">
        <v>11</v>
      </c>
      <c r="G4016" t="s">
        <v>12</v>
      </c>
      <c r="H4016" t="s">
        <v>306</v>
      </c>
      <c r="I4016" s="2">
        <v>132.79</v>
      </c>
      <c r="J4016" s="3">
        <v>7</v>
      </c>
      <c r="K4016" s="2">
        <v>63.74</v>
      </c>
    </row>
    <row r="4017" spans="1:11" ht="13.8" x14ac:dyDescent="0.25">
      <c r="A4017" s="1">
        <v>42362</v>
      </c>
      <c r="B4017" s="3">
        <f>YEAR(SalesData[[#This Row],[Order Date]])</f>
        <v>2015</v>
      </c>
      <c r="C4017" s="3">
        <f>MONTH(SalesData[[#This Row],[Order Date]])</f>
        <v>12</v>
      </c>
      <c r="D4017" t="s">
        <v>2053</v>
      </c>
      <c r="E4017" t="s">
        <v>149</v>
      </c>
      <c r="F4017" t="s">
        <v>11</v>
      </c>
      <c r="G4017" t="s">
        <v>12</v>
      </c>
      <c r="H4017" t="s">
        <v>328</v>
      </c>
      <c r="I4017" s="2">
        <v>12.96</v>
      </c>
      <c r="J4017" s="3">
        <v>2</v>
      </c>
      <c r="K4017" s="2">
        <v>6.22</v>
      </c>
    </row>
    <row r="4018" spans="1:11" ht="13.8" x14ac:dyDescent="0.25">
      <c r="A4018" s="1">
        <v>42362</v>
      </c>
      <c r="B4018" s="3">
        <f>YEAR(SalesData[[#This Row],[Order Date]])</f>
        <v>2015</v>
      </c>
      <c r="C4018" s="3">
        <f>MONTH(SalesData[[#This Row],[Order Date]])</f>
        <v>12</v>
      </c>
      <c r="D4018" t="s">
        <v>2053</v>
      </c>
      <c r="E4018" t="s">
        <v>149</v>
      </c>
      <c r="F4018" t="s">
        <v>11</v>
      </c>
      <c r="G4018" t="s">
        <v>16</v>
      </c>
      <c r="H4018" t="s">
        <v>1430</v>
      </c>
      <c r="I4018" s="2">
        <v>21.56</v>
      </c>
      <c r="J4018" s="3">
        <v>7</v>
      </c>
      <c r="K4018" s="2">
        <v>10.35</v>
      </c>
    </row>
    <row r="4019" spans="1:11" ht="13.8" x14ac:dyDescent="0.25">
      <c r="A4019" s="1">
        <v>42362</v>
      </c>
      <c r="B4019" s="3">
        <f>YEAR(SalesData[[#This Row],[Order Date]])</f>
        <v>2015</v>
      </c>
      <c r="C4019" s="3">
        <f>MONTH(SalesData[[#This Row],[Order Date]])</f>
        <v>12</v>
      </c>
      <c r="D4019" t="s">
        <v>1688</v>
      </c>
      <c r="E4019" t="s">
        <v>95</v>
      </c>
      <c r="F4019" t="s">
        <v>34</v>
      </c>
      <c r="G4019" t="s">
        <v>35</v>
      </c>
      <c r="H4019" t="s">
        <v>1237</v>
      </c>
      <c r="I4019" s="2">
        <v>883.84</v>
      </c>
      <c r="J4019" s="3">
        <v>4</v>
      </c>
      <c r="K4019" s="2">
        <v>99.43</v>
      </c>
    </row>
    <row r="4020" spans="1:11" ht="13.8" x14ac:dyDescent="0.25">
      <c r="A4020" s="1">
        <v>42362</v>
      </c>
      <c r="B4020" s="3">
        <f>YEAR(SalesData[[#This Row],[Order Date]])</f>
        <v>2015</v>
      </c>
      <c r="C4020" s="3">
        <f>MONTH(SalesData[[#This Row],[Order Date]])</f>
        <v>12</v>
      </c>
      <c r="D4020" t="s">
        <v>992</v>
      </c>
      <c r="E4020" t="s">
        <v>186</v>
      </c>
      <c r="F4020" t="s">
        <v>34</v>
      </c>
      <c r="G4020" t="s">
        <v>47</v>
      </c>
      <c r="H4020" t="s">
        <v>2303</v>
      </c>
      <c r="I4020" s="2">
        <v>9.68</v>
      </c>
      <c r="J4020" s="3">
        <v>2</v>
      </c>
      <c r="K4020" s="2">
        <v>3.78</v>
      </c>
    </row>
    <row r="4021" spans="1:11" ht="13.8" x14ac:dyDescent="0.25">
      <c r="A4021" s="1">
        <v>42362</v>
      </c>
      <c r="B4021" s="3">
        <f>YEAR(SalesData[[#This Row],[Order Date]])</f>
        <v>2015</v>
      </c>
      <c r="C4021" s="3">
        <f>MONTH(SalesData[[#This Row],[Order Date]])</f>
        <v>12</v>
      </c>
      <c r="D4021" t="s">
        <v>992</v>
      </c>
      <c r="E4021" t="s">
        <v>186</v>
      </c>
      <c r="F4021" t="s">
        <v>39</v>
      </c>
      <c r="G4021" t="s">
        <v>603</v>
      </c>
      <c r="H4021" t="s">
        <v>1938</v>
      </c>
      <c r="I4021" s="2">
        <v>4899.93</v>
      </c>
      <c r="J4021" s="3">
        <v>7</v>
      </c>
      <c r="K4021" s="2">
        <v>2302.9699999999998</v>
      </c>
    </row>
    <row r="4022" spans="1:11" ht="13.8" x14ac:dyDescent="0.25">
      <c r="A4022" s="1">
        <v>42362</v>
      </c>
      <c r="B4022" s="3">
        <f>YEAR(SalesData[[#This Row],[Order Date]])</f>
        <v>2015</v>
      </c>
      <c r="C4022" s="3">
        <f>MONTH(SalesData[[#This Row],[Order Date]])</f>
        <v>12</v>
      </c>
      <c r="D4022" t="s">
        <v>2411</v>
      </c>
      <c r="E4022" t="s">
        <v>278</v>
      </c>
      <c r="F4022" t="s">
        <v>34</v>
      </c>
      <c r="G4022" t="s">
        <v>74</v>
      </c>
      <c r="H4022" t="s">
        <v>1872</v>
      </c>
      <c r="I4022" s="2">
        <v>590.05999999999995</v>
      </c>
      <c r="J4022" s="3">
        <v>7</v>
      </c>
      <c r="K4022" s="2">
        <v>-786.74</v>
      </c>
    </row>
    <row r="4023" spans="1:11" ht="13.8" x14ac:dyDescent="0.25">
      <c r="A4023" s="1">
        <v>42362</v>
      </c>
      <c r="B4023" s="3">
        <f>YEAR(SalesData[[#This Row],[Order Date]])</f>
        <v>2015</v>
      </c>
      <c r="C4023" s="3">
        <f>MONTH(SalesData[[#This Row],[Order Date]])</f>
        <v>12</v>
      </c>
      <c r="D4023" t="s">
        <v>2411</v>
      </c>
      <c r="E4023" t="s">
        <v>278</v>
      </c>
      <c r="F4023" t="s">
        <v>11</v>
      </c>
      <c r="G4023" t="s">
        <v>24</v>
      </c>
      <c r="H4023" t="s">
        <v>885</v>
      </c>
      <c r="I4023" s="2">
        <v>14.04</v>
      </c>
      <c r="J4023" s="3">
        <v>3</v>
      </c>
      <c r="K4023" s="2">
        <v>1.58</v>
      </c>
    </row>
    <row r="4024" spans="1:11" ht="13.8" x14ac:dyDescent="0.25">
      <c r="A4024" s="1">
        <v>42362</v>
      </c>
      <c r="B4024" s="3">
        <f>YEAR(SalesData[[#This Row],[Order Date]])</f>
        <v>2015</v>
      </c>
      <c r="C4024" s="3">
        <f>MONTH(SalesData[[#This Row],[Order Date]])</f>
        <v>12</v>
      </c>
      <c r="D4024" t="s">
        <v>1752</v>
      </c>
      <c r="E4024" t="s">
        <v>78</v>
      </c>
      <c r="F4024" t="s">
        <v>11</v>
      </c>
      <c r="G4024" t="s">
        <v>43</v>
      </c>
      <c r="H4024" t="s">
        <v>1561</v>
      </c>
      <c r="I4024" s="2">
        <v>5.58</v>
      </c>
      <c r="J4024" s="3">
        <v>2</v>
      </c>
      <c r="K4024" s="2">
        <v>1.81</v>
      </c>
    </row>
    <row r="4025" spans="1:11" ht="13.8" x14ac:dyDescent="0.25">
      <c r="A4025" s="1">
        <v>42362</v>
      </c>
      <c r="B4025" s="3">
        <f>YEAR(SalesData[[#This Row],[Order Date]])</f>
        <v>2015</v>
      </c>
      <c r="C4025" s="3">
        <f>MONTH(SalesData[[#This Row],[Order Date]])</f>
        <v>12</v>
      </c>
      <c r="D4025" t="s">
        <v>1752</v>
      </c>
      <c r="E4025" t="s">
        <v>78</v>
      </c>
      <c r="F4025" t="s">
        <v>11</v>
      </c>
      <c r="G4025" t="s">
        <v>12</v>
      </c>
      <c r="H4025" t="s">
        <v>1354</v>
      </c>
      <c r="I4025" s="2">
        <v>22.7</v>
      </c>
      <c r="J4025" s="3">
        <v>6</v>
      </c>
      <c r="K4025" s="2">
        <v>8.23</v>
      </c>
    </row>
    <row r="4026" spans="1:11" ht="13.8" x14ac:dyDescent="0.25">
      <c r="A4026" s="1">
        <v>42362</v>
      </c>
      <c r="B4026" s="3">
        <f>YEAR(SalesData[[#This Row],[Order Date]])</f>
        <v>2015</v>
      </c>
      <c r="C4026" s="3">
        <f>MONTH(SalesData[[#This Row],[Order Date]])</f>
        <v>12</v>
      </c>
      <c r="D4026" t="s">
        <v>1752</v>
      </c>
      <c r="E4026" t="s">
        <v>78</v>
      </c>
      <c r="F4026" t="s">
        <v>11</v>
      </c>
      <c r="G4026" t="s">
        <v>20</v>
      </c>
      <c r="H4026" t="s">
        <v>469</v>
      </c>
      <c r="I4026" s="2">
        <v>19.78</v>
      </c>
      <c r="J4026" s="3">
        <v>4</v>
      </c>
      <c r="K4026" s="2">
        <v>-13.84</v>
      </c>
    </row>
    <row r="4027" spans="1:11" ht="13.8" x14ac:dyDescent="0.25">
      <c r="A4027" s="1">
        <v>42362</v>
      </c>
      <c r="B4027" s="3">
        <f>YEAR(SalesData[[#This Row],[Order Date]])</f>
        <v>2015</v>
      </c>
      <c r="C4027" s="3">
        <f>MONTH(SalesData[[#This Row],[Order Date]])</f>
        <v>12</v>
      </c>
      <c r="D4027" t="s">
        <v>1752</v>
      </c>
      <c r="E4027" t="s">
        <v>78</v>
      </c>
      <c r="F4027" t="s">
        <v>34</v>
      </c>
      <c r="G4027" t="s">
        <v>47</v>
      </c>
      <c r="H4027" t="s">
        <v>2009</v>
      </c>
      <c r="I4027" s="2">
        <v>72.7</v>
      </c>
      <c r="J4027" s="3">
        <v>4</v>
      </c>
      <c r="K4027" s="2">
        <v>19.079999999999998</v>
      </c>
    </row>
    <row r="4028" spans="1:11" ht="13.8" x14ac:dyDescent="0.25">
      <c r="A4028" s="1">
        <v>42362</v>
      </c>
      <c r="B4028" s="3">
        <f>YEAR(SalesData[[#This Row],[Order Date]])</f>
        <v>2015</v>
      </c>
      <c r="C4028" s="3">
        <f>MONTH(SalesData[[#This Row],[Order Date]])</f>
        <v>12</v>
      </c>
      <c r="D4028" t="s">
        <v>1752</v>
      </c>
      <c r="E4028" t="s">
        <v>78</v>
      </c>
      <c r="F4028" t="s">
        <v>39</v>
      </c>
      <c r="G4028" t="s">
        <v>302</v>
      </c>
      <c r="H4028" t="s">
        <v>345</v>
      </c>
      <c r="I4028" s="2">
        <v>479.99</v>
      </c>
      <c r="J4028" s="3">
        <v>4</v>
      </c>
      <c r="K4028" s="2">
        <v>-383.99</v>
      </c>
    </row>
    <row r="4029" spans="1:11" ht="13.8" x14ac:dyDescent="0.25">
      <c r="A4029" s="1">
        <v>42362</v>
      </c>
      <c r="B4029" s="3">
        <f>YEAR(SalesData[[#This Row],[Order Date]])</f>
        <v>2015</v>
      </c>
      <c r="C4029" s="3">
        <f>MONTH(SalesData[[#This Row],[Order Date]])</f>
        <v>12</v>
      </c>
      <c r="D4029" t="s">
        <v>1752</v>
      </c>
      <c r="E4029" t="s">
        <v>78</v>
      </c>
      <c r="F4029" t="s">
        <v>11</v>
      </c>
      <c r="G4029" t="s">
        <v>24</v>
      </c>
      <c r="H4029" t="s">
        <v>2410</v>
      </c>
      <c r="I4029" s="2">
        <v>27.17</v>
      </c>
      <c r="J4029" s="3">
        <v>2</v>
      </c>
      <c r="K4029" s="2">
        <v>2.72</v>
      </c>
    </row>
    <row r="4030" spans="1:11" ht="13.8" x14ac:dyDescent="0.25">
      <c r="A4030" s="1">
        <v>42362</v>
      </c>
      <c r="B4030" s="3">
        <f>YEAR(SalesData[[#This Row],[Order Date]])</f>
        <v>2015</v>
      </c>
      <c r="C4030" s="3">
        <f>MONTH(SalesData[[#This Row],[Order Date]])</f>
        <v>12</v>
      </c>
      <c r="D4030" t="s">
        <v>1254</v>
      </c>
      <c r="E4030" t="s">
        <v>27</v>
      </c>
      <c r="F4030" t="s">
        <v>11</v>
      </c>
      <c r="G4030" t="s">
        <v>20</v>
      </c>
      <c r="H4030" t="s">
        <v>428</v>
      </c>
      <c r="I4030" s="2">
        <v>19.940000000000001</v>
      </c>
      <c r="J4030" s="3">
        <v>4</v>
      </c>
      <c r="K4030" s="2">
        <v>7.23</v>
      </c>
    </row>
    <row r="4031" spans="1:11" ht="13.8" x14ac:dyDescent="0.25">
      <c r="A4031" s="1">
        <v>42362</v>
      </c>
      <c r="B4031" s="3">
        <f>YEAR(SalesData[[#This Row],[Order Date]])</f>
        <v>2015</v>
      </c>
      <c r="C4031" s="3">
        <f>MONTH(SalesData[[#This Row],[Order Date]])</f>
        <v>12</v>
      </c>
      <c r="D4031" t="s">
        <v>1254</v>
      </c>
      <c r="E4031" t="s">
        <v>27</v>
      </c>
      <c r="F4031" t="s">
        <v>11</v>
      </c>
      <c r="G4031" t="s">
        <v>43</v>
      </c>
      <c r="H4031" t="s">
        <v>1109</v>
      </c>
      <c r="I4031" s="2">
        <v>45.92</v>
      </c>
      <c r="J4031" s="3">
        <v>4</v>
      </c>
      <c r="K4031" s="2">
        <v>21.58</v>
      </c>
    </row>
    <row r="4032" spans="1:11" ht="13.8" x14ac:dyDescent="0.25">
      <c r="A4032" s="1">
        <v>42362</v>
      </c>
      <c r="B4032" s="3">
        <f>YEAR(SalesData[[#This Row],[Order Date]])</f>
        <v>2015</v>
      </c>
      <c r="C4032" s="3">
        <f>MONTH(SalesData[[#This Row],[Order Date]])</f>
        <v>12</v>
      </c>
      <c r="D4032" t="s">
        <v>1258</v>
      </c>
      <c r="E4032" t="s">
        <v>95</v>
      </c>
      <c r="F4032" t="s">
        <v>11</v>
      </c>
      <c r="G4032" t="s">
        <v>12</v>
      </c>
      <c r="H4032" t="s">
        <v>1832</v>
      </c>
      <c r="I4032" s="2">
        <v>106.23</v>
      </c>
      <c r="J4032" s="3">
        <v>7</v>
      </c>
      <c r="K4032" s="2">
        <v>37.18</v>
      </c>
    </row>
    <row r="4033" spans="1:11" ht="13.8" x14ac:dyDescent="0.25">
      <c r="A4033" s="1">
        <v>42362</v>
      </c>
      <c r="B4033" s="3">
        <f>YEAR(SalesData[[#This Row],[Order Date]])</f>
        <v>2015</v>
      </c>
      <c r="C4033" s="3">
        <f>MONTH(SalesData[[#This Row],[Order Date]])</f>
        <v>12</v>
      </c>
      <c r="D4033" t="s">
        <v>1258</v>
      </c>
      <c r="E4033" t="s">
        <v>95</v>
      </c>
      <c r="F4033" t="s">
        <v>39</v>
      </c>
      <c r="G4033" t="s">
        <v>40</v>
      </c>
      <c r="H4033" t="s">
        <v>1708</v>
      </c>
      <c r="I4033" s="2">
        <v>111.98</v>
      </c>
      <c r="J4033" s="3">
        <v>2</v>
      </c>
      <c r="K4033" s="2">
        <v>11.2</v>
      </c>
    </row>
    <row r="4034" spans="1:11" ht="13.8" x14ac:dyDescent="0.25">
      <c r="A4034" s="1">
        <v>42362</v>
      </c>
      <c r="B4034" s="3">
        <f>YEAR(SalesData[[#This Row],[Order Date]])</f>
        <v>2015</v>
      </c>
      <c r="C4034" s="3">
        <f>MONTH(SalesData[[#This Row],[Order Date]])</f>
        <v>12</v>
      </c>
      <c r="D4034" t="s">
        <v>1258</v>
      </c>
      <c r="E4034" t="s">
        <v>95</v>
      </c>
      <c r="F4034" t="s">
        <v>34</v>
      </c>
      <c r="G4034" t="s">
        <v>47</v>
      </c>
      <c r="H4034" t="s">
        <v>2302</v>
      </c>
      <c r="I4034" s="2">
        <v>7.71</v>
      </c>
      <c r="J4034" s="3">
        <v>2</v>
      </c>
      <c r="K4034" s="2">
        <v>1.74</v>
      </c>
    </row>
    <row r="4035" spans="1:11" ht="13.8" x14ac:dyDescent="0.25">
      <c r="A4035" s="1">
        <v>42363</v>
      </c>
      <c r="B4035" s="3">
        <f>YEAR(SalesData[[#This Row],[Order Date]])</f>
        <v>2015</v>
      </c>
      <c r="C4035" s="3">
        <f>MONTH(SalesData[[#This Row],[Order Date]])</f>
        <v>12</v>
      </c>
      <c r="D4035" t="s">
        <v>2412</v>
      </c>
      <c r="E4035" t="s">
        <v>110</v>
      </c>
      <c r="F4035" t="s">
        <v>39</v>
      </c>
      <c r="G4035" t="s">
        <v>40</v>
      </c>
      <c r="H4035" t="s">
        <v>901</v>
      </c>
      <c r="I4035" s="2">
        <v>73.98</v>
      </c>
      <c r="J4035" s="3">
        <v>2</v>
      </c>
      <c r="K4035" s="2">
        <v>19.97</v>
      </c>
    </row>
    <row r="4036" spans="1:11" ht="13.8" x14ac:dyDescent="0.25">
      <c r="A4036" s="1">
        <v>42363</v>
      </c>
      <c r="B4036" s="3">
        <f>YEAR(SalesData[[#This Row],[Order Date]])</f>
        <v>2015</v>
      </c>
      <c r="C4036" s="3">
        <f>MONTH(SalesData[[#This Row],[Order Date]])</f>
        <v>12</v>
      </c>
      <c r="D4036" t="s">
        <v>2412</v>
      </c>
      <c r="E4036" t="s">
        <v>110</v>
      </c>
      <c r="F4036" t="s">
        <v>34</v>
      </c>
      <c r="G4036" t="s">
        <v>74</v>
      </c>
      <c r="H4036" t="s">
        <v>2413</v>
      </c>
      <c r="I4036" s="2">
        <v>160.97999999999999</v>
      </c>
      <c r="J4036" s="3">
        <v>1</v>
      </c>
      <c r="K4036" s="2">
        <v>20.93</v>
      </c>
    </row>
    <row r="4037" spans="1:11" ht="13.8" x14ac:dyDescent="0.25">
      <c r="A4037" s="1">
        <v>42363</v>
      </c>
      <c r="B4037" s="3">
        <f>YEAR(SalesData[[#This Row],[Order Date]])</f>
        <v>2015</v>
      </c>
      <c r="C4037" s="3">
        <f>MONTH(SalesData[[#This Row],[Order Date]])</f>
        <v>12</v>
      </c>
      <c r="D4037" t="s">
        <v>2412</v>
      </c>
      <c r="E4037" t="s">
        <v>110</v>
      </c>
      <c r="F4037" t="s">
        <v>11</v>
      </c>
      <c r="G4037" t="s">
        <v>12</v>
      </c>
      <c r="H4037" t="s">
        <v>1179</v>
      </c>
      <c r="I4037" s="2">
        <v>17.34</v>
      </c>
      <c r="J4037" s="3">
        <v>3</v>
      </c>
      <c r="K4037" s="2">
        <v>8.5</v>
      </c>
    </row>
    <row r="4038" spans="1:11" ht="13.8" x14ac:dyDescent="0.25">
      <c r="A4038" s="1">
        <v>42363</v>
      </c>
      <c r="B4038" s="3">
        <f>YEAR(SalesData[[#This Row],[Order Date]])</f>
        <v>2015</v>
      </c>
      <c r="C4038" s="3">
        <f>MONTH(SalesData[[#This Row],[Order Date]])</f>
        <v>12</v>
      </c>
      <c r="D4038" t="s">
        <v>2412</v>
      </c>
      <c r="E4038" t="s">
        <v>110</v>
      </c>
      <c r="F4038" t="s">
        <v>11</v>
      </c>
      <c r="G4038" t="s">
        <v>24</v>
      </c>
      <c r="H4038" t="s">
        <v>103</v>
      </c>
      <c r="I4038" s="2">
        <v>3.28</v>
      </c>
      <c r="J4038" s="3">
        <v>1</v>
      </c>
      <c r="K4038" s="2">
        <v>0.95</v>
      </c>
    </row>
    <row r="4039" spans="1:11" ht="13.8" x14ac:dyDescent="0.25">
      <c r="A4039" s="1">
        <v>42363</v>
      </c>
      <c r="B4039" s="3">
        <f>YEAR(SalesData[[#This Row],[Order Date]])</f>
        <v>2015</v>
      </c>
      <c r="C4039" s="3">
        <f>MONTH(SalesData[[#This Row],[Order Date]])</f>
        <v>12</v>
      </c>
      <c r="D4039" t="s">
        <v>749</v>
      </c>
      <c r="E4039" t="s">
        <v>149</v>
      </c>
      <c r="F4039" t="s">
        <v>39</v>
      </c>
      <c r="G4039" t="s">
        <v>52</v>
      </c>
      <c r="H4039" t="s">
        <v>1875</v>
      </c>
      <c r="I4039" s="2">
        <v>843.9</v>
      </c>
      <c r="J4039" s="3">
        <v>2</v>
      </c>
      <c r="K4039" s="2">
        <v>371.32</v>
      </c>
    </row>
    <row r="4040" spans="1:11" ht="13.8" x14ac:dyDescent="0.25">
      <c r="A4040" s="1">
        <v>42363</v>
      </c>
      <c r="B4040" s="3">
        <f>YEAR(SalesData[[#This Row],[Order Date]])</f>
        <v>2015</v>
      </c>
      <c r="C4040" s="3">
        <f>MONTH(SalesData[[#This Row],[Order Date]])</f>
        <v>12</v>
      </c>
      <c r="D4040" t="s">
        <v>749</v>
      </c>
      <c r="E4040" t="s">
        <v>149</v>
      </c>
      <c r="F4040" t="s">
        <v>34</v>
      </c>
      <c r="G4040" t="s">
        <v>74</v>
      </c>
      <c r="H4040" t="s">
        <v>1872</v>
      </c>
      <c r="I4040" s="2">
        <v>449.57</v>
      </c>
      <c r="J4040" s="3">
        <v>2</v>
      </c>
      <c r="K4040" s="2">
        <v>56.2</v>
      </c>
    </row>
    <row r="4041" spans="1:11" ht="13.8" x14ac:dyDescent="0.25">
      <c r="A4041" s="1">
        <v>42363</v>
      </c>
      <c r="B4041" s="3">
        <f>YEAR(SalesData[[#This Row],[Order Date]])</f>
        <v>2015</v>
      </c>
      <c r="C4041" s="3">
        <f>MONTH(SalesData[[#This Row],[Order Date]])</f>
        <v>12</v>
      </c>
      <c r="D4041" t="s">
        <v>1332</v>
      </c>
      <c r="E4041" t="s">
        <v>149</v>
      </c>
      <c r="F4041" t="s">
        <v>11</v>
      </c>
      <c r="G4041" t="s">
        <v>92</v>
      </c>
      <c r="H4041" t="s">
        <v>2047</v>
      </c>
      <c r="I4041" s="2">
        <v>414.96</v>
      </c>
      <c r="J4041" s="3">
        <v>2</v>
      </c>
      <c r="K4041" s="2">
        <v>124.49</v>
      </c>
    </row>
    <row r="4042" spans="1:11" ht="13.8" x14ac:dyDescent="0.25">
      <c r="A4042" s="1">
        <v>42363</v>
      </c>
      <c r="B4042" s="3">
        <f>YEAR(SalesData[[#This Row],[Order Date]])</f>
        <v>2015</v>
      </c>
      <c r="C4042" s="3">
        <f>MONTH(SalesData[[#This Row],[Order Date]])</f>
        <v>12</v>
      </c>
      <c r="D4042" t="s">
        <v>1635</v>
      </c>
      <c r="E4042" t="s">
        <v>23</v>
      </c>
      <c r="F4042" t="s">
        <v>34</v>
      </c>
      <c r="G4042" t="s">
        <v>47</v>
      </c>
      <c r="H4042" t="s">
        <v>1554</v>
      </c>
      <c r="I4042" s="2">
        <v>547.14</v>
      </c>
      <c r="J4042" s="3">
        <v>4</v>
      </c>
      <c r="K4042" s="2">
        <v>-68.39</v>
      </c>
    </row>
    <row r="4043" spans="1:11" ht="13.8" x14ac:dyDescent="0.25">
      <c r="A4043" s="1">
        <v>42363</v>
      </c>
      <c r="B4043" s="3">
        <f>YEAR(SalesData[[#This Row],[Order Date]])</f>
        <v>2015</v>
      </c>
      <c r="C4043" s="3">
        <f>MONTH(SalesData[[#This Row],[Order Date]])</f>
        <v>12</v>
      </c>
      <c r="D4043" t="s">
        <v>1138</v>
      </c>
      <c r="E4043" t="s">
        <v>30</v>
      </c>
      <c r="F4043" t="s">
        <v>34</v>
      </c>
      <c r="G4043" t="s">
        <v>47</v>
      </c>
      <c r="H4043" t="s">
        <v>479</v>
      </c>
      <c r="I4043" s="2">
        <v>275.88</v>
      </c>
      <c r="J4043" s="3">
        <v>6</v>
      </c>
      <c r="K4043" s="2">
        <v>46.9</v>
      </c>
    </row>
    <row r="4044" spans="1:11" ht="13.8" x14ac:dyDescent="0.25">
      <c r="A4044" s="1">
        <v>42363</v>
      </c>
      <c r="B4044" s="3">
        <f>YEAR(SalesData[[#This Row],[Order Date]])</f>
        <v>2015</v>
      </c>
      <c r="C4044" s="3">
        <f>MONTH(SalesData[[#This Row],[Order Date]])</f>
        <v>12</v>
      </c>
      <c r="D4044" t="s">
        <v>1138</v>
      </c>
      <c r="E4044" t="s">
        <v>30</v>
      </c>
      <c r="F4044" t="s">
        <v>11</v>
      </c>
      <c r="G4044" t="s">
        <v>20</v>
      </c>
      <c r="H4044" t="s">
        <v>2155</v>
      </c>
      <c r="I4044" s="2">
        <v>157.9</v>
      </c>
      <c r="J4044" s="3">
        <v>5</v>
      </c>
      <c r="K4044" s="2">
        <v>74.209999999999994</v>
      </c>
    </row>
    <row r="4045" spans="1:11" ht="13.8" x14ac:dyDescent="0.25">
      <c r="A4045" s="1">
        <v>42363</v>
      </c>
      <c r="B4045" s="3">
        <f>YEAR(SalesData[[#This Row],[Order Date]])</f>
        <v>2015</v>
      </c>
      <c r="C4045" s="3">
        <f>MONTH(SalesData[[#This Row],[Order Date]])</f>
        <v>12</v>
      </c>
      <c r="D4045" t="s">
        <v>1084</v>
      </c>
      <c r="E4045" t="s">
        <v>120</v>
      </c>
      <c r="F4045" t="s">
        <v>11</v>
      </c>
      <c r="G4045" t="s">
        <v>16</v>
      </c>
      <c r="H4045" t="s">
        <v>2210</v>
      </c>
      <c r="I4045" s="2">
        <v>9.2200000000000006</v>
      </c>
      <c r="J4045" s="3">
        <v>4</v>
      </c>
      <c r="K4045" s="2">
        <v>3.34</v>
      </c>
    </row>
    <row r="4046" spans="1:11" ht="13.8" x14ac:dyDescent="0.25">
      <c r="A4046" s="1">
        <v>42363</v>
      </c>
      <c r="B4046" s="3">
        <f>YEAR(SalesData[[#This Row],[Order Date]])</f>
        <v>2015</v>
      </c>
      <c r="C4046" s="3">
        <f>MONTH(SalesData[[#This Row],[Order Date]])</f>
        <v>12</v>
      </c>
      <c r="D4046" t="s">
        <v>1084</v>
      </c>
      <c r="E4046" t="s">
        <v>120</v>
      </c>
      <c r="F4046" t="s">
        <v>11</v>
      </c>
      <c r="G4046" t="s">
        <v>12</v>
      </c>
      <c r="H4046" t="s">
        <v>2195</v>
      </c>
      <c r="I4046" s="2">
        <v>10.37</v>
      </c>
      <c r="J4046" s="3">
        <v>2</v>
      </c>
      <c r="K4046" s="2">
        <v>3.63</v>
      </c>
    </row>
    <row r="4047" spans="1:11" ht="13.8" x14ac:dyDescent="0.25">
      <c r="A4047" s="1">
        <v>42363</v>
      </c>
      <c r="B4047" s="3">
        <f>YEAR(SalesData[[#This Row],[Order Date]])</f>
        <v>2015</v>
      </c>
      <c r="C4047" s="3">
        <f>MONTH(SalesData[[#This Row],[Order Date]])</f>
        <v>12</v>
      </c>
      <c r="D4047" t="s">
        <v>1781</v>
      </c>
      <c r="E4047" t="s">
        <v>27</v>
      </c>
      <c r="F4047" t="s">
        <v>39</v>
      </c>
      <c r="G4047" t="s">
        <v>603</v>
      </c>
      <c r="H4047" t="s">
        <v>604</v>
      </c>
      <c r="I4047" s="2">
        <v>1199.96</v>
      </c>
      <c r="J4047" s="3">
        <v>5</v>
      </c>
      <c r="K4047" s="2">
        <v>224.99</v>
      </c>
    </row>
    <row r="4048" spans="1:11" ht="13.8" x14ac:dyDescent="0.25">
      <c r="A4048" s="1">
        <v>42363</v>
      </c>
      <c r="B4048" s="3">
        <f>YEAR(SalesData[[#This Row],[Order Date]])</f>
        <v>2015</v>
      </c>
      <c r="C4048" s="3">
        <f>MONTH(SalesData[[#This Row],[Order Date]])</f>
        <v>12</v>
      </c>
      <c r="D4048" t="s">
        <v>1781</v>
      </c>
      <c r="E4048" t="s">
        <v>27</v>
      </c>
      <c r="F4048" t="s">
        <v>11</v>
      </c>
      <c r="G4048" t="s">
        <v>12</v>
      </c>
      <c r="H4048" t="s">
        <v>2141</v>
      </c>
      <c r="I4048" s="2">
        <v>12.6</v>
      </c>
      <c r="J4048" s="3">
        <v>3</v>
      </c>
      <c r="K4048" s="2">
        <v>6.17</v>
      </c>
    </row>
    <row r="4049" spans="1:11" ht="13.8" x14ac:dyDescent="0.25">
      <c r="A4049" s="1">
        <v>42363</v>
      </c>
      <c r="B4049" s="3">
        <f>YEAR(SalesData[[#This Row],[Order Date]])</f>
        <v>2015</v>
      </c>
      <c r="C4049" s="3">
        <f>MONTH(SalesData[[#This Row],[Order Date]])</f>
        <v>12</v>
      </c>
      <c r="D4049" t="s">
        <v>1781</v>
      </c>
      <c r="E4049" t="s">
        <v>27</v>
      </c>
      <c r="F4049" t="s">
        <v>11</v>
      </c>
      <c r="G4049" t="s">
        <v>12</v>
      </c>
      <c r="H4049" t="s">
        <v>1105</v>
      </c>
      <c r="I4049" s="2">
        <v>17.940000000000001</v>
      </c>
      <c r="J4049" s="3">
        <v>3</v>
      </c>
      <c r="K4049" s="2">
        <v>8.07</v>
      </c>
    </row>
    <row r="4050" spans="1:11" ht="13.8" x14ac:dyDescent="0.2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ht="13.8" x14ac:dyDescent="0.2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ht="13.8" x14ac:dyDescent="0.25">
      <c r="A4052" s="1">
        <v>42364</v>
      </c>
      <c r="B4052" s="3">
        <f>YEAR(SalesData[[#This Row],[Order Date]])</f>
        <v>2015</v>
      </c>
      <c r="C4052" s="3">
        <f>MONTH(SalesData[[#This Row],[Order Date]])</f>
        <v>12</v>
      </c>
      <c r="D4052" t="s">
        <v>1431</v>
      </c>
      <c r="E4052" t="s">
        <v>149</v>
      </c>
      <c r="F4052" t="s">
        <v>11</v>
      </c>
      <c r="G4052" t="s">
        <v>12</v>
      </c>
      <c r="H4052" t="s">
        <v>1855</v>
      </c>
      <c r="I4052" s="2">
        <v>212.64</v>
      </c>
      <c r="J4052" s="3">
        <v>6</v>
      </c>
      <c r="K4052" s="2">
        <v>99.94</v>
      </c>
    </row>
    <row r="4053" spans="1:11" ht="13.8" x14ac:dyDescent="0.25">
      <c r="A4053" s="1">
        <v>42364</v>
      </c>
      <c r="B4053" s="3">
        <f>YEAR(SalesData[[#This Row],[Order Date]])</f>
        <v>2015</v>
      </c>
      <c r="C4053" s="3">
        <f>MONTH(SalesData[[#This Row],[Order Date]])</f>
        <v>12</v>
      </c>
      <c r="D4053" t="s">
        <v>831</v>
      </c>
      <c r="E4053" t="s">
        <v>78</v>
      </c>
      <c r="F4053" t="s">
        <v>34</v>
      </c>
      <c r="G4053" t="s">
        <v>145</v>
      </c>
      <c r="H4053" t="s">
        <v>473</v>
      </c>
      <c r="I4053" s="2">
        <v>51.59</v>
      </c>
      <c r="J4053" s="3">
        <v>1</v>
      </c>
      <c r="K4053" s="2">
        <v>-15.48</v>
      </c>
    </row>
    <row r="4054" spans="1:11" ht="13.8" x14ac:dyDescent="0.25">
      <c r="A4054" s="1">
        <v>42364</v>
      </c>
      <c r="B4054" s="3">
        <f>YEAR(SalesData[[#This Row],[Order Date]])</f>
        <v>2015</v>
      </c>
      <c r="C4054" s="3">
        <f>MONTH(SalesData[[#This Row],[Order Date]])</f>
        <v>12</v>
      </c>
      <c r="D4054" t="s">
        <v>2206</v>
      </c>
      <c r="E4054" t="s">
        <v>10</v>
      </c>
      <c r="F4054" t="s">
        <v>34</v>
      </c>
      <c r="G4054" t="s">
        <v>35</v>
      </c>
      <c r="H4054" t="s">
        <v>2414</v>
      </c>
      <c r="I4054" s="2">
        <v>275.06</v>
      </c>
      <c r="J4054" s="3">
        <v>3</v>
      </c>
      <c r="K4054" s="2">
        <v>-90.38</v>
      </c>
    </row>
    <row r="4055" spans="1:11" ht="13.8" x14ac:dyDescent="0.25">
      <c r="A4055" s="1">
        <v>42365</v>
      </c>
      <c r="B4055" s="3">
        <f>YEAR(SalesData[[#This Row],[Order Date]])</f>
        <v>2015</v>
      </c>
      <c r="C4055" s="3">
        <f>MONTH(SalesData[[#This Row],[Order Date]])</f>
        <v>12</v>
      </c>
      <c r="D4055" t="s">
        <v>558</v>
      </c>
      <c r="E4055" t="s">
        <v>27</v>
      </c>
      <c r="F4055" t="s">
        <v>11</v>
      </c>
      <c r="G4055" t="s">
        <v>18</v>
      </c>
      <c r="H4055" t="s">
        <v>1410</v>
      </c>
      <c r="I4055" s="2">
        <v>323.10000000000002</v>
      </c>
      <c r="J4055" s="3">
        <v>2</v>
      </c>
      <c r="K4055" s="2">
        <v>61.39</v>
      </c>
    </row>
    <row r="4056" spans="1:11" ht="13.8" x14ac:dyDescent="0.25">
      <c r="A4056" s="1">
        <v>42365</v>
      </c>
      <c r="B4056" s="3">
        <f>YEAR(SalesData[[#This Row],[Order Date]])</f>
        <v>2015</v>
      </c>
      <c r="C4056" s="3">
        <f>MONTH(SalesData[[#This Row],[Order Date]])</f>
        <v>12</v>
      </c>
      <c r="D4056" t="s">
        <v>558</v>
      </c>
      <c r="E4056" t="s">
        <v>27</v>
      </c>
      <c r="F4056" t="s">
        <v>39</v>
      </c>
      <c r="G4056" t="s">
        <v>40</v>
      </c>
      <c r="H4056" t="s">
        <v>745</v>
      </c>
      <c r="I4056" s="2">
        <v>668.16</v>
      </c>
      <c r="J4056" s="3">
        <v>9</v>
      </c>
      <c r="K4056" s="2">
        <v>75.17</v>
      </c>
    </row>
    <row r="4057" spans="1:11" ht="13.8" x14ac:dyDescent="0.25">
      <c r="A4057" s="1">
        <v>42365</v>
      </c>
      <c r="B4057" s="3">
        <f>YEAR(SalesData[[#This Row],[Order Date]])</f>
        <v>2015</v>
      </c>
      <c r="C4057" s="3">
        <f>MONTH(SalesData[[#This Row],[Order Date]])</f>
        <v>12</v>
      </c>
      <c r="D4057" t="s">
        <v>1005</v>
      </c>
      <c r="E4057" t="s">
        <v>27</v>
      </c>
      <c r="F4057" t="s">
        <v>11</v>
      </c>
      <c r="G4057" t="s">
        <v>92</v>
      </c>
      <c r="H4057" t="s">
        <v>534</v>
      </c>
      <c r="I4057" s="2">
        <v>106.96</v>
      </c>
      <c r="J4057" s="3">
        <v>2</v>
      </c>
      <c r="K4057" s="2">
        <v>31.02</v>
      </c>
    </row>
    <row r="4058" spans="1:11" ht="13.8" x14ac:dyDescent="0.25">
      <c r="A4058" s="1">
        <v>42365</v>
      </c>
      <c r="B4058" s="3">
        <f>YEAR(SalesData[[#This Row],[Order Date]])</f>
        <v>2015</v>
      </c>
      <c r="C4058" s="3">
        <f>MONTH(SalesData[[#This Row],[Order Date]])</f>
        <v>12</v>
      </c>
      <c r="D4058" t="s">
        <v>1005</v>
      </c>
      <c r="E4058" t="s">
        <v>27</v>
      </c>
      <c r="F4058" t="s">
        <v>11</v>
      </c>
      <c r="G4058" t="s">
        <v>16</v>
      </c>
      <c r="H4058" t="s">
        <v>2418</v>
      </c>
      <c r="I4058" s="2">
        <v>21.56</v>
      </c>
      <c r="J4058" s="3">
        <v>7</v>
      </c>
      <c r="K4058" s="2">
        <v>10.35</v>
      </c>
    </row>
    <row r="4059" spans="1:11" ht="13.8" x14ac:dyDescent="0.25">
      <c r="A4059" s="1">
        <v>42365</v>
      </c>
      <c r="B4059" s="3">
        <f>YEAR(SalesData[[#This Row],[Order Date]])</f>
        <v>2015</v>
      </c>
      <c r="C4059" s="3">
        <f>MONTH(SalesData[[#This Row],[Order Date]])</f>
        <v>12</v>
      </c>
      <c r="D4059" t="s">
        <v>2416</v>
      </c>
      <c r="E4059" t="s">
        <v>531</v>
      </c>
      <c r="F4059" t="s">
        <v>11</v>
      </c>
      <c r="G4059" t="s">
        <v>12</v>
      </c>
      <c r="H4059" t="s">
        <v>2417</v>
      </c>
      <c r="I4059" s="2">
        <v>28.9</v>
      </c>
      <c r="J4059" s="3">
        <v>5</v>
      </c>
      <c r="K4059" s="2">
        <v>14.16</v>
      </c>
    </row>
    <row r="4060" spans="1:11" ht="13.8" x14ac:dyDescent="0.25">
      <c r="A4060" s="1">
        <v>42365</v>
      </c>
      <c r="B4060" s="3">
        <f>YEAR(SalesData[[#This Row],[Order Date]])</f>
        <v>2015</v>
      </c>
      <c r="C4060" s="3">
        <f>MONTH(SalesData[[#This Row],[Order Date]])</f>
        <v>12</v>
      </c>
      <c r="D4060" t="s">
        <v>2416</v>
      </c>
      <c r="E4060" t="s">
        <v>531</v>
      </c>
      <c r="F4060" t="s">
        <v>11</v>
      </c>
      <c r="G4060" t="s">
        <v>92</v>
      </c>
      <c r="H4060" t="s">
        <v>1238</v>
      </c>
      <c r="I4060" s="2">
        <v>355.96</v>
      </c>
      <c r="J4060" s="3">
        <v>2</v>
      </c>
      <c r="K4060" s="2">
        <v>103.23</v>
      </c>
    </row>
    <row r="4061" spans="1:11" ht="13.8" x14ac:dyDescent="0.25">
      <c r="A4061" s="1">
        <v>42365</v>
      </c>
      <c r="B4061" s="3">
        <f>YEAR(SalesData[[#This Row],[Order Date]])</f>
        <v>2015</v>
      </c>
      <c r="C4061" s="3">
        <f>MONTH(SalesData[[#This Row],[Order Date]])</f>
        <v>12</v>
      </c>
      <c r="D4061" t="s">
        <v>398</v>
      </c>
      <c r="E4061" t="s">
        <v>15</v>
      </c>
      <c r="F4061" t="s">
        <v>11</v>
      </c>
      <c r="G4061" t="s">
        <v>18</v>
      </c>
      <c r="H4061" t="s">
        <v>408</v>
      </c>
      <c r="I4061" s="2">
        <v>12.67</v>
      </c>
      <c r="J4061" s="3">
        <v>3</v>
      </c>
      <c r="K4061" s="2">
        <v>-3.17</v>
      </c>
    </row>
    <row r="4062" spans="1:11" ht="13.8" x14ac:dyDescent="0.25">
      <c r="A4062" s="1">
        <v>42365</v>
      </c>
      <c r="B4062" s="3">
        <f>YEAR(SalesData[[#This Row],[Order Date]])</f>
        <v>2015</v>
      </c>
      <c r="C4062" s="3">
        <f>MONTH(SalesData[[#This Row],[Order Date]])</f>
        <v>12</v>
      </c>
      <c r="D4062" t="s">
        <v>2053</v>
      </c>
      <c r="E4062" t="s">
        <v>78</v>
      </c>
      <c r="F4062" t="s">
        <v>34</v>
      </c>
      <c r="G4062" t="s">
        <v>145</v>
      </c>
      <c r="H4062" t="s">
        <v>1226</v>
      </c>
      <c r="I4062" s="2">
        <v>1548.99</v>
      </c>
      <c r="J4062" s="3">
        <v>9</v>
      </c>
      <c r="K4062" s="2">
        <v>-464.7</v>
      </c>
    </row>
    <row r="4063" spans="1:11" ht="13.8" x14ac:dyDescent="0.25">
      <c r="A4063" s="1">
        <v>42365</v>
      </c>
      <c r="B4063" s="3">
        <f>YEAR(SalesData[[#This Row],[Order Date]])</f>
        <v>2015</v>
      </c>
      <c r="C4063" s="3">
        <f>MONTH(SalesData[[#This Row],[Order Date]])</f>
        <v>12</v>
      </c>
      <c r="D4063" t="s">
        <v>2053</v>
      </c>
      <c r="E4063" t="s">
        <v>78</v>
      </c>
      <c r="F4063" t="s">
        <v>11</v>
      </c>
      <c r="G4063" t="s">
        <v>63</v>
      </c>
      <c r="H4063" t="s">
        <v>64</v>
      </c>
      <c r="I4063" s="2">
        <v>19.87</v>
      </c>
      <c r="J4063" s="3">
        <v>3</v>
      </c>
      <c r="K4063" s="2">
        <v>6.71</v>
      </c>
    </row>
    <row r="4064" spans="1:11" ht="13.8" x14ac:dyDescent="0.25">
      <c r="A4064" s="1">
        <v>42365</v>
      </c>
      <c r="B4064" s="3">
        <f>YEAR(SalesData[[#This Row],[Order Date]])</f>
        <v>2015</v>
      </c>
      <c r="C4064" s="3">
        <f>MONTH(SalesData[[#This Row],[Order Date]])</f>
        <v>12</v>
      </c>
      <c r="D4064" t="s">
        <v>519</v>
      </c>
      <c r="E4064" t="s">
        <v>27</v>
      </c>
      <c r="F4064" t="s">
        <v>39</v>
      </c>
      <c r="G4064" t="s">
        <v>52</v>
      </c>
      <c r="H4064" t="s">
        <v>961</v>
      </c>
      <c r="I4064" s="2">
        <v>7.92</v>
      </c>
      <c r="J4064" s="3">
        <v>8</v>
      </c>
      <c r="K4064" s="2">
        <v>3.48</v>
      </c>
    </row>
    <row r="4065" spans="1:11" ht="13.8" x14ac:dyDescent="0.25">
      <c r="A4065" s="1">
        <v>42365</v>
      </c>
      <c r="B4065" s="3">
        <f>YEAR(SalesData[[#This Row],[Order Date]])</f>
        <v>2015</v>
      </c>
      <c r="C4065" s="3">
        <f>MONTH(SalesData[[#This Row],[Order Date]])</f>
        <v>12</v>
      </c>
      <c r="D4065" t="s">
        <v>1571</v>
      </c>
      <c r="E4065" t="s">
        <v>101</v>
      </c>
      <c r="F4065" t="s">
        <v>11</v>
      </c>
      <c r="G4065" t="s">
        <v>63</v>
      </c>
      <c r="H4065" t="s">
        <v>641</v>
      </c>
      <c r="I4065" s="2">
        <v>105.42</v>
      </c>
      <c r="J4065" s="3">
        <v>2</v>
      </c>
      <c r="K4065" s="2">
        <v>51.66</v>
      </c>
    </row>
    <row r="4066" spans="1:11" ht="13.8" x14ac:dyDescent="0.2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ht="13.8" x14ac:dyDescent="0.2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ht="13.8" x14ac:dyDescent="0.25">
      <c r="A4068" s="1">
        <v>42365</v>
      </c>
      <c r="B4068" s="3">
        <f>YEAR(SalesData[[#This Row],[Order Date]])</f>
        <v>2015</v>
      </c>
      <c r="C4068" s="3">
        <f>MONTH(SalesData[[#This Row],[Order Date]])</f>
        <v>12</v>
      </c>
      <c r="D4068" t="s">
        <v>628</v>
      </c>
      <c r="E4068" t="s">
        <v>10</v>
      </c>
      <c r="F4068" t="s">
        <v>11</v>
      </c>
      <c r="G4068" t="s">
        <v>63</v>
      </c>
      <c r="H4068" t="s">
        <v>2415</v>
      </c>
      <c r="I4068" s="2">
        <v>113.33</v>
      </c>
      <c r="J4068" s="3">
        <v>9</v>
      </c>
      <c r="K4068" s="2">
        <v>35.42</v>
      </c>
    </row>
    <row r="4069" spans="1:11" ht="13.8" x14ac:dyDescent="0.25">
      <c r="A4069" s="1">
        <v>42365</v>
      </c>
      <c r="B4069" s="3">
        <f>YEAR(SalesData[[#This Row],[Order Date]])</f>
        <v>2015</v>
      </c>
      <c r="C4069" s="3">
        <f>MONTH(SalesData[[#This Row],[Order Date]])</f>
        <v>12</v>
      </c>
      <c r="D4069" t="s">
        <v>628</v>
      </c>
      <c r="E4069" t="s">
        <v>10</v>
      </c>
      <c r="F4069" t="s">
        <v>34</v>
      </c>
      <c r="G4069" t="s">
        <v>74</v>
      </c>
      <c r="H4069" t="s">
        <v>1604</v>
      </c>
      <c r="I4069" s="2">
        <v>532.4</v>
      </c>
      <c r="J4069" s="3">
        <v>3</v>
      </c>
      <c r="K4069" s="2">
        <v>-46.98</v>
      </c>
    </row>
    <row r="4070" spans="1:11" ht="13.8" x14ac:dyDescent="0.25">
      <c r="A4070" s="1">
        <v>42365</v>
      </c>
      <c r="B4070" s="3">
        <f>YEAR(SalesData[[#This Row],[Order Date]])</f>
        <v>2015</v>
      </c>
      <c r="C4070" s="3">
        <f>MONTH(SalesData[[#This Row],[Order Date]])</f>
        <v>12</v>
      </c>
      <c r="D4070" t="s">
        <v>628</v>
      </c>
      <c r="E4070" t="s">
        <v>10</v>
      </c>
      <c r="F4070" t="s">
        <v>34</v>
      </c>
      <c r="G4070" t="s">
        <v>35</v>
      </c>
      <c r="H4070" t="s">
        <v>1876</v>
      </c>
      <c r="I4070" s="2">
        <v>212.06</v>
      </c>
      <c r="J4070" s="3">
        <v>3</v>
      </c>
      <c r="K4070" s="2">
        <v>-15.15</v>
      </c>
    </row>
    <row r="4071" spans="1:11" ht="13.8" x14ac:dyDescent="0.25">
      <c r="A4071" s="1">
        <v>42365</v>
      </c>
      <c r="B4071" s="3">
        <f>YEAR(SalesData[[#This Row],[Order Date]])</f>
        <v>2015</v>
      </c>
      <c r="C4071" s="3">
        <f>MONTH(SalesData[[#This Row],[Order Date]])</f>
        <v>12</v>
      </c>
      <c r="D4071" t="s">
        <v>628</v>
      </c>
      <c r="E4071" t="s">
        <v>10</v>
      </c>
      <c r="F4071" t="s">
        <v>39</v>
      </c>
      <c r="G4071" t="s">
        <v>40</v>
      </c>
      <c r="H4071" t="s">
        <v>730</v>
      </c>
      <c r="I4071" s="2">
        <v>371.17</v>
      </c>
      <c r="J4071" s="3">
        <v>4</v>
      </c>
      <c r="K4071" s="2">
        <v>41.76</v>
      </c>
    </row>
    <row r="4072" spans="1:11" ht="13.8" x14ac:dyDescent="0.25">
      <c r="A4072" s="1">
        <v>42365</v>
      </c>
      <c r="B4072" s="3">
        <f>YEAR(SalesData[[#This Row],[Order Date]])</f>
        <v>2015</v>
      </c>
      <c r="C4072" s="3">
        <f>MONTH(SalesData[[#This Row],[Order Date]])</f>
        <v>12</v>
      </c>
      <c r="D4072" t="s">
        <v>1791</v>
      </c>
      <c r="E4072" t="s">
        <v>120</v>
      </c>
      <c r="F4072" t="s">
        <v>39</v>
      </c>
      <c r="G4072" t="s">
        <v>52</v>
      </c>
      <c r="H4072" t="s">
        <v>1389</v>
      </c>
      <c r="I4072" s="2">
        <v>4.7300000000000004</v>
      </c>
      <c r="J4072" s="3">
        <v>3</v>
      </c>
      <c r="K4072" s="2">
        <v>0.71</v>
      </c>
    </row>
    <row r="4073" spans="1:11" ht="13.8" x14ac:dyDescent="0.25">
      <c r="A4073" s="1">
        <v>42365</v>
      </c>
      <c r="B4073" s="3">
        <f>YEAR(SalesData[[#This Row],[Order Date]])</f>
        <v>2015</v>
      </c>
      <c r="C4073" s="3">
        <f>MONTH(SalesData[[#This Row],[Order Date]])</f>
        <v>12</v>
      </c>
      <c r="D4073" t="s">
        <v>1791</v>
      </c>
      <c r="E4073" t="s">
        <v>120</v>
      </c>
      <c r="F4073" t="s">
        <v>34</v>
      </c>
      <c r="G4073" t="s">
        <v>47</v>
      </c>
      <c r="H4073" t="s">
        <v>2420</v>
      </c>
      <c r="I4073" s="2">
        <v>53.35</v>
      </c>
      <c r="J4073" s="3">
        <v>3</v>
      </c>
      <c r="K4073" s="2">
        <v>16.010000000000002</v>
      </c>
    </row>
    <row r="4074" spans="1:11" ht="13.8" x14ac:dyDescent="0.25">
      <c r="A4074" s="1">
        <v>42365</v>
      </c>
      <c r="B4074" s="3">
        <f>YEAR(SalesData[[#This Row],[Order Date]])</f>
        <v>2015</v>
      </c>
      <c r="C4074" s="3">
        <f>MONTH(SalesData[[#This Row],[Order Date]])</f>
        <v>12</v>
      </c>
      <c r="D4074" t="s">
        <v>1791</v>
      </c>
      <c r="E4074" t="s">
        <v>120</v>
      </c>
      <c r="F4074" t="s">
        <v>34</v>
      </c>
      <c r="G4074" t="s">
        <v>74</v>
      </c>
      <c r="H4074" t="s">
        <v>2421</v>
      </c>
      <c r="I4074" s="2">
        <v>131.1</v>
      </c>
      <c r="J4074" s="3">
        <v>2</v>
      </c>
      <c r="K4074" s="2">
        <v>8.19</v>
      </c>
    </row>
    <row r="4075" spans="1:11" ht="13.8" x14ac:dyDescent="0.25">
      <c r="A4075" s="1">
        <v>42365</v>
      </c>
      <c r="B4075" s="3">
        <f>YEAR(SalesData[[#This Row],[Order Date]])</f>
        <v>2015</v>
      </c>
      <c r="C4075" s="3">
        <f>MONTH(SalesData[[#This Row],[Order Date]])</f>
        <v>12</v>
      </c>
      <c r="D4075" t="s">
        <v>1791</v>
      </c>
      <c r="E4075" t="s">
        <v>120</v>
      </c>
      <c r="F4075" t="s">
        <v>11</v>
      </c>
      <c r="G4075" t="s">
        <v>18</v>
      </c>
      <c r="H4075" t="s">
        <v>299</v>
      </c>
      <c r="I4075" s="2">
        <v>22.51</v>
      </c>
      <c r="J4075" s="3">
        <v>3</v>
      </c>
      <c r="K4075" s="2">
        <v>2.25</v>
      </c>
    </row>
    <row r="4076" spans="1:11" ht="13.8" x14ac:dyDescent="0.25">
      <c r="A4076" s="1">
        <v>42365</v>
      </c>
      <c r="B4076" s="3">
        <f>YEAR(SalesData[[#This Row],[Order Date]])</f>
        <v>2015</v>
      </c>
      <c r="C4076" s="3">
        <f>MONTH(SalesData[[#This Row],[Order Date]])</f>
        <v>12</v>
      </c>
      <c r="D4076" t="s">
        <v>1791</v>
      </c>
      <c r="E4076" t="s">
        <v>120</v>
      </c>
      <c r="F4076" t="s">
        <v>39</v>
      </c>
      <c r="G4076" t="s">
        <v>52</v>
      </c>
      <c r="H4076" t="s">
        <v>691</v>
      </c>
      <c r="I4076" s="2">
        <v>72.739999999999995</v>
      </c>
      <c r="J4076" s="3">
        <v>7</v>
      </c>
      <c r="K4076" s="2">
        <v>-12.73</v>
      </c>
    </row>
    <row r="4077" spans="1:11" ht="13.8" x14ac:dyDescent="0.2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ht="13.8" x14ac:dyDescent="0.2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ht="13.8" x14ac:dyDescent="0.2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ht="13.8" x14ac:dyDescent="0.2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ht="13.8" x14ac:dyDescent="0.2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ht="13.8" x14ac:dyDescent="0.2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ht="13.8" x14ac:dyDescent="0.2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ht="13.8" x14ac:dyDescent="0.2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ht="13.8" x14ac:dyDescent="0.25">
      <c r="A4085" s="1">
        <v>42369</v>
      </c>
      <c r="B4085" s="3">
        <f>YEAR(SalesData[[#This Row],[Order Date]])</f>
        <v>2015</v>
      </c>
      <c r="C4085" s="3">
        <f>MONTH(SalesData[[#This Row],[Order Date]])</f>
        <v>12</v>
      </c>
      <c r="D4085" t="s">
        <v>443</v>
      </c>
      <c r="E4085" t="s">
        <v>110</v>
      </c>
      <c r="F4085" t="s">
        <v>11</v>
      </c>
      <c r="G4085" t="s">
        <v>20</v>
      </c>
      <c r="H4085" t="s">
        <v>733</v>
      </c>
      <c r="I4085" s="2">
        <v>116.4</v>
      </c>
      <c r="J4085" s="3">
        <v>8</v>
      </c>
      <c r="K4085" s="2">
        <v>52.38</v>
      </c>
    </row>
    <row r="4086" spans="1:11" ht="13.8" x14ac:dyDescent="0.25">
      <c r="A4086" s="1">
        <v>42369</v>
      </c>
      <c r="B4086" s="3">
        <f>YEAR(SalesData[[#This Row],[Order Date]])</f>
        <v>2015</v>
      </c>
      <c r="C4086" s="3">
        <f>MONTH(SalesData[[#This Row],[Order Date]])</f>
        <v>12</v>
      </c>
      <c r="D4086" t="s">
        <v>1574</v>
      </c>
      <c r="E4086" t="s">
        <v>10</v>
      </c>
      <c r="F4086" t="s">
        <v>11</v>
      </c>
      <c r="G4086" t="s">
        <v>18</v>
      </c>
      <c r="H4086" t="s">
        <v>68</v>
      </c>
      <c r="I4086" s="2">
        <v>152.69</v>
      </c>
      <c r="J4086" s="3">
        <v>2</v>
      </c>
      <c r="K4086" s="2">
        <v>-26.72</v>
      </c>
    </row>
    <row r="4087" spans="1:11" ht="13.8" x14ac:dyDescent="0.25">
      <c r="A4087" s="1">
        <v>42369</v>
      </c>
      <c r="B4087" s="3">
        <f>YEAR(SalesData[[#This Row],[Order Date]])</f>
        <v>2015</v>
      </c>
      <c r="C4087" s="3">
        <f>MONTH(SalesData[[#This Row],[Order Date]])</f>
        <v>12</v>
      </c>
      <c r="D4087" t="s">
        <v>1574</v>
      </c>
      <c r="E4087" t="s">
        <v>10</v>
      </c>
      <c r="F4087" t="s">
        <v>11</v>
      </c>
      <c r="G4087" t="s">
        <v>43</v>
      </c>
      <c r="H4087" t="s">
        <v>282</v>
      </c>
      <c r="I4087" s="2">
        <v>3.49</v>
      </c>
      <c r="J4087" s="3">
        <v>2</v>
      </c>
      <c r="K4087" s="2">
        <v>0.56999999999999995</v>
      </c>
    </row>
    <row r="4088" spans="1:11" ht="13.8" x14ac:dyDescent="0.25">
      <c r="A4088" s="1">
        <v>42369</v>
      </c>
      <c r="B4088" s="3">
        <f>YEAR(SalesData[[#This Row],[Order Date]])</f>
        <v>2015</v>
      </c>
      <c r="C4088" s="3">
        <f>MONTH(SalesData[[#This Row],[Order Date]])</f>
        <v>12</v>
      </c>
      <c r="D4088" t="s">
        <v>1574</v>
      </c>
      <c r="E4088" t="s">
        <v>10</v>
      </c>
      <c r="F4088" t="s">
        <v>11</v>
      </c>
      <c r="G4088" t="s">
        <v>200</v>
      </c>
      <c r="H4088" t="s">
        <v>807</v>
      </c>
      <c r="I4088" s="2">
        <v>5.89</v>
      </c>
      <c r="J4088" s="3">
        <v>2</v>
      </c>
      <c r="K4088" s="2">
        <v>-1.32</v>
      </c>
    </row>
    <row r="4089" spans="1:11" ht="13.8" x14ac:dyDescent="0.25">
      <c r="A4089" s="1">
        <v>42369</v>
      </c>
      <c r="B4089" s="3">
        <f>YEAR(SalesData[[#This Row],[Order Date]])</f>
        <v>2015</v>
      </c>
      <c r="C4089" s="3">
        <f>MONTH(SalesData[[#This Row],[Order Date]])</f>
        <v>12</v>
      </c>
      <c r="D4089" t="s">
        <v>422</v>
      </c>
      <c r="E4089" t="s">
        <v>515</v>
      </c>
      <c r="F4089" t="s">
        <v>11</v>
      </c>
      <c r="G4089" t="s">
        <v>20</v>
      </c>
      <c r="H4089" t="s">
        <v>37</v>
      </c>
      <c r="I4089" s="2">
        <v>487.98</v>
      </c>
      <c r="J4089" s="3">
        <v>2</v>
      </c>
      <c r="K4089" s="2">
        <v>152.5</v>
      </c>
    </row>
    <row r="4090" spans="1:11" ht="13.8" x14ac:dyDescent="0.25">
      <c r="A4090" s="1">
        <v>42369</v>
      </c>
      <c r="B4090" s="3">
        <f>YEAR(SalesData[[#This Row],[Order Date]])</f>
        <v>2015</v>
      </c>
      <c r="C4090" s="3">
        <f>MONTH(SalesData[[#This Row],[Order Date]])</f>
        <v>12</v>
      </c>
      <c r="D4090" t="s">
        <v>1242</v>
      </c>
      <c r="E4090" t="s">
        <v>33</v>
      </c>
      <c r="F4090" t="s">
        <v>11</v>
      </c>
      <c r="G4090" t="s">
        <v>20</v>
      </c>
      <c r="H4090" t="s">
        <v>2155</v>
      </c>
      <c r="I4090" s="2">
        <v>94.74</v>
      </c>
      <c r="J4090" s="3">
        <v>3</v>
      </c>
      <c r="K4090" s="2">
        <v>44.53</v>
      </c>
    </row>
    <row r="4091" spans="1:11" ht="13.8" x14ac:dyDescent="0.25">
      <c r="A4091" s="1">
        <v>42369</v>
      </c>
      <c r="B4091" s="3">
        <f>YEAR(SalesData[[#This Row],[Order Date]])</f>
        <v>2015</v>
      </c>
      <c r="C4091" s="3">
        <f>MONTH(SalesData[[#This Row],[Order Date]])</f>
        <v>12</v>
      </c>
      <c r="D4091" t="s">
        <v>1242</v>
      </c>
      <c r="E4091" t="s">
        <v>33</v>
      </c>
      <c r="F4091" t="s">
        <v>11</v>
      </c>
      <c r="G4091" t="s">
        <v>20</v>
      </c>
      <c r="H4091" t="s">
        <v>758</v>
      </c>
      <c r="I4091" s="2">
        <v>60.64</v>
      </c>
      <c r="J4091" s="3">
        <v>4</v>
      </c>
      <c r="K4091" s="2">
        <v>27.89</v>
      </c>
    </row>
    <row r="4092" spans="1:11" ht="13.8" x14ac:dyDescent="0.25">
      <c r="A4092" s="1">
        <v>42369</v>
      </c>
      <c r="B4092" s="3">
        <f>YEAR(SalesData[[#This Row],[Order Date]])</f>
        <v>2015</v>
      </c>
      <c r="C4092" s="3">
        <f>MONTH(SalesData[[#This Row],[Order Date]])</f>
        <v>12</v>
      </c>
      <c r="D4092" t="s">
        <v>1242</v>
      </c>
      <c r="E4092" t="s">
        <v>33</v>
      </c>
      <c r="F4092" t="s">
        <v>11</v>
      </c>
      <c r="G4092" t="s">
        <v>20</v>
      </c>
      <c r="H4092" t="s">
        <v>1993</v>
      </c>
      <c r="I4092" s="2">
        <v>76.3</v>
      </c>
      <c r="J4092" s="3">
        <v>5</v>
      </c>
      <c r="K4092" s="2">
        <v>38.15</v>
      </c>
    </row>
    <row r="4093" spans="1:11" ht="13.8" x14ac:dyDescent="0.25">
      <c r="A4093" s="1">
        <v>42369</v>
      </c>
      <c r="B4093" s="3">
        <f>YEAR(SalesData[[#This Row],[Order Date]])</f>
        <v>2015</v>
      </c>
      <c r="C4093" s="3">
        <f>MONTH(SalesData[[#This Row],[Order Date]])</f>
        <v>12</v>
      </c>
      <c r="D4093" t="s">
        <v>1242</v>
      </c>
      <c r="E4093" t="s">
        <v>33</v>
      </c>
      <c r="F4093" t="s">
        <v>11</v>
      </c>
      <c r="G4093" t="s">
        <v>20</v>
      </c>
      <c r="H4093" t="s">
        <v>701</v>
      </c>
      <c r="I4093" s="2">
        <v>364.8</v>
      </c>
      <c r="J4093" s="3">
        <v>12</v>
      </c>
      <c r="K4093" s="2">
        <v>167.81</v>
      </c>
    </row>
    <row r="4094" spans="1:11" ht="13.8" x14ac:dyDescent="0.25">
      <c r="A4094" s="1">
        <v>42369</v>
      </c>
      <c r="B4094" s="3">
        <f>YEAR(SalesData[[#This Row],[Order Date]])</f>
        <v>2015</v>
      </c>
      <c r="C4094" s="3">
        <f>MONTH(SalesData[[#This Row],[Order Date]])</f>
        <v>12</v>
      </c>
      <c r="D4094" t="s">
        <v>1077</v>
      </c>
      <c r="E4094" t="s">
        <v>10</v>
      </c>
      <c r="F4094" t="s">
        <v>34</v>
      </c>
      <c r="G4094" t="s">
        <v>47</v>
      </c>
      <c r="H4094" t="s">
        <v>1532</v>
      </c>
      <c r="I4094" s="2">
        <v>14.76</v>
      </c>
      <c r="J4094" s="3">
        <v>5</v>
      </c>
      <c r="K4094" s="2">
        <v>-11.44</v>
      </c>
    </row>
    <row r="4095" spans="1:11" ht="13.8" x14ac:dyDescent="0.25">
      <c r="A4095" s="1">
        <v>42369</v>
      </c>
      <c r="B4095" s="3">
        <f>YEAR(SalesData[[#This Row],[Order Date]])</f>
        <v>2015</v>
      </c>
      <c r="C4095" s="3">
        <f>MONTH(SalesData[[#This Row],[Order Date]])</f>
        <v>12</v>
      </c>
      <c r="D4095" t="s">
        <v>1077</v>
      </c>
      <c r="E4095" t="s">
        <v>10</v>
      </c>
      <c r="F4095" t="s">
        <v>11</v>
      </c>
      <c r="G4095" t="s">
        <v>20</v>
      </c>
      <c r="H4095" t="s">
        <v>937</v>
      </c>
      <c r="I4095" s="2">
        <v>3.66</v>
      </c>
      <c r="J4095" s="3">
        <v>4</v>
      </c>
      <c r="K4095" s="2">
        <v>-5.85</v>
      </c>
    </row>
    <row r="4096" spans="1:11" ht="13.8" x14ac:dyDescent="0.2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ht="13.8" x14ac:dyDescent="0.2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ht="13.8" x14ac:dyDescent="0.25">
      <c r="A4098" s="1">
        <v>42372</v>
      </c>
      <c r="B4098" s="3">
        <f>YEAR(SalesData[[#This Row],[Order Date]])</f>
        <v>2016</v>
      </c>
      <c r="C4098" s="3">
        <f>MONTH(SalesData[[#This Row],[Order Date]])</f>
        <v>1</v>
      </c>
      <c r="D4098" t="s">
        <v>2423</v>
      </c>
      <c r="E4098" t="s">
        <v>840</v>
      </c>
      <c r="F4098" t="s">
        <v>34</v>
      </c>
      <c r="G4098" t="s">
        <v>145</v>
      </c>
      <c r="H4098" t="s">
        <v>1501</v>
      </c>
      <c r="I4098" s="2">
        <v>1592.85</v>
      </c>
      <c r="J4098" s="3">
        <v>7</v>
      </c>
      <c r="K4098" s="2">
        <v>350.43</v>
      </c>
    </row>
    <row r="4099" spans="1:11" ht="13.8" x14ac:dyDescent="0.25">
      <c r="A4099" s="1">
        <v>42372</v>
      </c>
      <c r="B4099" s="3">
        <f>YEAR(SalesData[[#This Row],[Order Date]])</f>
        <v>2016</v>
      </c>
      <c r="C4099" s="3">
        <f>MONTH(SalesData[[#This Row],[Order Date]])</f>
        <v>1</v>
      </c>
      <c r="D4099" t="s">
        <v>2423</v>
      </c>
      <c r="E4099" t="s">
        <v>840</v>
      </c>
      <c r="F4099" t="s">
        <v>11</v>
      </c>
      <c r="G4099" t="s">
        <v>20</v>
      </c>
      <c r="H4099" t="s">
        <v>118</v>
      </c>
      <c r="I4099" s="2">
        <v>11.88</v>
      </c>
      <c r="J4099" s="3">
        <v>2</v>
      </c>
      <c r="K4099" s="2">
        <v>5.35</v>
      </c>
    </row>
    <row r="4100" spans="1:11" ht="13.8" x14ac:dyDescent="0.25">
      <c r="A4100" s="1">
        <v>42372</v>
      </c>
      <c r="B4100" s="3">
        <f>YEAR(SalesData[[#This Row],[Order Date]])</f>
        <v>2016</v>
      </c>
      <c r="C4100" s="3">
        <f>MONTH(SalesData[[#This Row],[Order Date]])</f>
        <v>1</v>
      </c>
      <c r="D4100" t="s">
        <v>967</v>
      </c>
      <c r="E4100" t="s">
        <v>10</v>
      </c>
      <c r="F4100" t="s">
        <v>39</v>
      </c>
      <c r="G4100" t="s">
        <v>52</v>
      </c>
      <c r="H4100" t="s">
        <v>673</v>
      </c>
      <c r="I4100" s="2">
        <v>30.08</v>
      </c>
      <c r="J4100" s="3">
        <v>2</v>
      </c>
      <c r="K4100" s="2">
        <v>-5.26</v>
      </c>
    </row>
    <row r="4101" spans="1:11" ht="13.8" x14ac:dyDescent="0.25">
      <c r="A4101" s="1">
        <v>42372</v>
      </c>
      <c r="B4101" s="3">
        <f>YEAR(SalesData[[#This Row],[Order Date]])</f>
        <v>2016</v>
      </c>
      <c r="C4101" s="3">
        <f>MONTH(SalesData[[#This Row],[Order Date]])</f>
        <v>1</v>
      </c>
      <c r="D4101" t="s">
        <v>967</v>
      </c>
      <c r="E4101" t="s">
        <v>10</v>
      </c>
      <c r="F4101" t="s">
        <v>39</v>
      </c>
      <c r="G4101" t="s">
        <v>52</v>
      </c>
      <c r="H4101" t="s">
        <v>1451</v>
      </c>
      <c r="I4101" s="2">
        <v>165.6</v>
      </c>
      <c r="J4101" s="3">
        <v>3</v>
      </c>
      <c r="K4101" s="2">
        <v>-6.21</v>
      </c>
    </row>
    <row r="4102" spans="1:11" ht="13.8" x14ac:dyDescent="0.25">
      <c r="A4102" s="1">
        <v>42372</v>
      </c>
      <c r="B4102" s="3">
        <f>YEAR(SalesData[[#This Row],[Order Date]])</f>
        <v>2016</v>
      </c>
      <c r="C4102" s="3">
        <f>MONTH(SalesData[[#This Row],[Order Date]])</f>
        <v>1</v>
      </c>
      <c r="D4102" t="s">
        <v>967</v>
      </c>
      <c r="E4102" t="s">
        <v>10</v>
      </c>
      <c r="F4102" t="s">
        <v>39</v>
      </c>
      <c r="G4102" t="s">
        <v>40</v>
      </c>
      <c r="H4102" t="s">
        <v>163</v>
      </c>
      <c r="I4102" s="2">
        <v>180.96</v>
      </c>
      <c r="J4102" s="3">
        <v>5</v>
      </c>
      <c r="K4102" s="2">
        <v>13.57</v>
      </c>
    </row>
    <row r="4103" spans="1:11" ht="13.8" x14ac:dyDescent="0.25">
      <c r="A4103" s="1">
        <v>42372</v>
      </c>
      <c r="B4103" s="3">
        <f>YEAR(SalesData[[#This Row],[Order Date]])</f>
        <v>2016</v>
      </c>
      <c r="C4103" s="3">
        <f>MONTH(SalesData[[#This Row],[Order Date]])</f>
        <v>1</v>
      </c>
      <c r="D4103" t="s">
        <v>1079</v>
      </c>
      <c r="E4103" t="s">
        <v>27</v>
      </c>
      <c r="F4103" t="s">
        <v>11</v>
      </c>
      <c r="G4103" t="s">
        <v>18</v>
      </c>
      <c r="H4103" t="s">
        <v>144</v>
      </c>
      <c r="I4103" s="2">
        <v>114.46</v>
      </c>
      <c r="J4103" s="3">
        <v>2</v>
      </c>
      <c r="K4103" s="2">
        <v>28.62</v>
      </c>
    </row>
    <row r="4104" spans="1:11" ht="13.8" x14ac:dyDescent="0.25">
      <c r="A4104" s="1">
        <v>42373</v>
      </c>
      <c r="B4104" s="3">
        <f>YEAR(SalesData[[#This Row],[Order Date]])</f>
        <v>2016</v>
      </c>
      <c r="C4104" s="3">
        <f>MONTH(SalesData[[#This Row],[Order Date]])</f>
        <v>1</v>
      </c>
      <c r="D4104" t="s">
        <v>1974</v>
      </c>
      <c r="E4104" t="s">
        <v>23</v>
      </c>
      <c r="F4104" t="s">
        <v>11</v>
      </c>
      <c r="G4104" t="s">
        <v>24</v>
      </c>
      <c r="H4104" t="s">
        <v>51</v>
      </c>
      <c r="I4104" s="2">
        <v>4.67</v>
      </c>
      <c r="J4104" s="3">
        <v>1</v>
      </c>
      <c r="K4104" s="2">
        <v>0.57999999999999996</v>
      </c>
    </row>
    <row r="4105" spans="1:11" ht="13.8" x14ac:dyDescent="0.25">
      <c r="A4105" s="1">
        <v>42373</v>
      </c>
      <c r="B4105" s="3">
        <f>YEAR(SalesData[[#This Row],[Order Date]])</f>
        <v>2016</v>
      </c>
      <c r="C4105" s="3">
        <f>MONTH(SalesData[[#This Row],[Order Date]])</f>
        <v>1</v>
      </c>
      <c r="D4105" t="s">
        <v>1974</v>
      </c>
      <c r="E4105" t="s">
        <v>23</v>
      </c>
      <c r="F4105" t="s">
        <v>11</v>
      </c>
      <c r="G4105" t="s">
        <v>20</v>
      </c>
      <c r="H4105" t="s">
        <v>662</v>
      </c>
      <c r="I4105" s="2">
        <v>104.58</v>
      </c>
      <c r="J4105" s="3">
        <v>6</v>
      </c>
      <c r="K4105" s="2">
        <v>-80.180000000000007</v>
      </c>
    </row>
    <row r="4106" spans="1:11" ht="13.8" x14ac:dyDescent="0.25">
      <c r="A4106" s="1">
        <v>42373</v>
      </c>
      <c r="B4106" s="3">
        <f>YEAR(SalesData[[#This Row],[Order Date]])</f>
        <v>2016</v>
      </c>
      <c r="C4106" s="3">
        <f>MONTH(SalesData[[#This Row],[Order Date]])</f>
        <v>1</v>
      </c>
      <c r="D4106" t="s">
        <v>2424</v>
      </c>
      <c r="E4106" t="s">
        <v>245</v>
      </c>
      <c r="F4106" t="s">
        <v>39</v>
      </c>
      <c r="G4106" t="s">
        <v>603</v>
      </c>
      <c r="H4106" t="s">
        <v>2239</v>
      </c>
      <c r="I4106" s="2">
        <v>959.97</v>
      </c>
      <c r="J4106" s="3">
        <v>4</v>
      </c>
      <c r="K4106" s="2">
        <v>120</v>
      </c>
    </row>
    <row r="4107" spans="1:11" ht="13.8" x14ac:dyDescent="0.2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ht="13.8" x14ac:dyDescent="0.2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ht="13.8" x14ac:dyDescent="0.2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ht="13.8" x14ac:dyDescent="0.2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ht="13.8" x14ac:dyDescent="0.2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ht="13.8" x14ac:dyDescent="0.2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ht="13.8" x14ac:dyDescent="0.2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ht="13.8" x14ac:dyDescent="0.2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ht="13.8" x14ac:dyDescent="0.2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ht="13.8" x14ac:dyDescent="0.2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ht="13.8" x14ac:dyDescent="0.2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ht="13.8" x14ac:dyDescent="0.2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ht="13.8" x14ac:dyDescent="0.2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ht="13.8" x14ac:dyDescent="0.2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ht="13.8" x14ac:dyDescent="0.25">
      <c r="A4121" s="1">
        <v>42379</v>
      </c>
      <c r="B4121" s="3">
        <f>YEAR(SalesData[[#This Row],[Order Date]])</f>
        <v>2016</v>
      </c>
      <c r="C4121" s="3">
        <f>MONTH(SalesData[[#This Row],[Order Date]])</f>
        <v>1</v>
      </c>
      <c r="D4121" t="s">
        <v>2429</v>
      </c>
      <c r="E4121" t="s">
        <v>164</v>
      </c>
      <c r="F4121" t="s">
        <v>34</v>
      </c>
      <c r="G4121" t="s">
        <v>47</v>
      </c>
      <c r="H4121" t="s">
        <v>60</v>
      </c>
      <c r="I4121" s="2">
        <v>24.85</v>
      </c>
      <c r="J4121" s="3">
        <v>5</v>
      </c>
      <c r="K4121" s="2">
        <v>7.7</v>
      </c>
    </row>
    <row r="4122" spans="1:11" ht="13.8" x14ac:dyDescent="0.25">
      <c r="A4122" s="1">
        <v>42379</v>
      </c>
      <c r="B4122" s="3">
        <f>YEAR(SalesData[[#This Row],[Order Date]])</f>
        <v>2016</v>
      </c>
      <c r="C4122" s="3">
        <f>MONTH(SalesData[[#This Row],[Order Date]])</f>
        <v>1</v>
      </c>
      <c r="D4122" t="s">
        <v>452</v>
      </c>
      <c r="E4122" t="s">
        <v>164</v>
      </c>
      <c r="F4122" t="s">
        <v>34</v>
      </c>
      <c r="G4122" t="s">
        <v>47</v>
      </c>
      <c r="H4122" t="s">
        <v>688</v>
      </c>
      <c r="I4122" s="2">
        <v>79.92</v>
      </c>
      <c r="J4122" s="3">
        <v>4</v>
      </c>
      <c r="K4122" s="2">
        <v>34.369999999999997</v>
      </c>
    </row>
    <row r="4123" spans="1:11" ht="13.8" x14ac:dyDescent="0.25">
      <c r="A4123" s="1">
        <v>42379</v>
      </c>
      <c r="B4123" s="3">
        <f>YEAR(SalesData[[#This Row],[Order Date]])</f>
        <v>2016</v>
      </c>
      <c r="C4123" s="3">
        <f>MONTH(SalesData[[#This Row],[Order Date]])</f>
        <v>1</v>
      </c>
      <c r="D4123" t="s">
        <v>452</v>
      </c>
      <c r="E4123" t="s">
        <v>164</v>
      </c>
      <c r="F4123" t="s">
        <v>39</v>
      </c>
      <c r="G4123" t="s">
        <v>52</v>
      </c>
      <c r="H4123" t="s">
        <v>2361</v>
      </c>
      <c r="I4123" s="2">
        <v>69.98</v>
      </c>
      <c r="J4123" s="3">
        <v>2</v>
      </c>
      <c r="K4123" s="2">
        <v>13.3</v>
      </c>
    </row>
    <row r="4124" spans="1:11" ht="13.8" x14ac:dyDescent="0.2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ht="13.8" x14ac:dyDescent="0.2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ht="13.8" x14ac:dyDescent="0.2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ht="13.8" x14ac:dyDescent="0.2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ht="13.8" x14ac:dyDescent="0.2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ht="13.8" x14ac:dyDescent="0.2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ht="13.8" x14ac:dyDescent="0.25">
      <c r="A4130" s="1">
        <v>42384</v>
      </c>
      <c r="B4130" s="3">
        <f>YEAR(SalesData[[#This Row],[Order Date]])</f>
        <v>2016</v>
      </c>
      <c r="C4130" s="3">
        <f>MONTH(SalesData[[#This Row],[Order Date]])</f>
        <v>1</v>
      </c>
      <c r="D4130" t="s">
        <v>2432</v>
      </c>
      <c r="E4130" t="s">
        <v>149</v>
      </c>
      <c r="F4130" t="s">
        <v>11</v>
      </c>
      <c r="G4130" t="s">
        <v>12</v>
      </c>
      <c r="H4130" t="s">
        <v>1601</v>
      </c>
      <c r="I4130" s="2">
        <v>81.98</v>
      </c>
      <c r="J4130" s="3">
        <v>2</v>
      </c>
      <c r="K4130" s="2">
        <v>40.17</v>
      </c>
    </row>
    <row r="4131" spans="1:11" ht="13.8" x14ac:dyDescent="0.25">
      <c r="A4131" s="1">
        <v>42384</v>
      </c>
      <c r="B4131" s="3">
        <f>YEAR(SalesData[[#This Row],[Order Date]])</f>
        <v>2016</v>
      </c>
      <c r="C4131" s="3">
        <f>MONTH(SalesData[[#This Row],[Order Date]])</f>
        <v>1</v>
      </c>
      <c r="D4131" t="s">
        <v>724</v>
      </c>
      <c r="E4131" t="s">
        <v>177</v>
      </c>
      <c r="F4131" t="s">
        <v>11</v>
      </c>
      <c r="G4131" t="s">
        <v>63</v>
      </c>
      <c r="H4131" t="s">
        <v>1683</v>
      </c>
      <c r="I4131" s="2">
        <v>52.34</v>
      </c>
      <c r="J4131" s="3">
        <v>2</v>
      </c>
      <c r="K4131" s="2">
        <v>24.6</v>
      </c>
    </row>
    <row r="4132" spans="1:11" ht="13.8" x14ac:dyDescent="0.25">
      <c r="A4132" s="1">
        <v>42384</v>
      </c>
      <c r="B4132" s="3">
        <f>YEAR(SalesData[[#This Row],[Order Date]])</f>
        <v>2016</v>
      </c>
      <c r="C4132" s="3">
        <f>MONTH(SalesData[[#This Row],[Order Date]])</f>
        <v>1</v>
      </c>
      <c r="D4132" t="s">
        <v>724</v>
      </c>
      <c r="E4132" t="s">
        <v>177</v>
      </c>
      <c r="F4132" t="s">
        <v>11</v>
      </c>
      <c r="G4132" t="s">
        <v>24</v>
      </c>
      <c r="H4132" t="s">
        <v>361</v>
      </c>
      <c r="I4132" s="2">
        <v>4.66</v>
      </c>
      <c r="J4132" s="3">
        <v>2</v>
      </c>
      <c r="K4132" s="2">
        <v>1.35</v>
      </c>
    </row>
    <row r="4133" spans="1:11" ht="13.8" x14ac:dyDescent="0.25">
      <c r="A4133" s="1">
        <v>42384</v>
      </c>
      <c r="B4133" s="3">
        <f>YEAR(SalesData[[#This Row],[Order Date]])</f>
        <v>2016</v>
      </c>
      <c r="C4133" s="3">
        <f>MONTH(SalesData[[#This Row],[Order Date]])</f>
        <v>1</v>
      </c>
      <c r="D4133" t="s">
        <v>724</v>
      </c>
      <c r="E4133" t="s">
        <v>177</v>
      </c>
      <c r="F4133" t="s">
        <v>39</v>
      </c>
      <c r="G4133" t="s">
        <v>52</v>
      </c>
      <c r="H4133" t="s">
        <v>1134</v>
      </c>
      <c r="I4133" s="2">
        <v>254.97</v>
      </c>
      <c r="J4133" s="3">
        <v>3</v>
      </c>
      <c r="K4133" s="2">
        <v>91.79</v>
      </c>
    </row>
    <row r="4134" spans="1:11" ht="13.8" x14ac:dyDescent="0.25">
      <c r="A4134" s="1">
        <v>42384</v>
      </c>
      <c r="B4134" s="3">
        <f>YEAR(SalesData[[#This Row],[Order Date]])</f>
        <v>2016</v>
      </c>
      <c r="C4134" s="3">
        <f>MONTH(SalesData[[#This Row],[Order Date]])</f>
        <v>1</v>
      </c>
      <c r="D4134" t="s">
        <v>1747</v>
      </c>
      <c r="E4134" t="s">
        <v>613</v>
      </c>
      <c r="F4134" t="s">
        <v>34</v>
      </c>
      <c r="G4134" t="s">
        <v>145</v>
      </c>
      <c r="H4134" t="s">
        <v>1460</v>
      </c>
      <c r="I4134" s="2">
        <v>181.8</v>
      </c>
      <c r="J4134" s="3">
        <v>1</v>
      </c>
      <c r="K4134" s="2">
        <v>-15.58</v>
      </c>
    </row>
    <row r="4135" spans="1:11" ht="13.8" x14ac:dyDescent="0.25">
      <c r="A4135" s="1">
        <v>42384</v>
      </c>
      <c r="B4135" s="3">
        <f>YEAR(SalesData[[#This Row],[Order Date]])</f>
        <v>2016</v>
      </c>
      <c r="C4135" s="3">
        <f>MONTH(SalesData[[#This Row],[Order Date]])</f>
        <v>1</v>
      </c>
      <c r="D4135" t="s">
        <v>1563</v>
      </c>
      <c r="E4135" t="s">
        <v>149</v>
      </c>
      <c r="F4135" t="s">
        <v>11</v>
      </c>
      <c r="G4135" t="s">
        <v>63</v>
      </c>
      <c r="H4135" t="s">
        <v>2315</v>
      </c>
      <c r="I4135" s="2">
        <v>16.52</v>
      </c>
      <c r="J4135" s="3">
        <v>4</v>
      </c>
      <c r="K4135" s="2">
        <v>7.6</v>
      </c>
    </row>
    <row r="4136" spans="1:11" ht="13.8" x14ac:dyDescent="0.25">
      <c r="A4136" s="1">
        <v>42384</v>
      </c>
      <c r="B4136" s="3">
        <f>YEAR(SalesData[[#This Row],[Order Date]])</f>
        <v>2016</v>
      </c>
      <c r="C4136" s="3">
        <f>MONTH(SalesData[[#This Row],[Order Date]])</f>
        <v>1</v>
      </c>
      <c r="D4136" t="s">
        <v>1563</v>
      </c>
      <c r="E4136" t="s">
        <v>149</v>
      </c>
      <c r="F4136" t="s">
        <v>11</v>
      </c>
      <c r="G4136" t="s">
        <v>12</v>
      </c>
      <c r="H4136" t="s">
        <v>1884</v>
      </c>
      <c r="I4136" s="2">
        <v>60.12</v>
      </c>
      <c r="J4136" s="3">
        <v>9</v>
      </c>
      <c r="K4136" s="2">
        <v>28.86</v>
      </c>
    </row>
    <row r="4137" spans="1:11" ht="13.8" x14ac:dyDescent="0.25">
      <c r="A4137" s="1">
        <v>42384</v>
      </c>
      <c r="B4137" s="3">
        <f>YEAR(SalesData[[#This Row],[Order Date]])</f>
        <v>2016</v>
      </c>
      <c r="C4137" s="3">
        <f>MONTH(SalesData[[#This Row],[Order Date]])</f>
        <v>1</v>
      </c>
      <c r="D4137" t="s">
        <v>1563</v>
      </c>
      <c r="E4137" t="s">
        <v>149</v>
      </c>
      <c r="F4137" t="s">
        <v>11</v>
      </c>
      <c r="G4137" t="s">
        <v>20</v>
      </c>
      <c r="H4137" t="s">
        <v>1175</v>
      </c>
      <c r="I4137" s="2">
        <v>49.54</v>
      </c>
      <c r="J4137" s="3">
        <v>3</v>
      </c>
      <c r="K4137" s="2">
        <v>17.34</v>
      </c>
    </row>
    <row r="4138" spans="1:11" ht="13.8" x14ac:dyDescent="0.2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ht="13.8" x14ac:dyDescent="0.2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ht="13.8" x14ac:dyDescent="0.2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ht="13.8" x14ac:dyDescent="0.2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ht="13.8" x14ac:dyDescent="0.2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ht="13.8" x14ac:dyDescent="0.2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ht="13.8" x14ac:dyDescent="0.2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ht="13.8" x14ac:dyDescent="0.2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ht="13.8" x14ac:dyDescent="0.25">
      <c r="A4146" s="1">
        <v>42391</v>
      </c>
      <c r="B4146" s="3">
        <f>YEAR(SalesData[[#This Row],[Order Date]])</f>
        <v>2016</v>
      </c>
      <c r="C4146" s="3">
        <f>MONTH(SalesData[[#This Row],[Order Date]])</f>
        <v>1</v>
      </c>
      <c r="D4146" t="s">
        <v>669</v>
      </c>
      <c r="E4146" t="s">
        <v>164</v>
      </c>
      <c r="F4146" t="s">
        <v>34</v>
      </c>
      <c r="G4146" t="s">
        <v>47</v>
      </c>
      <c r="H4146" t="s">
        <v>773</v>
      </c>
      <c r="I4146" s="2">
        <v>109.9</v>
      </c>
      <c r="J4146" s="3">
        <v>5</v>
      </c>
      <c r="K4146" s="2">
        <v>37.369999999999997</v>
      </c>
    </row>
    <row r="4147" spans="1:11" ht="13.8" x14ac:dyDescent="0.25">
      <c r="A4147" s="1">
        <v>42391</v>
      </c>
      <c r="B4147" s="3">
        <f>YEAR(SalesData[[#This Row],[Order Date]])</f>
        <v>2016</v>
      </c>
      <c r="C4147" s="3">
        <f>MONTH(SalesData[[#This Row],[Order Date]])</f>
        <v>1</v>
      </c>
      <c r="D4147" t="s">
        <v>695</v>
      </c>
      <c r="E4147" t="s">
        <v>78</v>
      </c>
      <c r="F4147" t="s">
        <v>39</v>
      </c>
      <c r="G4147" t="s">
        <v>40</v>
      </c>
      <c r="H4147" t="s">
        <v>863</v>
      </c>
      <c r="I4147" s="2">
        <v>110.38</v>
      </c>
      <c r="J4147" s="3">
        <v>4</v>
      </c>
      <c r="K4147" s="2">
        <v>-20.239999999999998</v>
      </c>
    </row>
    <row r="4148" spans="1:11" ht="13.8" x14ac:dyDescent="0.25">
      <c r="A4148" s="1">
        <v>42391</v>
      </c>
      <c r="B4148" s="3">
        <f>YEAR(SalesData[[#This Row],[Order Date]])</f>
        <v>2016</v>
      </c>
      <c r="C4148" s="3">
        <f>MONTH(SalesData[[#This Row],[Order Date]])</f>
        <v>1</v>
      </c>
      <c r="D4148" t="s">
        <v>695</v>
      </c>
      <c r="E4148" t="s">
        <v>78</v>
      </c>
      <c r="F4148" t="s">
        <v>39</v>
      </c>
      <c r="G4148" t="s">
        <v>52</v>
      </c>
      <c r="H4148" t="s">
        <v>1969</v>
      </c>
      <c r="I4148" s="2">
        <v>55.18</v>
      </c>
      <c r="J4148" s="3">
        <v>3</v>
      </c>
      <c r="K4148" s="2">
        <v>15.86</v>
      </c>
    </row>
    <row r="4149" spans="1:11" ht="13.8" x14ac:dyDescent="0.25">
      <c r="A4149" s="1">
        <v>42391</v>
      </c>
      <c r="B4149" s="3">
        <f>YEAR(SalesData[[#This Row],[Order Date]])</f>
        <v>2016</v>
      </c>
      <c r="C4149" s="3">
        <f>MONTH(SalesData[[#This Row],[Order Date]])</f>
        <v>1</v>
      </c>
      <c r="D4149" t="s">
        <v>2262</v>
      </c>
      <c r="E4149" t="s">
        <v>245</v>
      </c>
      <c r="F4149" t="s">
        <v>34</v>
      </c>
      <c r="G4149" t="s">
        <v>47</v>
      </c>
      <c r="H4149" t="s">
        <v>1455</v>
      </c>
      <c r="I4149" s="2">
        <v>14.27</v>
      </c>
      <c r="J4149" s="3">
        <v>8</v>
      </c>
      <c r="K4149" s="2">
        <v>4.28</v>
      </c>
    </row>
    <row r="4150" spans="1:11" ht="13.8" x14ac:dyDescent="0.25">
      <c r="A4150" s="1">
        <v>42391</v>
      </c>
      <c r="B4150" s="3">
        <f>YEAR(SalesData[[#This Row],[Order Date]])</f>
        <v>2016</v>
      </c>
      <c r="C4150" s="3">
        <f>MONTH(SalesData[[#This Row],[Order Date]])</f>
        <v>1</v>
      </c>
      <c r="D4150" t="s">
        <v>2262</v>
      </c>
      <c r="E4150" t="s">
        <v>245</v>
      </c>
      <c r="F4150" t="s">
        <v>34</v>
      </c>
      <c r="G4150" t="s">
        <v>74</v>
      </c>
      <c r="H4150" t="s">
        <v>2170</v>
      </c>
      <c r="I4150" s="2">
        <v>451.14</v>
      </c>
      <c r="J4150" s="3">
        <v>4</v>
      </c>
      <c r="K4150" s="2">
        <v>-67.67</v>
      </c>
    </row>
    <row r="4151" spans="1:11" ht="13.8" x14ac:dyDescent="0.25">
      <c r="A4151" s="1">
        <v>42391</v>
      </c>
      <c r="B4151" s="3">
        <f>YEAR(SalesData[[#This Row],[Order Date]])</f>
        <v>2016</v>
      </c>
      <c r="C4151" s="3">
        <f>MONTH(SalesData[[#This Row],[Order Date]])</f>
        <v>1</v>
      </c>
      <c r="D4151" t="s">
        <v>2262</v>
      </c>
      <c r="E4151" t="s">
        <v>245</v>
      </c>
      <c r="F4151" t="s">
        <v>11</v>
      </c>
      <c r="G4151" t="s">
        <v>92</v>
      </c>
      <c r="H4151" t="s">
        <v>93</v>
      </c>
      <c r="I4151" s="2">
        <v>64.86</v>
      </c>
      <c r="J4151" s="3">
        <v>4</v>
      </c>
      <c r="K4151" s="2">
        <v>6.49</v>
      </c>
    </row>
    <row r="4152" spans="1:11" ht="13.8" x14ac:dyDescent="0.2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ht="13.8" x14ac:dyDescent="0.2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ht="13.8" x14ac:dyDescent="0.25">
      <c r="A4154" s="1">
        <v>42391</v>
      </c>
      <c r="B4154" s="3">
        <f>YEAR(SalesData[[#This Row],[Order Date]])</f>
        <v>2016</v>
      </c>
      <c r="C4154" s="3">
        <f>MONTH(SalesData[[#This Row],[Order Date]])</f>
        <v>1</v>
      </c>
      <c r="D4154" t="s">
        <v>1251</v>
      </c>
      <c r="E4154" t="s">
        <v>164</v>
      </c>
      <c r="F4154" t="s">
        <v>11</v>
      </c>
      <c r="G4154" t="s">
        <v>12</v>
      </c>
      <c r="H4154" t="s">
        <v>2384</v>
      </c>
      <c r="I4154" s="2">
        <v>12.96</v>
      </c>
      <c r="J4154" s="3">
        <v>2</v>
      </c>
      <c r="K4154" s="2">
        <v>6.22</v>
      </c>
    </row>
    <row r="4155" spans="1:11" ht="13.8" x14ac:dyDescent="0.25">
      <c r="A4155" s="1">
        <v>42391</v>
      </c>
      <c r="B4155" s="3">
        <f>YEAR(SalesData[[#This Row],[Order Date]])</f>
        <v>2016</v>
      </c>
      <c r="C4155" s="3">
        <f>MONTH(SalesData[[#This Row],[Order Date]])</f>
        <v>1</v>
      </c>
      <c r="D4155" t="s">
        <v>651</v>
      </c>
      <c r="E4155" t="s">
        <v>177</v>
      </c>
      <c r="F4155" t="s">
        <v>11</v>
      </c>
      <c r="G4155" t="s">
        <v>43</v>
      </c>
      <c r="H4155" t="s">
        <v>2096</v>
      </c>
      <c r="I4155" s="2">
        <v>7.56</v>
      </c>
      <c r="J4155" s="3">
        <v>6</v>
      </c>
      <c r="K4155" s="2">
        <v>0.3</v>
      </c>
    </row>
    <row r="4156" spans="1:11" ht="13.8" x14ac:dyDescent="0.2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ht="13.8" x14ac:dyDescent="0.2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ht="13.8" x14ac:dyDescent="0.2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ht="13.8" x14ac:dyDescent="0.2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ht="13.8" x14ac:dyDescent="0.2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ht="13.8" x14ac:dyDescent="0.2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ht="13.8" x14ac:dyDescent="0.25">
      <c r="A4162" s="1">
        <v>42394</v>
      </c>
      <c r="B4162" s="3">
        <f>YEAR(SalesData[[#This Row],[Order Date]])</f>
        <v>2016</v>
      </c>
      <c r="C4162" s="3">
        <f>MONTH(SalesData[[#This Row],[Order Date]])</f>
        <v>1</v>
      </c>
      <c r="D4162" t="s">
        <v>387</v>
      </c>
      <c r="E4162" t="s">
        <v>149</v>
      </c>
      <c r="F4162" t="s">
        <v>11</v>
      </c>
      <c r="G4162" t="s">
        <v>20</v>
      </c>
      <c r="H4162" t="s">
        <v>96</v>
      </c>
      <c r="I4162" s="2">
        <v>43.12</v>
      </c>
      <c r="J4162" s="3">
        <v>5</v>
      </c>
      <c r="K4162" s="2">
        <v>15.09</v>
      </c>
    </row>
    <row r="4163" spans="1:11" ht="13.8" x14ac:dyDescent="0.25">
      <c r="A4163" s="1">
        <v>42394</v>
      </c>
      <c r="B4163" s="3">
        <f>YEAR(SalesData[[#This Row],[Order Date]])</f>
        <v>2016</v>
      </c>
      <c r="C4163" s="3">
        <f>MONTH(SalesData[[#This Row],[Order Date]])</f>
        <v>1</v>
      </c>
      <c r="D4163" t="s">
        <v>387</v>
      </c>
      <c r="E4163" t="s">
        <v>149</v>
      </c>
      <c r="F4163" t="s">
        <v>34</v>
      </c>
      <c r="G4163" t="s">
        <v>145</v>
      </c>
      <c r="H4163" t="s">
        <v>2066</v>
      </c>
      <c r="I4163" s="2">
        <v>313.72000000000003</v>
      </c>
      <c r="J4163" s="3">
        <v>3</v>
      </c>
      <c r="K4163" s="2">
        <v>-99.35</v>
      </c>
    </row>
    <row r="4164" spans="1:11" ht="13.8" x14ac:dyDescent="0.25">
      <c r="A4164" s="1">
        <v>42394</v>
      </c>
      <c r="B4164" s="3">
        <f>YEAR(SalesData[[#This Row],[Order Date]])</f>
        <v>2016</v>
      </c>
      <c r="C4164" s="3">
        <f>MONTH(SalesData[[#This Row],[Order Date]])</f>
        <v>1</v>
      </c>
      <c r="D4164" t="s">
        <v>387</v>
      </c>
      <c r="E4164" t="s">
        <v>149</v>
      </c>
      <c r="F4164" t="s">
        <v>34</v>
      </c>
      <c r="G4164" t="s">
        <v>47</v>
      </c>
      <c r="H4164" t="s">
        <v>479</v>
      </c>
      <c r="I4164" s="2">
        <v>45.98</v>
      </c>
      <c r="J4164" s="3">
        <v>1</v>
      </c>
      <c r="K4164" s="2">
        <v>7.82</v>
      </c>
    </row>
    <row r="4165" spans="1:11" ht="13.8" x14ac:dyDescent="0.25">
      <c r="A4165" s="1">
        <v>42394</v>
      </c>
      <c r="B4165" s="3">
        <f>YEAR(SalesData[[#This Row],[Order Date]])</f>
        <v>2016</v>
      </c>
      <c r="C4165" s="3">
        <f>MONTH(SalesData[[#This Row],[Order Date]])</f>
        <v>1</v>
      </c>
      <c r="D4165" t="s">
        <v>387</v>
      </c>
      <c r="E4165" t="s">
        <v>149</v>
      </c>
      <c r="F4165" t="s">
        <v>11</v>
      </c>
      <c r="G4165" t="s">
        <v>18</v>
      </c>
      <c r="H4165" t="s">
        <v>133</v>
      </c>
      <c r="I4165" s="2">
        <v>428.68</v>
      </c>
      <c r="J4165" s="3">
        <v>7</v>
      </c>
      <c r="K4165" s="2">
        <v>0</v>
      </c>
    </row>
    <row r="4166" spans="1:11" ht="13.8" x14ac:dyDescent="0.25">
      <c r="A4166" s="1">
        <v>42394</v>
      </c>
      <c r="B4166" s="3">
        <f>YEAR(SalesData[[#This Row],[Order Date]])</f>
        <v>2016</v>
      </c>
      <c r="C4166" s="3">
        <f>MONTH(SalesData[[#This Row],[Order Date]])</f>
        <v>1</v>
      </c>
      <c r="D4166" t="s">
        <v>2435</v>
      </c>
      <c r="E4166" t="s">
        <v>177</v>
      </c>
      <c r="F4166" t="s">
        <v>11</v>
      </c>
      <c r="G4166" t="s">
        <v>24</v>
      </c>
      <c r="H4166" t="s">
        <v>2436</v>
      </c>
      <c r="I4166" s="2">
        <v>9.2100000000000009</v>
      </c>
      <c r="J4166" s="3">
        <v>3</v>
      </c>
      <c r="K4166" s="2">
        <v>2.2999999999999998</v>
      </c>
    </row>
    <row r="4167" spans="1:11" ht="13.8" x14ac:dyDescent="0.25">
      <c r="A4167" s="1">
        <v>42394</v>
      </c>
      <c r="B4167" s="3">
        <f>YEAR(SalesData[[#This Row],[Order Date]])</f>
        <v>2016</v>
      </c>
      <c r="C4167" s="3">
        <f>MONTH(SalesData[[#This Row],[Order Date]])</f>
        <v>1</v>
      </c>
      <c r="D4167" t="s">
        <v>2435</v>
      </c>
      <c r="E4167" t="s">
        <v>177</v>
      </c>
      <c r="F4167" t="s">
        <v>11</v>
      </c>
      <c r="G4167" t="s">
        <v>12</v>
      </c>
      <c r="H4167" t="s">
        <v>2437</v>
      </c>
      <c r="I4167" s="2">
        <v>18</v>
      </c>
      <c r="J4167" s="3">
        <v>5</v>
      </c>
      <c r="K4167" s="2">
        <v>8.2799999999999994</v>
      </c>
    </row>
    <row r="4168" spans="1:11" ht="13.8" x14ac:dyDescent="0.2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ht="13.8" x14ac:dyDescent="0.25">
      <c r="A4169" s="1">
        <v>42399</v>
      </c>
      <c r="B4169" s="3">
        <f>YEAR(SalesData[[#This Row],[Order Date]])</f>
        <v>2016</v>
      </c>
      <c r="C4169" s="3">
        <f>MONTH(SalesData[[#This Row],[Order Date]])</f>
        <v>1</v>
      </c>
      <c r="D4169" t="s">
        <v>1431</v>
      </c>
      <c r="E4169" t="s">
        <v>15</v>
      </c>
      <c r="F4169" t="s">
        <v>39</v>
      </c>
      <c r="G4169" t="s">
        <v>40</v>
      </c>
      <c r="H4169" t="s">
        <v>2440</v>
      </c>
      <c r="I4169" s="2">
        <v>1439.97</v>
      </c>
      <c r="J4169" s="3">
        <v>4</v>
      </c>
      <c r="K4169" s="2">
        <v>144</v>
      </c>
    </row>
    <row r="4170" spans="1:11" ht="13.8" x14ac:dyDescent="0.25">
      <c r="A4170" s="1">
        <v>42399</v>
      </c>
      <c r="B4170" s="3">
        <f>YEAR(SalesData[[#This Row],[Order Date]])</f>
        <v>2016</v>
      </c>
      <c r="C4170" s="3">
        <f>MONTH(SalesData[[#This Row],[Order Date]])</f>
        <v>1</v>
      </c>
      <c r="D4170" t="s">
        <v>1431</v>
      </c>
      <c r="E4170" t="s">
        <v>15</v>
      </c>
      <c r="F4170" t="s">
        <v>11</v>
      </c>
      <c r="G4170" t="s">
        <v>20</v>
      </c>
      <c r="H4170" t="s">
        <v>899</v>
      </c>
      <c r="I4170" s="2">
        <v>1.73</v>
      </c>
      <c r="J4170" s="3">
        <v>3</v>
      </c>
      <c r="K4170" s="2">
        <v>-2.68</v>
      </c>
    </row>
    <row r="4171" spans="1:11" ht="13.8" x14ac:dyDescent="0.25">
      <c r="A4171" s="1">
        <v>42399</v>
      </c>
      <c r="B4171" s="3">
        <f>YEAR(SalesData[[#This Row],[Order Date]])</f>
        <v>2016</v>
      </c>
      <c r="C4171" s="3">
        <f>MONTH(SalesData[[#This Row],[Order Date]])</f>
        <v>1</v>
      </c>
      <c r="D4171" t="s">
        <v>1431</v>
      </c>
      <c r="E4171" t="s">
        <v>15</v>
      </c>
      <c r="F4171" t="s">
        <v>34</v>
      </c>
      <c r="G4171" t="s">
        <v>145</v>
      </c>
      <c r="H4171" t="s">
        <v>2441</v>
      </c>
      <c r="I4171" s="2">
        <v>626.1</v>
      </c>
      <c r="J4171" s="3">
        <v>3</v>
      </c>
      <c r="K4171" s="2">
        <v>-538.45000000000005</v>
      </c>
    </row>
    <row r="4172" spans="1:11" ht="13.8" x14ac:dyDescent="0.25">
      <c r="A4172" s="1">
        <v>42399</v>
      </c>
      <c r="B4172" s="3">
        <f>YEAR(SalesData[[#This Row],[Order Date]])</f>
        <v>2016</v>
      </c>
      <c r="C4172" s="3">
        <f>MONTH(SalesData[[#This Row],[Order Date]])</f>
        <v>1</v>
      </c>
      <c r="D4172" t="s">
        <v>2439</v>
      </c>
      <c r="E4172" t="s">
        <v>15</v>
      </c>
      <c r="F4172" t="s">
        <v>11</v>
      </c>
      <c r="G4172" t="s">
        <v>12</v>
      </c>
      <c r="H4172" t="s">
        <v>2358</v>
      </c>
      <c r="I4172" s="2">
        <v>156.51</v>
      </c>
      <c r="J4172" s="3">
        <v>4</v>
      </c>
      <c r="K4172" s="2">
        <v>52.82</v>
      </c>
    </row>
    <row r="4173" spans="1:11" ht="13.8" x14ac:dyDescent="0.25">
      <c r="A4173" s="1">
        <v>42399</v>
      </c>
      <c r="B4173" s="3">
        <f>YEAR(SalesData[[#This Row],[Order Date]])</f>
        <v>2016</v>
      </c>
      <c r="C4173" s="3">
        <f>MONTH(SalesData[[#This Row],[Order Date]])</f>
        <v>1</v>
      </c>
      <c r="D4173" t="s">
        <v>1487</v>
      </c>
      <c r="E4173" t="s">
        <v>27</v>
      </c>
      <c r="F4173" t="s">
        <v>11</v>
      </c>
      <c r="G4173" t="s">
        <v>20</v>
      </c>
      <c r="H4173" t="s">
        <v>2241</v>
      </c>
      <c r="I4173" s="2">
        <v>17.46</v>
      </c>
      <c r="J4173" s="3">
        <v>2</v>
      </c>
      <c r="K4173" s="2">
        <v>5.89</v>
      </c>
    </row>
    <row r="4174" spans="1:11" ht="13.8" x14ac:dyDescent="0.25">
      <c r="A4174" s="1">
        <v>42399</v>
      </c>
      <c r="B4174" s="3">
        <f>YEAR(SalesData[[#This Row],[Order Date]])</f>
        <v>2016</v>
      </c>
      <c r="C4174" s="3">
        <f>MONTH(SalesData[[#This Row],[Order Date]])</f>
        <v>1</v>
      </c>
      <c r="D4174" t="s">
        <v>768</v>
      </c>
      <c r="E4174" t="s">
        <v>27</v>
      </c>
      <c r="F4174" t="s">
        <v>11</v>
      </c>
      <c r="G4174" t="s">
        <v>18</v>
      </c>
      <c r="H4174" t="s">
        <v>1360</v>
      </c>
      <c r="I4174" s="2">
        <v>305.01</v>
      </c>
      <c r="J4174" s="3">
        <v>9</v>
      </c>
      <c r="K4174" s="2">
        <v>76.25</v>
      </c>
    </row>
    <row r="4175" spans="1:11" ht="13.8" x14ac:dyDescent="0.25">
      <c r="A4175" s="1">
        <v>42399</v>
      </c>
      <c r="B4175" s="3">
        <f>YEAR(SalesData[[#This Row],[Order Date]])</f>
        <v>2016</v>
      </c>
      <c r="C4175" s="3">
        <f>MONTH(SalesData[[#This Row],[Order Date]])</f>
        <v>1</v>
      </c>
      <c r="D4175" t="s">
        <v>768</v>
      </c>
      <c r="E4175" t="s">
        <v>27</v>
      </c>
      <c r="F4175" t="s">
        <v>11</v>
      </c>
      <c r="G4175" t="s">
        <v>20</v>
      </c>
      <c r="H4175" t="s">
        <v>2228</v>
      </c>
      <c r="I4175" s="2">
        <v>50.78</v>
      </c>
      <c r="J4175" s="3">
        <v>2</v>
      </c>
      <c r="K4175" s="2">
        <v>17.77</v>
      </c>
    </row>
    <row r="4176" spans="1:11" ht="13.8" x14ac:dyDescent="0.25">
      <c r="A4176" s="1">
        <v>42399</v>
      </c>
      <c r="B4176" s="3">
        <f>YEAR(SalesData[[#This Row],[Order Date]])</f>
        <v>2016</v>
      </c>
      <c r="C4176" s="3">
        <f>MONTH(SalesData[[#This Row],[Order Date]])</f>
        <v>1</v>
      </c>
      <c r="D4176" t="s">
        <v>768</v>
      </c>
      <c r="E4176" t="s">
        <v>27</v>
      </c>
      <c r="F4176" t="s">
        <v>11</v>
      </c>
      <c r="G4176" t="s">
        <v>16</v>
      </c>
      <c r="H4176" t="s">
        <v>1432</v>
      </c>
      <c r="I4176" s="2">
        <v>26.01</v>
      </c>
      <c r="J4176" s="3">
        <v>9</v>
      </c>
      <c r="K4176" s="2">
        <v>12.22</v>
      </c>
    </row>
    <row r="4177" spans="1:11" ht="13.8" x14ac:dyDescent="0.25">
      <c r="A4177" s="1">
        <v>42399</v>
      </c>
      <c r="B4177" s="3">
        <f>YEAR(SalesData[[#This Row],[Order Date]])</f>
        <v>2016</v>
      </c>
      <c r="C4177" s="3">
        <f>MONTH(SalesData[[#This Row],[Order Date]])</f>
        <v>1</v>
      </c>
      <c r="D4177" t="s">
        <v>1762</v>
      </c>
      <c r="E4177" t="s">
        <v>164</v>
      </c>
      <c r="F4177" t="s">
        <v>34</v>
      </c>
      <c r="G4177" t="s">
        <v>35</v>
      </c>
      <c r="H4177" t="s">
        <v>2438</v>
      </c>
      <c r="I4177" s="2">
        <v>435.17</v>
      </c>
      <c r="J4177" s="3">
        <v>4</v>
      </c>
      <c r="K4177" s="2">
        <v>-59.84</v>
      </c>
    </row>
    <row r="4178" spans="1:11" ht="13.8" x14ac:dyDescent="0.25">
      <c r="A4178" s="1">
        <v>42399</v>
      </c>
      <c r="B4178" s="3">
        <f>YEAR(SalesData[[#This Row],[Order Date]])</f>
        <v>2016</v>
      </c>
      <c r="C4178" s="3">
        <f>MONTH(SalesData[[#This Row],[Order Date]])</f>
        <v>1</v>
      </c>
      <c r="D4178" t="s">
        <v>1762</v>
      </c>
      <c r="E4178" t="s">
        <v>164</v>
      </c>
      <c r="F4178" t="s">
        <v>34</v>
      </c>
      <c r="G4178" t="s">
        <v>74</v>
      </c>
      <c r="H4178" t="s">
        <v>1094</v>
      </c>
      <c r="I4178" s="2">
        <v>48.58</v>
      </c>
      <c r="J4178" s="3">
        <v>1</v>
      </c>
      <c r="K4178" s="2">
        <v>7.77</v>
      </c>
    </row>
    <row r="4179" spans="1:11" ht="13.8" x14ac:dyDescent="0.25">
      <c r="A4179" s="1">
        <v>42400</v>
      </c>
      <c r="B4179" s="3">
        <f>YEAR(SalesData[[#This Row],[Order Date]])</f>
        <v>2016</v>
      </c>
      <c r="C4179" s="3">
        <f>MONTH(SalesData[[#This Row],[Order Date]])</f>
        <v>1</v>
      </c>
      <c r="D4179" t="s">
        <v>259</v>
      </c>
      <c r="E4179" t="s">
        <v>10</v>
      </c>
      <c r="F4179" t="s">
        <v>11</v>
      </c>
      <c r="G4179" t="s">
        <v>12</v>
      </c>
      <c r="H4179" t="s">
        <v>1149</v>
      </c>
      <c r="I4179" s="2">
        <v>15.55</v>
      </c>
      <c r="J4179" s="3">
        <v>3</v>
      </c>
      <c r="K4179" s="2">
        <v>5.44</v>
      </c>
    </row>
    <row r="4180" spans="1:11" ht="13.8" x14ac:dyDescent="0.25">
      <c r="A4180" s="1">
        <v>42400</v>
      </c>
      <c r="B4180" s="3">
        <f>YEAR(SalesData[[#This Row],[Order Date]])</f>
        <v>2016</v>
      </c>
      <c r="C4180" s="3">
        <f>MONTH(SalesData[[#This Row],[Order Date]])</f>
        <v>1</v>
      </c>
      <c r="D4180" t="s">
        <v>530</v>
      </c>
      <c r="E4180" t="s">
        <v>30</v>
      </c>
      <c r="F4180" t="s">
        <v>11</v>
      </c>
      <c r="G4180" t="s">
        <v>20</v>
      </c>
      <c r="H4180" t="s">
        <v>1606</v>
      </c>
      <c r="I4180" s="2">
        <v>1270.99</v>
      </c>
      <c r="J4180" s="3">
        <v>1</v>
      </c>
      <c r="K4180" s="2">
        <v>635.5</v>
      </c>
    </row>
    <row r="4181" spans="1:11" ht="13.8" x14ac:dyDescent="0.25">
      <c r="A4181" s="1">
        <v>42400</v>
      </c>
      <c r="B4181" s="3">
        <f>YEAR(SalesData[[#This Row],[Order Date]])</f>
        <v>2016</v>
      </c>
      <c r="C4181" s="3">
        <f>MONTH(SalesData[[#This Row],[Order Date]])</f>
        <v>1</v>
      </c>
      <c r="D4181" t="s">
        <v>530</v>
      </c>
      <c r="E4181" t="s">
        <v>30</v>
      </c>
      <c r="F4181" t="s">
        <v>11</v>
      </c>
      <c r="G4181" t="s">
        <v>63</v>
      </c>
      <c r="H4181" t="s">
        <v>1350</v>
      </c>
      <c r="I4181" s="2">
        <v>125.36</v>
      </c>
      <c r="J4181" s="3">
        <v>8</v>
      </c>
      <c r="K4181" s="2">
        <v>58.92</v>
      </c>
    </row>
    <row r="4182" spans="1:11" ht="13.8" x14ac:dyDescent="0.2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ht="13.8" x14ac:dyDescent="0.25">
      <c r="A4183" s="1">
        <v>42400</v>
      </c>
      <c r="B4183" s="3">
        <f>YEAR(SalesData[[#This Row],[Order Date]])</f>
        <v>2016</v>
      </c>
      <c r="C4183" s="3">
        <f>MONTH(SalesData[[#This Row],[Order Date]])</f>
        <v>1</v>
      </c>
      <c r="D4183" t="s">
        <v>343</v>
      </c>
      <c r="E4183" t="s">
        <v>27</v>
      </c>
      <c r="F4183" t="s">
        <v>39</v>
      </c>
      <c r="G4183" t="s">
        <v>40</v>
      </c>
      <c r="H4183" t="s">
        <v>2261</v>
      </c>
      <c r="I4183" s="2">
        <v>109.59</v>
      </c>
      <c r="J4183" s="3">
        <v>1</v>
      </c>
      <c r="K4183" s="2">
        <v>8.2200000000000006</v>
      </c>
    </row>
    <row r="4184" spans="1:11" ht="13.8" x14ac:dyDescent="0.25">
      <c r="A4184" s="1">
        <v>42400</v>
      </c>
      <c r="B4184" s="3">
        <f>YEAR(SalesData[[#This Row],[Order Date]])</f>
        <v>2016</v>
      </c>
      <c r="C4184" s="3">
        <f>MONTH(SalesData[[#This Row],[Order Date]])</f>
        <v>1</v>
      </c>
      <c r="D4184" t="s">
        <v>343</v>
      </c>
      <c r="E4184" t="s">
        <v>27</v>
      </c>
      <c r="F4184" t="s">
        <v>11</v>
      </c>
      <c r="G4184" t="s">
        <v>12</v>
      </c>
      <c r="H4184" t="s">
        <v>625</v>
      </c>
      <c r="I4184" s="2">
        <v>56.7</v>
      </c>
      <c r="J4184" s="3">
        <v>5</v>
      </c>
      <c r="K4184" s="2">
        <v>27.78</v>
      </c>
    </row>
    <row r="4185" spans="1:11" ht="13.8" x14ac:dyDescent="0.2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ht="13.8" x14ac:dyDescent="0.2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ht="13.8" x14ac:dyDescent="0.2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ht="13.8" x14ac:dyDescent="0.25">
      <c r="A4188" s="1">
        <v>42402</v>
      </c>
      <c r="B4188" s="3">
        <f>YEAR(SalesData[[#This Row],[Order Date]])</f>
        <v>2016</v>
      </c>
      <c r="C4188" s="3">
        <f>MONTH(SalesData[[#This Row],[Order Date]])</f>
        <v>2</v>
      </c>
      <c r="D4188" t="s">
        <v>873</v>
      </c>
      <c r="E4188" t="s">
        <v>10</v>
      </c>
      <c r="F4188" t="s">
        <v>34</v>
      </c>
      <c r="G4188" t="s">
        <v>47</v>
      </c>
      <c r="H4188" t="s">
        <v>2442</v>
      </c>
      <c r="I4188" s="2">
        <v>73.78</v>
      </c>
      <c r="J4188" s="3">
        <v>2</v>
      </c>
      <c r="K4188" s="2">
        <v>-77.47</v>
      </c>
    </row>
    <row r="4189" spans="1:11" ht="13.8" x14ac:dyDescent="0.25">
      <c r="A4189" s="1">
        <v>42402</v>
      </c>
      <c r="B4189" s="3">
        <f>YEAR(SalesData[[#This Row],[Order Date]])</f>
        <v>2016</v>
      </c>
      <c r="C4189" s="3">
        <f>MONTH(SalesData[[#This Row],[Order Date]])</f>
        <v>2</v>
      </c>
      <c r="D4189" t="s">
        <v>509</v>
      </c>
      <c r="E4189" t="s">
        <v>55</v>
      </c>
      <c r="F4189" t="s">
        <v>39</v>
      </c>
      <c r="G4189" t="s">
        <v>302</v>
      </c>
      <c r="H4189" t="s">
        <v>1329</v>
      </c>
      <c r="I4189" s="2">
        <v>8749.9500000000007</v>
      </c>
      <c r="J4189" s="3">
        <v>5</v>
      </c>
      <c r="K4189" s="2">
        <v>2799.98</v>
      </c>
    </row>
    <row r="4190" spans="1:11" ht="13.8" x14ac:dyDescent="0.25">
      <c r="A4190" s="1">
        <v>42402</v>
      </c>
      <c r="B4190" s="3">
        <f>YEAR(SalesData[[#This Row],[Order Date]])</f>
        <v>2016</v>
      </c>
      <c r="C4190" s="3">
        <f>MONTH(SalesData[[#This Row],[Order Date]])</f>
        <v>2</v>
      </c>
      <c r="D4190" t="s">
        <v>509</v>
      </c>
      <c r="E4190" t="s">
        <v>55</v>
      </c>
      <c r="F4190" t="s">
        <v>11</v>
      </c>
      <c r="G4190" t="s">
        <v>20</v>
      </c>
      <c r="H4190" t="s">
        <v>787</v>
      </c>
      <c r="I4190" s="2">
        <v>36.4</v>
      </c>
      <c r="J4190" s="3">
        <v>8</v>
      </c>
      <c r="K4190" s="2">
        <v>18.2</v>
      </c>
    </row>
    <row r="4191" spans="1:11" ht="13.8" x14ac:dyDescent="0.25">
      <c r="A4191" s="1">
        <v>42402</v>
      </c>
      <c r="B4191" s="3">
        <f>YEAR(SalesData[[#This Row],[Order Date]])</f>
        <v>2016</v>
      </c>
      <c r="C4191" s="3">
        <f>MONTH(SalesData[[#This Row],[Order Date]])</f>
        <v>2</v>
      </c>
      <c r="D4191" t="s">
        <v>509</v>
      </c>
      <c r="E4191" t="s">
        <v>55</v>
      </c>
      <c r="F4191" t="s">
        <v>34</v>
      </c>
      <c r="G4191" t="s">
        <v>47</v>
      </c>
      <c r="H4191" t="s">
        <v>872</v>
      </c>
      <c r="I4191" s="2">
        <v>18.690000000000001</v>
      </c>
      <c r="J4191" s="3">
        <v>7</v>
      </c>
      <c r="K4191" s="2">
        <v>7.1</v>
      </c>
    </row>
    <row r="4192" spans="1:11" ht="13.8" x14ac:dyDescent="0.2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ht="13.8" x14ac:dyDescent="0.25">
      <c r="A4193" s="1">
        <v>42404</v>
      </c>
      <c r="B4193" s="3">
        <f>YEAR(SalesData[[#This Row],[Order Date]])</f>
        <v>2016</v>
      </c>
      <c r="C4193" s="3">
        <f>MONTH(SalesData[[#This Row],[Order Date]])</f>
        <v>2</v>
      </c>
      <c r="D4193" t="s">
        <v>1295</v>
      </c>
      <c r="E4193" t="s">
        <v>27</v>
      </c>
      <c r="F4193" t="s">
        <v>11</v>
      </c>
      <c r="G4193" t="s">
        <v>18</v>
      </c>
      <c r="H4193" t="s">
        <v>453</v>
      </c>
      <c r="I4193" s="2">
        <v>93.02</v>
      </c>
      <c r="J4193" s="3">
        <v>2</v>
      </c>
      <c r="K4193" s="2">
        <v>3.72</v>
      </c>
    </row>
    <row r="4194" spans="1:11" ht="13.8" x14ac:dyDescent="0.2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ht="13.8" x14ac:dyDescent="0.25">
      <c r="A4195" s="1">
        <v>42404</v>
      </c>
      <c r="B4195" s="3">
        <f>YEAR(SalesData[[#This Row],[Order Date]])</f>
        <v>2016</v>
      </c>
      <c r="C4195" s="3">
        <f>MONTH(SalesData[[#This Row],[Order Date]])</f>
        <v>2</v>
      </c>
      <c r="D4195" t="s">
        <v>1477</v>
      </c>
      <c r="E4195" t="s">
        <v>95</v>
      </c>
      <c r="F4195" t="s">
        <v>34</v>
      </c>
      <c r="G4195" t="s">
        <v>47</v>
      </c>
      <c r="H4195" t="s">
        <v>1092</v>
      </c>
      <c r="I4195" s="2">
        <v>14.37</v>
      </c>
      <c r="J4195" s="3">
        <v>2</v>
      </c>
      <c r="K4195" s="2">
        <v>3.95</v>
      </c>
    </row>
    <row r="4196" spans="1:11" ht="13.8" x14ac:dyDescent="0.25">
      <c r="A4196" s="1">
        <v>42405</v>
      </c>
      <c r="B4196" s="3">
        <f>YEAR(SalesData[[#This Row],[Order Date]])</f>
        <v>2016</v>
      </c>
      <c r="C4196" s="3">
        <f>MONTH(SalesData[[#This Row],[Order Date]])</f>
        <v>2</v>
      </c>
      <c r="D4196" t="s">
        <v>325</v>
      </c>
      <c r="E4196" t="s">
        <v>27</v>
      </c>
      <c r="F4196" t="s">
        <v>11</v>
      </c>
      <c r="G4196" t="s">
        <v>16</v>
      </c>
      <c r="H4196" t="s">
        <v>17</v>
      </c>
      <c r="I4196" s="2">
        <v>14.73</v>
      </c>
      <c r="J4196" s="3">
        <v>3</v>
      </c>
      <c r="K4196" s="2">
        <v>7.22</v>
      </c>
    </row>
    <row r="4197" spans="1:11" ht="13.8" x14ac:dyDescent="0.25">
      <c r="A4197" s="1">
        <v>42405</v>
      </c>
      <c r="B4197" s="3">
        <f>YEAR(SalesData[[#This Row],[Order Date]])</f>
        <v>2016</v>
      </c>
      <c r="C4197" s="3">
        <f>MONTH(SalesData[[#This Row],[Order Date]])</f>
        <v>2</v>
      </c>
      <c r="D4197" t="s">
        <v>325</v>
      </c>
      <c r="E4197" t="s">
        <v>27</v>
      </c>
      <c r="F4197" t="s">
        <v>11</v>
      </c>
      <c r="G4197" t="s">
        <v>18</v>
      </c>
      <c r="H4197" t="s">
        <v>1400</v>
      </c>
      <c r="I4197" s="2">
        <v>186.54</v>
      </c>
      <c r="J4197" s="3">
        <v>3</v>
      </c>
      <c r="K4197" s="2">
        <v>50.37</v>
      </c>
    </row>
    <row r="4198" spans="1:11" ht="13.8" x14ac:dyDescent="0.25">
      <c r="A4198" s="1">
        <v>42405</v>
      </c>
      <c r="B4198" s="3">
        <f>YEAR(SalesData[[#This Row],[Order Date]])</f>
        <v>2016</v>
      </c>
      <c r="C4198" s="3">
        <f>MONTH(SalesData[[#This Row],[Order Date]])</f>
        <v>2</v>
      </c>
      <c r="D4198" t="s">
        <v>325</v>
      </c>
      <c r="E4198" t="s">
        <v>27</v>
      </c>
      <c r="F4198" t="s">
        <v>34</v>
      </c>
      <c r="G4198" t="s">
        <v>145</v>
      </c>
      <c r="H4198" t="s">
        <v>2066</v>
      </c>
      <c r="I4198" s="2">
        <v>557.73</v>
      </c>
      <c r="J4198" s="3">
        <v>4</v>
      </c>
      <c r="K4198" s="2">
        <v>6.97</v>
      </c>
    </row>
    <row r="4199" spans="1:11" ht="13.8" x14ac:dyDescent="0.25">
      <c r="A4199" s="1">
        <v>42405</v>
      </c>
      <c r="B4199" s="3">
        <f>YEAR(SalesData[[#This Row],[Order Date]])</f>
        <v>2016</v>
      </c>
      <c r="C4199" s="3">
        <f>MONTH(SalesData[[#This Row],[Order Date]])</f>
        <v>2</v>
      </c>
      <c r="D4199" t="s">
        <v>325</v>
      </c>
      <c r="E4199" t="s">
        <v>27</v>
      </c>
      <c r="F4199" t="s">
        <v>39</v>
      </c>
      <c r="G4199" t="s">
        <v>40</v>
      </c>
      <c r="H4199" t="s">
        <v>2443</v>
      </c>
      <c r="I4199" s="2">
        <v>159.97</v>
      </c>
      <c r="J4199" s="3">
        <v>4</v>
      </c>
      <c r="K4199" s="2">
        <v>-31.99</v>
      </c>
    </row>
    <row r="4200" spans="1:11" ht="13.8" x14ac:dyDescent="0.25">
      <c r="A4200" s="1">
        <v>42405</v>
      </c>
      <c r="B4200" s="3">
        <f>YEAR(SalesData[[#This Row],[Order Date]])</f>
        <v>2016</v>
      </c>
      <c r="C4200" s="3">
        <f>MONTH(SalesData[[#This Row],[Order Date]])</f>
        <v>2</v>
      </c>
      <c r="D4200" t="s">
        <v>1181</v>
      </c>
      <c r="E4200" t="s">
        <v>30</v>
      </c>
      <c r="F4200" t="s">
        <v>11</v>
      </c>
      <c r="G4200" t="s">
        <v>18</v>
      </c>
      <c r="H4200" t="s">
        <v>267</v>
      </c>
      <c r="I4200" s="2">
        <v>80.98</v>
      </c>
      <c r="J4200" s="3">
        <v>1</v>
      </c>
      <c r="K4200" s="2">
        <v>1.62</v>
      </c>
    </row>
    <row r="4201" spans="1:11" ht="13.8" x14ac:dyDescent="0.25">
      <c r="A4201" s="1">
        <v>42405</v>
      </c>
      <c r="B4201" s="3">
        <f>YEAR(SalesData[[#This Row],[Order Date]])</f>
        <v>2016</v>
      </c>
      <c r="C4201" s="3">
        <f>MONTH(SalesData[[#This Row],[Order Date]])</f>
        <v>2</v>
      </c>
      <c r="D4201" t="s">
        <v>1181</v>
      </c>
      <c r="E4201" t="s">
        <v>30</v>
      </c>
      <c r="F4201" t="s">
        <v>11</v>
      </c>
      <c r="G4201" t="s">
        <v>12</v>
      </c>
      <c r="H4201" t="s">
        <v>1054</v>
      </c>
      <c r="I4201" s="2">
        <v>348.84</v>
      </c>
      <c r="J4201" s="3">
        <v>9</v>
      </c>
      <c r="K4201" s="2">
        <v>170.93</v>
      </c>
    </row>
    <row r="4202" spans="1:11" ht="13.8" x14ac:dyDescent="0.25">
      <c r="A4202" s="1">
        <v>42405</v>
      </c>
      <c r="B4202" s="3">
        <f>YEAR(SalesData[[#This Row],[Order Date]])</f>
        <v>2016</v>
      </c>
      <c r="C4202" s="3">
        <f>MONTH(SalesData[[#This Row],[Order Date]])</f>
        <v>2</v>
      </c>
      <c r="D4202" t="s">
        <v>1181</v>
      </c>
      <c r="E4202" t="s">
        <v>30</v>
      </c>
      <c r="F4202" t="s">
        <v>11</v>
      </c>
      <c r="G4202" t="s">
        <v>43</v>
      </c>
      <c r="H4202" t="s">
        <v>1307</v>
      </c>
      <c r="I4202" s="2">
        <v>9.4499999999999993</v>
      </c>
      <c r="J4202" s="3">
        <v>5</v>
      </c>
      <c r="K4202" s="2">
        <v>0.19</v>
      </c>
    </row>
    <row r="4203" spans="1:11" ht="13.8" x14ac:dyDescent="0.25">
      <c r="A4203" s="1">
        <v>42405</v>
      </c>
      <c r="B4203" s="3">
        <f>YEAR(SalesData[[#This Row],[Order Date]])</f>
        <v>2016</v>
      </c>
      <c r="C4203" s="3">
        <f>MONTH(SalesData[[#This Row],[Order Date]])</f>
        <v>2</v>
      </c>
      <c r="D4203" t="s">
        <v>1181</v>
      </c>
      <c r="E4203" t="s">
        <v>30</v>
      </c>
      <c r="F4203" t="s">
        <v>34</v>
      </c>
      <c r="G4203" t="s">
        <v>47</v>
      </c>
      <c r="H4203" t="s">
        <v>1585</v>
      </c>
      <c r="I4203" s="2">
        <v>18.84</v>
      </c>
      <c r="J4203" s="3">
        <v>3</v>
      </c>
      <c r="K4203" s="2">
        <v>7.16</v>
      </c>
    </row>
    <row r="4204" spans="1:11" ht="13.8" x14ac:dyDescent="0.25">
      <c r="A4204" s="1">
        <v>42405</v>
      </c>
      <c r="B4204" s="3">
        <f>YEAR(SalesData[[#This Row],[Order Date]])</f>
        <v>2016</v>
      </c>
      <c r="C4204" s="3">
        <f>MONTH(SalesData[[#This Row],[Order Date]])</f>
        <v>2</v>
      </c>
      <c r="D4204" t="s">
        <v>1181</v>
      </c>
      <c r="E4204" t="s">
        <v>30</v>
      </c>
      <c r="F4204" t="s">
        <v>34</v>
      </c>
      <c r="G4204" t="s">
        <v>74</v>
      </c>
      <c r="H4204" t="s">
        <v>1637</v>
      </c>
      <c r="I4204" s="2">
        <v>239.98</v>
      </c>
      <c r="J4204" s="3">
        <v>2</v>
      </c>
      <c r="K4204" s="2">
        <v>52.8</v>
      </c>
    </row>
    <row r="4205" spans="1:11" ht="13.8" x14ac:dyDescent="0.25">
      <c r="A4205" s="1">
        <v>42405</v>
      </c>
      <c r="B4205" s="3">
        <f>YEAR(SalesData[[#This Row],[Order Date]])</f>
        <v>2016</v>
      </c>
      <c r="C4205" s="3">
        <f>MONTH(SalesData[[#This Row],[Order Date]])</f>
        <v>2</v>
      </c>
      <c r="D4205" t="s">
        <v>1181</v>
      </c>
      <c r="E4205" t="s">
        <v>30</v>
      </c>
      <c r="F4205" t="s">
        <v>11</v>
      </c>
      <c r="G4205" t="s">
        <v>63</v>
      </c>
      <c r="H4205" t="s">
        <v>1626</v>
      </c>
      <c r="I4205" s="2">
        <v>167.96</v>
      </c>
      <c r="J4205" s="3">
        <v>2</v>
      </c>
      <c r="K4205" s="2">
        <v>78.94</v>
      </c>
    </row>
    <row r="4206" spans="1:11" ht="13.8" x14ac:dyDescent="0.25">
      <c r="A4206" s="1">
        <v>42405</v>
      </c>
      <c r="B4206" s="3">
        <f>YEAR(SalesData[[#This Row],[Order Date]])</f>
        <v>2016</v>
      </c>
      <c r="C4206" s="3">
        <f>MONTH(SalesData[[#This Row],[Order Date]])</f>
        <v>2</v>
      </c>
      <c r="D4206" t="s">
        <v>1181</v>
      </c>
      <c r="E4206" t="s">
        <v>30</v>
      </c>
      <c r="F4206" t="s">
        <v>39</v>
      </c>
      <c r="G4206" t="s">
        <v>40</v>
      </c>
      <c r="H4206" t="s">
        <v>832</v>
      </c>
      <c r="I4206" s="2">
        <v>104.85</v>
      </c>
      <c r="J4206" s="3">
        <v>3</v>
      </c>
      <c r="K4206" s="2">
        <v>28.31</v>
      </c>
    </row>
    <row r="4207" spans="1:11" ht="13.8" x14ac:dyDescent="0.25">
      <c r="A4207" s="1">
        <v>42405</v>
      </c>
      <c r="B4207" s="3">
        <f>YEAR(SalesData[[#This Row],[Order Date]])</f>
        <v>2016</v>
      </c>
      <c r="C4207" s="3">
        <f>MONTH(SalesData[[#This Row],[Order Date]])</f>
        <v>2</v>
      </c>
      <c r="D4207" t="s">
        <v>1181</v>
      </c>
      <c r="E4207" t="s">
        <v>30</v>
      </c>
      <c r="F4207" t="s">
        <v>39</v>
      </c>
      <c r="G4207" t="s">
        <v>40</v>
      </c>
      <c r="H4207" t="s">
        <v>173</v>
      </c>
      <c r="I4207" s="2">
        <v>484.83</v>
      </c>
      <c r="J4207" s="3">
        <v>3</v>
      </c>
      <c r="K4207" s="2">
        <v>126.06</v>
      </c>
    </row>
    <row r="4208" spans="1:11" ht="13.8" x14ac:dyDescent="0.25">
      <c r="A4208" s="1">
        <v>42405</v>
      </c>
      <c r="B4208" s="3">
        <f>YEAR(SalesData[[#This Row],[Order Date]])</f>
        <v>2016</v>
      </c>
      <c r="C4208" s="3">
        <f>MONTH(SalesData[[#This Row],[Order Date]])</f>
        <v>2</v>
      </c>
      <c r="D4208" t="s">
        <v>1181</v>
      </c>
      <c r="E4208" t="s">
        <v>30</v>
      </c>
      <c r="F4208" t="s">
        <v>11</v>
      </c>
      <c r="G4208" t="s">
        <v>12</v>
      </c>
      <c r="H4208" t="s">
        <v>1989</v>
      </c>
      <c r="I4208" s="2">
        <v>122.97</v>
      </c>
      <c r="J4208" s="3">
        <v>3</v>
      </c>
      <c r="K4208" s="2">
        <v>60.26</v>
      </c>
    </row>
    <row r="4209" spans="1:11" ht="13.8" x14ac:dyDescent="0.25">
      <c r="A4209" s="1">
        <v>42405</v>
      </c>
      <c r="B4209" s="3">
        <f>YEAR(SalesData[[#This Row],[Order Date]])</f>
        <v>2016</v>
      </c>
      <c r="C4209" s="3">
        <f>MONTH(SalesData[[#This Row],[Order Date]])</f>
        <v>2</v>
      </c>
      <c r="D4209" t="s">
        <v>1181</v>
      </c>
      <c r="E4209" t="s">
        <v>30</v>
      </c>
      <c r="F4209" t="s">
        <v>11</v>
      </c>
      <c r="G4209" t="s">
        <v>18</v>
      </c>
      <c r="H4209" t="s">
        <v>1017</v>
      </c>
      <c r="I4209" s="2">
        <v>154.44</v>
      </c>
      <c r="J4209" s="3">
        <v>3</v>
      </c>
      <c r="K4209" s="2">
        <v>1.54</v>
      </c>
    </row>
    <row r="4210" spans="1:11" ht="13.8" x14ac:dyDescent="0.25">
      <c r="A4210" s="1">
        <v>42405</v>
      </c>
      <c r="B4210" s="3">
        <f>YEAR(SalesData[[#This Row],[Order Date]])</f>
        <v>2016</v>
      </c>
      <c r="C4210" s="3">
        <f>MONTH(SalesData[[#This Row],[Order Date]])</f>
        <v>2</v>
      </c>
      <c r="D4210" t="s">
        <v>1181</v>
      </c>
      <c r="E4210" t="s">
        <v>30</v>
      </c>
      <c r="F4210" t="s">
        <v>11</v>
      </c>
      <c r="G4210" t="s">
        <v>12</v>
      </c>
      <c r="H4210" t="s">
        <v>2358</v>
      </c>
      <c r="I4210" s="2">
        <v>342.37</v>
      </c>
      <c r="J4210" s="3">
        <v>7</v>
      </c>
      <c r="K4210" s="2">
        <v>160.91</v>
      </c>
    </row>
    <row r="4211" spans="1:11" ht="13.8" x14ac:dyDescent="0.2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ht="13.8" x14ac:dyDescent="0.25">
      <c r="A4212" s="1">
        <v>42407</v>
      </c>
      <c r="B4212" s="3">
        <f>YEAR(SalesData[[#This Row],[Order Date]])</f>
        <v>2016</v>
      </c>
      <c r="C4212" s="3">
        <f>MONTH(SalesData[[#This Row],[Order Date]])</f>
        <v>2</v>
      </c>
      <c r="D4212" t="s">
        <v>2444</v>
      </c>
      <c r="E4212" t="s">
        <v>78</v>
      </c>
      <c r="F4212" t="s">
        <v>11</v>
      </c>
      <c r="G4212" t="s">
        <v>12</v>
      </c>
      <c r="H4212" t="s">
        <v>1583</v>
      </c>
      <c r="I4212" s="2">
        <v>30.35</v>
      </c>
      <c r="J4212" s="3">
        <v>2</v>
      </c>
      <c r="K4212" s="2">
        <v>10.62</v>
      </c>
    </row>
    <row r="4213" spans="1:11" ht="13.8" x14ac:dyDescent="0.25">
      <c r="A4213" s="1">
        <v>42407</v>
      </c>
      <c r="B4213" s="3">
        <f>YEAR(SalesData[[#This Row],[Order Date]])</f>
        <v>2016</v>
      </c>
      <c r="C4213" s="3">
        <f>MONTH(SalesData[[#This Row],[Order Date]])</f>
        <v>2</v>
      </c>
      <c r="D4213" t="s">
        <v>383</v>
      </c>
      <c r="E4213" t="s">
        <v>55</v>
      </c>
      <c r="F4213" t="s">
        <v>39</v>
      </c>
      <c r="G4213" t="s">
        <v>52</v>
      </c>
      <c r="H4213" t="s">
        <v>2398</v>
      </c>
      <c r="I4213" s="2">
        <v>100</v>
      </c>
      <c r="J4213" s="3">
        <v>4</v>
      </c>
      <c r="K4213" s="2">
        <v>21</v>
      </c>
    </row>
    <row r="4214" spans="1:11" ht="13.8" x14ac:dyDescent="0.25">
      <c r="A4214" s="1">
        <v>42407</v>
      </c>
      <c r="B4214" s="3">
        <f>YEAR(SalesData[[#This Row],[Order Date]])</f>
        <v>2016</v>
      </c>
      <c r="C4214" s="3">
        <f>MONTH(SalesData[[#This Row],[Order Date]])</f>
        <v>2</v>
      </c>
      <c r="D4214" t="s">
        <v>383</v>
      </c>
      <c r="E4214" t="s">
        <v>55</v>
      </c>
      <c r="F4214" t="s">
        <v>11</v>
      </c>
      <c r="G4214" t="s">
        <v>16</v>
      </c>
      <c r="H4214" t="s">
        <v>1632</v>
      </c>
      <c r="I4214" s="2">
        <v>7.83</v>
      </c>
      <c r="J4214" s="3">
        <v>3</v>
      </c>
      <c r="K4214" s="2">
        <v>3.6</v>
      </c>
    </row>
    <row r="4215" spans="1:11" ht="13.8" x14ac:dyDescent="0.2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ht="13.8" x14ac:dyDescent="0.2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ht="13.8" x14ac:dyDescent="0.2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ht="13.8" x14ac:dyDescent="0.2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ht="13.8" x14ac:dyDescent="0.2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ht="13.8" x14ac:dyDescent="0.2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ht="13.8" x14ac:dyDescent="0.2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ht="13.8" x14ac:dyDescent="0.2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ht="13.8" x14ac:dyDescent="0.2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ht="13.8" x14ac:dyDescent="0.2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ht="13.8" x14ac:dyDescent="0.2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ht="13.8" x14ac:dyDescent="0.2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ht="13.8" x14ac:dyDescent="0.2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ht="13.8" x14ac:dyDescent="0.2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ht="13.8" x14ac:dyDescent="0.2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ht="13.8" x14ac:dyDescent="0.2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ht="13.8" x14ac:dyDescent="0.2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ht="13.8" x14ac:dyDescent="0.2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ht="13.8" x14ac:dyDescent="0.2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ht="13.8" x14ac:dyDescent="0.2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ht="13.8" x14ac:dyDescent="0.25">
      <c r="A4235" s="1">
        <v>42416</v>
      </c>
      <c r="B4235" s="3">
        <f>YEAR(SalesData[[#This Row],[Order Date]])</f>
        <v>2016</v>
      </c>
      <c r="C4235" s="3">
        <f>MONTH(SalesData[[#This Row],[Order Date]])</f>
        <v>2</v>
      </c>
      <c r="D4235" t="s">
        <v>237</v>
      </c>
      <c r="E4235" t="s">
        <v>33</v>
      </c>
      <c r="F4235" t="s">
        <v>34</v>
      </c>
      <c r="G4235" t="s">
        <v>47</v>
      </c>
      <c r="H4235" t="s">
        <v>1715</v>
      </c>
      <c r="I4235" s="2">
        <v>318.08</v>
      </c>
      <c r="J4235" s="3">
        <v>4</v>
      </c>
      <c r="K4235" s="2">
        <v>34.99</v>
      </c>
    </row>
    <row r="4236" spans="1:11" ht="13.8" x14ac:dyDescent="0.25">
      <c r="A4236" s="1">
        <v>42416</v>
      </c>
      <c r="B4236" s="3">
        <f>YEAR(SalesData[[#This Row],[Order Date]])</f>
        <v>2016</v>
      </c>
      <c r="C4236" s="3">
        <f>MONTH(SalesData[[#This Row],[Order Date]])</f>
        <v>2</v>
      </c>
      <c r="D4236" t="s">
        <v>237</v>
      </c>
      <c r="E4236" t="s">
        <v>33</v>
      </c>
      <c r="F4236" t="s">
        <v>11</v>
      </c>
      <c r="G4236" t="s">
        <v>20</v>
      </c>
      <c r="H4236" t="s">
        <v>2200</v>
      </c>
      <c r="I4236" s="2">
        <v>5.8</v>
      </c>
      <c r="J4236" s="3">
        <v>1</v>
      </c>
      <c r="K4236" s="2">
        <v>2.61</v>
      </c>
    </row>
    <row r="4237" spans="1:11" ht="13.8" x14ac:dyDescent="0.25">
      <c r="A4237" s="1">
        <v>42416</v>
      </c>
      <c r="B4237" s="3">
        <f>YEAR(SalesData[[#This Row],[Order Date]])</f>
        <v>2016</v>
      </c>
      <c r="C4237" s="3">
        <f>MONTH(SalesData[[#This Row],[Order Date]])</f>
        <v>2</v>
      </c>
      <c r="D4237" t="s">
        <v>1448</v>
      </c>
      <c r="E4237" t="s">
        <v>149</v>
      </c>
      <c r="F4237" t="s">
        <v>34</v>
      </c>
      <c r="G4237" t="s">
        <v>35</v>
      </c>
      <c r="H4237" t="s">
        <v>2446</v>
      </c>
      <c r="I4237" s="2">
        <v>326.64999999999998</v>
      </c>
      <c r="J4237" s="3">
        <v>3</v>
      </c>
      <c r="K4237" s="2">
        <v>39.92</v>
      </c>
    </row>
    <row r="4238" spans="1:11" ht="13.8" x14ac:dyDescent="0.25">
      <c r="A4238" s="1">
        <v>42416</v>
      </c>
      <c r="B4238" s="3">
        <f>YEAR(SalesData[[#This Row],[Order Date]])</f>
        <v>2016</v>
      </c>
      <c r="C4238" s="3">
        <f>MONTH(SalesData[[#This Row],[Order Date]])</f>
        <v>2</v>
      </c>
      <c r="D4238" t="s">
        <v>1448</v>
      </c>
      <c r="E4238" t="s">
        <v>149</v>
      </c>
      <c r="F4238" t="s">
        <v>39</v>
      </c>
      <c r="G4238" t="s">
        <v>52</v>
      </c>
      <c r="H4238" t="s">
        <v>84</v>
      </c>
      <c r="I4238" s="2">
        <v>89.97</v>
      </c>
      <c r="J4238" s="3">
        <v>3</v>
      </c>
      <c r="K4238" s="2">
        <v>39.590000000000003</v>
      </c>
    </row>
    <row r="4239" spans="1:11" ht="13.8" x14ac:dyDescent="0.25">
      <c r="A4239" s="1">
        <v>42416</v>
      </c>
      <c r="B4239" s="3">
        <f>YEAR(SalesData[[#This Row],[Order Date]])</f>
        <v>2016</v>
      </c>
      <c r="C4239" s="3">
        <f>MONTH(SalesData[[#This Row],[Order Date]])</f>
        <v>2</v>
      </c>
      <c r="D4239" t="s">
        <v>1994</v>
      </c>
      <c r="E4239" t="s">
        <v>177</v>
      </c>
      <c r="F4239" t="s">
        <v>34</v>
      </c>
      <c r="G4239" t="s">
        <v>35</v>
      </c>
      <c r="H4239" t="s">
        <v>2266</v>
      </c>
      <c r="I4239" s="2">
        <v>227.96</v>
      </c>
      <c r="J4239" s="3">
        <v>2</v>
      </c>
      <c r="K4239" s="2">
        <v>36.47</v>
      </c>
    </row>
    <row r="4240" spans="1:11" ht="13.8" x14ac:dyDescent="0.25">
      <c r="A4240" s="1">
        <v>42419</v>
      </c>
      <c r="B4240" s="3">
        <f>YEAR(SalesData[[#This Row],[Order Date]])</f>
        <v>2016</v>
      </c>
      <c r="C4240" s="3">
        <f>MONTH(SalesData[[#This Row],[Order Date]])</f>
        <v>2</v>
      </c>
      <c r="D4240" t="s">
        <v>176</v>
      </c>
      <c r="E4240" t="s">
        <v>149</v>
      </c>
      <c r="F4240" t="s">
        <v>11</v>
      </c>
      <c r="G4240" t="s">
        <v>16</v>
      </c>
      <c r="H4240" t="s">
        <v>221</v>
      </c>
      <c r="I4240" s="2">
        <v>8.67</v>
      </c>
      <c r="J4240" s="3">
        <v>3</v>
      </c>
      <c r="K4240" s="2">
        <v>4.07</v>
      </c>
    </row>
    <row r="4241" spans="1:11" ht="13.8" x14ac:dyDescent="0.25">
      <c r="A4241" s="1">
        <v>42419</v>
      </c>
      <c r="B4241" s="3">
        <f>YEAR(SalesData[[#This Row],[Order Date]])</f>
        <v>2016</v>
      </c>
      <c r="C4241" s="3">
        <f>MONTH(SalesData[[#This Row],[Order Date]])</f>
        <v>2</v>
      </c>
      <c r="D4241" t="s">
        <v>176</v>
      </c>
      <c r="E4241" t="s">
        <v>149</v>
      </c>
      <c r="F4241" t="s">
        <v>11</v>
      </c>
      <c r="G4241" t="s">
        <v>200</v>
      </c>
      <c r="H4241" t="s">
        <v>782</v>
      </c>
      <c r="I4241" s="2">
        <v>25.71</v>
      </c>
      <c r="J4241" s="3">
        <v>3</v>
      </c>
      <c r="K4241" s="2">
        <v>6.68</v>
      </c>
    </row>
    <row r="4242" spans="1:11" ht="13.8" x14ac:dyDescent="0.25">
      <c r="A4242" s="1">
        <v>42419</v>
      </c>
      <c r="B4242" s="3">
        <f>YEAR(SalesData[[#This Row],[Order Date]])</f>
        <v>2016</v>
      </c>
      <c r="C4242" s="3">
        <f>MONTH(SalesData[[#This Row],[Order Date]])</f>
        <v>2</v>
      </c>
      <c r="D4242" t="s">
        <v>709</v>
      </c>
      <c r="E4242" t="s">
        <v>149</v>
      </c>
      <c r="F4242" t="s">
        <v>34</v>
      </c>
      <c r="G4242" t="s">
        <v>47</v>
      </c>
      <c r="H4242" t="s">
        <v>1794</v>
      </c>
      <c r="I4242" s="2">
        <v>44.46</v>
      </c>
      <c r="J4242" s="3">
        <v>2</v>
      </c>
      <c r="K4242" s="2">
        <v>14.67</v>
      </c>
    </row>
    <row r="4243" spans="1:11" ht="13.8" x14ac:dyDescent="0.25">
      <c r="A4243" s="1">
        <v>42419</v>
      </c>
      <c r="B4243" s="3">
        <f>YEAR(SalesData[[#This Row],[Order Date]])</f>
        <v>2016</v>
      </c>
      <c r="C4243" s="3">
        <f>MONTH(SalesData[[#This Row],[Order Date]])</f>
        <v>2</v>
      </c>
      <c r="D4243" t="s">
        <v>709</v>
      </c>
      <c r="E4243" t="s">
        <v>149</v>
      </c>
      <c r="F4243" t="s">
        <v>11</v>
      </c>
      <c r="G4243" t="s">
        <v>18</v>
      </c>
      <c r="H4243" t="s">
        <v>297</v>
      </c>
      <c r="I4243" s="2">
        <v>242.94</v>
      </c>
      <c r="J4243" s="3">
        <v>3</v>
      </c>
      <c r="K4243" s="2">
        <v>9.7200000000000006</v>
      </c>
    </row>
    <row r="4244" spans="1:11" ht="13.8" x14ac:dyDescent="0.2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ht="13.8" x14ac:dyDescent="0.2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ht="13.8" x14ac:dyDescent="0.25">
      <c r="A4246" s="1">
        <v>42421</v>
      </c>
      <c r="B4246" s="3">
        <f>YEAR(SalesData[[#This Row],[Order Date]])</f>
        <v>2016</v>
      </c>
      <c r="C4246" s="3">
        <f>MONTH(SalesData[[#This Row],[Order Date]])</f>
        <v>2</v>
      </c>
      <c r="D4246" t="s">
        <v>1977</v>
      </c>
      <c r="E4246" t="s">
        <v>149</v>
      </c>
      <c r="F4246" t="s">
        <v>34</v>
      </c>
      <c r="G4246" t="s">
        <v>47</v>
      </c>
      <c r="H4246" t="s">
        <v>931</v>
      </c>
      <c r="I4246" s="2">
        <v>68.95</v>
      </c>
      <c r="J4246" s="3">
        <v>5</v>
      </c>
      <c r="K4246" s="2">
        <v>28.96</v>
      </c>
    </row>
    <row r="4247" spans="1:11" ht="13.8" x14ac:dyDescent="0.25">
      <c r="A4247" s="1">
        <v>42421</v>
      </c>
      <c r="B4247" s="3">
        <f>YEAR(SalesData[[#This Row],[Order Date]])</f>
        <v>2016</v>
      </c>
      <c r="C4247" s="3">
        <f>MONTH(SalesData[[#This Row],[Order Date]])</f>
        <v>2</v>
      </c>
      <c r="D4247" t="s">
        <v>1977</v>
      </c>
      <c r="E4247" t="s">
        <v>149</v>
      </c>
      <c r="F4247" t="s">
        <v>11</v>
      </c>
      <c r="G4247" t="s">
        <v>18</v>
      </c>
      <c r="H4247" t="s">
        <v>1689</v>
      </c>
      <c r="I4247" s="2">
        <v>296.37</v>
      </c>
      <c r="J4247" s="3">
        <v>3</v>
      </c>
      <c r="K4247" s="2">
        <v>80.02</v>
      </c>
    </row>
    <row r="4248" spans="1:11" ht="13.8" x14ac:dyDescent="0.25">
      <c r="A4248" s="1">
        <v>42421</v>
      </c>
      <c r="B4248" s="3">
        <f>YEAR(SalesData[[#This Row],[Order Date]])</f>
        <v>2016</v>
      </c>
      <c r="C4248" s="3">
        <f>MONTH(SalesData[[#This Row],[Order Date]])</f>
        <v>2</v>
      </c>
      <c r="D4248" t="s">
        <v>1977</v>
      </c>
      <c r="E4248" t="s">
        <v>149</v>
      </c>
      <c r="F4248" t="s">
        <v>39</v>
      </c>
      <c r="G4248" t="s">
        <v>40</v>
      </c>
      <c r="H4248" t="s">
        <v>955</v>
      </c>
      <c r="I4248" s="2">
        <v>39.979999999999997</v>
      </c>
      <c r="J4248" s="3">
        <v>2</v>
      </c>
      <c r="K4248" s="2">
        <v>2</v>
      </c>
    </row>
    <row r="4249" spans="1:11" ht="13.8" x14ac:dyDescent="0.25">
      <c r="A4249" s="1">
        <v>42421</v>
      </c>
      <c r="B4249" s="3">
        <f>YEAR(SalesData[[#This Row],[Order Date]])</f>
        <v>2016</v>
      </c>
      <c r="C4249" s="3">
        <f>MONTH(SalesData[[#This Row],[Order Date]])</f>
        <v>2</v>
      </c>
      <c r="D4249" t="s">
        <v>1287</v>
      </c>
      <c r="E4249" t="s">
        <v>149</v>
      </c>
      <c r="F4249" t="s">
        <v>34</v>
      </c>
      <c r="G4249" t="s">
        <v>47</v>
      </c>
      <c r="H4249" t="s">
        <v>1728</v>
      </c>
      <c r="I4249" s="2">
        <v>135.80000000000001</v>
      </c>
      <c r="J4249" s="3">
        <v>7</v>
      </c>
      <c r="K4249" s="2">
        <v>66.540000000000006</v>
      </c>
    </row>
    <row r="4250" spans="1:11" ht="13.8" x14ac:dyDescent="0.25">
      <c r="A4250" s="1">
        <v>42421</v>
      </c>
      <c r="B4250" s="3">
        <f>YEAR(SalesData[[#This Row],[Order Date]])</f>
        <v>2016</v>
      </c>
      <c r="C4250" s="3">
        <f>MONTH(SalesData[[#This Row],[Order Date]])</f>
        <v>2</v>
      </c>
      <c r="D4250" t="s">
        <v>1922</v>
      </c>
      <c r="E4250" t="s">
        <v>123</v>
      </c>
      <c r="F4250" t="s">
        <v>11</v>
      </c>
      <c r="G4250" t="s">
        <v>20</v>
      </c>
      <c r="H4250" t="s">
        <v>1491</v>
      </c>
      <c r="I4250" s="2">
        <v>3.76</v>
      </c>
      <c r="J4250" s="3">
        <v>3</v>
      </c>
      <c r="K4250" s="2">
        <v>-2.76</v>
      </c>
    </row>
    <row r="4251" spans="1:11" ht="13.8" x14ac:dyDescent="0.25">
      <c r="A4251" s="1">
        <v>42421</v>
      </c>
      <c r="B4251" s="3">
        <f>YEAR(SalesData[[#This Row],[Order Date]])</f>
        <v>2016</v>
      </c>
      <c r="C4251" s="3">
        <f>MONTH(SalesData[[#This Row],[Order Date]])</f>
        <v>2</v>
      </c>
      <c r="D4251" t="s">
        <v>1922</v>
      </c>
      <c r="E4251" t="s">
        <v>123</v>
      </c>
      <c r="F4251" t="s">
        <v>11</v>
      </c>
      <c r="G4251" t="s">
        <v>20</v>
      </c>
      <c r="H4251" t="s">
        <v>662</v>
      </c>
      <c r="I4251" s="2">
        <v>34.86</v>
      </c>
      <c r="J4251" s="3">
        <v>2</v>
      </c>
      <c r="K4251" s="2">
        <v>-26.73</v>
      </c>
    </row>
    <row r="4252" spans="1:11" ht="13.8" x14ac:dyDescent="0.25">
      <c r="A4252" s="1">
        <v>42421</v>
      </c>
      <c r="B4252" s="3">
        <f>YEAR(SalesData[[#This Row],[Order Date]])</f>
        <v>2016</v>
      </c>
      <c r="C4252" s="3">
        <f>MONTH(SalesData[[#This Row],[Order Date]])</f>
        <v>2</v>
      </c>
      <c r="D4252" t="s">
        <v>1922</v>
      </c>
      <c r="E4252" t="s">
        <v>123</v>
      </c>
      <c r="F4252" t="s">
        <v>11</v>
      </c>
      <c r="G4252" t="s">
        <v>18</v>
      </c>
      <c r="H4252" t="s">
        <v>1757</v>
      </c>
      <c r="I4252" s="2">
        <v>432.46</v>
      </c>
      <c r="J4252" s="3">
        <v>3</v>
      </c>
      <c r="K4252" s="2">
        <v>32.43</v>
      </c>
    </row>
    <row r="4253" spans="1:11" ht="13.8" x14ac:dyDescent="0.25">
      <c r="A4253" s="1">
        <v>42421</v>
      </c>
      <c r="B4253" s="3">
        <f>YEAR(SalesData[[#This Row],[Order Date]])</f>
        <v>2016</v>
      </c>
      <c r="C4253" s="3">
        <f>MONTH(SalesData[[#This Row],[Order Date]])</f>
        <v>2</v>
      </c>
      <c r="D4253" t="s">
        <v>1720</v>
      </c>
      <c r="E4253" t="s">
        <v>27</v>
      </c>
      <c r="F4253" t="s">
        <v>39</v>
      </c>
      <c r="G4253" t="s">
        <v>52</v>
      </c>
      <c r="H4253" t="s">
        <v>691</v>
      </c>
      <c r="I4253" s="2">
        <v>12.99</v>
      </c>
      <c r="J4253" s="3">
        <v>1</v>
      </c>
      <c r="K4253" s="2">
        <v>0.78</v>
      </c>
    </row>
    <row r="4254" spans="1:11" ht="13.8" x14ac:dyDescent="0.25">
      <c r="A4254" s="1">
        <v>42421</v>
      </c>
      <c r="B4254" s="3">
        <f>YEAR(SalesData[[#This Row],[Order Date]])</f>
        <v>2016</v>
      </c>
      <c r="C4254" s="3">
        <f>MONTH(SalesData[[#This Row],[Order Date]])</f>
        <v>2</v>
      </c>
      <c r="D4254" t="s">
        <v>1720</v>
      </c>
      <c r="E4254" t="s">
        <v>27</v>
      </c>
      <c r="F4254" t="s">
        <v>11</v>
      </c>
      <c r="G4254" t="s">
        <v>20</v>
      </c>
      <c r="H4254" t="s">
        <v>886</v>
      </c>
      <c r="I4254" s="2">
        <v>18.559999999999999</v>
      </c>
      <c r="J4254" s="3">
        <v>4</v>
      </c>
      <c r="K4254" s="2">
        <v>6.5</v>
      </c>
    </row>
    <row r="4255" spans="1:11" ht="13.8" x14ac:dyDescent="0.25">
      <c r="A4255" s="1">
        <v>42421</v>
      </c>
      <c r="B4255" s="3">
        <f>YEAR(SalesData[[#This Row],[Order Date]])</f>
        <v>2016</v>
      </c>
      <c r="C4255" s="3">
        <f>MONTH(SalesData[[#This Row],[Order Date]])</f>
        <v>2</v>
      </c>
      <c r="D4255" t="s">
        <v>1720</v>
      </c>
      <c r="E4255" t="s">
        <v>27</v>
      </c>
      <c r="F4255" t="s">
        <v>11</v>
      </c>
      <c r="G4255" t="s">
        <v>18</v>
      </c>
      <c r="H4255" t="s">
        <v>729</v>
      </c>
      <c r="I4255" s="2">
        <v>449.15</v>
      </c>
      <c r="J4255" s="3">
        <v>5</v>
      </c>
      <c r="K4255" s="2">
        <v>8.98</v>
      </c>
    </row>
    <row r="4256" spans="1:11" ht="13.8" x14ac:dyDescent="0.25">
      <c r="A4256" s="1">
        <v>42421</v>
      </c>
      <c r="B4256" s="3">
        <f>YEAR(SalesData[[#This Row],[Order Date]])</f>
        <v>2016</v>
      </c>
      <c r="C4256" s="3">
        <f>MONTH(SalesData[[#This Row],[Order Date]])</f>
        <v>2</v>
      </c>
      <c r="D4256" t="s">
        <v>1720</v>
      </c>
      <c r="E4256" t="s">
        <v>27</v>
      </c>
      <c r="F4256" t="s">
        <v>11</v>
      </c>
      <c r="G4256" t="s">
        <v>20</v>
      </c>
      <c r="H4256" t="s">
        <v>1127</v>
      </c>
      <c r="I4256" s="2">
        <v>31.25</v>
      </c>
      <c r="J4256" s="3">
        <v>7</v>
      </c>
      <c r="K4256" s="2">
        <v>10.94</v>
      </c>
    </row>
    <row r="4257" spans="1:11" ht="13.8" x14ac:dyDescent="0.2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ht="13.8" x14ac:dyDescent="0.2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ht="13.8" x14ac:dyDescent="0.2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ht="13.8" x14ac:dyDescent="0.2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ht="13.8" x14ac:dyDescent="0.2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ht="13.8" x14ac:dyDescent="0.2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ht="13.8" x14ac:dyDescent="0.2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ht="13.8" x14ac:dyDescent="0.25">
      <c r="A4264" s="1">
        <v>42427</v>
      </c>
      <c r="B4264" s="3">
        <f>YEAR(SalesData[[#This Row],[Order Date]])</f>
        <v>2016</v>
      </c>
      <c r="C4264" s="3">
        <f>MONTH(SalesData[[#This Row],[Order Date]])</f>
        <v>2</v>
      </c>
      <c r="D4264" t="s">
        <v>2447</v>
      </c>
      <c r="E4264" t="s">
        <v>10</v>
      </c>
      <c r="F4264" t="s">
        <v>34</v>
      </c>
      <c r="G4264" t="s">
        <v>47</v>
      </c>
      <c r="H4264" t="s">
        <v>2448</v>
      </c>
      <c r="I4264" s="2">
        <v>16.190000000000001</v>
      </c>
      <c r="J4264" s="3">
        <v>2</v>
      </c>
      <c r="K4264" s="2">
        <v>-6.88</v>
      </c>
    </row>
    <row r="4265" spans="1:11" ht="13.8" x14ac:dyDescent="0.25">
      <c r="A4265" s="1">
        <v>42427</v>
      </c>
      <c r="B4265" s="3">
        <f>YEAR(SalesData[[#This Row],[Order Date]])</f>
        <v>2016</v>
      </c>
      <c r="C4265" s="3">
        <f>MONTH(SalesData[[#This Row],[Order Date]])</f>
        <v>2</v>
      </c>
      <c r="D4265" t="s">
        <v>161</v>
      </c>
      <c r="E4265" t="s">
        <v>157</v>
      </c>
      <c r="F4265" t="s">
        <v>11</v>
      </c>
      <c r="G4265" t="s">
        <v>20</v>
      </c>
      <c r="H4265" t="s">
        <v>1462</v>
      </c>
      <c r="I4265" s="2">
        <v>56.82</v>
      </c>
      <c r="J4265" s="3">
        <v>3</v>
      </c>
      <c r="K4265" s="2">
        <v>28.41</v>
      </c>
    </row>
    <row r="4266" spans="1:11" ht="13.8" x14ac:dyDescent="0.2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ht="13.8" x14ac:dyDescent="0.2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ht="13.8" x14ac:dyDescent="0.2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ht="13.8" x14ac:dyDescent="0.2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ht="13.8" x14ac:dyDescent="0.2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ht="13.8" x14ac:dyDescent="0.2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ht="13.8" x14ac:dyDescent="0.2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ht="13.8" x14ac:dyDescent="0.25">
      <c r="A4273" s="1">
        <v>42432</v>
      </c>
      <c r="B4273" s="3">
        <f>YEAR(SalesData[[#This Row],[Order Date]])</f>
        <v>2016</v>
      </c>
      <c r="C4273" s="3">
        <f>MONTH(SalesData[[#This Row],[Order Date]])</f>
        <v>3</v>
      </c>
      <c r="D4273" t="s">
        <v>419</v>
      </c>
      <c r="E4273" t="s">
        <v>10</v>
      </c>
      <c r="F4273" t="s">
        <v>11</v>
      </c>
      <c r="G4273" t="s">
        <v>200</v>
      </c>
      <c r="H4273" t="s">
        <v>1014</v>
      </c>
      <c r="I4273" s="2">
        <v>3930.07</v>
      </c>
      <c r="J4273" s="3">
        <v>3</v>
      </c>
      <c r="K4273" s="2">
        <v>-786.01</v>
      </c>
    </row>
    <row r="4274" spans="1:11" ht="13.8" x14ac:dyDescent="0.25">
      <c r="A4274" s="1">
        <v>42432</v>
      </c>
      <c r="B4274" s="3">
        <f>YEAR(SalesData[[#This Row],[Order Date]])</f>
        <v>2016</v>
      </c>
      <c r="C4274" s="3">
        <f>MONTH(SalesData[[#This Row],[Order Date]])</f>
        <v>3</v>
      </c>
      <c r="D4274" t="s">
        <v>419</v>
      </c>
      <c r="E4274" t="s">
        <v>10</v>
      </c>
      <c r="F4274" t="s">
        <v>11</v>
      </c>
      <c r="G4274" t="s">
        <v>43</v>
      </c>
      <c r="H4274" t="s">
        <v>506</v>
      </c>
      <c r="I4274" s="2">
        <v>2.2999999999999998</v>
      </c>
      <c r="J4274" s="3">
        <v>1</v>
      </c>
      <c r="K4274" s="2">
        <v>0.78</v>
      </c>
    </row>
    <row r="4275" spans="1:11" ht="13.8" x14ac:dyDescent="0.25">
      <c r="A4275" s="1">
        <v>42432</v>
      </c>
      <c r="B4275" s="3">
        <f>YEAR(SalesData[[#This Row],[Order Date]])</f>
        <v>2016</v>
      </c>
      <c r="C4275" s="3">
        <f>MONTH(SalesData[[#This Row],[Order Date]])</f>
        <v>3</v>
      </c>
      <c r="D4275" t="s">
        <v>419</v>
      </c>
      <c r="E4275" t="s">
        <v>10</v>
      </c>
      <c r="F4275" t="s">
        <v>39</v>
      </c>
      <c r="G4275" t="s">
        <v>40</v>
      </c>
      <c r="H4275" t="s">
        <v>933</v>
      </c>
      <c r="I4275" s="2">
        <v>431.98</v>
      </c>
      <c r="J4275" s="3">
        <v>3</v>
      </c>
      <c r="K4275" s="2">
        <v>32.4</v>
      </c>
    </row>
    <row r="4276" spans="1:11" ht="13.8" x14ac:dyDescent="0.25">
      <c r="A4276" s="1">
        <v>42432</v>
      </c>
      <c r="B4276" s="3">
        <f>YEAR(SalesData[[#This Row],[Order Date]])</f>
        <v>2016</v>
      </c>
      <c r="C4276" s="3">
        <f>MONTH(SalesData[[#This Row],[Order Date]])</f>
        <v>3</v>
      </c>
      <c r="D4276" t="s">
        <v>419</v>
      </c>
      <c r="E4276" t="s">
        <v>10</v>
      </c>
      <c r="F4276" t="s">
        <v>39</v>
      </c>
      <c r="G4276" t="s">
        <v>52</v>
      </c>
      <c r="H4276" t="s">
        <v>946</v>
      </c>
      <c r="I4276" s="2">
        <v>41.72</v>
      </c>
      <c r="J4276" s="3">
        <v>7</v>
      </c>
      <c r="K4276" s="2">
        <v>5.74</v>
      </c>
    </row>
    <row r="4277" spans="1:11" ht="13.8" x14ac:dyDescent="0.25">
      <c r="A4277" s="1">
        <v>42432</v>
      </c>
      <c r="B4277" s="3">
        <f>YEAR(SalesData[[#This Row],[Order Date]])</f>
        <v>2016</v>
      </c>
      <c r="C4277" s="3">
        <f>MONTH(SalesData[[#This Row],[Order Date]])</f>
        <v>3</v>
      </c>
      <c r="D4277" t="s">
        <v>796</v>
      </c>
      <c r="E4277" t="s">
        <v>59</v>
      </c>
      <c r="F4277" t="s">
        <v>11</v>
      </c>
      <c r="G4277" t="s">
        <v>20</v>
      </c>
      <c r="H4277" t="s">
        <v>697</v>
      </c>
      <c r="I4277" s="2">
        <v>447.86</v>
      </c>
      <c r="J4277" s="3">
        <v>7</v>
      </c>
      <c r="K4277" s="2">
        <v>219.45</v>
      </c>
    </row>
    <row r="4278" spans="1:11" ht="13.8" x14ac:dyDescent="0.25">
      <c r="A4278" s="1">
        <v>42432</v>
      </c>
      <c r="B4278" s="3">
        <f>YEAR(SalesData[[#This Row],[Order Date]])</f>
        <v>2016</v>
      </c>
      <c r="C4278" s="3">
        <f>MONTH(SalesData[[#This Row],[Order Date]])</f>
        <v>3</v>
      </c>
      <c r="D4278" t="s">
        <v>796</v>
      </c>
      <c r="E4278" t="s">
        <v>59</v>
      </c>
      <c r="F4278" t="s">
        <v>39</v>
      </c>
      <c r="G4278" t="s">
        <v>40</v>
      </c>
      <c r="H4278" t="s">
        <v>520</v>
      </c>
      <c r="I4278" s="2">
        <v>479.95</v>
      </c>
      <c r="J4278" s="3">
        <v>5</v>
      </c>
      <c r="K4278" s="2">
        <v>129.59</v>
      </c>
    </row>
    <row r="4279" spans="1:11" ht="13.8" x14ac:dyDescent="0.25">
      <c r="A4279" s="1">
        <v>42432</v>
      </c>
      <c r="B4279" s="3">
        <f>YEAR(SalesData[[#This Row],[Order Date]])</f>
        <v>2016</v>
      </c>
      <c r="C4279" s="3">
        <f>MONTH(SalesData[[#This Row],[Order Date]])</f>
        <v>3</v>
      </c>
      <c r="D4279" t="s">
        <v>796</v>
      </c>
      <c r="E4279" t="s">
        <v>59</v>
      </c>
      <c r="F4279" t="s">
        <v>11</v>
      </c>
      <c r="G4279" t="s">
        <v>12</v>
      </c>
      <c r="H4279" t="s">
        <v>482</v>
      </c>
      <c r="I4279" s="2">
        <v>166.44</v>
      </c>
      <c r="J4279" s="3">
        <v>3</v>
      </c>
      <c r="K4279" s="2">
        <v>79.89</v>
      </c>
    </row>
    <row r="4280" spans="1:11" ht="13.8" x14ac:dyDescent="0.25">
      <c r="A4280" s="1">
        <v>42432</v>
      </c>
      <c r="B4280" s="3">
        <f>YEAR(SalesData[[#This Row],[Order Date]])</f>
        <v>2016</v>
      </c>
      <c r="C4280" s="3">
        <f>MONTH(SalesData[[#This Row],[Order Date]])</f>
        <v>3</v>
      </c>
      <c r="D4280" t="s">
        <v>1271</v>
      </c>
      <c r="E4280" t="s">
        <v>10</v>
      </c>
      <c r="F4280" t="s">
        <v>34</v>
      </c>
      <c r="G4280" t="s">
        <v>145</v>
      </c>
      <c r="H4280" t="s">
        <v>2452</v>
      </c>
      <c r="I4280" s="2">
        <v>637.9</v>
      </c>
      <c r="J4280" s="3">
        <v>3</v>
      </c>
      <c r="K4280" s="2">
        <v>-127.58</v>
      </c>
    </row>
    <row r="4281" spans="1:11" ht="13.8" x14ac:dyDescent="0.25">
      <c r="A4281" s="1">
        <v>42432</v>
      </c>
      <c r="B4281" s="3">
        <f>YEAR(SalesData[[#This Row],[Order Date]])</f>
        <v>2016</v>
      </c>
      <c r="C4281" s="3">
        <f>MONTH(SalesData[[#This Row],[Order Date]])</f>
        <v>3</v>
      </c>
      <c r="D4281" t="s">
        <v>1271</v>
      </c>
      <c r="E4281" t="s">
        <v>10</v>
      </c>
      <c r="F4281" t="s">
        <v>39</v>
      </c>
      <c r="G4281" t="s">
        <v>302</v>
      </c>
      <c r="H4281" t="s">
        <v>2325</v>
      </c>
      <c r="I4281" s="2">
        <v>287.91000000000003</v>
      </c>
      <c r="J4281" s="3">
        <v>3</v>
      </c>
      <c r="K4281" s="2">
        <v>33.590000000000003</v>
      </c>
    </row>
    <row r="4282" spans="1:11" ht="13.8" x14ac:dyDescent="0.25">
      <c r="A4282" s="1">
        <v>42432</v>
      </c>
      <c r="B4282" s="3">
        <f>YEAR(SalesData[[#This Row],[Order Date]])</f>
        <v>2016</v>
      </c>
      <c r="C4282" s="3">
        <f>MONTH(SalesData[[#This Row],[Order Date]])</f>
        <v>3</v>
      </c>
      <c r="D4282" t="s">
        <v>1271</v>
      </c>
      <c r="E4282" t="s">
        <v>10</v>
      </c>
      <c r="F4282" t="s">
        <v>11</v>
      </c>
      <c r="G4282" t="s">
        <v>63</v>
      </c>
      <c r="H4282" t="s">
        <v>2160</v>
      </c>
      <c r="I4282" s="2">
        <v>36.6</v>
      </c>
      <c r="J4282" s="3">
        <v>3</v>
      </c>
      <c r="K4282" s="2">
        <v>11.9</v>
      </c>
    </row>
    <row r="4283" spans="1:11" ht="13.8" x14ac:dyDescent="0.25">
      <c r="A4283" s="1">
        <v>42432</v>
      </c>
      <c r="B4283" s="3">
        <f>YEAR(SalesData[[#This Row],[Order Date]])</f>
        <v>2016</v>
      </c>
      <c r="C4283" s="3">
        <f>MONTH(SalesData[[#This Row],[Order Date]])</f>
        <v>3</v>
      </c>
      <c r="D4283" t="s">
        <v>1831</v>
      </c>
      <c r="E4283" t="s">
        <v>129</v>
      </c>
      <c r="F4283" t="s">
        <v>39</v>
      </c>
      <c r="G4283" t="s">
        <v>40</v>
      </c>
      <c r="H4283" t="s">
        <v>704</v>
      </c>
      <c r="I4283" s="2">
        <v>134.85</v>
      </c>
      <c r="J4283" s="3">
        <v>3</v>
      </c>
      <c r="K4283" s="2">
        <v>37.76</v>
      </c>
    </row>
    <row r="4284" spans="1:11" ht="13.8" x14ac:dyDescent="0.25">
      <c r="A4284" s="1">
        <v>42432</v>
      </c>
      <c r="B4284" s="3">
        <f>YEAR(SalesData[[#This Row],[Order Date]])</f>
        <v>2016</v>
      </c>
      <c r="C4284" s="3">
        <f>MONTH(SalesData[[#This Row],[Order Date]])</f>
        <v>3</v>
      </c>
      <c r="D4284" t="s">
        <v>2450</v>
      </c>
      <c r="E4284" t="s">
        <v>10</v>
      </c>
      <c r="F4284" t="s">
        <v>11</v>
      </c>
      <c r="G4284" t="s">
        <v>12</v>
      </c>
      <c r="H4284" t="s">
        <v>2451</v>
      </c>
      <c r="I4284" s="2">
        <v>42.78</v>
      </c>
      <c r="J4284" s="3">
        <v>7</v>
      </c>
      <c r="K4284" s="2">
        <v>15.51</v>
      </c>
    </row>
    <row r="4285" spans="1:11" ht="13.8" x14ac:dyDescent="0.25">
      <c r="A4285" s="1">
        <v>42432</v>
      </c>
      <c r="B4285" s="3">
        <f>YEAR(SalesData[[#This Row],[Order Date]])</f>
        <v>2016</v>
      </c>
      <c r="C4285" s="3">
        <f>MONTH(SalesData[[#This Row],[Order Date]])</f>
        <v>3</v>
      </c>
      <c r="D4285" t="s">
        <v>2450</v>
      </c>
      <c r="E4285" t="s">
        <v>10</v>
      </c>
      <c r="F4285" t="s">
        <v>34</v>
      </c>
      <c r="G4285" t="s">
        <v>35</v>
      </c>
      <c r="H4285" t="s">
        <v>1364</v>
      </c>
      <c r="I4285" s="2">
        <v>563.42999999999995</v>
      </c>
      <c r="J4285" s="3">
        <v>5</v>
      </c>
      <c r="K4285" s="2">
        <v>-56.34</v>
      </c>
    </row>
    <row r="4286" spans="1:11" ht="13.8" x14ac:dyDescent="0.25">
      <c r="A4286" s="1">
        <v>42432</v>
      </c>
      <c r="B4286" s="3">
        <f>YEAR(SalesData[[#This Row],[Order Date]])</f>
        <v>2016</v>
      </c>
      <c r="C4286" s="3">
        <f>MONTH(SalesData[[#This Row],[Order Date]])</f>
        <v>3</v>
      </c>
      <c r="D4286" t="s">
        <v>560</v>
      </c>
      <c r="E4286" t="s">
        <v>27</v>
      </c>
      <c r="F4286" t="s">
        <v>11</v>
      </c>
      <c r="G4286" t="s">
        <v>200</v>
      </c>
      <c r="H4286" t="s">
        <v>2251</v>
      </c>
      <c r="I4286" s="2">
        <v>25.35</v>
      </c>
      <c r="J4286" s="3">
        <v>3</v>
      </c>
      <c r="K4286" s="2">
        <v>7.61</v>
      </c>
    </row>
    <row r="4287" spans="1:11" ht="13.8" x14ac:dyDescent="0.25">
      <c r="A4287" s="1">
        <v>42432</v>
      </c>
      <c r="B4287" s="3">
        <f>YEAR(SalesData[[#This Row],[Order Date]])</f>
        <v>2016</v>
      </c>
      <c r="C4287" s="3">
        <f>MONTH(SalesData[[#This Row],[Order Date]])</f>
        <v>3</v>
      </c>
      <c r="D4287" t="s">
        <v>560</v>
      </c>
      <c r="E4287" t="s">
        <v>27</v>
      </c>
      <c r="F4287" t="s">
        <v>34</v>
      </c>
      <c r="G4287" t="s">
        <v>47</v>
      </c>
      <c r="H4287" t="s">
        <v>1861</v>
      </c>
      <c r="I4287" s="2">
        <v>35.28</v>
      </c>
      <c r="J4287" s="3">
        <v>3</v>
      </c>
      <c r="K4287" s="2">
        <v>12</v>
      </c>
    </row>
    <row r="4288" spans="1:11" ht="13.8" x14ac:dyDescent="0.25">
      <c r="A4288" s="1">
        <v>42433</v>
      </c>
      <c r="B4288" s="3">
        <f>YEAR(SalesData[[#This Row],[Order Date]])</f>
        <v>2016</v>
      </c>
      <c r="C4288" s="3">
        <f>MONTH(SalesData[[#This Row],[Order Date]])</f>
        <v>3</v>
      </c>
      <c r="D4288" t="s">
        <v>2104</v>
      </c>
      <c r="E4288" t="s">
        <v>685</v>
      </c>
      <c r="F4288" t="s">
        <v>39</v>
      </c>
      <c r="G4288" t="s">
        <v>52</v>
      </c>
      <c r="H4288" t="s">
        <v>999</v>
      </c>
      <c r="I4288" s="2">
        <v>159.97999999999999</v>
      </c>
      <c r="J4288" s="3">
        <v>2</v>
      </c>
      <c r="K4288" s="2">
        <v>57.59</v>
      </c>
    </row>
    <row r="4289" spans="1:11" ht="13.8" x14ac:dyDescent="0.25">
      <c r="A4289" s="1">
        <v>42433</v>
      </c>
      <c r="B4289" s="3">
        <f>YEAR(SalesData[[#This Row],[Order Date]])</f>
        <v>2016</v>
      </c>
      <c r="C4289" s="3">
        <f>MONTH(SalesData[[#This Row],[Order Date]])</f>
        <v>3</v>
      </c>
      <c r="D4289" t="s">
        <v>1863</v>
      </c>
      <c r="E4289" t="s">
        <v>27</v>
      </c>
      <c r="F4289" t="s">
        <v>11</v>
      </c>
      <c r="G4289" t="s">
        <v>24</v>
      </c>
      <c r="H4289" t="s">
        <v>2453</v>
      </c>
      <c r="I4289" s="2">
        <v>16.989999999999998</v>
      </c>
      <c r="J4289" s="3">
        <v>1</v>
      </c>
      <c r="K4289" s="2">
        <v>4.93</v>
      </c>
    </row>
    <row r="4290" spans="1:11" ht="13.8" x14ac:dyDescent="0.25">
      <c r="A4290" s="1">
        <v>42433</v>
      </c>
      <c r="B4290" s="3">
        <f>YEAR(SalesData[[#This Row],[Order Date]])</f>
        <v>2016</v>
      </c>
      <c r="C4290" s="3">
        <f>MONTH(SalesData[[#This Row],[Order Date]])</f>
        <v>3</v>
      </c>
      <c r="D4290" t="s">
        <v>684</v>
      </c>
      <c r="E4290" t="s">
        <v>123</v>
      </c>
      <c r="F4290" t="s">
        <v>11</v>
      </c>
      <c r="G4290" t="s">
        <v>16</v>
      </c>
      <c r="H4290" t="s">
        <v>447</v>
      </c>
      <c r="I4290" s="2">
        <v>10.08</v>
      </c>
      <c r="J4290" s="3">
        <v>4</v>
      </c>
      <c r="K4290" s="2">
        <v>3.53</v>
      </c>
    </row>
    <row r="4291" spans="1:11" ht="13.8" x14ac:dyDescent="0.25">
      <c r="A4291" s="1">
        <v>42433</v>
      </c>
      <c r="B4291" s="3">
        <f>YEAR(SalesData[[#This Row],[Order Date]])</f>
        <v>2016</v>
      </c>
      <c r="C4291" s="3">
        <f>MONTH(SalesData[[#This Row],[Order Date]])</f>
        <v>3</v>
      </c>
      <c r="D4291" t="s">
        <v>794</v>
      </c>
      <c r="E4291" t="s">
        <v>129</v>
      </c>
      <c r="F4291" t="s">
        <v>11</v>
      </c>
      <c r="G4291" t="s">
        <v>20</v>
      </c>
      <c r="H4291" t="s">
        <v>737</v>
      </c>
      <c r="I4291" s="2">
        <v>128.4</v>
      </c>
      <c r="J4291" s="3">
        <v>3</v>
      </c>
      <c r="K4291" s="2">
        <v>64.2</v>
      </c>
    </row>
    <row r="4292" spans="1:11" ht="13.8" x14ac:dyDescent="0.2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ht="13.8" x14ac:dyDescent="0.2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ht="13.8" x14ac:dyDescent="0.2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ht="13.8" x14ac:dyDescent="0.2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ht="13.8" x14ac:dyDescent="0.2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ht="13.8" x14ac:dyDescent="0.2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ht="13.8" x14ac:dyDescent="0.2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ht="13.8" x14ac:dyDescent="0.2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ht="13.8" x14ac:dyDescent="0.2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ht="13.8" x14ac:dyDescent="0.2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ht="13.8" x14ac:dyDescent="0.25">
      <c r="A4302" s="1">
        <v>42437</v>
      </c>
      <c r="B4302" s="3">
        <f>YEAR(SalesData[[#This Row],[Order Date]])</f>
        <v>2016</v>
      </c>
      <c r="C4302" s="3">
        <f>MONTH(SalesData[[#This Row],[Order Date]])</f>
        <v>3</v>
      </c>
      <c r="D4302" t="s">
        <v>895</v>
      </c>
      <c r="E4302" t="s">
        <v>23</v>
      </c>
      <c r="F4302" t="s">
        <v>39</v>
      </c>
      <c r="G4302" t="s">
        <v>40</v>
      </c>
      <c r="H4302" t="s">
        <v>163</v>
      </c>
      <c r="I4302" s="2">
        <v>108.58</v>
      </c>
      <c r="J4302" s="3">
        <v>4</v>
      </c>
      <c r="K4302" s="2">
        <v>-25.33</v>
      </c>
    </row>
    <row r="4303" spans="1:11" ht="13.8" x14ac:dyDescent="0.25">
      <c r="A4303" s="1">
        <v>42437</v>
      </c>
      <c r="B4303" s="3">
        <f>YEAR(SalesData[[#This Row],[Order Date]])</f>
        <v>2016</v>
      </c>
      <c r="C4303" s="3">
        <f>MONTH(SalesData[[#This Row],[Order Date]])</f>
        <v>3</v>
      </c>
      <c r="D4303" t="s">
        <v>895</v>
      </c>
      <c r="E4303" t="s">
        <v>23</v>
      </c>
      <c r="F4303" t="s">
        <v>11</v>
      </c>
      <c r="G4303" t="s">
        <v>43</v>
      </c>
      <c r="H4303" t="s">
        <v>2320</v>
      </c>
      <c r="I4303" s="2">
        <v>5.98</v>
      </c>
      <c r="J4303" s="3">
        <v>2</v>
      </c>
      <c r="K4303" s="2">
        <v>-1.35</v>
      </c>
    </row>
    <row r="4304" spans="1:11" ht="13.8" x14ac:dyDescent="0.25">
      <c r="A4304" s="1">
        <v>42437</v>
      </c>
      <c r="B4304" s="3">
        <f>YEAR(SalesData[[#This Row],[Order Date]])</f>
        <v>2016</v>
      </c>
      <c r="C4304" s="3">
        <f>MONTH(SalesData[[#This Row],[Order Date]])</f>
        <v>3</v>
      </c>
      <c r="D4304" t="s">
        <v>2111</v>
      </c>
      <c r="E4304" t="s">
        <v>149</v>
      </c>
      <c r="F4304" t="s">
        <v>34</v>
      </c>
      <c r="G4304" t="s">
        <v>47</v>
      </c>
      <c r="H4304" t="s">
        <v>1906</v>
      </c>
      <c r="I4304" s="2">
        <v>113.6</v>
      </c>
      <c r="J4304" s="3">
        <v>8</v>
      </c>
      <c r="K4304" s="2">
        <v>44.3</v>
      </c>
    </row>
    <row r="4305" spans="1:11" ht="13.8" x14ac:dyDescent="0.25">
      <c r="A4305" s="1">
        <v>42437</v>
      </c>
      <c r="B4305" s="3">
        <f>YEAR(SalesData[[#This Row],[Order Date]])</f>
        <v>2016</v>
      </c>
      <c r="C4305" s="3">
        <f>MONTH(SalesData[[#This Row],[Order Date]])</f>
        <v>3</v>
      </c>
      <c r="D4305" t="s">
        <v>2111</v>
      </c>
      <c r="E4305" t="s">
        <v>149</v>
      </c>
      <c r="F4305" t="s">
        <v>11</v>
      </c>
      <c r="G4305" t="s">
        <v>12</v>
      </c>
      <c r="H4305" t="s">
        <v>1159</v>
      </c>
      <c r="I4305" s="2">
        <v>12.96</v>
      </c>
      <c r="J4305" s="3">
        <v>2</v>
      </c>
      <c r="K4305" s="2">
        <v>6.35</v>
      </c>
    </row>
    <row r="4306" spans="1:11" ht="13.8" x14ac:dyDescent="0.25">
      <c r="A4306" s="1">
        <v>42437</v>
      </c>
      <c r="B4306" s="3">
        <f>YEAR(SalesData[[#This Row],[Order Date]])</f>
        <v>2016</v>
      </c>
      <c r="C4306" s="3">
        <f>MONTH(SalesData[[#This Row],[Order Date]])</f>
        <v>3</v>
      </c>
      <c r="D4306" t="s">
        <v>2111</v>
      </c>
      <c r="E4306" t="s">
        <v>149</v>
      </c>
      <c r="F4306" t="s">
        <v>11</v>
      </c>
      <c r="G4306" t="s">
        <v>20</v>
      </c>
      <c r="H4306" t="s">
        <v>1139</v>
      </c>
      <c r="I4306" s="2">
        <v>69.459999999999994</v>
      </c>
      <c r="J4306" s="3">
        <v>2</v>
      </c>
      <c r="K4306" s="2">
        <v>22.57</v>
      </c>
    </row>
    <row r="4307" spans="1:11" ht="13.8" x14ac:dyDescent="0.25">
      <c r="A4307" s="1">
        <v>42437</v>
      </c>
      <c r="B4307" s="3">
        <f>YEAR(SalesData[[#This Row],[Order Date]])</f>
        <v>2016</v>
      </c>
      <c r="C4307" s="3">
        <f>MONTH(SalesData[[#This Row],[Order Date]])</f>
        <v>3</v>
      </c>
      <c r="D4307" t="s">
        <v>635</v>
      </c>
      <c r="E4307" t="s">
        <v>95</v>
      </c>
      <c r="F4307" t="s">
        <v>11</v>
      </c>
      <c r="G4307" t="s">
        <v>20</v>
      </c>
      <c r="H4307" t="s">
        <v>96</v>
      </c>
      <c r="I4307" s="2">
        <v>9.6999999999999993</v>
      </c>
      <c r="J4307" s="3">
        <v>3</v>
      </c>
      <c r="K4307" s="2">
        <v>-7.11</v>
      </c>
    </row>
    <row r="4308" spans="1:11" ht="13.8" x14ac:dyDescent="0.25">
      <c r="A4308" s="1">
        <v>42437</v>
      </c>
      <c r="B4308" s="3">
        <f>YEAR(SalesData[[#This Row],[Order Date]])</f>
        <v>2016</v>
      </c>
      <c r="C4308" s="3">
        <f>MONTH(SalesData[[#This Row],[Order Date]])</f>
        <v>3</v>
      </c>
      <c r="D4308" t="s">
        <v>2259</v>
      </c>
      <c r="E4308" t="s">
        <v>10</v>
      </c>
      <c r="F4308" t="s">
        <v>11</v>
      </c>
      <c r="G4308" t="s">
        <v>20</v>
      </c>
      <c r="H4308" t="s">
        <v>1650</v>
      </c>
      <c r="I4308" s="2">
        <v>8.86</v>
      </c>
      <c r="J4308" s="3">
        <v>9</v>
      </c>
      <c r="K4308" s="2">
        <v>-14.17</v>
      </c>
    </row>
    <row r="4309" spans="1:11" ht="13.8" x14ac:dyDescent="0.25">
      <c r="A4309" s="1">
        <v>42437</v>
      </c>
      <c r="B4309" s="3">
        <f>YEAR(SalesData[[#This Row],[Order Date]])</f>
        <v>2016</v>
      </c>
      <c r="C4309" s="3">
        <f>MONTH(SalesData[[#This Row],[Order Date]])</f>
        <v>3</v>
      </c>
      <c r="D4309" t="s">
        <v>2259</v>
      </c>
      <c r="E4309" t="s">
        <v>10</v>
      </c>
      <c r="F4309" t="s">
        <v>39</v>
      </c>
      <c r="G4309" t="s">
        <v>52</v>
      </c>
      <c r="H4309" t="s">
        <v>1325</v>
      </c>
      <c r="I4309" s="2">
        <v>27.96</v>
      </c>
      <c r="J4309" s="3">
        <v>5</v>
      </c>
      <c r="K4309" s="2">
        <v>8.39</v>
      </c>
    </row>
    <row r="4310" spans="1:11" ht="13.8" x14ac:dyDescent="0.25">
      <c r="A4310" s="1">
        <v>42437</v>
      </c>
      <c r="B4310" s="3">
        <f>YEAR(SalesData[[#This Row],[Order Date]])</f>
        <v>2016</v>
      </c>
      <c r="C4310" s="3">
        <f>MONTH(SalesData[[#This Row],[Order Date]])</f>
        <v>3</v>
      </c>
      <c r="D4310" t="s">
        <v>2259</v>
      </c>
      <c r="E4310" t="s">
        <v>10</v>
      </c>
      <c r="F4310" t="s">
        <v>11</v>
      </c>
      <c r="G4310" t="s">
        <v>63</v>
      </c>
      <c r="H4310" t="s">
        <v>1319</v>
      </c>
      <c r="I4310" s="2">
        <v>146.35</v>
      </c>
      <c r="J4310" s="3">
        <v>3</v>
      </c>
      <c r="K4310" s="2">
        <v>49.39</v>
      </c>
    </row>
    <row r="4311" spans="1:11" ht="13.8" x14ac:dyDescent="0.25">
      <c r="A4311" s="1">
        <v>42437</v>
      </c>
      <c r="B4311" s="3">
        <f>YEAR(SalesData[[#This Row],[Order Date]])</f>
        <v>2016</v>
      </c>
      <c r="C4311" s="3">
        <f>MONTH(SalesData[[#This Row],[Order Date]])</f>
        <v>3</v>
      </c>
      <c r="D4311" t="s">
        <v>536</v>
      </c>
      <c r="E4311" t="s">
        <v>110</v>
      </c>
      <c r="F4311" t="s">
        <v>11</v>
      </c>
      <c r="G4311" t="s">
        <v>92</v>
      </c>
      <c r="H4311" t="s">
        <v>2445</v>
      </c>
      <c r="I4311" s="2">
        <v>207.14</v>
      </c>
      <c r="J4311" s="3">
        <v>3</v>
      </c>
      <c r="K4311" s="2">
        <v>48.33</v>
      </c>
    </row>
    <row r="4312" spans="1:11" ht="13.8" x14ac:dyDescent="0.25">
      <c r="A4312" s="1">
        <v>42437</v>
      </c>
      <c r="B4312" s="3">
        <f>YEAR(SalesData[[#This Row],[Order Date]])</f>
        <v>2016</v>
      </c>
      <c r="C4312" s="3">
        <f>MONTH(SalesData[[#This Row],[Order Date]])</f>
        <v>3</v>
      </c>
      <c r="D4312" t="s">
        <v>536</v>
      </c>
      <c r="E4312" t="s">
        <v>110</v>
      </c>
      <c r="F4312" t="s">
        <v>11</v>
      </c>
      <c r="G4312" t="s">
        <v>24</v>
      </c>
      <c r="H4312" t="s">
        <v>869</v>
      </c>
      <c r="I4312" s="2">
        <v>13.9</v>
      </c>
      <c r="J4312" s="3">
        <v>5</v>
      </c>
      <c r="K4312" s="2">
        <v>3.75</v>
      </c>
    </row>
    <row r="4313" spans="1:11" ht="13.8" x14ac:dyDescent="0.25">
      <c r="A4313" s="1">
        <v>42437</v>
      </c>
      <c r="B4313" s="3">
        <f>YEAR(SalesData[[#This Row],[Order Date]])</f>
        <v>2016</v>
      </c>
      <c r="C4313" s="3">
        <f>MONTH(SalesData[[#This Row],[Order Date]])</f>
        <v>3</v>
      </c>
      <c r="D4313" t="s">
        <v>1459</v>
      </c>
      <c r="E4313" t="s">
        <v>123</v>
      </c>
      <c r="F4313" t="s">
        <v>39</v>
      </c>
      <c r="G4313" t="s">
        <v>40</v>
      </c>
      <c r="H4313" t="s">
        <v>1100</v>
      </c>
      <c r="I4313" s="2">
        <v>1363.96</v>
      </c>
      <c r="J4313" s="3">
        <v>5</v>
      </c>
      <c r="K4313" s="2">
        <v>85.25</v>
      </c>
    </row>
    <row r="4314" spans="1:11" ht="13.8" x14ac:dyDescent="0.25">
      <c r="A4314" s="1">
        <v>42437</v>
      </c>
      <c r="B4314" s="3">
        <f>YEAR(SalesData[[#This Row],[Order Date]])</f>
        <v>2016</v>
      </c>
      <c r="C4314" s="3">
        <f>MONTH(SalesData[[#This Row],[Order Date]])</f>
        <v>3</v>
      </c>
      <c r="D4314" t="s">
        <v>1459</v>
      </c>
      <c r="E4314" t="s">
        <v>123</v>
      </c>
      <c r="F4314" t="s">
        <v>34</v>
      </c>
      <c r="G4314" t="s">
        <v>47</v>
      </c>
      <c r="H4314" t="s">
        <v>1276</v>
      </c>
      <c r="I4314" s="2">
        <v>102.36</v>
      </c>
      <c r="J4314" s="3">
        <v>3</v>
      </c>
      <c r="K4314" s="2">
        <v>-3.84</v>
      </c>
    </row>
    <row r="4315" spans="1:11" ht="13.8" x14ac:dyDescent="0.25">
      <c r="A4315" s="1">
        <v>42438</v>
      </c>
      <c r="B4315" s="3">
        <f>YEAR(SalesData[[#This Row],[Order Date]])</f>
        <v>2016</v>
      </c>
      <c r="C4315" s="3">
        <f>MONTH(SalesData[[#This Row],[Order Date]])</f>
        <v>3</v>
      </c>
      <c r="D4315" t="s">
        <v>820</v>
      </c>
      <c r="E4315" t="s">
        <v>434</v>
      </c>
      <c r="F4315" t="s">
        <v>11</v>
      </c>
      <c r="G4315" t="s">
        <v>18</v>
      </c>
      <c r="H4315" t="s">
        <v>551</v>
      </c>
      <c r="I4315" s="2">
        <v>11.21</v>
      </c>
      <c r="J4315" s="3">
        <v>1</v>
      </c>
      <c r="K4315" s="2">
        <v>3.36</v>
      </c>
    </row>
    <row r="4316" spans="1:11" ht="13.8" x14ac:dyDescent="0.25">
      <c r="A4316" s="1">
        <v>42438</v>
      </c>
      <c r="B4316" s="3">
        <f>YEAR(SalesData[[#This Row],[Order Date]])</f>
        <v>2016</v>
      </c>
      <c r="C4316" s="3">
        <f>MONTH(SalesData[[#This Row],[Order Date]])</f>
        <v>3</v>
      </c>
      <c r="D4316" t="s">
        <v>820</v>
      </c>
      <c r="E4316" t="s">
        <v>434</v>
      </c>
      <c r="F4316" t="s">
        <v>34</v>
      </c>
      <c r="G4316" t="s">
        <v>35</v>
      </c>
      <c r="H4316" t="s">
        <v>793</v>
      </c>
      <c r="I4316" s="2">
        <v>354.9</v>
      </c>
      <c r="J4316" s="3">
        <v>5</v>
      </c>
      <c r="K4316" s="2">
        <v>88.73</v>
      </c>
    </row>
    <row r="4317" spans="1:11" ht="13.8" x14ac:dyDescent="0.25">
      <c r="A4317" s="1">
        <v>42438</v>
      </c>
      <c r="B4317" s="3">
        <f>YEAR(SalesData[[#This Row],[Order Date]])</f>
        <v>2016</v>
      </c>
      <c r="C4317" s="3">
        <f>MONTH(SalesData[[#This Row],[Order Date]])</f>
        <v>3</v>
      </c>
      <c r="D4317" t="s">
        <v>820</v>
      </c>
      <c r="E4317" t="s">
        <v>434</v>
      </c>
      <c r="F4317" t="s">
        <v>11</v>
      </c>
      <c r="G4317" t="s">
        <v>12</v>
      </c>
      <c r="H4317" t="s">
        <v>2258</v>
      </c>
      <c r="I4317" s="2">
        <v>17.940000000000001</v>
      </c>
      <c r="J4317" s="3">
        <v>3</v>
      </c>
      <c r="K4317" s="2">
        <v>8.7899999999999991</v>
      </c>
    </row>
    <row r="4318" spans="1:11" ht="13.8" x14ac:dyDescent="0.25">
      <c r="A4318" s="1">
        <v>42438</v>
      </c>
      <c r="B4318" s="3">
        <f>YEAR(SalesData[[#This Row],[Order Date]])</f>
        <v>2016</v>
      </c>
      <c r="C4318" s="3">
        <f>MONTH(SalesData[[#This Row],[Order Date]])</f>
        <v>3</v>
      </c>
      <c r="D4318" t="s">
        <v>820</v>
      </c>
      <c r="E4318" t="s">
        <v>434</v>
      </c>
      <c r="F4318" t="s">
        <v>11</v>
      </c>
      <c r="G4318" t="s">
        <v>20</v>
      </c>
      <c r="H4318" t="s">
        <v>2187</v>
      </c>
      <c r="I4318" s="2">
        <v>51.8</v>
      </c>
      <c r="J4318" s="3">
        <v>4</v>
      </c>
      <c r="K4318" s="2">
        <v>23.31</v>
      </c>
    </row>
    <row r="4319" spans="1:11" ht="13.8" x14ac:dyDescent="0.25">
      <c r="A4319" s="1">
        <v>42438</v>
      </c>
      <c r="B4319" s="3">
        <f>YEAR(SalesData[[#This Row],[Order Date]])</f>
        <v>2016</v>
      </c>
      <c r="C4319" s="3">
        <f>MONTH(SalesData[[#This Row],[Order Date]])</f>
        <v>3</v>
      </c>
      <c r="D4319" t="s">
        <v>301</v>
      </c>
      <c r="E4319" t="s">
        <v>613</v>
      </c>
      <c r="F4319" t="s">
        <v>39</v>
      </c>
      <c r="G4319" t="s">
        <v>52</v>
      </c>
      <c r="H4319" t="s">
        <v>1939</v>
      </c>
      <c r="I4319" s="2">
        <v>199.75</v>
      </c>
      <c r="J4319" s="3">
        <v>5</v>
      </c>
      <c r="K4319" s="2">
        <v>87.89</v>
      </c>
    </row>
    <row r="4320" spans="1:11" ht="13.8" x14ac:dyDescent="0.25">
      <c r="A4320" s="1">
        <v>42439</v>
      </c>
      <c r="B4320" s="3">
        <f>YEAR(SalesData[[#This Row],[Order Date]])</f>
        <v>2016</v>
      </c>
      <c r="C4320" s="3">
        <f>MONTH(SalesData[[#This Row],[Order Date]])</f>
        <v>3</v>
      </c>
      <c r="D4320" t="s">
        <v>2456</v>
      </c>
      <c r="E4320" t="s">
        <v>23</v>
      </c>
      <c r="F4320" t="s">
        <v>39</v>
      </c>
      <c r="G4320" t="s">
        <v>52</v>
      </c>
      <c r="H4320" t="s">
        <v>668</v>
      </c>
      <c r="I4320" s="2">
        <v>39.99</v>
      </c>
      <c r="J4320" s="3">
        <v>1</v>
      </c>
      <c r="K4320" s="2">
        <v>7.5</v>
      </c>
    </row>
    <row r="4321" spans="1:11" ht="13.8" x14ac:dyDescent="0.25">
      <c r="A4321" s="1">
        <v>42439</v>
      </c>
      <c r="B4321" s="3">
        <f>YEAR(SalesData[[#This Row],[Order Date]])</f>
        <v>2016</v>
      </c>
      <c r="C4321" s="3">
        <f>MONTH(SalesData[[#This Row],[Order Date]])</f>
        <v>3</v>
      </c>
      <c r="D4321" t="s">
        <v>2455</v>
      </c>
      <c r="E4321" t="s">
        <v>149</v>
      </c>
      <c r="F4321" t="s">
        <v>34</v>
      </c>
      <c r="G4321" t="s">
        <v>74</v>
      </c>
      <c r="H4321" t="s">
        <v>777</v>
      </c>
      <c r="I4321" s="2">
        <v>176.78</v>
      </c>
      <c r="J4321" s="3">
        <v>1</v>
      </c>
      <c r="K4321" s="2">
        <v>-22.1</v>
      </c>
    </row>
    <row r="4322" spans="1:11" ht="13.8" x14ac:dyDescent="0.2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ht="13.8" x14ac:dyDescent="0.2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ht="13.8" x14ac:dyDescent="0.25">
      <c r="A4324" s="1">
        <v>42439</v>
      </c>
      <c r="B4324" s="3">
        <f>YEAR(SalesData[[#This Row],[Order Date]])</f>
        <v>2016</v>
      </c>
      <c r="C4324" s="3">
        <f>MONTH(SalesData[[#This Row],[Order Date]])</f>
        <v>3</v>
      </c>
      <c r="D4324" t="s">
        <v>727</v>
      </c>
      <c r="E4324" t="s">
        <v>95</v>
      </c>
      <c r="F4324" t="s">
        <v>11</v>
      </c>
      <c r="G4324" t="s">
        <v>18</v>
      </c>
      <c r="H4324" t="s">
        <v>2368</v>
      </c>
      <c r="I4324" s="2">
        <v>104.7</v>
      </c>
      <c r="J4324" s="3">
        <v>1</v>
      </c>
      <c r="K4324" s="2">
        <v>6.54</v>
      </c>
    </row>
    <row r="4325" spans="1:11" ht="13.8" x14ac:dyDescent="0.25">
      <c r="A4325" s="1">
        <v>42439</v>
      </c>
      <c r="B4325" s="3">
        <f>YEAR(SalesData[[#This Row],[Order Date]])</f>
        <v>2016</v>
      </c>
      <c r="C4325" s="3">
        <f>MONTH(SalesData[[#This Row],[Order Date]])</f>
        <v>3</v>
      </c>
      <c r="D4325" t="s">
        <v>1629</v>
      </c>
      <c r="E4325" t="s">
        <v>27</v>
      </c>
      <c r="F4325" t="s">
        <v>39</v>
      </c>
      <c r="G4325" t="s">
        <v>52</v>
      </c>
      <c r="H4325" t="s">
        <v>1422</v>
      </c>
      <c r="I4325" s="2">
        <v>26.85</v>
      </c>
      <c r="J4325" s="3">
        <v>3</v>
      </c>
      <c r="K4325" s="2">
        <v>5.0999999999999996</v>
      </c>
    </row>
    <row r="4326" spans="1:11" ht="13.8" x14ac:dyDescent="0.25">
      <c r="A4326" s="1">
        <v>42439</v>
      </c>
      <c r="B4326" s="3">
        <f>YEAR(SalesData[[#This Row],[Order Date]])</f>
        <v>2016</v>
      </c>
      <c r="C4326" s="3">
        <f>MONTH(SalesData[[#This Row],[Order Date]])</f>
        <v>3</v>
      </c>
      <c r="D4326" t="s">
        <v>1629</v>
      </c>
      <c r="E4326" t="s">
        <v>27</v>
      </c>
      <c r="F4326" t="s">
        <v>39</v>
      </c>
      <c r="G4326" t="s">
        <v>302</v>
      </c>
      <c r="H4326" t="s">
        <v>2457</v>
      </c>
      <c r="I4326" s="2">
        <v>3357.6</v>
      </c>
      <c r="J4326" s="3">
        <v>3</v>
      </c>
      <c r="K4326" s="2">
        <v>377.73</v>
      </c>
    </row>
    <row r="4327" spans="1:11" ht="13.8" x14ac:dyDescent="0.25">
      <c r="A4327" s="1">
        <v>42440</v>
      </c>
      <c r="B4327" s="3">
        <f>YEAR(SalesData[[#This Row],[Order Date]])</f>
        <v>2016</v>
      </c>
      <c r="C4327" s="3">
        <f>MONTH(SalesData[[#This Row],[Order Date]])</f>
        <v>3</v>
      </c>
      <c r="D4327" t="s">
        <v>2416</v>
      </c>
      <c r="E4327" t="s">
        <v>23</v>
      </c>
      <c r="F4327" t="s">
        <v>34</v>
      </c>
      <c r="G4327" t="s">
        <v>47</v>
      </c>
      <c r="H4327" t="s">
        <v>2000</v>
      </c>
      <c r="I4327" s="2">
        <v>30.34</v>
      </c>
      <c r="J4327" s="3">
        <v>4</v>
      </c>
      <c r="K4327" s="2">
        <v>9.48</v>
      </c>
    </row>
    <row r="4328" spans="1:11" ht="13.8" x14ac:dyDescent="0.25">
      <c r="A4328" s="1">
        <v>42440</v>
      </c>
      <c r="B4328" s="3">
        <f>YEAR(SalesData[[#This Row],[Order Date]])</f>
        <v>2016</v>
      </c>
      <c r="C4328" s="3">
        <f>MONTH(SalesData[[#This Row],[Order Date]])</f>
        <v>3</v>
      </c>
      <c r="D4328" t="s">
        <v>1369</v>
      </c>
      <c r="E4328" t="s">
        <v>30</v>
      </c>
      <c r="F4328" t="s">
        <v>34</v>
      </c>
      <c r="G4328" t="s">
        <v>47</v>
      </c>
      <c r="H4328" t="s">
        <v>339</v>
      </c>
      <c r="I4328" s="2">
        <v>76.92</v>
      </c>
      <c r="J4328" s="3">
        <v>4</v>
      </c>
      <c r="K4328" s="2">
        <v>31.54</v>
      </c>
    </row>
    <row r="4329" spans="1:11" ht="13.8" x14ac:dyDescent="0.25">
      <c r="A4329" s="1">
        <v>42440</v>
      </c>
      <c r="B4329" s="3">
        <f>YEAR(SalesData[[#This Row],[Order Date]])</f>
        <v>2016</v>
      </c>
      <c r="C4329" s="3">
        <f>MONTH(SalesData[[#This Row],[Order Date]])</f>
        <v>3</v>
      </c>
      <c r="D4329" t="s">
        <v>1369</v>
      </c>
      <c r="E4329" t="s">
        <v>30</v>
      </c>
      <c r="F4329" t="s">
        <v>11</v>
      </c>
      <c r="G4329" t="s">
        <v>18</v>
      </c>
      <c r="H4329" t="s">
        <v>2148</v>
      </c>
      <c r="I4329" s="2">
        <v>481.32</v>
      </c>
      <c r="J4329" s="3">
        <v>4</v>
      </c>
      <c r="K4329" s="2">
        <v>125.14</v>
      </c>
    </row>
    <row r="4330" spans="1:11" ht="13.8" x14ac:dyDescent="0.25">
      <c r="A4330" s="1">
        <v>42440</v>
      </c>
      <c r="B4330" s="3">
        <f>YEAR(SalesData[[#This Row],[Order Date]])</f>
        <v>2016</v>
      </c>
      <c r="C4330" s="3">
        <f>MONTH(SalesData[[#This Row],[Order Date]])</f>
        <v>3</v>
      </c>
      <c r="D4330" t="s">
        <v>22</v>
      </c>
      <c r="E4330" t="s">
        <v>177</v>
      </c>
      <c r="F4330" t="s">
        <v>34</v>
      </c>
      <c r="G4330" t="s">
        <v>145</v>
      </c>
      <c r="H4330" t="s">
        <v>2066</v>
      </c>
      <c r="I4330" s="2">
        <v>244.01</v>
      </c>
      <c r="J4330" s="3">
        <v>2</v>
      </c>
      <c r="K4330" s="2">
        <v>-31.37</v>
      </c>
    </row>
    <row r="4331" spans="1:11" ht="13.8" x14ac:dyDescent="0.25">
      <c r="A4331" s="1">
        <v>42440</v>
      </c>
      <c r="B4331" s="3">
        <f>YEAR(SalesData[[#This Row],[Order Date]])</f>
        <v>2016</v>
      </c>
      <c r="C4331" s="3">
        <f>MONTH(SalesData[[#This Row],[Order Date]])</f>
        <v>3</v>
      </c>
      <c r="D4331" t="s">
        <v>1289</v>
      </c>
      <c r="E4331" t="s">
        <v>315</v>
      </c>
      <c r="F4331" t="s">
        <v>39</v>
      </c>
      <c r="G4331" t="s">
        <v>52</v>
      </c>
      <c r="H4331" t="s">
        <v>1969</v>
      </c>
      <c r="I4331" s="2">
        <v>45.98</v>
      </c>
      <c r="J4331" s="3">
        <v>2</v>
      </c>
      <c r="K4331" s="2">
        <v>19.77</v>
      </c>
    </row>
    <row r="4332" spans="1:11" ht="13.8" x14ac:dyDescent="0.25">
      <c r="A4332" s="1">
        <v>42440</v>
      </c>
      <c r="B4332" s="3">
        <f>YEAR(SalesData[[#This Row],[Order Date]])</f>
        <v>2016</v>
      </c>
      <c r="C4332" s="3">
        <f>MONTH(SalesData[[#This Row],[Order Date]])</f>
        <v>3</v>
      </c>
      <c r="D4332" t="s">
        <v>1289</v>
      </c>
      <c r="E4332" t="s">
        <v>315</v>
      </c>
      <c r="F4332" t="s">
        <v>11</v>
      </c>
      <c r="G4332" t="s">
        <v>20</v>
      </c>
      <c r="H4332" t="s">
        <v>184</v>
      </c>
      <c r="I4332" s="2">
        <v>17.46</v>
      </c>
      <c r="J4332" s="3">
        <v>2</v>
      </c>
      <c r="K4332" s="2">
        <v>8.2100000000000009</v>
      </c>
    </row>
    <row r="4333" spans="1:11" ht="13.8" x14ac:dyDescent="0.25">
      <c r="A4333" s="1">
        <v>42441</v>
      </c>
      <c r="B4333" s="3">
        <f>YEAR(SalesData[[#This Row],[Order Date]])</f>
        <v>2016</v>
      </c>
      <c r="C4333" s="3">
        <f>MONTH(SalesData[[#This Row],[Order Date]])</f>
        <v>3</v>
      </c>
      <c r="D4333" t="s">
        <v>1840</v>
      </c>
      <c r="E4333" t="s">
        <v>149</v>
      </c>
      <c r="F4333" t="s">
        <v>11</v>
      </c>
      <c r="G4333" t="s">
        <v>63</v>
      </c>
      <c r="H4333" t="s">
        <v>64</v>
      </c>
      <c r="I4333" s="2">
        <v>29.34</v>
      </c>
      <c r="J4333" s="3">
        <v>3</v>
      </c>
      <c r="K4333" s="2">
        <v>13.5</v>
      </c>
    </row>
    <row r="4334" spans="1:11" ht="13.8" x14ac:dyDescent="0.25">
      <c r="A4334" s="1">
        <v>42441</v>
      </c>
      <c r="B4334" s="3">
        <f>YEAR(SalesData[[#This Row],[Order Date]])</f>
        <v>2016</v>
      </c>
      <c r="C4334" s="3">
        <f>MONTH(SalesData[[#This Row],[Order Date]])</f>
        <v>3</v>
      </c>
      <c r="D4334" t="s">
        <v>291</v>
      </c>
      <c r="E4334" t="s">
        <v>27</v>
      </c>
      <c r="F4334" t="s">
        <v>11</v>
      </c>
      <c r="G4334" t="s">
        <v>18</v>
      </c>
      <c r="H4334" t="s">
        <v>2031</v>
      </c>
      <c r="I4334" s="2">
        <v>676.55</v>
      </c>
      <c r="J4334" s="3">
        <v>5</v>
      </c>
      <c r="K4334" s="2">
        <v>6.77</v>
      </c>
    </row>
    <row r="4335" spans="1:11" ht="13.8" x14ac:dyDescent="0.25">
      <c r="A4335" s="1">
        <v>42441</v>
      </c>
      <c r="B4335" s="3">
        <f>YEAR(SalesData[[#This Row],[Order Date]])</f>
        <v>2016</v>
      </c>
      <c r="C4335" s="3">
        <f>MONTH(SalesData[[#This Row],[Order Date]])</f>
        <v>3</v>
      </c>
      <c r="D4335" t="s">
        <v>291</v>
      </c>
      <c r="E4335" t="s">
        <v>27</v>
      </c>
      <c r="F4335" t="s">
        <v>11</v>
      </c>
      <c r="G4335" t="s">
        <v>92</v>
      </c>
      <c r="H4335" t="s">
        <v>440</v>
      </c>
      <c r="I4335" s="2">
        <v>154.9</v>
      </c>
      <c r="J4335" s="3">
        <v>5</v>
      </c>
      <c r="K4335" s="2">
        <v>40.270000000000003</v>
      </c>
    </row>
    <row r="4336" spans="1:11" ht="13.8" x14ac:dyDescent="0.25">
      <c r="A4336" s="1">
        <v>42441</v>
      </c>
      <c r="B4336" s="3">
        <f>YEAR(SalesData[[#This Row],[Order Date]])</f>
        <v>2016</v>
      </c>
      <c r="C4336" s="3">
        <f>MONTH(SalesData[[#This Row],[Order Date]])</f>
        <v>3</v>
      </c>
      <c r="D4336" t="s">
        <v>291</v>
      </c>
      <c r="E4336" t="s">
        <v>27</v>
      </c>
      <c r="F4336" t="s">
        <v>11</v>
      </c>
      <c r="G4336" t="s">
        <v>63</v>
      </c>
      <c r="H4336" t="s">
        <v>770</v>
      </c>
      <c r="I4336" s="2">
        <v>30.56</v>
      </c>
      <c r="J4336" s="3">
        <v>4</v>
      </c>
      <c r="K4336" s="2">
        <v>14.97</v>
      </c>
    </row>
    <row r="4337" spans="1:11" ht="13.8" x14ac:dyDescent="0.25">
      <c r="A4337" s="1">
        <v>42441</v>
      </c>
      <c r="B4337" s="3">
        <f>YEAR(SalesData[[#This Row],[Order Date]])</f>
        <v>2016</v>
      </c>
      <c r="C4337" s="3">
        <f>MONTH(SalesData[[#This Row],[Order Date]])</f>
        <v>3</v>
      </c>
      <c r="D4337" t="s">
        <v>291</v>
      </c>
      <c r="E4337" t="s">
        <v>27</v>
      </c>
      <c r="F4337" t="s">
        <v>34</v>
      </c>
      <c r="G4337" t="s">
        <v>35</v>
      </c>
      <c r="H4337" t="s">
        <v>1731</v>
      </c>
      <c r="I4337" s="2">
        <v>770.35</v>
      </c>
      <c r="J4337" s="3">
        <v>3</v>
      </c>
      <c r="K4337" s="2">
        <v>77.040000000000006</v>
      </c>
    </row>
    <row r="4338" spans="1:11" ht="13.8" x14ac:dyDescent="0.25">
      <c r="A4338" s="1">
        <v>42441</v>
      </c>
      <c r="B4338" s="3">
        <f>YEAR(SalesData[[#This Row],[Order Date]])</f>
        <v>2016</v>
      </c>
      <c r="C4338" s="3">
        <f>MONTH(SalesData[[#This Row],[Order Date]])</f>
        <v>3</v>
      </c>
      <c r="D4338" t="s">
        <v>1330</v>
      </c>
      <c r="E4338" t="s">
        <v>62</v>
      </c>
      <c r="F4338" t="s">
        <v>11</v>
      </c>
      <c r="G4338" t="s">
        <v>12</v>
      </c>
      <c r="H4338" t="s">
        <v>2384</v>
      </c>
      <c r="I4338" s="2">
        <v>12.96</v>
      </c>
      <c r="J4338" s="3">
        <v>2</v>
      </c>
      <c r="K4338" s="2">
        <v>6.22</v>
      </c>
    </row>
    <row r="4339" spans="1:11" ht="13.8" x14ac:dyDescent="0.2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ht="13.8" x14ac:dyDescent="0.25">
      <c r="A4340" s="1">
        <v>42442</v>
      </c>
      <c r="B4340" s="3">
        <f>YEAR(SalesData[[#This Row],[Order Date]])</f>
        <v>2016</v>
      </c>
      <c r="C4340" s="3">
        <f>MONTH(SalesData[[#This Row],[Order Date]])</f>
        <v>3</v>
      </c>
      <c r="D4340" t="s">
        <v>2253</v>
      </c>
      <c r="E4340" t="s">
        <v>55</v>
      </c>
      <c r="F4340" t="s">
        <v>34</v>
      </c>
      <c r="G4340" t="s">
        <v>47</v>
      </c>
      <c r="H4340" t="s">
        <v>48</v>
      </c>
      <c r="I4340" s="2">
        <v>127.88</v>
      </c>
      <c r="J4340" s="3">
        <v>2</v>
      </c>
      <c r="K4340" s="2">
        <v>40.92</v>
      </c>
    </row>
    <row r="4341" spans="1:11" ht="13.8" x14ac:dyDescent="0.25">
      <c r="A4341" s="1">
        <v>42442</v>
      </c>
      <c r="B4341" s="3">
        <f>YEAR(SalesData[[#This Row],[Order Date]])</f>
        <v>2016</v>
      </c>
      <c r="C4341" s="3">
        <f>MONTH(SalesData[[#This Row],[Order Date]])</f>
        <v>3</v>
      </c>
      <c r="D4341" t="s">
        <v>2253</v>
      </c>
      <c r="E4341" t="s">
        <v>55</v>
      </c>
      <c r="F4341" t="s">
        <v>11</v>
      </c>
      <c r="G4341" t="s">
        <v>92</v>
      </c>
      <c r="H4341" t="s">
        <v>2090</v>
      </c>
      <c r="I4341" s="2">
        <v>160.32</v>
      </c>
      <c r="J4341" s="3">
        <v>2</v>
      </c>
      <c r="K4341" s="2">
        <v>44.89</v>
      </c>
    </row>
    <row r="4342" spans="1:11" ht="13.8" x14ac:dyDescent="0.25">
      <c r="A4342" s="1">
        <v>42442</v>
      </c>
      <c r="B4342" s="3">
        <f>YEAR(SalesData[[#This Row],[Order Date]])</f>
        <v>2016</v>
      </c>
      <c r="C4342" s="3">
        <f>MONTH(SalesData[[#This Row],[Order Date]])</f>
        <v>3</v>
      </c>
      <c r="D4342" t="s">
        <v>2253</v>
      </c>
      <c r="E4342" t="s">
        <v>55</v>
      </c>
      <c r="F4342" t="s">
        <v>11</v>
      </c>
      <c r="G4342" t="s">
        <v>20</v>
      </c>
      <c r="H4342" t="s">
        <v>1372</v>
      </c>
      <c r="I4342" s="2">
        <v>46</v>
      </c>
      <c r="J4342" s="3">
        <v>4</v>
      </c>
      <c r="K4342" s="2">
        <v>20.7</v>
      </c>
    </row>
    <row r="4343" spans="1:11" ht="13.8" x14ac:dyDescent="0.25">
      <c r="A4343" s="1">
        <v>42442</v>
      </c>
      <c r="B4343" s="3">
        <f>YEAR(SalesData[[#This Row],[Order Date]])</f>
        <v>2016</v>
      </c>
      <c r="C4343" s="3">
        <f>MONTH(SalesData[[#This Row],[Order Date]])</f>
        <v>3</v>
      </c>
      <c r="D4343" t="s">
        <v>1663</v>
      </c>
      <c r="E4343" t="s">
        <v>27</v>
      </c>
      <c r="F4343" t="s">
        <v>11</v>
      </c>
      <c r="G4343" t="s">
        <v>20</v>
      </c>
      <c r="H4343" t="s">
        <v>1565</v>
      </c>
      <c r="I4343" s="2">
        <v>51.18</v>
      </c>
      <c r="J4343" s="3">
        <v>7</v>
      </c>
      <c r="K4343" s="2">
        <v>19.190000000000001</v>
      </c>
    </row>
    <row r="4344" spans="1:11" ht="13.8" x14ac:dyDescent="0.25">
      <c r="A4344" s="1">
        <v>42442</v>
      </c>
      <c r="B4344" s="3">
        <f>YEAR(SalesData[[#This Row],[Order Date]])</f>
        <v>2016</v>
      </c>
      <c r="C4344" s="3">
        <f>MONTH(SalesData[[#This Row],[Order Date]])</f>
        <v>3</v>
      </c>
      <c r="D4344" t="s">
        <v>525</v>
      </c>
      <c r="E4344" t="s">
        <v>27</v>
      </c>
      <c r="F4344" t="s">
        <v>34</v>
      </c>
      <c r="G4344" t="s">
        <v>47</v>
      </c>
      <c r="H4344" t="s">
        <v>2460</v>
      </c>
      <c r="I4344" s="2">
        <v>28.28</v>
      </c>
      <c r="J4344" s="3">
        <v>2</v>
      </c>
      <c r="K4344" s="2">
        <v>7.35</v>
      </c>
    </row>
    <row r="4345" spans="1:11" ht="13.8" x14ac:dyDescent="0.25">
      <c r="A4345" s="1">
        <v>42442</v>
      </c>
      <c r="B4345" s="3">
        <f>YEAR(SalesData[[#This Row],[Order Date]])</f>
        <v>2016</v>
      </c>
      <c r="C4345" s="3">
        <f>MONTH(SalesData[[#This Row],[Order Date]])</f>
        <v>3</v>
      </c>
      <c r="D4345" t="s">
        <v>525</v>
      </c>
      <c r="E4345" t="s">
        <v>27</v>
      </c>
      <c r="F4345" t="s">
        <v>11</v>
      </c>
      <c r="G4345" t="s">
        <v>200</v>
      </c>
      <c r="H4345" t="s">
        <v>1014</v>
      </c>
      <c r="I4345" s="2">
        <v>4912.59</v>
      </c>
      <c r="J4345" s="3">
        <v>3</v>
      </c>
      <c r="K4345" s="2">
        <v>196.5</v>
      </c>
    </row>
    <row r="4346" spans="1:11" ht="13.8" x14ac:dyDescent="0.25">
      <c r="A4346" s="1">
        <v>42442</v>
      </c>
      <c r="B4346" s="3">
        <f>YEAR(SalesData[[#This Row],[Order Date]])</f>
        <v>2016</v>
      </c>
      <c r="C4346" s="3">
        <f>MONTH(SalesData[[#This Row],[Order Date]])</f>
        <v>3</v>
      </c>
      <c r="D4346" t="s">
        <v>760</v>
      </c>
      <c r="E4346" t="s">
        <v>10</v>
      </c>
      <c r="F4346" t="s">
        <v>11</v>
      </c>
      <c r="G4346" t="s">
        <v>12</v>
      </c>
      <c r="H4346" t="s">
        <v>97</v>
      </c>
      <c r="I4346" s="2">
        <v>70.08</v>
      </c>
      <c r="J4346" s="3">
        <v>5</v>
      </c>
      <c r="K4346" s="2">
        <v>24.53</v>
      </c>
    </row>
    <row r="4347" spans="1:11" ht="13.8" x14ac:dyDescent="0.25">
      <c r="A4347" s="1">
        <v>42442</v>
      </c>
      <c r="B4347" s="3">
        <f>YEAR(SalesData[[#This Row],[Order Date]])</f>
        <v>2016</v>
      </c>
      <c r="C4347" s="3">
        <f>MONTH(SalesData[[#This Row],[Order Date]])</f>
        <v>3</v>
      </c>
      <c r="D4347" t="s">
        <v>760</v>
      </c>
      <c r="E4347" t="s">
        <v>10</v>
      </c>
      <c r="F4347" t="s">
        <v>11</v>
      </c>
      <c r="G4347" t="s">
        <v>20</v>
      </c>
      <c r="H4347" t="s">
        <v>1176</v>
      </c>
      <c r="I4347" s="2">
        <v>1.27</v>
      </c>
      <c r="J4347" s="3">
        <v>2</v>
      </c>
      <c r="K4347" s="2">
        <v>-2.16</v>
      </c>
    </row>
    <row r="4348" spans="1:11" ht="13.8" x14ac:dyDescent="0.25">
      <c r="A4348" s="1">
        <v>42442</v>
      </c>
      <c r="B4348" s="3">
        <f>YEAR(SalesData[[#This Row],[Order Date]])</f>
        <v>2016</v>
      </c>
      <c r="C4348" s="3">
        <f>MONTH(SalesData[[#This Row],[Order Date]])</f>
        <v>3</v>
      </c>
      <c r="D4348" t="s">
        <v>760</v>
      </c>
      <c r="E4348" t="s">
        <v>10</v>
      </c>
      <c r="F4348" t="s">
        <v>34</v>
      </c>
      <c r="G4348" t="s">
        <v>145</v>
      </c>
      <c r="H4348" t="s">
        <v>1774</v>
      </c>
      <c r="I4348" s="2">
        <v>557.59</v>
      </c>
      <c r="J4348" s="3">
        <v>5</v>
      </c>
      <c r="K4348" s="2">
        <v>0</v>
      </c>
    </row>
    <row r="4349" spans="1:11" ht="13.8" x14ac:dyDescent="0.25">
      <c r="A4349" s="1">
        <v>42442</v>
      </c>
      <c r="B4349" s="3">
        <f>YEAR(SalesData[[#This Row],[Order Date]])</f>
        <v>2016</v>
      </c>
      <c r="C4349" s="3">
        <f>MONTH(SalesData[[#This Row],[Order Date]])</f>
        <v>3</v>
      </c>
      <c r="D4349" t="s">
        <v>2124</v>
      </c>
      <c r="E4349" t="s">
        <v>23</v>
      </c>
      <c r="F4349" t="s">
        <v>34</v>
      </c>
      <c r="G4349" t="s">
        <v>35</v>
      </c>
      <c r="H4349" t="s">
        <v>1237</v>
      </c>
      <c r="I4349" s="2">
        <v>386.68</v>
      </c>
      <c r="J4349" s="3">
        <v>2</v>
      </c>
      <c r="K4349" s="2">
        <v>-5.52</v>
      </c>
    </row>
    <row r="4350" spans="1:11" ht="13.8" x14ac:dyDescent="0.25">
      <c r="A4350" s="1">
        <v>42442</v>
      </c>
      <c r="B4350" s="3">
        <f>YEAR(SalesData[[#This Row],[Order Date]])</f>
        <v>2016</v>
      </c>
      <c r="C4350" s="3">
        <f>MONTH(SalesData[[#This Row],[Order Date]])</f>
        <v>3</v>
      </c>
      <c r="D4350" t="s">
        <v>2124</v>
      </c>
      <c r="E4350" t="s">
        <v>23</v>
      </c>
      <c r="F4350" t="s">
        <v>39</v>
      </c>
      <c r="G4350" t="s">
        <v>52</v>
      </c>
      <c r="H4350" t="s">
        <v>544</v>
      </c>
      <c r="I4350" s="2">
        <v>379.96</v>
      </c>
      <c r="J4350" s="3">
        <v>5</v>
      </c>
      <c r="K4350" s="2">
        <v>47.5</v>
      </c>
    </row>
    <row r="4351" spans="1:11" ht="13.8" x14ac:dyDescent="0.25">
      <c r="A4351" s="1">
        <v>42442</v>
      </c>
      <c r="B4351" s="3">
        <f>YEAR(SalesData[[#This Row],[Order Date]])</f>
        <v>2016</v>
      </c>
      <c r="C4351" s="3">
        <f>MONTH(SalesData[[#This Row],[Order Date]])</f>
        <v>3</v>
      </c>
      <c r="D4351" t="s">
        <v>2124</v>
      </c>
      <c r="E4351" t="s">
        <v>23</v>
      </c>
      <c r="F4351" t="s">
        <v>39</v>
      </c>
      <c r="G4351" t="s">
        <v>40</v>
      </c>
      <c r="H4351" t="s">
        <v>2019</v>
      </c>
      <c r="I4351" s="2">
        <v>539.91</v>
      </c>
      <c r="J4351" s="3">
        <v>3</v>
      </c>
      <c r="K4351" s="2">
        <v>-116.98</v>
      </c>
    </row>
    <row r="4352" spans="1:11" ht="13.8" x14ac:dyDescent="0.25">
      <c r="A4352" s="1">
        <v>42442</v>
      </c>
      <c r="B4352" s="3">
        <f>YEAR(SalesData[[#This Row],[Order Date]])</f>
        <v>2016</v>
      </c>
      <c r="C4352" s="3">
        <f>MONTH(SalesData[[#This Row],[Order Date]])</f>
        <v>3</v>
      </c>
      <c r="D4352" t="s">
        <v>2124</v>
      </c>
      <c r="E4352" t="s">
        <v>23</v>
      </c>
      <c r="F4352" t="s">
        <v>11</v>
      </c>
      <c r="G4352" t="s">
        <v>12</v>
      </c>
      <c r="H4352" t="s">
        <v>1890</v>
      </c>
      <c r="I4352" s="2">
        <v>41.24</v>
      </c>
      <c r="J4352" s="3">
        <v>5</v>
      </c>
      <c r="K4352" s="2">
        <v>13.92</v>
      </c>
    </row>
    <row r="4353" spans="1:11" ht="13.8" x14ac:dyDescent="0.25">
      <c r="A4353" s="1">
        <v>42442</v>
      </c>
      <c r="B4353" s="3">
        <f>YEAR(SalesData[[#This Row],[Order Date]])</f>
        <v>2016</v>
      </c>
      <c r="C4353" s="3">
        <f>MONTH(SalesData[[#This Row],[Order Date]])</f>
        <v>3</v>
      </c>
      <c r="D4353" t="s">
        <v>2124</v>
      </c>
      <c r="E4353" t="s">
        <v>23</v>
      </c>
      <c r="F4353" t="s">
        <v>11</v>
      </c>
      <c r="G4353" t="s">
        <v>20</v>
      </c>
      <c r="H4353" t="s">
        <v>2461</v>
      </c>
      <c r="I4353" s="2">
        <v>51.9</v>
      </c>
      <c r="J4353" s="3">
        <v>1</v>
      </c>
      <c r="K4353" s="2">
        <v>-41.52</v>
      </c>
    </row>
    <row r="4354" spans="1:11" ht="13.8" x14ac:dyDescent="0.25">
      <c r="A4354" s="1">
        <v>42442</v>
      </c>
      <c r="B4354" s="3">
        <f>YEAR(SalesData[[#This Row],[Order Date]])</f>
        <v>2016</v>
      </c>
      <c r="C4354" s="3">
        <f>MONTH(SalesData[[#This Row],[Order Date]])</f>
        <v>3</v>
      </c>
      <c r="D4354" t="s">
        <v>2124</v>
      </c>
      <c r="E4354" t="s">
        <v>23</v>
      </c>
      <c r="F4354" t="s">
        <v>11</v>
      </c>
      <c r="G4354" t="s">
        <v>18</v>
      </c>
      <c r="H4354" t="s">
        <v>557</v>
      </c>
      <c r="I4354" s="2">
        <v>552.55999999999995</v>
      </c>
      <c r="J4354" s="3">
        <v>5</v>
      </c>
      <c r="K4354" s="2">
        <v>-138.13999999999999</v>
      </c>
    </row>
    <row r="4355" spans="1:11" ht="13.8" x14ac:dyDescent="0.25">
      <c r="A4355" s="1">
        <v>42442</v>
      </c>
      <c r="B4355" s="3">
        <f>YEAR(SalesData[[#This Row],[Order Date]])</f>
        <v>2016</v>
      </c>
      <c r="C4355" s="3">
        <f>MONTH(SalesData[[#This Row],[Order Date]])</f>
        <v>3</v>
      </c>
      <c r="D4355" t="s">
        <v>2124</v>
      </c>
      <c r="E4355" t="s">
        <v>23</v>
      </c>
      <c r="F4355" t="s">
        <v>11</v>
      </c>
      <c r="G4355" t="s">
        <v>20</v>
      </c>
      <c r="H4355" t="s">
        <v>1509</v>
      </c>
      <c r="I4355" s="2">
        <v>23.16</v>
      </c>
      <c r="J4355" s="3">
        <v>5</v>
      </c>
      <c r="K4355" s="2">
        <v>-15.44</v>
      </c>
    </row>
    <row r="4356" spans="1:11" ht="13.8" x14ac:dyDescent="0.25">
      <c r="A4356" s="1">
        <v>42442</v>
      </c>
      <c r="B4356" s="3">
        <f>YEAR(SalesData[[#This Row],[Order Date]])</f>
        <v>2016</v>
      </c>
      <c r="C4356" s="3">
        <f>MONTH(SalesData[[#This Row],[Order Date]])</f>
        <v>3</v>
      </c>
      <c r="D4356" t="s">
        <v>2124</v>
      </c>
      <c r="E4356" t="s">
        <v>23</v>
      </c>
      <c r="F4356" t="s">
        <v>11</v>
      </c>
      <c r="G4356" t="s">
        <v>18</v>
      </c>
      <c r="H4356" t="s">
        <v>1465</v>
      </c>
      <c r="I4356" s="2">
        <v>126.08</v>
      </c>
      <c r="J4356" s="3">
        <v>2</v>
      </c>
      <c r="K4356" s="2">
        <v>-28.37</v>
      </c>
    </row>
    <row r="4357" spans="1:11" ht="13.8" x14ac:dyDescent="0.25">
      <c r="A4357" s="1">
        <v>42442</v>
      </c>
      <c r="B4357" s="3">
        <f>YEAR(SalesData[[#This Row],[Order Date]])</f>
        <v>2016</v>
      </c>
      <c r="C4357" s="3">
        <f>MONTH(SalesData[[#This Row],[Order Date]])</f>
        <v>3</v>
      </c>
      <c r="D4357" t="s">
        <v>2124</v>
      </c>
      <c r="E4357" t="s">
        <v>23</v>
      </c>
      <c r="F4357" t="s">
        <v>39</v>
      </c>
      <c r="G4357" t="s">
        <v>302</v>
      </c>
      <c r="H4357" t="s">
        <v>2462</v>
      </c>
      <c r="I4357" s="2">
        <v>449.1</v>
      </c>
      <c r="J4357" s="3">
        <v>3</v>
      </c>
      <c r="K4357" s="2">
        <v>-643.71</v>
      </c>
    </row>
    <row r="4358" spans="1:11" ht="13.8" x14ac:dyDescent="0.25">
      <c r="A4358" s="1">
        <v>42442</v>
      </c>
      <c r="B4358" s="3">
        <f>YEAR(SalesData[[#This Row],[Order Date]])</f>
        <v>2016</v>
      </c>
      <c r="C4358" s="3">
        <f>MONTH(SalesData[[#This Row],[Order Date]])</f>
        <v>3</v>
      </c>
      <c r="D4358" t="s">
        <v>1826</v>
      </c>
      <c r="E4358" t="s">
        <v>95</v>
      </c>
      <c r="F4358" t="s">
        <v>11</v>
      </c>
      <c r="G4358" t="s">
        <v>92</v>
      </c>
      <c r="H4358" t="s">
        <v>2459</v>
      </c>
      <c r="I4358" s="2">
        <v>157.91999999999999</v>
      </c>
      <c r="J4358" s="3">
        <v>5</v>
      </c>
      <c r="K4358" s="2">
        <v>17.77</v>
      </c>
    </row>
    <row r="4359" spans="1:11" ht="13.8" x14ac:dyDescent="0.25">
      <c r="A4359" s="1">
        <v>42442</v>
      </c>
      <c r="B4359" s="3">
        <f>YEAR(SalesData[[#This Row],[Order Date]])</f>
        <v>2016</v>
      </c>
      <c r="C4359" s="3">
        <f>MONTH(SalesData[[#This Row],[Order Date]])</f>
        <v>3</v>
      </c>
      <c r="D4359" t="s">
        <v>1826</v>
      </c>
      <c r="E4359" t="s">
        <v>95</v>
      </c>
      <c r="F4359" t="s">
        <v>39</v>
      </c>
      <c r="G4359" t="s">
        <v>40</v>
      </c>
      <c r="H4359" t="s">
        <v>2342</v>
      </c>
      <c r="I4359" s="2">
        <v>203.18</v>
      </c>
      <c r="J4359" s="3">
        <v>2</v>
      </c>
      <c r="K4359" s="2">
        <v>15.24</v>
      </c>
    </row>
    <row r="4360" spans="1:11" ht="13.8" x14ac:dyDescent="0.2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ht="13.8" x14ac:dyDescent="0.2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ht="13.8" x14ac:dyDescent="0.2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ht="13.8" x14ac:dyDescent="0.2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ht="13.8" x14ac:dyDescent="0.2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ht="13.8" x14ac:dyDescent="0.25">
      <c r="A4365" s="1">
        <v>42443</v>
      </c>
      <c r="B4365" s="3">
        <f>YEAR(SalesData[[#This Row],[Order Date]])</f>
        <v>2016</v>
      </c>
      <c r="C4365" s="3">
        <f>MONTH(SalesData[[#This Row],[Order Date]])</f>
        <v>3</v>
      </c>
      <c r="D4365" t="s">
        <v>1463</v>
      </c>
      <c r="E4365" t="s">
        <v>157</v>
      </c>
      <c r="F4365" t="s">
        <v>34</v>
      </c>
      <c r="G4365" t="s">
        <v>47</v>
      </c>
      <c r="H4365" t="s">
        <v>975</v>
      </c>
      <c r="I4365" s="2">
        <v>16.739999999999998</v>
      </c>
      <c r="J4365" s="3">
        <v>2</v>
      </c>
      <c r="K4365" s="2">
        <v>4.3499999999999996</v>
      </c>
    </row>
    <row r="4366" spans="1:11" ht="13.8" x14ac:dyDescent="0.25">
      <c r="A4366" s="1">
        <v>42443</v>
      </c>
      <c r="B4366" s="3">
        <f>YEAR(SalesData[[#This Row],[Order Date]])</f>
        <v>2016</v>
      </c>
      <c r="C4366" s="3">
        <f>MONTH(SalesData[[#This Row],[Order Date]])</f>
        <v>3</v>
      </c>
      <c r="D4366" t="s">
        <v>536</v>
      </c>
      <c r="E4366" t="s">
        <v>27</v>
      </c>
      <c r="F4366" t="s">
        <v>11</v>
      </c>
      <c r="G4366" t="s">
        <v>20</v>
      </c>
      <c r="H4366" t="s">
        <v>184</v>
      </c>
      <c r="I4366" s="2">
        <v>41.9</v>
      </c>
      <c r="J4366" s="3">
        <v>6</v>
      </c>
      <c r="K4366" s="2">
        <v>14.14</v>
      </c>
    </row>
    <row r="4367" spans="1:11" ht="13.8" x14ac:dyDescent="0.25">
      <c r="A4367" s="1">
        <v>42444</v>
      </c>
      <c r="B4367" s="3">
        <f>YEAR(SalesData[[#This Row],[Order Date]])</f>
        <v>2016</v>
      </c>
      <c r="C4367" s="3">
        <f>MONTH(SalesData[[#This Row],[Order Date]])</f>
        <v>3</v>
      </c>
      <c r="D4367" t="s">
        <v>1446</v>
      </c>
      <c r="E4367" t="s">
        <v>27</v>
      </c>
      <c r="F4367" t="s">
        <v>11</v>
      </c>
      <c r="G4367" t="s">
        <v>20</v>
      </c>
      <c r="H4367" t="s">
        <v>423</v>
      </c>
      <c r="I4367" s="2">
        <v>4.54</v>
      </c>
      <c r="J4367" s="3">
        <v>2</v>
      </c>
      <c r="K4367" s="2">
        <v>1.65</v>
      </c>
    </row>
    <row r="4368" spans="1:11" ht="13.8" x14ac:dyDescent="0.25">
      <c r="A4368" s="1">
        <v>42444</v>
      </c>
      <c r="B4368" s="3">
        <f>YEAR(SalesData[[#This Row],[Order Date]])</f>
        <v>2016</v>
      </c>
      <c r="C4368" s="3">
        <f>MONTH(SalesData[[#This Row],[Order Date]])</f>
        <v>3</v>
      </c>
      <c r="D4368" t="s">
        <v>1446</v>
      </c>
      <c r="E4368" t="s">
        <v>27</v>
      </c>
      <c r="F4368" t="s">
        <v>34</v>
      </c>
      <c r="G4368" t="s">
        <v>35</v>
      </c>
      <c r="H4368" t="s">
        <v>2045</v>
      </c>
      <c r="I4368" s="2">
        <v>1352.03</v>
      </c>
      <c r="J4368" s="3">
        <v>4</v>
      </c>
      <c r="K4368" s="2">
        <v>84.5</v>
      </c>
    </row>
    <row r="4369" spans="1:11" ht="13.8" x14ac:dyDescent="0.25">
      <c r="A4369" s="1">
        <v>42444</v>
      </c>
      <c r="B4369" s="3">
        <f>YEAR(SalesData[[#This Row],[Order Date]])</f>
        <v>2016</v>
      </c>
      <c r="C4369" s="3">
        <f>MONTH(SalesData[[#This Row],[Order Date]])</f>
        <v>3</v>
      </c>
      <c r="D4369" t="s">
        <v>578</v>
      </c>
      <c r="E4369" t="s">
        <v>10</v>
      </c>
      <c r="F4369" t="s">
        <v>34</v>
      </c>
      <c r="G4369" t="s">
        <v>35</v>
      </c>
      <c r="H4369" t="s">
        <v>231</v>
      </c>
      <c r="I4369" s="2">
        <v>528.42999999999995</v>
      </c>
      <c r="J4369" s="3">
        <v>5</v>
      </c>
      <c r="K4369" s="2">
        <v>-143.43</v>
      </c>
    </row>
    <row r="4370" spans="1:11" ht="13.8" x14ac:dyDescent="0.25">
      <c r="A4370" s="1">
        <v>42444</v>
      </c>
      <c r="B4370" s="3">
        <f>YEAR(SalesData[[#This Row],[Order Date]])</f>
        <v>2016</v>
      </c>
      <c r="C4370" s="3">
        <f>MONTH(SalesData[[#This Row],[Order Date]])</f>
        <v>3</v>
      </c>
      <c r="D4370" t="s">
        <v>578</v>
      </c>
      <c r="E4370" t="s">
        <v>10</v>
      </c>
      <c r="F4370" t="s">
        <v>11</v>
      </c>
      <c r="G4370" t="s">
        <v>20</v>
      </c>
      <c r="H4370" t="s">
        <v>744</v>
      </c>
      <c r="I4370" s="2">
        <v>22.39</v>
      </c>
      <c r="J4370" s="3">
        <v>7</v>
      </c>
      <c r="K4370" s="2">
        <v>-35.82</v>
      </c>
    </row>
    <row r="4371" spans="1:11" ht="13.8" x14ac:dyDescent="0.25">
      <c r="A4371" s="1">
        <v>42444</v>
      </c>
      <c r="B4371" s="3">
        <f>YEAR(SalesData[[#This Row],[Order Date]])</f>
        <v>2016</v>
      </c>
      <c r="C4371" s="3">
        <f>MONTH(SalesData[[#This Row],[Order Date]])</f>
        <v>3</v>
      </c>
      <c r="D4371" t="s">
        <v>1541</v>
      </c>
      <c r="E4371" t="s">
        <v>23</v>
      </c>
      <c r="F4371" t="s">
        <v>39</v>
      </c>
      <c r="G4371" t="s">
        <v>52</v>
      </c>
      <c r="H4371" t="s">
        <v>2464</v>
      </c>
      <c r="I4371" s="2">
        <v>83.98</v>
      </c>
      <c r="J4371" s="3">
        <v>3</v>
      </c>
      <c r="K4371" s="2">
        <v>-13.65</v>
      </c>
    </row>
    <row r="4372" spans="1:11" ht="13.8" x14ac:dyDescent="0.25">
      <c r="A4372" s="1">
        <v>42444</v>
      </c>
      <c r="B4372" s="3">
        <f>YEAR(SalesData[[#This Row],[Order Date]])</f>
        <v>2016</v>
      </c>
      <c r="C4372" s="3">
        <f>MONTH(SalesData[[#This Row],[Order Date]])</f>
        <v>3</v>
      </c>
      <c r="D4372" t="s">
        <v>2259</v>
      </c>
      <c r="E4372" t="s">
        <v>329</v>
      </c>
      <c r="F4372" t="s">
        <v>11</v>
      </c>
      <c r="G4372" t="s">
        <v>12</v>
      </c>
      <c r="H4372" t="s">
        <v>1765</v>
      </c>
      <c r="I4372" s="2">
        <v>319.76</v>
      </c>
      <c r="J4372" s="3">
        <v>14</v>
      </c>
      <c r="K4372" s="2">
        <v>147.09</v>
      </c>
    </row>
    <row r="4373" spans="1:11" ht="13.8" x14ac:dyDescent="0.25">
      <c r="A4373" s="1">
        <v>42444</v>
      </c>
      <c r="B4373" s="3">
        <f>YEAR(SalesData[[#This Row],[Order Date]])</f>
        <v>2016</v>
      </c>
      <c r="C4373" s="3">
        <f>MONTH(SalesData[[#This Row],[Order Date]])</f>
        <v>3</v>
      </c>
      <c r="D4373" t="s">
        <v>2259</v>
      </c>
      <c r="E4373" t="s">
        <v>329</v>
      </c>
      <c r="F4373" t="s">
        <v>11</v>
      </c>
      <c r="G4373" t="s">
        <v>12</v>
      </c>
      <c r="H4373" t="s">
        <v>1765</v>
      </c>
      <c r="I4373" s="2">
        <v>45.68</v>
      </c>
      <c r="J4373" s="3">
        <v>2</v>
      </c>
      <c r="K4373" s="2">
        <v>21.01</v>
      </c>
    </row>
    <row r="4374" spans="1:11" ht="13.8" x14ac:dyDescent="0.25">
      <c r="A4374" s="1">
        <v>42446</v>
      </c>
      <c r="B4374" s="3">
        <f>YEAR(SalesData[[#This Row],[Order Date]])</f>
        <v>2016</v>
      </c>
      <c r="C4374" s="3">
        <f>MONTH(SalesData[[#This Row],[Order Date]])</f>
        <v>3</v>
      </c>
      <c r="D4374" t="s">
        <v>1474</v>
      </c>
      <c r="E4374" t="s">
        <v>27</v>
      </c>
      <c r="F4374" t="s">
        <v>39</v>
      </c>
      <c r="G4374" t="s">
        <v>40</v>
      </c>
      <c r="H4374" t="s">
        <v>1925</v>
      </c>
      <c r="I4374" s="2">
        <v>84.78</v>
      </c>
      <c r="J4374" s="3">
        <v>2</v>
      </c>
      <c r="K4374" s="2">
        <v>-20.14</v>
      </c>
    </row>
    <row r="4375" spans="1:11" ht="13.8" x14ac:dyDescent="0.25">
      <c r="A4375" s="1">
        <v>42446</v>
      </c>
      <c r="B4375" s="3">
        <f>YEAR(SalesData[[#This Row],[Order Date]])</f>
        <v>2016</v>
      </c>
      <c r="C4375" s="3">
        <f>MONTH(SalesData[[#This Row],[Order Date]])</f>
        <v>3</v>
      </c>
      <c r="D4375" t="s">
        <v>1122</v>
      </c>
      <c r="E4375" t="s">
        <v>434</v>
      </c>
      <c r="F4375" t="s">
        <v>11</v>
      </c>
      <c r="G4375" t="s">
        <v>24</v>
      </c>
      <c r="H4375" t="s">
        <v>260</v>
      </c>
      <c r="I4375" s="2">
        <v>39.68</v>
      </c>
      <c r="J4375" s="3">
        <v>2</v>
      </c>
      <c r="K4375" s="2">
        <v>10.32</v>
      </c>
    </row>
    <row r="4376" spans="1:11" ht="13.8" x14ac:dyDescent="0.25">
      <c r="A4376" s="1">
        <v>42446</v>
      </c>
      <c r="B4376" s="3">
        <f>YEAR(SalesData[[#This Row],[Order Date]])</f>
        <v>2016</v>
      </c>
      <c r="C4376" s="3">
        <f>MONTH(SalesData[[#This Row],[Order Date]])</f>
        <v>3</v>
      </c>
      <c r="D4376" t="s">
        <v>1074</v>
      </c>
      <c r="E4376" t="s">
        <v>531</v>
      </c>
      <c r="F4376" t="s">
        <v>11</v>
      </c>
      <c r="G4376" t="s">
        <v>63</v>
      </c>
      <c r="H4376" t="s">
        <v>2264</v>
      </c>
      <c r="I4376" s="2">
        <v>199.9</v>
      </c>
      <c r="J4376" s="3">
        <v>5</v>
      </c>
      <c r="K4376" s="2">
        <v>89.96</v>
      </c>
    </row>
    <row r="4377" spans="1:11" ht="13.8" x14ac:dyDescent="0.25">
      <c r="A4377" s="1">
        <v>42446</v>
      </c>
      <c r="B4377" s="3">
        <f>YEAR(SalesData[[#This Row],[Order Date]])</f>
        <v>2016</v>
      </c>
      <c r="C4377" s="3">
        <f>MONTH(SalesData[[#This Row],[Order Date]])</f>
        <v>3</v>
      </c>
      <c r="D4377" t="s">
        <v>1074</v>
      </c>
      <c r="E4377" t="s">
        <v>531</v>
      </c>
      <c r="F4377" t="s">
        <v>11</v>
      </c>
      <c r="G4377" t="s">
        <v>92</v>
      </c>
      <c r="H4377" t="s">
        <v>755</v>
      </c>
      <c r="I4377" s="2">
        <v>901.95</v>
      </c>
      <c r="J4377" s="3">
        <v>3</v>
      </c>
      <c r="K4377" s="2">
        <v>297.64</v>
      </c>
    </row>
    <row r="4378" spans="1:11" ht="13.8" x14ac:dyDescent="0.25">
      <c r="A4378" s="1">
        <v>42446</v>
      </c>
      <c r="B4378" s="3">
        <f>YEAR(SalesData[[#This Row],[Order Date]])</f>
        <v>2016</v>
      </c>
      <c r="C4378" s="3">
        <f>MONTH(SalesData[[#This Row],[Order Date]])</f>
        <v>3</v>
      </c>
      <c r="D4378" t="s">
        <v>1074</v>
      </c>
      <c r="E4378" t="s">
        <v>531</v>
      </c>
      <c r="F4378" t="s">
        <v>34</v>
      </c>
      <c r="G4378" t="s">
        <v>47</v>
      </c>
      <c r="H4378" t="s">
        <v>670</v>
      </c>
      <c r="I4378" s="2">
        <v>971.5</v>
      </c>
      <c r="J4378" s="3">
        <v>5</v>
      </c>
      <c r="K4378" s="2">
        <v>252.59</v>
      </c>
    </row>
    <row r="4379" spans="1:11" ht="13.8" x14ac:dyDescent="0.25">
      <c r="A4379" s="1">
        <v>42446</v>
      </c>
      <c r="B4379" s="3">
        <f>YEAR(SalesData[[#This Row],[Order Date]])</f>
        <v>2016</v>
      </c>
      <c r="C4379" s="3">
        <f>MONTH(SalesData[[#This Row],[Order Date]])</f>
        <v>3</v>
      </c>
      <c r="D4379" t="s">
        <v>372</v>
      </c>
      <c r="E4379" t="s">
        <v>59</v>
      </c>
      <c r="F4379" t="s">
        <v>39</v>
      </c>
      <c r="G4379" t="s">
        <v>40</v>
      </c>
      <c r="H4379" t="s">
        <v>1537</v>
      </c>
      <c r="I4379" s="2">
        <v>129.97999999999999</v>
      </c>
      <c r="J4379" s="3">
        <v>2</v>
      </c>
      <c r="K4379" s="2">
        <v>62.39</v>
      </c>
    </row>
    <row r="4380" spans="1:11" ht="13.8" x14ac:dyDescent="0.25">
      <c r="A4380" s="1">
        <v>42446</v>
      </c>
      <c r="B4380" s="3">
        <f>YEAR(SalesData[[#This Row],[Order Date]])</f>
        <v>2016</v>
      </c>
      <c r="C4380" s="3">
        <f>MONTH(SalesData[[#This Row],[Order Date]])</f>
        <v>3</v>
      </c>
      <c r="D4380" t="s">
        <v>372</v>
      </c>
      <c r="E4380" t="s">
        <v>59</v>
      </c>
      <c r="F4380" t="s">
        <v>11</v>
      </c>
      <c r="G4380" t="s">
        <v>20</v>
      </c>
      <c r="H4380" t="s">
        <v>1567</v>
      </c>
      <c r="I4380" s="2">
        <v>32.54</v>
      </c>
      <c r="J4380" s="3">
        <v>2</v>
      </c>
      <c r="K4380" s="2">
        <v>15.94</v>
      </c>
    </row>
    <row r="4381" spans="1:11" ht="13.8" x14ac:dyDescent="0.25">
      <c r="A4381" s="1">
        <v>42447</v>
      </c>
      <c r="B4381" s="3">
        <f>YEAR(SalesData[[#This Row],[Order Date]])</f>
        <v>2016</v>
      </c>
      <c r="C4381" s="3">
        <f>MONTH(SalesData[[#This Row],[Order Date]])</f>
        <v>3</v>
      </c>
      <c r="D4381" t="s">
        <v>227</v>
      </c>
      <c r="E4381" t="s">
        <v>120</v>
      </c>
      <c r="F4381" t="s">
        <v>11</v>
      </c>
      <c r="G4381" t="s">
        <v>92</v>
      </c>
      <c r="H4381" t="s">
        <v>1056</v>
      </c>
      <c r="I4381" s="2">
        <v>871.8</v>
      </c>
      <c r="J4381" s="3">
        <v>3</v>
      </c>
      <c r="K4381" s="2">
        <v>87.18</v>
      </c>
    </row>
    <row r="4382" spans="1:11" ht="13.8" x14ac:dyDescent="0.25">
      <c r="A4382" s="1">
        <v>42447</v>
      </c>
      <c r="B4382" s="3">
        <f>YEAR(SalesData[[#This Row],[Order Date]])</f>
        <v>2016</v>
      </c>
      <c r="C4382" s="3">
        <f>MONTH(SalesData[[#This Row],[Order Date]])</f>
        <v>3</v>
      </c>
      <c r="D4382" t="s">
        <v>2071</v>
      </c>
      <c r="E4382" t="s">
        <v>120</v>
      </c>
      <c r="F4382" t="s">
        <v>34</v>
      </c>
      <c r="G4382" t="s">
        <v>145</v>
      </c>
      <c r="H4382" t="s">
        <v>1195</v>
      </c>
      <c r="I4382" s="2">
        <v>189.88</v>
      </c>
      <c r="J4382" s="3">
        <v>3</v>
      </c>
      <c r="K4382" s="2">
        <v>-94.94</v>
      </c>
    </row>
    <row r="4383" spans="1:11" ht="13.8" x14ac:dyDescent="0.2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ht="13.8" x14ac:dyDescent="0.25">
      <c r="A4384" s="1">
        <v>42448</v>
      </c>
      <c r="B4384" s="3">
        <f>YEAR(SalesData[[#This Row],[Order Date]])</f>
        <v>2016</v>
      </c>
      <c r="C4384" s="3">
        <f>MONTH(SalesData[[#This Row],[Order Date]])</f>
        <v>3</v>
      </c>
      <c r="D4384" t="s">
        <v>1186</v>
      </c>
      <c r="E4384" t="s">
        <v>120</v>
      </c>
      <c r="F4384" t="s">
        <v>11</v>
      </c>
      <c r="G4384" t="s">
        <v>20</v>
      </c>
      <c r="H4384" t="s">
        <v>2399</v>
      </c>
      <c r="I4384" s="2">
        <v>31.09</v>
      </c>
      <c r="J4384" s="3">
        <v>3</v>
      </c>
      <c r="K4384" s="2">
        <v>-20.72</v>
      </c>
    </row>
    <row r="4385" spans="1:11" ht="13.8" x14ac:dyDescent="0.25">
      <c r="A4385" s="1">
        <v>42448</v>
      </c>
      <c r="B4385" s="3">
        <f>YEAR(SalesData[[#This Row],[Order Date]])</f>
        <v>2016</v>
      </c>
      <c r="C4385" s="3">
        <f>MONTH(SalesData[[#This Row],[Order Date]])</f>
        <v>3</v>
      </c>
      <c r="D4385" t="s">
        <v>2466</v>
      </c>
      <c r="E4385" t="s">
        <v>149</v>
      </c>
      <c r="F4385" t="s">
        <v>34</v>
      </c>
      <c r="G4385" t="s">
        <v>47</v>
      </c>
      <c r="H4385" t="s">
        <v>553</v>
      </c>
      <c r="I4385" s="2">
        <v>14.98</v>
      </c>
      <c r="J4385" s="3">
        <v>1</v>
      </c>
      <c r="K4385" s="2">
        <v>6.89</v>
      </c>
    </row>
    <row r="4386" spans="1:11" ht="13.8" x14ac:dyDescent="0.25">
      <c r="A4386" s="1">
        <v>42448</v>
      </c>
      <c r="B4386" s="3">
        <f>YEAR(SalesData[[#This Row],[Order Date]])</f>
        <v>2016</v>
      </c>
      <c r="C4386" s="3">
        <f>MONTH(SalesData[[#This Row],[Order Date]])</f>
        <v>3</v>
      </c>
      <c r="D4386" t="s">
        <v>2466</v>
      </c>
      <c r="E4386" t="s">
        <v>149</v>
      </c>
      <c r="F4386" t="s">
        <v>34</v>
      </c>
      <c r="G4386" t="s">
        <v>47</v>
      </c>
      <c r="H4386" t="s">
        <v>214</v>
      </c>
      <c r="I4386" s="2">
        <v>20.32</v>
      </c>
      <c r="J4386" s="3">
        <v>4</v>
      </c>
      <c r="K4386" s="2">
        <v>6.91</v>
      </c>
    </row>
    <row r="4387" spans="1:11" ht="13.8" x14ac:dyDescent="0.25">
      <c r="A4387" s="1">
        <v>42449</v>
      </c>
      <c r="B4387" s="3">
        <f>YEAR(SalesData[[#This Row],[Order Date]])</f>
        <v>2016</v>
      </c>
      <c r="C4387" s="3">
        <f>MONTH(SalesData[[#This Row],[Order Date]])</f>
        <v>3</v>
      </c>
      <c r="D4387" t="s">
        <v>558</v>
      </c>
      <c r="E4387" t="s">
        <v>329</v>
      </c>
      <c r="F4387" t="s">
        <v>34</v>
      </c>
      <c r="G4387" t="s">
        <v>47</v>
      </c>
      <c r="H4387" t="s">
        <v>1107</v>
      </c>
      <c r="I4387" s="2">
        <v>86.45</v>
      </c>
      <c r="J4387" s="3">
        <v>7</v>
      </c>
      <c r="K4387" s="2">
        <v>38.04</v>
      </c>
    </row>
    <row r="4388" spans="1:11" ht="13.8" x14ac:dyDescent="0.25">
      <c r="A4388" s="1">
        <v>42449</v>
      </c>
      <c r="B4388" s="3">
        <f>YEAR(SalesData[[#This Row],[Order Date]])</f>
        <v>2016</v>
      </c>
      <c r="C4388" s="3">
        <f>MONTH(SalesData[[#This Row],[Order Date]])</f>
        <v>3</v>
      </c>
      <c r="D4388" t="s">
        <v>1625</v>
      </c>
      <c r="E4388" t="s">
        <v>15</v>
      </c>
      <c r="F4388" t="s">
        <v>39</v>
      </c>
      <c r="G4388" t="s">
        <v>40</v>
      </c>
      <c r="H4388" t="s">
        <v>2467</v>
      </c>
      <c r="I4388" s="2">
        <v>11.99</v>
      </c>
      <c r="J4388" s="3">
        <v>1</v>
      </c>
      <c r="K4388" s="2">
        <v>0.9</v>
      </c>
    </row>
    <row r="4389" spans="1:11" ht="13.8" x14ac:dyDescent="0.25">
      <c r="A4389" s="1">
        <v>42449</v>
      </c>
      <c r="B4389" s="3">
        <f>YEAR(SalesData[[#This Row],[Order Date]])</f>
        <v>2016</v>
      </c>
      <c r="C4389" s="3">
        <f>MONTH(SalesData[[#This Row],[Order Date]])</f>
        <v>3</v>
      </c>
      <c r="D4389" t="s">
        <v>2011</v>
      </c>
      <c r="E4389" t="s">
        <v>186</v>
      </c>
      <c r="F4389" t="s">
        <v>34</v>
      </c>
      <c r="G4389" t="s">
        <v>145</v>
      </c>
      <c r="H4389" t="s">
        <v>2066</v>
      </c>
      <c r="I4389" s="2">
        <v>697.16</v>
      </c>
      <c r="J4389" s="3">
        <v>4</v>
      </c>
      <c r="K4389" s="2">
        <v>146.4</v>
      </c>
    </row>
    <row r="4390" spans="1:11" ht="13.8" x14ac:dyDescent="0.25">
      <c r="A4390" s="1">
        <v>42449</v>
      </c>
      <c r="B4390" s="3">
        <f>YEAR(SalesData[[#This Row],[Order Date]])</f>
        <v>2016</v>
      </c>
      <c r="C4390" s="3">
        <f>MONTH(SalesData[[#This Row],[Order Date]])</f>
        <v>3</v>
      </c>
      <c r="D4390" t="s">
        <v>1459</v>
      </c>
      <c r="E4390" t="s">
        <v>91</v>
      </c>
      <c r="F4390" t="s">
        <v>39</v>
      </c>
      <c r="G4390" t="s">
        <v>40</v>
      </c>
      <c r="H4390" t="s">
        <v>1925</v>
      </c>
      <c r="I4390" s="2">
        <v>84.78</v>
      </c>
      <c r="J4390" s="3">
        <v>2</v>
      </c>
      <c r="K4390" s="2">
        <v>-20.14</v>
      </c>
    </row>
    <row r="4391" spans="1:11" ht="13.8" x14ac:dyDescent="0.25">
      <c r="A4391" s="1">
        <v>42449</v>
      </c>
      <c r="B4391" s="3">
        <f>YEAR(SalesData[[#This Row],[Order Date]])</f>
        <v>2016</v>
      </c>
      <c r="C4391" s="3">
        <f>MONTH(SalesData[[#This Row],[Order Date]])</f>
        <v>3</v>
      </c>
      <c r="D4391" t="s">
        <v>1459</v>
      </c>
      <c r="E4391" t="s">
        <v>91</v>
      </c>
      <c r="F4391" t="s">
        <v>11</v>
      </c>
      <c r="G4391" t="s">
        <v>12</v>
      </c>
      <c r="H4391" t="s">
        <v>28</v>
      </c>
      <c r="I4391" s="2">
        <v>20.74</v>
      </c>
      <c r="J4391" s="3">
        <v>4</v>
      </c>
      <c r="K4391" s="2">
        <v>7.26</v>
      </c>
    </row>
    <row r="4392" spans="1:11" ht="13.8" x14ac:dyDescent="0.25">
      <c r="A4392" s="1">
        <v>42449</v>
      </c>
      <c r="B4392" s="3">
        <f>YEAR(SalesData[[#This Row],[Order Date]])</f>
        <v>2016</v>
      </c>
      <c r="C4392" s="3">
        <f>MONTH(SalesData[[#This Row],[Order Date]])</f>
        <v>3</v>
      </c>
      <c r="D4392" t="s">
        <v>1459</v>
      </c>
      <c r="E4392" t="s">
        <v>91</v>
      </c>
      <c r="F4392" t="s">
        <v>11</v>
      </c>
      <c r="G4392" t="s">
        <v>20</v>
      </c>
      <c r="H4392" t="s">
        <v>984</v>
      </c>
      <c r="I4392" s="2">
        <v>16.82</v>
      </c>
      <c r="J4392" s="3">
        <v>3</v>
      </c>
      <c r="K4392" s="2">
        <v>-12.9</v>
      </c>
    </row>
    <row r="4393" spans="1:11" ht="13.8" x14ac:dyDescent="0.25">
      <c r="A4393" s="1">
        <v>42449</v>
      </c>
      <c r="B4393" s="3">
        <f>YEAR(SalesData[[#This Row],[Order Date]])</f>
        <v>2016</v>
      </c>
      <c r="C4393" s="3">
        <f>MONTH(SalesData[[#This Row],[Order Date]])</f>
        <v>3</v>
      </c>
      <c r="D4393" t="s">
        <v>1459</v>
      </c>
      <c r="E4393" t="s">
        <v>91</v>
      </c>
      <c r="F4393" t="s">
        <v>11</v>
      </c>
      <c r="G4393" t="s">
        <v>12</v>
      </c>
      <c r="H4393" t="s">
        <v>2086</v>
      </c>
      <c r="I4393" s="2">
        <v>10.37</v>
      </c>
      <c r="J4393" s="3">
        <v>2</v>
      </c>
      <c r="K4393" s="2">
        <v>3.63</v>
      </c>
    </row>
    <row r="4394" spans="1:11" ht="13.8" x14ac:dyDescent="0.25">
      <c r="A4394" s="1">
        <v>42450</v>
      </c>
      <c r="B4394" s="3">
        <f>YEAR(SalesData[[#This Row],[Order Date]])</f>
        <v>2016</v>
      </c>
      <c r="C4394" s="3">
        <f>MONTH(SalesData[[#This Row],[Order Date]])</f>
        <v>3</v>
      </c>
      <c r="D4394" t="s">
        <v>1414</v>
      </c>
      <c r="E4394" t="s">
        <v>10</v>
      </c>
      <c r="F4394" t="s">
        <v>34</v>
      </c>
      <c r="G4394" t="s">
        <v>145</v>
      </c>
      <c r="H4394" t="s">
        <v>1002</v>
      </c>
      <c r="I4394" s="2">
        <v>99.37</v>
      </c>
      <c r="J4394" s="3">
        <v>2</v>
      </c>
      <c r="K4394" s="2">
        <v>-1.42</v>
      </c>
    </row>
    <row r="4395" spans="1:11" ht="13.8" x14ac:dyDescent="0.25">
      <c r="A4395" s="1">
        <v>42450</v>
      </c>
      <c r="B4395" s="3">
        <f>YEAR(SalesData[[#This Row],[Order Date]])</f>
        <v>2016</v>
      </c>
      <c r="C4395" s="3">
        <f>MONTH(SalesData[[#This Row],[Order Date]])</f>
        <v>3</v>
      </c>
      <c r="D4395" t="s">
        <v>1414</v>
      </c>
      <c r="E4395" t="s">
        <v>10</v>
      </c>
      <c r="F4395" t="s">
        <v>11</v>
      </c>
      <c r="G4395" t="s">
        <v>24</v>
      </c>
      <c r="H4395" t="s">
        <v>541</v>
      </c>
      <c r="I4395" s="2">
        <v>1.34</v>
      </c>
      <c r="J4395" s="3">
        <v>1</v>
      </c>
      <c r="K4395" s="2">
        <v>0.5</v>
      </c>
    </row>
    <row r="4396" spans="1:11" ht="13.8" x14ac:dyDescent="0.25">
      <c r="A4396" s="1">
        <v>42450</v>
      </c>
      <c r="B4396" s="3">
        <f>YEAR(SalesData[[#This Row],[Order Date]])</f>
        <v>2016</v>
      </c>
      <c r="C4396" s="3">
        <f>MONTH(SalesData[[#This Row],[Order Date]])</f>
        <v>3</v>
      </c>
      <c r="D4396" t="s">
        <v>1254</v>
      </c>
      <c r="E4396" t="s">
        <v>15</v>
      </c>
      <c r="F4396" t="s">
        <v>11</v>
      </c>
      <c r="G4396" t="s">
        <v>20</v>
      </c>
      <c r="H4396" t="s">
        <v>2468</v>
      </c>
      <c r="I4396" s="2">
        <v>3.17</v>
      </c>
      <c r="J4396" s="3">
        <v>2</v>
      </c>
      <c r="K4396" s="2">
        <v>-4.75</v>
      </c>
    </row>
    <row r="4397" spans="1:11" ht="13.8" x14ac:dyDescent="0.25">
      <c r="A4397" s="1">
        <v>42450</v>
      </c>
      <c r="B4397" s="3">
        <f>YEAR(SalesData[[#This Row],[Order Date]])</f>
        <v>2016</v>
      </c>
      <c r="C4397" s="3">
        <f>MONTH(SalesData[[#This Row],[Order Date]])</f>
        <v>3</v>
      </c>
      <c r="D4397" t="s">
        <v>1254</v>
      </c>
      <c r="E4397" t="s">
        <v>15</v>
      </c>
      <c r="F4397" t="s">
        <v>34</v>
      </c>
      <c r="G4397" t="s">
        <v>35</v>
      </c>
      <c r="H4397" t="s">
        <v>1597</v>
      </c>
      <c r="I4397" s="2">
        <v>528.42999999999995</v>
      </c>
      <c r="J4397" s="3">
        <v>5</v>
      </c>
      <c r="K4397" s="2">
        <v>0</v>
      </c>
    </row>
    <row r="4398" spans="1:11" ht="13.8" x14ac:dyDescent="0.25">
      <c r="A4398" s="1">
        <v>42450</v>
      </c>
      <c r="B4398" s="3">
        <f>YEAR(SalesData[[#This Row],[Order Date]])</f>
        <v>2016</v>
      </c>
      <c r="C4398" s="3">
        <f>MONTH(SalesData[[#This Row],[Order Date]])</f>
        <v>3</v>
      </c>
      <c r="D4398" t="s">
        <v>1254</v>
      </c>
      <c r="E4398" t="s">
        <v>15</v>
      </c>
      <c r="F4398" t="s">
        <v>11</v>
      </c>
      <c r="G4398" t="s">
        <v>24</v>
      </c>
      <c r="H4398" t="s">
        <v>2469</v>
      </c>
      <c r="I4398" s="2">
        <v>13.39</v>
      </c>
      <c r="J4398" s="3">
        <v>3</v>
      </c>
      <c r="K4398" s="2">
        <v>1.51</v>
      </c>
    </row>
    <row r="4399" spans="1:11" ht="13.8" x14ac:dyDescent="0.25">
      <c r="A4399" s="1">
        <v>42451</v>
      </c>
      <c r="B4399" s="3">
        <f>YEAR(SalesData[[#This Row],[Order Date]])</f>
        <v>2016</v>
      </c>
      <c r="C4399" s="3">
        <f>MONTH(SalesData[[#This Row],[Order Date]])</f>
        <v>3</v>
      </c>
      <c r="D4399" t="s">
        <v>1251</v>
      </c>
      <c r="E4399" t="s">
        <v>164</v>
      </c>
      <c r="F4399" t="s">
        <v>34</v>
      </c>
      <c r="G4399" t="s">
        <v>35</v>
      </c>
      <c r="H4399" t="s">
        <v>1575</v>
      </c>
      <c r="I4399" s="2">
        <v>167.89</v>
      </c>
      <c r="J4399" s="3">
        <v>7</v>
      </c>
      <c r="K4399" s="2">
        <v>14.69</v>
      </c>
    </row>
    <row r="4400" spans="1:11" ht="13.8" x14ac:dyDescent="0.25">
      <c r="A4400" s="1">
        <v>42451</v>
      </c>
      <c r="B4400" s="3">
        <f>YEAR(SalesData[[#This Row],[Order Date]])</f>
        <v>2016</v>
      </c>
      <c r="C4400" s="3">
        <f>MONTH(SalesData[[#This Row],[Order Date]])</f>
        <v>3</v>
      </c>
      <c r="D4400" t="s">
        <v>1151</v>
      </c>
      <c r="E4400" t="s">
        <v>126</v>
      </c>
      <c r="F4400" t="s">
        <v>39</v>
      </c>
      <c r="G4400" t="s">
        <v>52</v>
      </c>
      <c r="H4400" t="s">
        <v>656</v>
      </c>
      <c r="I4400" s="2">
        <v>58.58</v>
      </c>
      <c r="J4400" s="3">
        <v>2</v>
      </c>
      <c r="K4400" s="2">
        <v>19.329999999999998</v>
      </c>
    </row>
    <row r="4401" spans="1:11" ht="13.8" x14ac:dyDescent="0.25">
      <c r="A4401" s="1">
        <v>42453</v>
      </c>
      <c r="B4401" s="3">
        <f>YEAR(SalesData[[#This Row],[Order Date]])</f>
        <v>2016</v>
      </c>
      <c r="C4401" s="3">
        <f>MONTH(SalesData[[#This Row],[Order Date]])</f>
        <v>3</v>
      </c>
      <c r="D4401" t="s">
        <v>907</v>
      </c>
      <c r="E4401" t="s">
        <v>78</v>
      </c>
      <c r="F4401" t="s">
        <v>34</v>
      </c>
      <c r="G4401" t="s">
        <v>74</v>
      </c>
      <c r="H4401" t="s">
        <v>2093</v>
      </c>
      <c r="I4401" s="2">
        <v>301.47000000000003</v>
      </c>
      <c r="J4401" s="3">
        <v>3</v>
      </c>
      <c r="K4401" s="2">
        <v>-241.18</v>
      </c>
    </row>
    <row r="4402" spans="1:11" ht="13.8" x14ac:dyDescent="0.25">
      <c r="A4402" s="1">
        <v>42453</v>
      </c>
      <c r="B4402" s="3">
        <f>YEAR(SalesData[[#This Row],[Order Date]])</f>
        <v>2016</v>
      </c>
      <c r="C4402" s="3">
        <f>MONTH(SalesData[[#This Row],[Order Date]])</f>
        <v>3</v>
      </c>
      <c r="D4402" t="s">
        <v>907</v>
      </c>
      <c r="E4402" t="s">
        <v>78</v>
      </c>
      <c r="F4402" t="s">
        <v>11</v>
      </c>
      <c r="G4402" t="s">
        <v>24</v>
      </c>
      <c r="H4402" t="s">
        <v>877</v>
      </c>
      <c r="I4402" s="2">
        <v>18.66</v>
      </c>
      <c r="J4402" s="3">
        <v>2</v>
      </c>
      <c r="K4402" s="2">
        <v>1.63</v>
      </c>
    </row>
    <row r="4403" spans="1:11" ht="13.8" x14ac:dyDescent="0.25">
      <c r="A4403" s="1">
        <v>42453</v>
      </c>
      <c r="B4403" s="3">
        <f>YEAR(SalesData[[#This Row],[Order Date]])</f>
        <v>2016</v>
      </c>
      <c r="C4403" s="3">
        <f>MONTH(SalesData[[#This Row],[Order Date]])</f>
        <v>3</v>
      </c>
      <c r="D4403" t="s">
        <v>2265</v>
      </c>
      <c r="E4403" t="s">
        <v>91</v>
      </c>
      <c r="F4403" t="s">
        <v>39</v>
      </c>
      <c r="G4403" t="s">
        <v>40</v>
      </c>
      <c r="H4403" t="s">
        <v>1114</v>
      </c>
      <c r="I4403" s="2">
        <v>403.17</v>
      </c>
      <c r="J4403" s="3">
        <v>4</v>
      </c>
      <c r="K4403" s="2">
        <v>25.2</v>
      </c>
    </row>
    <row r="4404" spans="1:11" ht="13.8" x14ac:dyDescent="0.25">
      <c r="A4404" s="1">
        <v>42453</v>
      </c>
      <c r="B4404" s="3">
        <f>YEAR(SalesData[[#This Row],[Order Date]])</f>
        <v>2016</v>
      </c>
      <c r="C4404" s="3">
        <f>MONTH(SalesData[[#This Row],[Order Date]])</f>
        <v>3</v>
      </c>
      <c r="D4404" t="s">
        <v>1359</v>
      </c>
      <c r="E4404" t="s">
        <v>129</v>
      </c>
      <c r="F4404" t="s">
        <v>11</v>
      </c>
      <c r="G4404" t="s">
        <v>12</v>
      </c>
      <c r="H4404" t="s">
        <v>2470</v>
      </c>
      <c r="I4404" s="2">
        <v>22.48</v>
      </c>
      <c r="J4404" s="3">
        <v>1</v>
      </c>
      <c r="K4404" s="2">
        <v>10.34</v>
      </c>
    </row>
    <row r="4405" spans="1:11" ht="13.8" x14ac:dyDescent="0.25">
      <c r="A4405" s="1">
        <v>42454</v>
      </c>
      <c r="B4405" s="3">
        <f>YEAR(SalesData[[#This Row],[Order Date]])</f>
        <v>2016</v>
      </c>
      <c r="C4405" s="3">
        <f>MONTH(SalesData[[#This Row],[Order Date]])</f>
        <v>3</v>
      </c>
      <c r="D4405" t="s">
        <v>389</v>
      </c>
      <c r="E4405" t="s">
        <v>149</v>
      </c>
      <c r="F4405" t="s">
        <v>11</v>
      </c>
      <c r="G4405" t="s">
        <v>24</v>
      </c>
      <c r="H4405" t="s">
        <v>449</v>
      </c>
      <c r="I4405" s="2">
        <v>59.52</v>
      </c>
      <c r="J4405" s="3">
        <v>3</v>
      </c>
      <c r="K4405" s="2">
        <v>17.86</v>
      </c>
    </row>
    <row r="4406" spans="1:11" ht="13.8" x14ac:dyDescent="0.25">
      <c r="A4406" s="1">
        <v>42454</v>
      </c>
      <c r="B4406" s="3">
        <f>YEAR(SalesData[[#This Row],[Order Date]])</f>
        <v>2016</v>
      </c>
      <c r="C4406" s="3">
        <f>MONTH(SalesData[[#This Row],[Order Date]])</f>
        <v>3</v>
      </c>
      <c r="D4406" t="s">
        <v>853</v>
      </c>
      <c r="E4406" t="s">
        <v>840</v>
      </c>
      <c r="F4406" t="s">
        <v>39</v>
      </c>
      <c r="G4406" t="s">
        <v>52</v>
      </c>
      <c r="H4406" t="s">
        <v>1628</v>
      </c>
      <c r="I4406" s="2">
        <v>1287.45</v>
      </c>
      <c r="J4406" s="3">
        <v>5</v>
      </c>
      <c r="K4406" s="2">
        <v>244.62</v>
      </c>
    </row>
    <row r="4407" spans="1:11" ht="13.8" x14ac:dyDescent="0.25">
      <c r="A4407" s="1">
        <v>42455</v>
      </c>
      <c r="B4407" s="3">
        <f>YEAR(SalesData[[#This Row],[Order Date]])</f>
        <v>2016</v>
      </c>
      <c r="C4407" s="3">
        <f>MONTH(SalesData[[#This Row],[Order Date]])</f>
        <v>3</v>
      </c>
      <c r="D4407" t="s">
        <v>1968</v>
      </c>
      <c r="E4407" t="s">
        <v>245</v>
      </c>
      <c r="F4407" t="s">
        <v>11</v>
      </c>
      <c r="G4407" t="s">
        <v>18</v>
      </c>
      <c r="H4407" t="s">
        <v>1956</v>
      </c>
      <c r="I4407" s="2">
        <v>67.64</v>
      </c>
      <c r="J4407" s="3">
        <v>5</v>
      </c>
      <c r="K4407" s="2">
        <v>5.92</v>
      </c>
    </row>
    <row r="4408" spans="1:11" ht="13.8" x14ac:dyDescent="0.25">
      <c r="A4408" s="1">
        <v>42455</v>
      </c>
      <c r="B4408" s="3">
        <f>YEAR(SalesData[[#This Row],[Order Date]])</f>
        <v>2016</v>
      </c>
      <c r="C4408" s="3">
        <f>MONTH(SalesData[[#This Row],[Order Date]])</f>
        <v>3</v>
      </c>
      <c r="D4408" t="s">
        <v>1968</v>
      </c>
      <c r="E4408" t="s">
        <v>245</v>
      </c>
      <c r="F4408" t="s">
        <v>39</v>
      </c>
      <c r="G4408" t="s">
        <v>52</v>
      </c>
      <c r="H4408" t="s">
        <v>1008</v>
      </c>
      <c r="I4408" s="2">
        <v>119.98</v>
      </c>
      <c r="J4408" s="3">
        <v>3</v>
      </c>
      <c r="K4408" s="2">
        <v>-18</v>
      </c>
    </row>
    <row r="4409" spans="1:11" ht="13.8" x14ac:dyDescent="0.25">
      <c r="A4409" s="1">
        <v>42455</v>
      </c>
      <c r="B4409" s="3">
        <f>YEAR(SalesData[[#This Row],[Order Date]])</f>
        <v>2016</v>
      </c>
      <c r="C4409" s="3">
        <f>MONTH(SalesData[[#This Row],[Order Date]])</f>
        <v>3</v>
      </c>
      <c r="D4409" t="s">
        <v>107</v>
      </c>
      <c r="E4409" t="s">
        <v>510</v>
      </c>
      <c r="F4409" t="s">
        <v>11</v>
      </c>
      <c r="G4409" t="s">
        <v>12</v>
      </c>
      <c r="H4409" t="s">
        <v>1418</v>
      </c>
      <c r="I4409" s="2">
        <v>17.64</v>
      </c>
      <c r="J4409" s="3">
        <v>3</v>
      </c>
      <c r="K4409" s="2">
        <v>8.64</v>
      </c>
    </row>
    <row r="4410" spans="1:11" ht="13.8" x14ac:dyDescent="0.25">
      <c r="A4410" s="1">
        <v>42455</v>
      </c>
      <c r="B4410" s="3">
        <f>YEAR(SalesData[[#This Row],[Order Date]])</f>
        <v>2016</v>
      </c>
      <c r="C4410" s="3">
        <f>MONTH(SalesData[[#This Row],[Order Date]])</f>
        <v>3</v>
      </c>
      <c r="D4410" t="s">
        <v>107</v>
      </c>
      <c r="E4410" t="s">
        <v>510</v>
      </c>
      <c r="F4410" t="s">
        <v>11</v>
      </c>
      <c r="G4410" t="s">
        <v>20</v>
      </c>
      <c r="H4410" t="s">
        <v>1185</v>
      </c>
      <c r="I4410" s="2">
        <v>17.04</v>
      </c>
      <c r="J4410" s="3">
        <v>3</v>
      </c>
      <c r="K4410" s="2">
        <v>5.54</v>
      </c>
    </row>
    <row r="4411" spans="1:11" ht="13.8" x14ac:dyDescent="0.25">
      <c r="A4411" s="1">
        <v>42455</v>
      </c>
      <c r="B4411" s="3">
        <f>YEAR(SalesData[[#This Row],[Order Date]])</f>
        <v>2016</v>
      </c>
      <c r="C4411" s="3">
        <f>MONTH(SalesData[[#This Row],[Order Date]])</f>
        <v>3</v>
      </c>
      <c r="D4411" t="s">
        <v>1463</v>
      </c>
      <c r="E4411" t="s">
        <v>149</v>
      </c>
      <c r="F4411" t="s">
        <v>11</v>
      </c>
      <c r="G4411" t="s">
        <v>18</v>
      </c>
      <c r="H4411" t="s">
        <v>908</v>
      </c>
      <c r="I4411" s="2">
        <v>459.95</v>
      </c>
      <c r="J4411" s="3">
        <v>5</v>
      </c>
      <c r="K4411" s="2">
        <v>18.399999999999999</v>
      </c>
    </row>
    <row r="4412" spans="1:11" ht="13.8" x14ac:dyDescent="0.2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ht="13.8" x14ac:dyDescent="0.2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ht="13.8" x14ac:dyDescent="0.2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ht="13.8" x14ac:dyDescent="0.2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ht="13.8" x14ac:dyDescent="0.2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ht="13.8" x14ac:dyDescent="0.2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ht="13.8" x14ac:dyDescent="0.25">
      <c r="A4418" s="1">
        <v>42458</v>
      </c>
      <c r="B4418" s="3">
        <f>YEAR(SalesData[[#This Row],[Order Date]])</f>
        <v>2016</v>
      </c>
      <c r="C4418" s="3">
        <f>MONTH(SalesData[[#This Row],[Order Date]])</f>
        <v>3</v>
      </c>
      <c r="D4418" t="s">
        <v>2472</v>
      </c>
      <c r="E4418" t="s">
        <v>149</v>
      </c>
      <c r="F4418" t="s">
        <v>11</v>
      </c>
      <c r="G4418" t="s">
        <v>12</v>
      </c>
      <c r="H4418" t="s">
        <v>196</v>
      </c>
      <c r="I4418" s="2">
        <v>13.48</v>
      </c>
      <c r="J4418" s="3">
        <v>2</v>
      </c>
      <c r="K4418" s="2">
        <v>6.74</v>
      </c>
    </row>
    <row r="4419" spans="1:11" ht="13.8" x14ac:dyDescent="0.25">
      <c r="A4419" s="1">
        <v>42458</v>
      </c>
      <c r="B4419" s="3">
        <f>YEAR(SalesData[[#This Row],[Order Date]])</f>
        <v>2016</v>
      </c>
      <c r="C4419" s="3">
        <f>MONTH(SalesData[[#This Row],[Order Date]])</f>
        <v>3</v>
      </c>
      <c r="D4419" t="s">
        <v>2472</v>
      </c>
      <c r="E4419" t="s">
        <v>149</v>
      </c>
      <c r="F4419" t="s">
        <v>11</v>
      </c>
      <c r="G4419" t="s">
        <v>20</v>
      </c>
      <c r="H4419" t="s">
        <v>49</v>
      </c>
      <c r="I4419" s="2">
        <v>29.8</v>
      </c>
      <c r="J4419" s="3">
        <v>5</v>
      </c>
      <c r="K4419" s="2">
        <v>9.31</v>
      </c>
    </row>
    <row r="4420" spans="1:11" ht="13.8" x14ac:dyDescent="0.25">
      <c r="A4420" s="1">
        <v>42458</v>
      </c>
      <c r="B4420" s="3">
        <f>YEAR(SalesData[[#This Row],[Order Date]])</f>
        <v>2016</v>
      </c>
      <c r="C4420" s="3">
        <f>MONTH(SalesData[[#This Row],[Order Date]])</f>
        <v>3</v>
      </c>
      <c r="D4420" t="s">
        <v>2472</v>
      </c>
      <c r="E4420" t="s">
        <v>149</v>
      </c>
      <c r="F4420" t="s">
        <v>34</v>
      </c>
      <c r="G4420" t="s">
        <v>47</v>
      </c>
      <c r="H4420" t="s">
        <v>2153</v>
      </c>
      <c r="I4420" s="2">
        <v>414</v>
      </c>
      <c r="J4420" s="3">
        <v>8</v>
      </c>
      <c r="K4420" s="2">
        <v>124.2</v>
      </c>
    </row>
    <row r="4421" spans="1:11" ht="13.8" x14ac:dyDescent="0.25">
      <c r="A4421" s="1">
        <v>42458</v>
      </c>
      <c r="B4421" s="3">
        <f>YEAR(SalesData[[#This Row],[Order Date]])</f>
        <v>2016</v>
      </c>
      <c r="C4421" s="3">
        <f>MONTH(SalesData[[#This Row],[Order Date]])</f>
        <v>3</v>
      </c>
      <c r="D4421" t="s">
        <v>2472</v>
      </c>
      <c r="E4421" t="s">
        <v>149</v>
      </c>
      <c r="F4421" t="s">
        <v>11</v>
      </c>
      <c r="G4421" t="s">
        <v>20</v>
      </c>
      <c r="H4421" t="s">
        <v>222</v>
      </c>
      <c r="I4421" s="2">
        <v>41.33</v>
      </c>
      <c r="J4421" s="3">
        <v>7</v>
      </c>
      <c r="K4421" s="2">
        <v>14.98</v>
      </c>
    </row>
    <row r="4422" spans="1:11" ht="13.8" x14ac:dyDescent="0.25">
      <c r="A4422" s="1">
        <v>42458</v>
      </c>
      <c r="B4422" s="3">
        <f>YEAR(SalesData[[#This Row],[Order Date]])</f>
        <v>2016</v>
      </c>
      <c r="C4422" s="3">
        <f>MONTH(SalesData[[#This Row],[Order Date]])</f>
        <v>3</v>
      </c>
      <c r="D4422" t="s">
        <v>32</v>
      </c>
      <c r="E4422" t="s">
        <v>15</v>
      </c>
      <c r="F4422" t="s">
        <v>11</v>
      </c>
      <c r="G4422" t="s">
        <v>12</v>
      </c>
      <c r="H4422" t="s">
        <v>1832</v>
      </c>
      <c r="I4422" s="2">
        <v>45.53</v>
      </c>
      <c r="J4422" s="3">
        <v>3</v>
      </c>
      <c r="K4422" s="2">
        <v>15.93</v>
      </c>
    </row>
    <row r="4423" spans="1:11" ht="13.8" x14ac:dyDescent="0.25">
      <c r="A4423" s="1">
        <v>42458</v>
      </c>
      <c r="B4423" s="3">
        <f>YEAR(SalesData[[#This Row],[Order Date]])</f>
        <v>2016</v>
      </c>
      <c r="C4423" s="3">
        <f>MONTH(SalesData[[#This Row],[Order Date]])</f>
        <v>3</v>
      </c>
      <c r="D4423" t="s">
        <v>32</v>
      </c>
      <c r="E4423" t="s">
        <v>15</v>
      </c>
      <c r="F4423" t="s">
        <v>34</v>
      </c>
      <c r="G4423" t="s">
        <v>35</v>
      </c>
      <c r="H4423" t="s">
        <v>430</v>
      </c>
      <c r="I4423" s="2">
        <v>844.12</v>
      </c>
      <c r="J4423" s="3">
        <v>6</v>
      </c>
      <c r="K4423" s="2">
        <v>-36.18</v>
      </c>
    </row>
    <row r="4424" spans="1:11" ht="13.8" x14ac:dyDescent="0.25">
      <c r="A4424" s="1">
        <v>42458</v>
      </c>
      <c r="B4424" s="3">
        <f>YEAR(SalesData[[#This Row],[Order Date]])</f>
        <v>2016</v>
      </c>
      <c r="C4424" s="3">
        <f>MONTH(SalesData[[#This Row],[Order Date]])</f>
        <v>3</v>
      </c>
      <c r="D4424" t="s">
        <v>32</v>
      </c>
      <c r="E4424" t="s">
        <v>15</v>
      </c>
      <c r="F4424" t="s">
        <v>39</v>
      </c>
      <c r="G4424" t="s">
        <v>40</v>
      </c>
      <c r="H4424" t="s">
        <v>2342</v>
      </c>
      <c r="I4424" s="2">
        <v>812.74</v>
      </c>
      <c r="J4424" s="3">
        <v>8</v>
      </c>
      <c r="K4424" s="2">
        <v>60.96</v>
      </c>
    </row>
    <row r="4425" spans="1:11" ht="13.8" x14ac:dyDescent="0.2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ht="13.8" x14ac:dyDescent="0.2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ht="13.8" x14ac:dyDescent="0.2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ht="13.8" x14ac:dyDescent="0.2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ht="13.8" x14ac:dyDescent="0.2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ht="13.8" x14ac:dyDescent="0.2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ht="13.8" x14ac:dyDescent="0.25">
      <c r="A4431" s="1">
        <v>42461</v>
      </c>
      <c r="B4431" s="3">
        <f>YEAR(SalesData[[#This Row],[Order Date]])</f>
        <v>2016</v>
      </c>
      <c r="C4431" s="3">
        <f>MONTH(SalesData[[#This Row],[Order Date]])</f>
        <v>4</v>
      </c>
      <c r="D4431" t="s">
        <v>1035</v>
      </c>
      <c r="E4431" t="s">
        <v>95</v>
      </c>
      <c r="F4431" t="s">
        <v>11</v>
      </c>
      <c r="G4431" t="s">
        <v>43</v>
      </c>
      <c r="H4431" t="s">
        <v>160</v>
      </c>
      <c r="I4431" s="2">
        <v>31.56</v>
      </c>
      <c r="J4431" s="3">
        <v>5</v>
      </c>
      <c r="K4431" s="2">
        <v>9.86</v>
      </c>
    </row>
    <row r="4432" spans="1:11" ht="13.8" x14ac:dyDescent="0.25">
      <c r="A4432" s="1">
        <v>42461</v>
      </c>
      <c r="B4432" s="3">
        <f>YEAR(SalesData[[#This Row],[Order Date]])</f>
        <v>2016</v>
      </c>
      <c r="C4432" s="3">
        <f>MONTH(SalesData[[#This Row],[Order Date]])</f>
        <v>4</v>
      </c>
      <c r="D4432" t="s">
        <v>1035</v>
      </c>
      <c r="E4432" t="s">
        <v>95</v>
      </c>
      <c r="F4432" t="s">
        <v>11</v>
      </c>
      <c r="G4432" t="s">
        <v>92</v>
      </c>
      <c r="H4432" t="s">
        <v>1829</v>
      </c>
      <c r="I4432" s="2">
        <v>30.14</v>
      </c>
      <c r="J4432" s="3">
        <v>2</v>
      </c>
      <c r="K4432" s="2">
        <v>3.01</v>
      </c>
    </row>
    <row r="4433" spans="1:11" ht="13.8" x14ac:dyDescent="0.25">
      <c r="A4433" s="1">
        <v>42461</v>
      </c>
      <c r="B4433" s="3">
        <f>YEAR(SalesData[[#This Row],[Order Date]])</f>
        <v>2016</v>
      </c>
      <c r="C4433" s="3">
        <f>MONTH(SalesData[[#This Row],[Order Date]])</f>
        <v>4</v>
      </c>
      <c r="D4433" t="s">
        <v>1507</v>
      </c>
      <c r="E4433" t="s">
        <v>30</v>
      </c>
      <c r="F4433" t="s">
        <v>34</v>
      </c>
      <c r="G4433" t="s">
        <v>47</v>
      </c>
      <c r="H4433" t="s">
        <v>1155</v>
      </c>
      <c r="I4433" s="2">
        <v>7.04</v>
      </c>
      <c r="J4433" s="3">
        <v>4</v>
      </c>
      <c r="K4433" s="2">
        <v>3.1</v>
      </c>
    </row>
    <row r="4434" spans="1:11" ht="13.8" x14ac:dyDescent="0.25">
      <c r="A4434" s="1">
        <v>42461</v>
      </c>
      <c r="B4434" s="3">
        <f>YEAR(SalesData[[#This Row],[Order Date]])</f>
        <v>2016</v>
      </c>
      <c r="C4434" s="3">
        <f>MONTH(SalesData[[#This Row],[Order Date]])</f>
        <v>4</v>
      </c>
      <c r="D4434" t="s">
        <v>2447</v>
      </c>
      <c r="E4434" t="s">
        <v>149</v>
      </c>
      <c r="F4434" t="s">
        <v>11</v>
      </c>
      <c r="G4434" t="s">
        <v>24</v>
      </c>
      <c r="H4434" t="s">
        <v>1358</v>
      </c>
      <c r="I4434" s="2">
        <v>88.04</v>
      </c>
      <c r="J4434" s="3">
        <v>4</v>
      </c>
      <c r="K4434" s="2">
        <v>22.89</v>
      </c>
    </row>
    <row r="4435" spans="1:11" ht="13.8" x14ac:dyDescent="0.25">
      <c r="A4435" s="1">
        <v>42461</v>
      </c>
      <c r="B4435" s="3">
        <f>YEAR(SalesData[[#This Row],[Order Date]])</f>
        <v>2016</v>
      </c>
      <c r="C4435" s="3">
        <f>MONTH(SalesData[[#This Row],[Order Date]])</f>
        <v>4</v>
      </c>
      <c r="D4435" t="s">
        <v>1758</v>
      </c>
      <c r="E4435" t="s">
        <v>149</v>
      </c>
      <c r="F4435" t="s">
        <v>34</v>
      </c>
      <c r="G4435" t="s">
        <v>35</v>
      </c>
      <c r="H4435" t="s">
        <v>864</v>
      </c>
      <c r="I4435" s="2">
        <v>1317.49</v>
      </c>
      <c r="J4435" s="3">
        <v>6</v>
      </c>
      <c r="K4435" s="2">
        <v>292.77999999999997</v>
      </c>
    </row>
    <row r="4436" spans="1:11" ht="13.8" x14ac:dyDescent="0.25">
      <c r="A4436" s="1">
        <v>42461</v>
      </c>
      <c r="B4436" s="3">
        <f>YEAR(SalesData[[#This Row],[Order Date]])</f>
        <v>2016</v>
      </c>
      <c r="C4436" s="3">
        <f>MONTH(SalesData[[#This Row],[Order Date]])</f>
        <v>4</v>
      </c>
      <c r="D4436" t="s">
        <v>1758</v>
      </c>
      <c r="E4436" t="s">
        <v>149</v>
      </c>
      <c r="F4436" t="s">
        <v>11</v>
      </c>
      <c r="G4436" t="s">
        <v>200</v>
      </c>
      <c r="H4436" t="s">
        <v>807</v>
      </c>
      <c r="I4436" s="2">
        <v>63.84</v>
      </c>
      <c r="J4436" s="3">
        <v>8</v>
      </c>
      <c r="K4436" s="2">
        <v>18.510000000000002</v>
      </c>
    </row>
    <row r="4437" spans="1:11" ht="13.8" x14ac:dyDescent="0.25">
      <c r="A4437" s="1">
        <v>42461</v>
      </c>
      <c r="B4437" s="3">
        <f>YEAR(SalesData[[#This Row],[Order Date]])</f>
        <v>2016</v>
      </c>
      <c r="C4437" s="3">
        <f>MONTH(SalesData[[#This Row],[Order Date]])</f>
        <v>4</v>
      </c>
      <c r="D4437" t="s">
        <v>1758</v>
      </c>
      <c r="E4437" t="s">
        <v>149</v>
      </c>
      <c r="F4437" t="s">
        <v>11</v>
      </c>
      <c r="G4437" t="s">
        <v>20</v>
      </c>
      <c r="H4437" t="s">
        <v>451</v>
      </c>
      <c r="I4437" s="2">
        <v>3.59</v>
      </c>
      <c r="J4437" s="3">
        <v>1</v>
      </c>
      <c r="K4437" s="2">
        <v>1.1200000000000001</v>
      </c>
    </row>
    <row r="4438" spans="1:11" ht="13.8" x14ac:dyDescent="0.25">
      <c r="A4438" s="1">
        <v>42461</v>
      </c>
      <c r="B4438" s="3">
        <f>YEAR(SalesData[[#This Row],[Order Date]])</f>
        <v>2016</v>
      </c>
      <c r="C4438" s="3">
        <f>MONTH(SalesData[[#This Row],[Order Date]])</f>
        <v>4</v>
      </c>
      <c r="D4438" t="s">
        <v>578</v>
      </c>
      <c r="E4438" t="s">
        <v>157</v>
      </c>
      <c r="F4438" t="s">
        <v>39</v>
      </c>
      <c r="G4438" t="s">
        <v>40</v>
      </c>
      <c r="H4438" t="s">
        <v>2430</v>
      </c>
      <c r="I4438" s="2">
        <v>12.99</v>
      </c>
      <c r="J4438" s="3">
        <v>1</v>
      </c>
      <c r="K4438" s="2">
        <v>0.26</v>
      </c>
    </row>
    <row r="4439" spans="1:11" ht="13.8" x14ac:dyDescent="0.25">
      <c r="A4439" s="1">
        <v>42461</v>
      </c>
      <c r="B4439" s="3">
        <f>YEAR(SalesData[[#This Row],[Order Date]])</f>
        <v>2016</v>
      </c>
      <c r="C4439" s="3">
        <f>MONTH(SalesData[[#This Row],[Order Date]])</f>
        <v>4</v>
      </c>
      <c r="D4439" t="s">
        <v>2474</v>
      </c>
      <c r="E4439" t="s">
        <v>149</v>
      </c>
      <c r="F4439" t="s">
        <v>11</v>
      </c>
      <c r="G4439" t="s">
        <v>24</v>
      </c>
      <c r="H4439" t="s">
        <v>260</v>
      </c>
      <c r="I4439" s="2">
        <v>59.52</v>
      </c>
      <c r="J4439" s="3">
        <v>3</v>
      </c>
      <c r="K4439" s="2">
        <v>15.48</v>
      </c>
    </row>
    <row r="4440" spans="1:11" ht="13.8" x14ac:dyDescent="0.25">
      <c r="A4440" s="1">
        <v>42461</v>
      </c>
      <c r="B4440" s="3">
        <f>YEAR(SalesData[[#This Row],[Order Date]])</f>
        <v>2016</v>
      </c>
      <c r="C4440" s="3">
        <f>MONTH(SalesData[[#This Row],[Order Date]])</f>
        <v>4</v>
      </c>
      <c r="D4440" t="s">
        <v>2474</v>
      </c>
      <c r="E4440" t="s">
        <v>149</v>
      </c>
      <c r="F4440" t="s">
        <v>11</v>
      </c>
      <c r="G4440" t="s">
        <v>18</v>
      </c>
      <c r="H4440" t="s">
        <v>236</v>
      </c>
      <c r="I4440" s="2">
        <v>161.94</v>
      </c>
      <c r="J4440" s="3">
        <v>3</v>
      </c>
      <c r="K4440" s="2">
        <v>9.7200000000000006</v>
      </c>
    </row>
    <row r="4441" spans="1:11" ht="13.8" x14ac:dyDescent="0.25">
      <c r="A4441" s="1">
        <v>42461</v>
      </c>
      <c r="B4441" s="3">
        <f>YEAR(SalesData[[#This Row],[Order Date]])</f>
        <v>2016</v>
      </c>
      <c r="C4441" s="3">
        <f>MONTH(SalesData[[#This Row],[Order Date]])</f>
        <v>4</v>
      </c>
      <c r="D4441" t="s">
        <v>2474</v>
      </c>
      <c r="E4441" t="s">
        <v>149</v>
      </c>
      <c r="F4441" t="s">
        <v>11</v>
      </c>
      <c r="G4441" t="s">
        <v>24</v>
      </c>
      <c r="H4441" t="s">
        <v>805</v>
      </c>
      <c r="I4441" s="2">
        <v>263.88</v>
      </c>
      <c r="J4441" s="3">
        <v>6</v>
      </c>
      <c r="K4441" s="2">
        <v>71.25</v>
      </c>
    </row>
    <row r="4442" spans="1:11" ht="13.8" x14ac:dyDescent="0.25">
      <c r="A4442" s="1">
        <v>42461</v>
      </c>
      <c r="B4442" s="3">
        <f>YEAR(SalesData[[#This Row],[Order Date]])</f>
        <v>2016</v>
      </c>
      <c r="C4442" s="3">
        <f>MONTH(SalesData[[#This Row],[Order Date]])</f>
        <v>4</v>
      </c>
      <c r="D4442" t="s">
        <v>2474</v>
      </c>
      <c r="E4442" t="s">
        <v>149</v>
      </c>
      <c r="F4442" t="s">
        <v>11</v>
      </c>
      <c r="G4442" t="s">
        <v>24</v>
      </c>
      <c r="H4442" t="s">
        <v>1603</v>
      </c>
      <c r="I4442" s="2">
        <v>30.48</v>
      </c>
      <c r="J4442" s="3">
        <v>3</v>
      </c>
      <c r="K4442" s="2">
        <v>7.92</v>
      </c>
    </row>
    <row r="4443" spans="1:11" ht="13.8" x14ac:dyDescent="0.25">
      <c r="A4443" s="1">
        <v>42461</v>
      </c>
      <c r="B4443" s="3">
        <f>YEAR(SalesData[[#This Row],[Order Date]])</f>
        <v>2016</v>
      </c>
      <c r="C4443" s="3">
        <f>MONTH(SalesData[[#This Row],[Order Date]])</f>
        <v>4</v>
      </c>
      <c r="D4443" t="s">
        <v>2474</v>
      </c>
      <c r="E4443" t="s">
        <v>149</v>
      </c>
      <c r="F4443" t="s">
        <v>11</v>
      </c>
      <c r="G4443" t="s">
        <v>24</v>
      </c>
      <c r="H4443" t="s">
        <v>2475</v>
      </c>
      <c r="I4443" s="2">
        <v>9.84</v>
      </c>
      <c r="J4443" s="3">
        <v>3</v>
      </c>
      <c r="K4443" s="2">
        <v>2.85</v>
      </c>
    </row>
    <row r="4444" spans="1:11" ht="13.8" x14ac:dyDescent="0.25">
      <c r="A4444" s="1">
        <v>42461</v>
      </c>
      <c r="B4444" s="3">
        <f>YEAR(SalesData[[#This Row],[Order Date]])</f>
        <v>2016</v>
      </c>
      <c r="C4444" s="3">
        <f>MONTH(SalesData[[#This Row],[Order Date]])</f>
        <v>4</v>
      </c>
      <c r="D4444" t="s">
        <v>2474</v>
      </c>
      <c r="E4444" t="s">
        <v>149</v>
      </c>
      <c r="F4444" t="s">
        <v>39</v>
      </c>
      <c r="G4444" t="s">
        <v>40</v>
      </c>
      <c r="H4444" t="s">
        <v>2454</v>
      </c>
      <c r="I4444" s="2">
        <v>35.119999999999997</v>
      </c>
      <c r="J4444" s="3">
        <v>4</v>
      </c>
      <c r="K4444" s="2">
        <v>9.1300000000000008</v>
      </c>
    </row>
    <row r="4445" spans="1:11" ht="13.8" x14ac:dyDescent="0.25">
      <c r="A4445" s="1">
        <v>42461</v>
      </c>
      <c r="B4445" s="3">
        <f>YEAR(SalesData[[#This Row],[Order Date]])</f>
        <v>2016</v>
      </c>
      <c r="C4445" s="3">
        <f>MONTH(SalesData[[#This Row],[Order Date]])</f>
        <v>4</v>
      </c>
      <c r="D4445" t="s">
        <v>1760</v>
      </c>
      <c r="E4445" t="s">
        <v>149</v>
      </c>
      <c r="F4445" t="s">
        <v>11</v>
      </c>
      <c r="G4445" t="s">
        <v>16</v>
      </c>
      <c r="H4445" t="s">
        <v>2476</v>
      </c>
      <c r="I4445" s="2">
        <v>20.7</v>
      </c>
      <c r="J4445" s="3">
        <v>2</v>
      </c>
      <c r="K4445" s="2">
        <v>9.94</v>
      </c>
    </row>
    <row r="4446" spans="1:11" ht="13.8" x14ac:dyDescent="0.25">
      <c r="A4446" s="1">
        <v>42461</v>
      </c>
      <c r="B4446" s="3">
        <f>YEAR(SalesData[[#This Row],[Order Date]])</f>
        <v>2016</v>
      </c>
      <c r="C4446" s="3">
        <f>MONTH(SalesData[[#This Row],[Order Date]])</f>
        <v>4</v>
      </c>
      <c r="D4446" t="s">
        <v>1760</v>
      </c>
      <c r="E4446" t="s">
        <v>149</v>
      </c>
      <c r="F4446" t="s">
        <v>11</v>
      </c>
      <c r="G4446" t="s">
        <v>200</v>
      </c>
      <c r="H4446" t="s">
        <v>1292</v>
      </c>
      <c r="I4446" s="2">
        <v>10.95</v>
      </c>
      <c r="J4446" s="3">
        <v>3</v>
      </c>
      <c r="K4446" s="2">
        <v>3.29</v>
      </c>
    </row>
    <row r="4447" spans="1:11" ht="13.8" x14ac:dyDescent="0.25">
      <c r="A4447" s="1">
        <v>42461</v>
      </c>
      <c r="B4447" s="3">
        <f>YEAR(SalesData[[#This Row],[Order Date]])</f>
        <v>2016</v>
      </c>
      <c r="C4447" s="3">
        <f>MONTH(SalesData[[#This Row],[Order Date]])</f>
        <v>4</v>
      </c>
      <c r="D4447" t="s">
        <v>1760</v>
      </c>
      <c r="E4447" t="s">
        <v>149</v>
      </c>
      <c r="F4447" t="s">
        <v>11</v>
      </c>
      <c r="G4447" t="s">
        <v>20</v>
      </c>
      <c r="H4447" t="s">
        <v>1859</v>
      </c>
      <c r="I4447" s="2">
        <v>14.35</v>
      </c>
      <c r="J4447" s="3">
        <v>3</v>
      </c>
      <c r="K4447" s="2">
        <v>4.66</v>
      </c>
    </row>
    <row r="4448" spans="1:11" ht="13.8" x14ac:dyDescent="0.2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ht="13.8" x14ac:dyDescent="0.2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ht="13.8" x14ac:dyDescent="0.25">
      <c r="A4450" s="1">
        <v>42463</v>
      </c>
      <c r="B4450" s="3">
        <f>YEAR(SalesData[[#This Row],[Order Date]])</f>
        <v>2016</v>
      </c>
      <c r="C4450" s="3">
        <f>MONTH(SalesData[[#This Row],[Order Date]])</f>
        <v>4</v>
      </c>
      <c r="D4450" t="s">
        <v>215</v>
      </c>
      <c r="E4450" t="s">
        <v>10</v>
      </c>
      <c r="F4450" t="s">
        <v>11</v>
      </c>
      <c r="G4450" t="s">
        <v>12</v>
      </c>
      <c r="H4450" t="s">
        <v>2069</v>
      </c>
      <c r="I4450" s="2">
        <v>10.27</v>
      </c>
      <c r="J4450" s="3">
        <v>3</v>
      </c>
      <c r="K4450" s="2">
        <v>3.21</v>
      </c>
    </row>
    <row r="4451" spans="1:11" ht="13.8" x14ac:dyDescent="0.25">
      <c r="A4451" s="1">
        <v>42463</v>
      </c>
      <c r="B4451" s="3">
        <f>YEAR(SalesData[[#This Row],[Order Date]])</f>
        <v>2016</v>
      </c>
      <c r="C4451" s="3">
        <f>MONTH(SalesData[[#This Row],[Order Date]])</f>
        <v>4</v>
      </c>
      <c r="D4451" t="s">
        <v>1183</v>
      </c>
      <c r="E4451" t="s">
        <v>129</v>
      </c>
      <c r="F4451" t="s">
        <v>34</v>
      </c>
      <c r="G4451" t="s">
        <v>47</v>
      </c>
      <c r="H4451" t="s">
        <v>1905</v>
      </c>
      <c r="I4451" s="2">
        <v>71.12</v>
      </c>
      <c r="J4451" s="3">
        <v>4</v>
      </c>
      <c r="K4451" s="2">
        <v>22.05</v>
      </c>
    </row>
    <row r="4452" spans="1:11" ht="13.8" x14ac:dyDescent="0.25">
      <c r="A4452" s="1">
        <v>42463</v>
      </c>
      <c r="B4452" s="3">
        <f>YEAR(SalesData[[#This Row],[Order Date]])</f>
        <v>2016</v>
      </c>
      <c r="C4452" s="3">
        <f>MONTH(SalesData[[#This Row],[Order Date]])</f>
        <v>4</v>
      </c>
      <c r="D4452" t="s">
        <v>1183</v>
      </c>
      <c r="E4452" t="s">
        <v>129</v>
      </c>
      <c r="F4452" t="s">
        <v>39</v>
      </c>
      <c r="G4452" t="s">
        <v>40</v>
      </c>
      <c r="H4452" t="s">
        <v>1537</v>
      </c>
      <c r="I4452" s="2">
        <v>259.95999999999998</v>
      </c>
      <c r="J4452" s="3">
        <v>4</v>
      </c>
      <c r="K4452" s="2">
        <v>124.78</v>
      </c>
    </row>
    <row r="4453" spans="1:11" ht="13.8" x14ac:dyDescent="0.25">
      <c r="A4453" s="1">
        <v>42464</v>
      </c>
      <c r="B4453" s="3">
        <f>YEAR(SalesData[[#This Row],[Order Date]])</f>
        <v>2016</v>
      </c>
      <c r="C4453" s="3">
        <f>MONTH(SalesData[[#This Row],[Order Date]])</f>
        <v>4</v>
      </c>
      <c r="D4453" t="s">
        <v>917</v>
      </c>
      <c r="E4453" t="s">
        <v>149</v>
      </c>
      <c r="F4453" t="s">
        <v>34</v>
      </c>
      <c r="G4453" t="s">
        <v>47</v>
      </c>
      <c r="H4453" t="s">
        <v>654</v>
      </c>
      <c r="I4453" s="2">
        <v>82.64</v>
      </c>
      <c r="J4453" s="3">
        <v>2</v>
      </c>
      <c r="K4453" s="2">
        <v>7.44</v>
      </c>
    </row>
    <row r="4454" spans="1:11" ht="13.8" x14ac:dyDescent="0.25">
      <c r="A4454" s="1">
        <v>42464</v>
      </c>
      <c r="B4454" s="3">
        <f>YEAR(SalesData[[#This Row],[Order Date]])</f>
        <v>2016</v>
      </c>
      <c r="C4454" s="3">
        <f>MONTH(SalesData[[#This Row],[Order Date]])</f>
        <v>4</v>
      </c>
      <c r="D4454" t="s">
        <v>917</v>
      </c>
      <c r="E4454" t="s">
        <v>149</v>
      </c>
      <c r="F4454" t="s">
        <v>11</v>
      </c>
      <c r="G4454" t="s">
        <v>18</v>
      </c>
      <c r="H4454" t="s">
        <v>463</v>
      </c>
      <c r="I4454" s="2">
        <v>31.02</v>
      </c>
      <c r="J4454" s="3">
        <v>2</v>
      </c>
      <c r="K4454" s="2">
        <v>8.07</v>
      </c>
    </row>
    <row r="4455" spans="1:11" ht="13.8" x14ac:dyDescent="0.25">
      <c r="A4455" s="1">
        <v>42464</v>
      </c>
      <c r="B4455" s="3">
        <f>YEAR(SalesData[[#This Row],[Order Date]])</f>
        <v>2016</v>
      </c>
      <c r="C4455" s="3">
        <f>MONTH(SalesData[[#This Row],[Order Date]])</f>
        <v>4</v>
      </c>
      <c r="D4455" t="s">
        <v>917</v>
      </c>
      <c r="E4455" t="s">
        <v>149</v>
      </c>
      <c r="F4455" t="s">
        <v>39</v>
      </c>
      <c r="G4455" t="s">
        <v>52</v>
      </c>
      <c r="H4455" t="s">
        <v>1314</v>
      </c>
      <c r="I4455" s="2">
        <v>89.97</v>
      </c>
      <c r="J4455" s="3">
        <v>3</v>
      </c>
      <c r="K4455" s="2">
        <v>37.79</v>
      </c>
    </row>
    <row r="4456" spans="1:11" ht="13.8" x14ac:dyDescent="0.25">
      <c r="A4456" s="1">
        <v>42464</v>
      </c>
      <c r="B4456" s="3">
        <f>YEAR(SalesData[[#This Row],[Order Date]])</f>
        <v>2016</v>
      </c>
      <c r="C4456" s="3">
        <f>MONTH(SalesData[[#This Row],[Order Date]])</f>
        <v>4</v>
      </c>
      <c r="D4456" t="s">
        <v>702</v>
      </c>
      <c r="E4456" t="s">
        <v>149</v>
      </c>
      <c r="F4456" t="s">
        <v>11</v>
      </c>
      <c r="G4456" t="s">
        <v>20</v>
      </c>
      <c r="H4456" t="s">
        <v>1103</v>
      </c>
      <c r="I4456" s="2">
        <v>588.78</v>
      </c>
      <c r="J4456" s="3">
        <v>2</v>
      </c>
      <c r="K4456" s="2">
        <v>184</v>
      </c>
    </row>
    <row r="4457" spans="1:11" ht="13.8" x14ac:dyDescent="0.25">
      <c r="A4457" s="1">
        <v>42464</v>
      </c>
      <c r="B4457" s="3">
        <f>YEAR(SalesData[[#This Row],[Order Date]])</f>
        <v>2016</v>
      </c>
      <c r="C4457" s="3">
        <f>MONTH(SalesData[[#This Row],[Order Date]])</f>
        <v>4</v>
      </c>
      <c r="D4457" t="s">
        <v>32</v>
      </c>
      <c r="E4457" t="s">
        <v>55</v>
      </c>
      <c r="F4457" t="s">
        <v>39</v>
      </c>
      <c r="G4457" t="s">
        <v>40</v>
      </c>
      <c r="H4457" t="s">
        <v>2443</v>
      </c>
      <c r="I4457" s="2">
        <v>149.97</v>
      </c>
      <c r="J4457" s="3">
        <v>3</v>
      </c>
      <c r="K4457" s="2">
        <v>6</v>
      </c>
    </row>
    <row r="4458" spans="1:11" ht="13.8" x14ac:dyDescent="0.25">
      <c r="A4458" s="1">
        <v>42464</v>
      </c>
      <c r="B4458" s="3">
        <f>YEAR(SalesData[[#This Row],[Order Date]])</f>
        <v>2016</v>
      </c>
      <c r="C4458" s="3">
        <f>MONTH(SalesData[[#This Row],[Order Date]])</f>
        <v>4</v>
      </c>
      <c r="D4458" t="s">
        <v>32</v>
      </c>
      <c r="E4458" t="s">
        <v>55</v>
      </c>
      <c r="F4458" t="s">
        <v>11</v>
      </c>
      <c r="G4458" t="s">
        <v>12</v>
      </c>
      <c r="H4458" t="s">
        <v>1608</v>
      </c>
      <c r="I4458" s="2">
        <v>27.81</v>
      </c>
      <c r="J4458" s="3">
        <v>3</v>
      </c>
      <c r="K4458" s="2">
        <v>13.07</v>
      </c>
    </row>
    <row r="4459" spans="1:11" ht="13.8" x14ac:dyDescent="0.2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ht="13.8" x14ac:dyDescent="0.2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ht="13.8" x14ac:dyDescent="0.2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ht="13.8" x14ac:dyDescent="0.2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ht="13.8" x14ac:dyDescent="0.25">
      <c r="A4463" s="1">
        <v>42467</v>
      </c>
      <c r="B4463" s="3">
        <f>YEAR(SalesData[[#This Row],[Order Date]])</f>
        <v>2016</v>
      </c>
      <c r="C4463" s="3">
        <f>MONTH(SalesData[[#This Row],[Order Date]])</f>
        <v>4</v>
      </c>
      <c r="D4463" t="s">
        <v>307</v>
      </c>
      <c r="E4463" t="s">
        <v>23</v>
      </c>
      <c r="F4463" t="s">
        <v>11</v>
      </c>
      <c r="G4463" t="s">
        <v>92</v>
      </c>
      <c r="H4463" t="s">
        <v>1838</v>
      </c>
      <c r="I4463" s="2">
        <v>33.53</v>
      </c>
      <c r="J4463" s="3">
        <v>3</v>
      </c>
      <c r="K4463" s="2">
        <v>2.5099999999999998</v>
      </c>
    </row>
    <row r="4464" spans="1:11" ht="13.8" x14ac:dyDescent="0.25">
      <c r="A4464" s="1">
        <v>42467</v>
      </c>
      <c r="B4464" s="3">
        <f>YEAR(SalesData[[#This Row],[Order Date]])</f>
        <v>2016</v>
      </c>
      <c r="C4464" s="3">
        <f>MONTH(SalesData[[#This Row],[Order Date]])</f>
        <v>4</v>
      </c>
      <c r="D4464" t="s">
        <v>307</v>
      </c>
      <c r="E4464" t="s">
        <v>23</v>
      </c>
      <c r="F4464" t="s">
        <v>11</v>
      </c>
      <c r="G4464" t="s">
        <v>18</v>
      </c>
      <c r="H4464" t="s">
        <v>2478</v>
      </c>
      <c r="I4464" s="2">
        <v>36.74</v>
      </c>
      <c r="J4464" s="3">
        <v>3</v>
      </c>
      <c r="K4464" s="2">
        <v>3.67</v>
      </c>
    </row>
    <row r="4465" spans="1:11" ht="13.8" x14ac:dyDescent="0.25">
      <c r="A4465" s="1">
        <v>42467</v>
      </c>
      <c r="B4465" s="3">
        <f>YEAR(SalesData[[#This Row],[Order Date]])</f>
        <v>2016</v>
      </c>
      <c r="C4465" s="3">
        <f>MONTH(SalesData[[#This Row],[Order Date]])</f>
        <v>4</v>
      </c>
      <c r="D4465" t="s">
        <v>407</v>
      </c>
      <c r="E4465" t="s">
        <v>149</v>
      </c>
      <c r="F4465" t="s">
        <v>34</v>
      </c>
      <c r="G4465" t="s">
        <v>35</v>
      </c>
      <c r="H4465" t="s">
        <v>864</v>
      </c>
      <c r="I4465" s="2">
        <v>658.75</v>
      </c>
      <c r="J4465" s="3">
        <v>3</v>
      </c>
      <c r="K4465" s="2">
        <v>146.38999999999999</v>
      </c>
    </row>
    <row r="4466" spans="1:11" ht="13.8" x14ac:dyDescent="0.2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ht="13.8" x14ac:dyDescent="0.25">
      <c r="A4467" s="1">
        <v>42467</v>
      </c>
      <c r="B4467" s="3">
        <f>YEAR(SalesData[[#This Row],[Order Date]])</f>
        <v>2016</v>
      </c>
      <c r="C4467" s="3">
        <f>MONTH(SalesData[[#This Row],[Order Date]])</f>
        <v>4</v>
      </c>
      <c r="D4467" t="s">
        <v>1828</v>
      </c>
      <c r="E4467" t="s">
        <v>149</v>
      </c>
      <c r="F4467" t="s">
        <v>11</v>
      </c>
      <c r="G4467" t="s">
        <v>24</v>
      </c>
      <c r="H4467" t="s">
        <v>798</v>
      </c>
      <c r="I4467" s="2">
        <v>3.64</v>
      </c>
      <c r="J4467" s="3">
        <v>2</v>
      </c>
      <c r="K4467" s="2">
        <v>0.98</v>
      </c>
    </row>
    <row r="4468" spans="1:11" ht="13.8" x14ac:dyDescent="0.25">
      <c r="A4468" s="1">
        <v>42467</v>
      </c>
      <c r="B4468" s="3">
        <f>YEAR(SalesData[[#This Row],[Order Date]])</f>
        <v>2016</v>
      </c>
      <c r="C4468" s="3">
        <f>MONTH(SalesData[[#This Row],[Order Date]])</f>
        <v>4</v>
      </c>
      <c r="D4468" t="s">
        <v>1638</v>
      </c>
      <c r="E4468" t="s">
        <v>27</v>
      </c>
      <c r="F4468" t="s">
        <v>39</v>
      </c>
      <c r="G4468" t="s">
        <v>603</v>
      </c>
      <c r="H4468" t="s">
        <v>1469</v>
      </c>
      <c r="I4468" s="2">
        <v>1199.98</v>
      </c>
      <c r="J4468" s="3">
        <v>3</v>
      </c>
      <c r="K4468" s="2">
        <v>374.99</v>
      </c>
    </row>
    <row r="4469" spans="1:11" ht="13.8" x14ac:dyDescent="0.25">
      <c r="A4469" s="1">
        <v>42468</v>
      </c>
      <c r="B4469" s="3">
        <f>YEAR(SalesData[[#This Row],[Order Date]])</f>
        <v>2016</v>
      </c>
      <c r="C4469" s="3">
        <f>MONTH(SalesData[[#This Row],[Order Date]])</f>
        <v>4</v>
      </c>
      <c r="D4469" t="s">
        <v>293</v>
      </c>
      <c r="E4469" t="s">
        <v>101</v>
      </c>
      <c r="F4469" t="s">
        <v>11</v>
      </c>
      <c r="G4469" t="s">
        <v>43</v>
      </c>
      <c r="H4469" t="s">
        <v>1247</v>
      </c>
      <c r="I4469" s="2">
        <v>30</v>
      </c>
      <c r="J4469" s="3">
        <v>6</v>
      </c>
      <c r="K4469" s="2">
        <v>14.4</v>
      </c>
    </row>
    <row r="4470" spans="1:11" ht="13.8" x14ac:dyDescent="0.25">
      <c r="A4470" s="1">
        <v>42468</v>
      </c>
      <c r="B4470" s="3">
        <f>YEAR(SalesData[[#This Row],[Order Date]])</f>
        <v>2016</v>
      </c>
      <c r="C4470" s="3">
        <f>MONTH(SalesData[[#This Row],[Order Date]])</f>
        <v>4</v>
      </c>
      <c r="D4470" t="s">
        <v>293</v>
      </c>
      <c r="E4470" t="s">
        <v>101</v>
      </c>
      <c r="F4470" t="s">
        <v>11</v>
      </c>
      <c r="G4470" t="s">
        <v>12</v>
      </c>
      <c r="H4470" t="s">
        <v>1159</v>
      </c>
      <c r="I4470" s="2">
        <v>25.92</v>
      </c>
      <c r="J4470" s="3">
        <v>4</v>
      </c>
      <c r="K4470" s="2">
        <v>12.7</v>
      </c>
    </row>
    <row r="4471" spans="1:11" ht="13.8" x14ac:dyDescent="0.25">
      <c r="A4471" s="1">
        <v>42468</v>
      </c>
      <c r="B4471" s="3">
        <f>YEAR(SalesData[[#This Row],[Order Date]])</f>
        <v>2016</v>
      </c>
      <c r="C4471" s="3">
        <f>MONTH(SalesData[[#This Row],[Order Date]])</f>
        <v>4</v>
      </c>
      <c r="D4471" t="s">
        <v>293</v>
      </c>
      <c r="E4471" t="s">
        <v>101</v>
      </c>
      <c r="F4471" t="s">
        <v>34</v>
      </c>
      <c r="G4471" t="s">
        <v>47</v>
      </c>
      <c r="H4471" t="s">
        <v>1711</v>
      </c>
      <c r="I4471" s="2">
        <v>159.91999999999999</v>
      </c>
      <c r="J4471" s="3">
        <v>4</v>
      </c>
      <c r="K4471" s="2">
        <v>31.98</v>
      </c>
    </row>
    <row r="4472" spans="1:11" ht="13.8" x14ac:dyDescent="0.25">
      <c r="A4472" s="1">
        <v>42468</v>
      </c>
      <c r="B4472" s="3">
        <f>YEAR(SalesData[[#This Row],[Order Date]])</f>
        <v>2016</v>
      </c>
      <c r="C4472" s="3">
        <f>MONTH(SalesData[[#This Row],[Order Date]])</f>
        <v>4</v>
      </c>
      <c r="D4472" t="s">
        <v>1840</v>
      </c>
      <c r="E4472" t="s">
        <v>27</v>
      </c>
      <c r="F4472" t="s">
        <v>34</v>
      </c>
      <c r="G4472" t="s">
        <v>47</v>
      </c>
      <c r="H4472" t="s">
        <v>2480</v>
      </c>
      <c r="I4472" s="2">
        <v>24.7</v>
      </c>
      <c r="J4472" s="3">
        <v>5</v>
      </c>
      <c r="K4472" s="2">
        <v>10.37</v>
      </c>
    </row>
    <row r="4473" spans="1:11" ht="13.8" x14ac:dyDescent="0.25">
      <c r="A4473" s="1">
        <v>42468</v>
      </c>
      <c r="B4473" s="3">
        <f>YEAR(SalesData[[#This Row],[Order Date]])</f>
        <v>2016</v>
      </c>
      <c r="C4473" s="3">
        <f>MONTH(SalesData[[#This Row],[Order Date]])</f>
        <v>4</v>
      </c>
      <c r="D4473" t="s">
        <v>1494</v>
      </c>
      <c r="E4473" t="s">
        <v>78</v>
      </c>
      <c r="F4473" t="s">
        <v>11</v>
      </c>
      <c r="G4473" t="s">
        <v>63</v>
      </c>
      <c r="H4473" t="s">
        <v>2479</v>
      </c>
      <c r="I4473" s="2">
        <v>8.8699999999999992</v>
      </c>
      <c r="J4473" s="3">
        <v>1</v>
      </c>
      <c r="K4473" s="2">
        <v>3.22</v>
      </c>
    </row>
    <row r="4474" spans="1:11" ht="13.8" x14ac:dyDescent="0.25">
      <c r="A4474" s="1">
        <v>42468</v>
      </c>
      <c r="B4474" s="3">
        <f>YEAR(SalesData[[#This Row],[Order Date]])</f>
        <v>2016</v>
      </c>
      <c r="C4474" s="3">
        <f>MONTH(SalesData[[#This Row],[Order Date]])</f>
        <v>4</v>
      </c>
      <c r="D4474" t="s">
        <v>1494</v>
      </c>
      <c r="E4474" t="s">
        <v>78</v>
      </c>
      <c r="F4474" t="s">
        <v>11</v>
      </c>
      <c r="G4474" t="s">
        <v>20</v>
      </c>
      <c r="H4474" t="s">
        <v>269</v>
      </c>
      <c r="I4474" s="2">
        <v>121.1</v>
      </c>
      <c r="J4474" s="3">
        <v>6</v>
      </c>
      <c r="K4474" s="2">
        <v>-100.92</v>
      </c>
    </row>
    <row r="4475" spans="1:11" ht="13.8" x14ac:dyDescent="0.25">
      <c r="A4475" s="1">
        <v>42468</v>
      </c>
      <c r="B4475" s="3">
        <f>YEAR(SalesData[[#This Row],[Order Date]])</f>
        <v>2016</v>
      </c>
      <c r="C4475" s="3">
        <f>MONTH(SalesData[[#This Row],[Order Date]])</f>
        <v>4</v>
      </c>
      <c r="D4475" t="s">
        <v>1617</v>
      </c>
      <c r="E4475" t="s">
        <v>149</v>
      </c>
      <c r="F4475" t="s">
        <v>34</v>
      </c>
      <c r="G4475" t="s">
        <v>74</v>
      </c>
      <c r="H4475" t="s">
        <v>2350</v>
      </c>
      <c r="I4475" s="2">
        <v>388.7</v>
      </c>
      <c r="J4475" s="3">
        <v>6</v>
      </c>
      <c r="K4475" s="2">
        <v>-4.8600000000000003</v>
      </c>
    </row>
    <row r="4476" spans="1:11" ht="13.8" x14ac:dyDescent="0.25">
      <c r="A4476" s="1">
        <v>42468</v>
      </c>
      <c r="B4476" s="3">
        <f>YEAR(SalesData[[#This Row],[Order Date]])</f>
        <v>2016</v>
      </c>
      <c r="C4476" s="3">
        <f>MONTH(SalesData[[#This Row],[Order Date]])</f>
        <v>4</v>
      </c>
      <c r="D4476" t="s">
        <v>1617</v>
      </c>
      <c r="E4476" t="s">
        <v>149</v>
      </c>
      <c r="F4476" t="s">
        <v>11</v>
      </c>
      <c r="G4476" t="s">
        <v>63</v>
      </c>
      <c r="H4476" t="s">
        <v>2315</v>
      </c>
      <c r="I4476" s="2">
        <v>8.26</v>
      </c>
      <c r="J4476" s="3">
        <v>2</v>
      </c>
      <c r="K4476" s="2">
        <v>3.8</v>
      </c>
    </row>
    <row r="4477" spans="1:11" ht="13.8" x14ac:dyDescent="0.25">
      <c r="A4477" s="1">
        <v>42468</v>
      </c>
      <c r="B4477" s="3">
        <f>YEAR(SalesData[[#This Row],[Order Date]])</f>
        <v>2016</v>
      </c>
      <c r="C4477" s="3">
        <f>MONTH(SalesData[[#This Row],[Order Date]])</f>
        <v>4</v>
      </c>
      <c r="D4477" t="s">
        <v>1617</v>
      </c>
      <c r="E4477" t="s">
        <v>149</v>
      </c>
      <c r="F4477" t="s">
        <v>11</v>
      </c>
      <c r="G4477" t="s">
        <v>24</v>
      </c>
      <c r="H4477" t="s">
        <v>31</v>
      </c>
      <c r="I4477" s="2">
        <v>17.04</v>
      </c>
      <c r="J4477" s="3">
        <v>4</v>
      </c>
      <c r="K4477" s="2">
        <v>6.99</v>
      </c>
    </row>
    <row r="4478" spans="1:11" ht="13.8" x14ac:dyDescent="0.25">
      <c r="A4478" s="1">
        <v>42468</v>
      </c>
      <c r="B4478" s="3">
        <f>YEAR(SalesData[[#This Row],[Order Date]])</f>
        <v>2016</v>
      </c>
      <c r="C4478" s="3">
        <f>MONTH(SalesData[[#This Row],[Order Date]])</f>
        <v>4</v>
      </c>
      <c r="D4478" t="s">
        <v>1617</v>
      </c>
      <c r="E4478" t="s">
        <v>149</v>
      </c>
      <c r="F4478" t="s">
        <v>11</v>
      </c>
      <c r="G4478" t="s">
        <v>12</v>
      </c>
      <c r="H4478" t="s">
        <v>2387</v>
      </c>
      <c r="I4478" s="2">
        <v>34.4</v>
      </c>
      <c r="J4478" s="3">
        <v>5</v>
      </c>
      <c r="K4478" s="2">
        <v>15.82</v>
      </c>
    </row>
    <row r="4479" spans="1:11" ht="13.8" x14ac:dyDescent="0.25">
      <c r="A4479" s="1">
        <v>42468</v>
      </c>
      <c r="B4479" s="3">
        <f>YEAR(SalesData[[#This Row],[Order Date]])</f>
        <v>2016</v>
      </c>
      <c r="C4479" s="3">
        <f>MONTH(SalesData[[#This Row],[Order Date]])</f>
        <v>4</v>
      </c>
      <c r="D4479" t="s">
        <v>1263</v>
      </c>
      <c r="E4479" t="s">
        <v>27</v>
      </c>
      <c r="F4479" t="s">
        <v>11</v>
      </c>
      <c r="G4479" t="s">
        <v>12</v>
      </c>
      <c r="H4479" t="s">
        <v>79</v>
      </c>
      <c r="I4479" s="2">
        <v>20.04</v>
      </c>
      <c r="J4479" s="3">
        <v>3</v>
      </c>
      <c r="K4479" s="2">
        <v>9.6199999999999992</v>
      </c>
    </row>
    <row r="4480" spans="1:11" ht="13.8" x14ac:dyDescent="0.25">
      <c r="A4480" s="1">
        <v>42468</v>
      </c>
      <c r="B4480" s="3">
        <f>YEAR(SalesData[[#This Row],[Order Date]])</f>
        <v>2016</v>
      </c>
      <c r="C4480" s="3">
        <f>MONTH(SalesData[[#This Row],[Order Date]])</f>
        <v>4</v>
      </c>
      <c r="D4480" t="s">
        <v>1263</v>
      </c>
      <c r="E4480" t="s">
        <v>27</v>
      </c>
      <c r="F4480" t="s">
        <v>11</v>
      </c>
      <c r="G4480" t="s">
        <v>18</v>
      </c>
      <c r="H4480" t="s">
        <v>192</v>
      </c>
      <c r="I4480" s="2">
        <v>64.959999999999994</v>
      </c>
      <c r="J4480" s="3">
        <v>2</v>
      </c>
      <c r="K4480" s="2">
        <v>2.6</v>
      </c>
    </row>
    <row r="4481" spans="1:11" ht="13.8" x14ac:dyDescent="0.25">
      <c r="A4481" s="1">
        <v>42468</v>
      </c>
      <c r="B4481" s="3">
        <f>YEAR(SalesData[[#This Row],[Order Date]])</f>
        <v>2016</v>
      </c>
      <c r="C4481" s="3">
        <f>MONTH(SalesData[[#This Row],[Order Date]])</f>
        <v>4</v>
      </c>
      <c r="D4481" t="s">
        <v>1263</v>
      </c>
      <c r="E4481" t="s">
        <v>27</v>
      </c>
      <c r="F4481" t="s">
        <v>11</v>
      </c>
      <c r="G4481" t="s">
        <v>12</v>
      </c>
      <c r="H4481" t="s">
        <v>1157</v>
      </c>
      <c r="I4481" s="2">
        <v>12.96</v>
      </c>
      <c r="J4481" s="3">
        <v>2</v>
      </c>
      <c r="K4481" s="2">
        <v>6.22</v>
      </c>
    </row>
    <row r="4482" spans="1:11" ht="13.8" x14ac:dyDescent="0.2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ht="13.8" x14ac:dyDescent="0.2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ht="13.8" x14ac:dyDescent="0.25">
      <c r="A4484" s="1">
        <v>42468</v>
      </c>
      <c r="B4484" s="3">
        <f>YEAR(SalesData[[#This Row],[Order Date]])</f>
        <v>2016</v>
      </c>
      <c r="C4484" s="3">
        <f>MONTH(SalesData[[#This Row],[Order Date]])</f>
        <v>4</v>
      </c>
      <c r="D4484" t="s">
        <v>1459</v>
      </c>
      <c r="E4484" t="s">
        <v>10</v>
      </c>
      <c r="F4484" t="s">
        <v>39</v>
      </c>
      <c r="G4484" t="s">
        <v>52</v>
      </c>
      <c r="H4484" t="s">
        <v>2158</v>
      </c>
      <c r="I4484" s="2">
        <v>431.93</v>
      </c>
      <c r="J4484" s="3">
        <v>9</v>
      </c>
      <c r="K4484" s="2">
        <v>64.790000000000006</v>
      </c>
    </row>
    <row r="4485" spans="1:11" ht="13.8" x14ac:dyDescent="0.25">
      <c r="A4485" s="1">
        <v>42468</v>
      </c>
      <c r="B4485" s="3">
        <f>YEAR(SalesData[[#This Row],[Order Date]])</f>
        <v>2016</v>
      </c>
      <c r="C4485" s="3">
        <f>MONTH(SalesData[[#This Row],[Order Date]])</f>
        <v>4</v>
      </c>
      <c r="D4485" t="s">
        <v>1459</v>
      </c>
      <c r="E4485" t="s">
        <v>10</v>
      </c>
      <c r="F4485" t="s">
        <v>34</v>
      </c>
      <c r="G4485" t="s">
        <v>35</v>
      </c>
      <c r="H4485" t="s">
        <v>2068</v>
      </c>
      <c r="I4485" s="2">
        <v>95.98</v>
      </c>
      <c r="J4485" s="3">
        <v>4</v>
      </c>
      <c r="K4485" s="2">
        <v>-4.1100000000000003</v>
      </c>
    </row>
    <row r="4486" spans="1:11" ht="13.8" x14ac:dyDescent="0.25">
      <c r="A4486" s="1">
        <v>42468</v>
      </c>
      <c r="B4486" s="3">
        <f>YEAR(SalesData[[#This Row],[Order Date]])</f>
        <v>2016</v>
      </c>
      <c r="C4486" s="3">
        <f>MONTH(SalesData[[#This Row],[Order Date]])</f>
        <v>4</v>
      </c>
      <c r="D4486" t="s">
        <v>1459</v>
      </c>
      <c r="E4486" t="s">
        <v>10</v>
      </c>
      <c r="F4486" t="s">
        <v>11</v>
      </c>
      <c r="G4486" t="s">
        <v>20</v>
      </c>
      <c r="H4486" t="s">
        <v>828</v>
      </c>
      <c r="I4486" s="2">
        <v>1088.79</v>
      </c>
      <c r="J4486" s="3">
        <v>4</v>
      </c>
      <c r="K4486" s="2">
        <v>-1850.95</v>
      </c>
    </row>
    <row r="4487" spans="1:11" ht="13.8" x14ac:dyDescent="0.2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ht="13.8" x14ac:dyDescent="0.25">
      <c r="A4488" s="1">
        <v>42469</v>
      </c>
      <c r="B4488" s="3">
        <f>YEAR(SalesData[[#This Row],[Order Date]])</f>
        <v>2016</v>
      </c>
      <c r="C4488" s="3">
        <f>MONTH(SalesData[[#This Row],[Order Date]])</f>
        <v>4</v>
      </c>
      <c r="D4488" t="s">
        <v>722</v>
      </c>
      <c r="E4488" t="s">
        <v>27</v>
      </c>
      <c r="F4488" t="s">
        <v>34</v>
      </c>
      <c r="G4488" t="s">
        <v>74</v>
      </c>
      <c r="H4488" t="s">
        <v>2484</v>
      </c>
      <c r="I4488" s="2">
        <v>556.66999999999996</v>
      </c>
      <c r="J4488" s="3">
        <v>5</v>
      </c>
      <c r="K4488" s="2">
        <v>6.55</v>
      </c>
    </row>
    <row r="4489" spans="1:11" ht="13.8" x14ac:dyDescent="0.25">
      <c r="A4489" s="1">
        <v>42469</v>
      </c>
      <c r="B4489" s="3">
        <f>YEAR(SalesData[[#This Row],[Order Date]])</f>
        <v>2016</v>
      </c>
      <c r="C4489" s="3">
        <f>MONTH(SalesData[[#This Row],[Order Date]])</f>
        <v>4</v>
      </c>
      <c r="D4489" t="s">
        <v>2482</v>
      </c>
      <c r="E4489" t="s">
        <v>110</v>
      </c>
      <c r="F4489" t="s">
        <v>39</v>
      </c>
      <c r="G4489" t="s">
        <v>40</v>
      </c>
      <c r="H4489" t="s">
        <v>1902</v>
      </c>
      <c r="I4489" s="2">
        <v>517.9</v>
      </c>
      <c r="J4489" s="3">
        <v>2</v>
      </c>
      <c r="K4489" s="2">
        <v>134.65</v>
      </c>
    </row>
    <row r="4490" spans="1:11" ht="13.8" x14ac:dyDescent="0.25">
      <c r="A4490" s="1">
        <v>42469</v>
      </c>
      <c r="B4490" s="3">
        <f>YEAR(SalesData[[#This Row],[Order Date]])</f>
        <v>2016</v>
      </c>
      <c r="C4490" s="3">
        <f>MONTH(SalesData[[#This Row],[Order Date]])</f>
        <v>4</v>
      </c>
      <c r="D4490" t="s">
        <v>2482</v>
      </c>
      <c r="E4490" t="s">
        <v>110</v>
      </c>
      <c r="F4490" t="s">
        <v>11</v>
      </c>
      <c r="G4490" t="s">
        <v>20</v>
      </c>
      <c r="H4490" t="s">
        <v>2483</v>
      </c>
      <c r="I4490" s="2">
        <v>5.28</v>
      </c>
      <c r="J4490" s="3">
        <v>2</v>
      </c>
      <c r="K4490" s="2">
        <v>2.4300000000000002</v>
      </c>
    </row>
    <row r="4491" spans="1:11" ht="13.8" x14ac:dyDescent="0.25">
      <c r="A4491" s="1">
        <v>42470</v>
      </c>
      <c r="B4491" s="3">
        <f>YEAR(SalesData[[#This Row],[Order Date]])</f>
        <v>2016</v>
      </c>
      <c r="C4491" s="3">
        <f>MONTH(SalesData[[#This Row],[Order Date]])</f>
        <v>4</v>
      </c>
      <c r="D4491" t="s">
        <v>1719</v>
      </c>
      <c r="E4491" t="s">
        <v>27</v>
      </c>
      <c r="F4491" t="s">
        <v>11</v>
      </c>
      <c r="G4491" t="s">
        <v>92</v>
      </c>
      <c r="H4491" t="s">
        <v>2016</v>
      </c>
      <c r="I4491" s="2">
        <v>113.76</v>
      </c>
      <c r="J4491" s="3">
        <v>3</v>
      </c>
      <c r="K4491" s="2">
        <v>44.37</v>
      </c>
    </row>
    <row r="4492" spans="1:11" ht="13.8" x14ac:dyDescent="0.25">
      <c r="A4492" s="1">
        <v>42470</v>
      </c>
      <c r="B4492" s="3">
        <f>YEAR(SalesData[[#This Row],[Order Date]])</f>
        <v>2016</v>
      </c>
      <c r="C4492" s="3">
        <f>MONTH(SalesData[[#This Row],[Order Date]])</f>
        <v>4</v>
      </c>
      <c r="D4492" t="s">
        <v>1719</v>
      </c>
      <c r="E4492" t="s">
        <v>27</v>
      </c>
      <c r="F4492" t="s">
        <v>11</v>
      </c>
      <c r="G4492" t="s">
        <v>18</v>
      </c>
      <c r="H4492" t="s">
        <v>1440</v>
      </c>
      <c r="I4492" s="2">
        <v>579.51</v>
      </c>
      <c r="J4492" s="3">
        <v>3</v>
      </c>
      <c r="K4492" s="2">
        <v>81.13</v>
      </c>
    </row>
    <row r="4493" spans="1:11" ht="13.8" x14ac:dyDescent="0.25">
      <c r="A4493" s="1">
        <v>42470</v>
      </c>
      <c r="B4493" s="3">
        <f>YEAR(SalesData[[#This Row],[Order Date]])</f>
        <v>2016</v>
      </c>
      <c r="C4493" s="3">
        <f>MONTH(SalesData[[#This Row],[Order Date]])</f>
        <v>4</v>
      </c>
      <c r="D4493" t="s">
        <v>1719</v>
      </c>
      <c r="E4493" t="s">
        <v>27</v>
      </c>
      <c r="F4493" t="s">
        <v>11</v>
      </c>
      <c r="G4493" t="s">
        <v>18</v>
      </c>
      <c r="H4493" t="s">
        <v>435</v>
      </c>
      <c r="I4493" s="2">
        <v>150.66</v>
      </c>
      <c r="J4493" s="3">
        <v>9</v>
      </c>
      <c r="K4493" s="2">
        <v>6.03</v>
      </c>
    </row>
    <row r="4494" spans="1:11" ht="13.8" x14ac:dyDescent="0.25">
      <c r="A4494" s="1">
        <v>42470</v>
      </c>
      <c r="B4494" s="3">
        <f>YEAR(SalesData[[#This Row],[Order Date]])</f>
        <v>2016</v>
      </c>
      <c r="C4494" s="3">
        <f>MONTH(SalesData[[#This Row],[Order Date]])</f>
        <v>4</v>
      </c>
      <c r="D4494" t="s">
        <v>1719</v>
      </c>
      <c r="E4494" t="s">
        <v>27</v>
      </c>
      <c r="F4494" t="s">
        <v>11</v>
      </c>
      <c r="G4494" t="s">
        <v>20</v>
      </c>
      <c r="H4494" t="s">
        <v>852</v>
      </c>
      <c r="I4494" s="2">
        <v>48.03</v>
      </c>
      <c r="J4494" s="3">
        <v>4</v>
      </c>
      <c r="K4494" s="2">
        <v>15.61</v>
      </c>
    </row>
    <row r="4495" spans="1:11" ht="13.8" x14ac:dyDescent="0.25">
      <c r="A4495" s="1">
        <v>42470</v>
      </c>
      <c r="B4495" s="3">
        <f>YEAR(SalesData[[#This Row],[Order Date]])</f>
        <v>2016</v>
      </c>
      <c r="C4495" s="3">
        <f>MONTH(SalesData[[#This Row],[Order Date]])</f>
        <v>4</v>
      </c>
      <c r="D4495" t="s">
        <v>285</v>
      </c>
      <c r="E4495" t="s">
        <v>27</v>
      </c>
      <c r="F4495" t="s">
        <v>11</v>
      </c>
      <c r="G4495" t="s">
        <v>12</v>
      </c>
      <c r="H4495" t="s">
        <v>2195</v>
      </c>
      <c r="I4495" s="2">
        <v>12.96</v>
      </c>
      <c r="J4495" s="3">
        <v>2</v>
      </c>
      <c r="K4495" s="2">
        <v>6.22</v>
      </c>
    </row>
    <row r="4496" spans="1:11" ht="13.8" x14ac:dyDescent="0.25">
      <c r="A4496" s="1">
        <v>42470</v>
      </c>
      <c r="B4496" s="3">
        <f>YEAR(SalesData[[#This Row],[Order Date]])</f>
        <v>2016</v>
      </c>
      <c r="C4496" s="3">
        <f>MONTH(SalesData[[#This Row],[Order Date]])</f>
        <v>4</v>
      </c>
      <c r="D4496" t="s">
        <v>285</v>
      </c>
      <c r="E4496" t="s">
        <v>27</v>
      </c>
      <c r="F4496" t="s">
        <v>11</v>
      </c>
      <c r="G4496" t="s">
        <v>20</v>
      </c>
      <c r="H4496" t="s">
        <v>886</v>
      </c>
      <c r="I4496" s="2">
        <v>23.2</v>
      </c>
      <c r="J4496" s="3">
        <v>5</v>
      </c>
      <c r="K4496" s="2">
        <v>8.1199999999999992</v>
      </c>
    </row>
    <row r="4497" spans="1:11" ht="13.8" x14ac:dyDescent="0.25">
      <c r="A4497" s="1">
        <v>42470</v>
      </c>
      <c r="B4497" s="3">
        <f>YEAR(SalesData[[#This Row],[Order Date]])</f>
        <v>2016</v>
      </c>
      <c r="C4497" s="3">
        <f>MONTH(SalesData[[#This Row],[Order Date]])</f>
        <v>4</v>
      </c>
      <c r="D4497" t="s">
        <v>2252</v>
      </c>
      <c r="E4497" t="s">
        <v>78</v>
      </c>
      <c r="F4497" t="s">
        <v>11</v>
      </c>
      <c r="G4497" t="s">
        <v>20</v>
      </c>
      <c r="H4497" t="s">
        <v>1204</v>
      </c>
      <c r="I4497" s="2">
        <v>8.9</v>
      </c>
      <c r="J4497" s="3">
        <v>2</v>
      </c>
      <c r="K4497" s="2">
        <v>-6.53</v>
      </c>
    </row>
    <row r="4498" spans="1:11" ht="13.8" x14ac:dyDescent="0.2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ht="13.8" x14ac:dyDescent="0.25">
      <c r="A4499" s="1">
        <v>42472</v>
      </c>
      <c r="B4499" s="3">
        <f>YEAR(SalesData[[#This Row],[Order Date]])</f>
        <v>2016</v>
      </c>
      <c r="C4499" s="3">
        <f>MONTH(SalesData[[#This Row],[Order Date]])</f>
        <v>4</v>
      </c>
      <c r="D4499" t="s">
        <v>1423</v>
      </c>
      <c r="E4499" t="s">
        <v>27</v>
      </c>
      <c r="F4499" t="s">
        <v>34</v>
      </c>
      <c r="G4499" t="s">
        <v>35</v>
      </c>
      <c r="H4499" t="s">
        <v>2266</v>
      </c>
      <c r="I4499" s="2">
        <v>638.29</v>
      </c>
      <c r="J4499" s="3">
        <v>7</v>
      </c>
      <c r="K4499" s="2">
        <v>-31.91</v>
      </c>
    </row>
    <row r="4500" spans="1:11" ht="13.8" x14ac:dyDescent="0.25">
      <c r="A4500" s="1">
        <v>42472</v>
      </c>
      <c r="B4500" s="3">
        <f>YEAR(SalesData[[#This Row],[Order Date]])</f>
        <v>2016</v>
      </c>
      <c r="C4500" s="3">
        <f>MONTH(SalesData[[#This Row],[Order Date]])</f>
        <v>4</v>
      </c>
      <c r="D4500" t="s">
        <v>1423</v>
      </c>
      <c r="E4500" t="s">
        <v>27</v>
      </c>
      <c r="F4500" t="s">
        <v>11</v>
      </c>
      <c r="G4500" t="s">
        <v>20</v>
      </c>
      <c r="H4500" t="s">
        <v>2120</v>
      </c>
      <c r="I4500" s="2">
        <v>13.21</v>
      </c>
      <c r="J4500" s="3">
        <v>1</v>
      </c>
      <c r="K4500" s="2">
        <v>4.62</v>
      </c>
    </row>
    <row r="4501" spans="1:11" ht="13.8" x14ac:dyDescent="0.25">
      <c r="A4501" s="1">
        <v>42472</v>
      </c>
      <c r="B4501" s="3">
        <f>YEAR(SalesData[[#This Row],[Order Date]])</f>
        <v>2016</v>
      </c>
      <c r="C4501" s="3">
        <f>MONTH(SalesData[[#This Row],[Order Date]])</f>
        <v>4</v>
      </c>
      <c r="D4501" t="s">
        <v>72</v>
      </c>
      <c r="E4501" t="s">
        <v>55</v>
      </c>
      <c r="F4501" t="s">
        <v>34</v>
      </c>
      <c r="G4501" t="s">
        <v>145</v>
      </c>
      <c r="H4501" t="s">
        <v>473</v>
      </c>
      <c r="I4501" s="2">
        <v>343.92</v>
      </c>
      <c r="J4501" s="3">
        <v>4</v>
      </c>
      <c r="K4501" s="2">
        <v>75.66</v>
      </c>
    </row>
    <row r="4502" spans="1:11" ht="13.8" x14ac:dyDescent="0.25">
      <c r="A4502" s="1">
        <v>42472</v>
      </c>
      <c r="B4502" s="3">
        <f>YEAR(SalesData[[#This Row],[Order Date]])</f>
        <v>2016</v>
      </c>
      <c r="C4502" s="3">
        <f>MONTH(SalesData[[#This Row],[Order Date]])</f>
        <v>4</v>
      </c>
      <c r="D4502" t="s">
        <v>72</v>
      </c>
      <c r="E4502" t="s">
        <v>55</v>
      </c>
      <c r="F4502" t="s">
        <v>11</v>
      </c>
      <c r="G4502" t="s">
        <v>12</v>
      </c>
      <c r="H4502" t="s">
        <v>491</v>
      </c>
      <c r="I4502" s="2">
        <v>40.99</v>
      </c>
      <c r="J4502" s="3">
        <v>1</v>
      </c>
      <c r="K4502" s="2">
        <v>20.09</v>
      </c>
    </row>
    <row r="4503" spans="1:11" ht="13.8" x14ac:dyDescent="0.25">
      <c r="A4503" s="1">
        <v>42472</v>
      </c>
      <c r="B4503" s="3">
        <f>YEAR(SalesData[[#This Row],[Order Date]])</f>
        <v>2016</v>
      </c>
      <c r="C4503" s="3">
        <f>MONTH(SalesData[[#This Row],[Order Date]])</f>
        <v>4</v>
      </c>
      <c r="D4503" t="s">
        <v>72</v>
      </c>
      <c r="E4503" t="s">
        <v>55</v>
      </c>
      <c r="F4503" t="s">
        <v>11</v>
      </c>
      <c r="G4503" t="s">
        <v>63</v>
      </c>
      <c r="H4503" t="s">
        <v>1091</v>
      </c>
      <c r="I4503" s="2">
        <v>63.9</v>
      </c>
      <c r="J4503" s="3">
        <v>5</v>
      </c>
      <c r="K4503" s="2">
        <v>28.76</v>
      </c>
    </row>
    <row r="4504" spans="1:11" ht="13.8" x14ac:dyDescent="0.2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ht="13.8" x14ac:dyDescent="0.2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ht="13.8" x14ac:dyDescent="0.2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ht="13.8" x14ac:dyDescent="0.2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ht="13.8" x14ac:dyDescent="0.2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ht="13.8" x14ac:dyDescent="0.2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ht="13.8" x14ac:dyDescent="0.2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ht="13.8" x14ac:dyDescent="0.25">
      <c r="A4511" s="1">
        <v>42474</v>
      </c>
      <c r="B4511" s="3">
        <f>YEAR(SalesData[[#This Row],[Order Date]])</f>
        <v>2016</v>
      </c>
      <c r="C4511" s="3">
        <f>MONTH(SalesData[[#This Row],[Order Date]])</f>
        <v>4</v>
      </c>
      <c r="D4511" t="s">
        <v>2486</v>
      </c>
      <c r="E4511" t="s">
        <v>531</v>
      </c>
      <c r="F4511" t="s">
        <v>11</v>
      </c>
      <c r="G4511" t="s">
        <v>20</v>
      </c>
      <c r="H4511" t="s">
        <v>2487</v>
      </c>
      <c r="I4511" s="2">
        <v>25.06</v>
      </c>
      <c r="J4511" s="3">
        <v>2</v>
      </c>
      <c r="K4511" s="2">
        <v>11.78</v>
      </c>
    </row>
    <row r="4512" spans="1:11" ht="13.8" x14ac:dyDescent="0.2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ht="13.8" x14ac:dyDescent="0.2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ht="13.8" x14ac:dyDescent="0.25">
      <c r="A4514" s="1">
        <v>42474</v>
      </c>
      <c r="B4514" s="3">
        <f>YEAR(SalesData[[#This Row],[Order Date]])</f>
        <v>2016</v>
      </c>
      <c r="C4514" s="3">
        <f>MONTH(SalesData[[#This Row],[Order Date]])</f>
        <v>4</v>
      </c>
      <c r="D4514" t="s">
        <v>953</v>
      </c>
      <c r="E4514" t="s">
        <v>27</v>
      </c>
      <c r="F4514" t="s">
        <v>34</v>
      </c>
      <c r="G4514" t="s">
        <v>35</v>
      </c>
      <c r="H4514" t="s">
        <v>574</v>
      </c>
      <c r="I4514" s="2">
        <v>383.8</v>
      </c>
      <c r="J4514" s="3">
        <v>5</v>
      </c>
      <c r="K4514" s="2">
        <v>38.380000000000003</v>
      </c>
    </row>
    <row r="4515" spans="1:11" ht="13.8" x14ac:dyDescent="0.25">
      <c r="A4515" s="1">
        <v>42474</v>
      </c>
      <c r="B4515" s="3">
        <f>YEAR(SalesData[[#This Row],[Order Date]])</f>
        <v>2016</v>
      </c>
      <c r="C4515" s="3">
        <f>MONTH(SalesData[[#This Row],[Order Date]])</f>
        <v>4</v>
      </c>
      <c r="D4515" t="s">
        <v>122</v>
      </c>
      <c r="E4515" t="s">
        <v>55</v>
      </c>
      <c r="F4515" t="s">
        <v>11</v>
      </c>
      <c r="G4515" t="s">
        <v>18</v>
      </c>
      <c r="H4515" t="s">
        <v>179</v>
      </c>
      <c r="I4515" s="2">
        <v>81.2</v>
      </c>
      <c r="J4515" s="3">
        <v>5</v>
      </c>
      <c r="K4515" s="2">
        <v>12.18</v>
      </c>
    </row>
    <row r="4516" spans="1:11" ht="13.8" x14ac:dyDescent="0.25">
      <c r="A4516" s="1">
        <v>42475</v>
      </c>
      <c r="B4516" s="3">
        <f>YEAR(SalesData[[#This Row],[Order Date]])</f>
        <v>2016</v>
      </c>
      <c r="C4516" s="3">
        <f>MONTH(SalesData[[#This Row],[Order Date]])</f>
        <v>4</v>
      </c>
      <c r="D4516" t="s">
        <v>2094</v>
      </c>
      <c r="E4516" t="s">
        <v>27</v>
      </c>
      <c r="F4516" t="s">
        <v>34</v>
      </c>
      <c r="G4516" t="s">
        <v>35</v>
      </c>
      <c r="H4516" t="s">
        <v>976</v>
      </c>
      <c r="I4516" s="2">
        <v>1121.57</v>
      </c>
      <c r="J4516" s="3">
        <v>2</v>
      </c>
      <c r="K4516" s="2">
        <v>0</v>
      </c>
    </row>
    <row r="4517" spans="1:11" ht="13.8" x14ac:dyDescent="0.25">
      <c r="A4517" s="1">
        <v>42475</v>
      </c>
      <c r="B4517" s="3">
        <f>YEAR(SalesData[[#This Row],[Order Date]])</f>
        <v>2016</v>
      </c>
      <c r="C4517" s="3">
        <f>MONTH(SalesData[[#This Row],[Order Date]])</f>
        <v>4</v>
      </c>
      <c r="D4517" t="s">
        <v>1547</v>
      </c>
      <c r="E4517" t="s">
        <v>27</v>
      </c>
      <c r="F4517" t="s">
        <v>11</v>
      </c>
      <c r="G4517" t="s">
        <v>12</v>
      </c>
      <c r="H4517" t="s">
        <v>2490</v>
      </c>
      <c r="I4517" s="2">
        <v>143.69999999999999</v>
      </c>
      <c r="J4517" s="3">
        <v>3</v>
      </c>
      <c r="K4517" s="2">
        <v>68.98</v>
      </c>
    </row>
    <row r="4518" spans="1:11" ht="13.8" x14ac:dyDescent="0.25">
      <c r="A4518" s="1">
        <v>42475</v>
      </c>
      <c r="B4518" s="3">
        <f>YEAR(SalesData[[#This Row],[Order Date]])</f>
        <v>2016</v>
      </c>
      <c r="C4518" s="3">
        <f>MONTH(SalesData[[#This Row],[Order Date]])</f>
        <v>4</v>
      </c>
      <c r="D4518" t="s">
        <v>578</v>
      </c>
      <c r="E4518" t="s">
        <v>10</v>
      </c>
      <c r="F4518" t="s">
        <v>11</v>
      </c>
      <c r="G4518" t="s">
        <v>24</v>
      </c>
      <c r="H4518" t="s">
        <v>2489</v>
      </c>
      <c r="I4518" s="2">
        <v>33.49</v>
      </c>
      <c r="J4518" s="3">
        <v>7</v>
      </c>
      <c r="K4518" s="2">
        <v>5.86</v>
      </c>
    </row>
    <row r="4519" spans="1:11" ht="13.8" x14ac:dyDescent="0.25">
      <c r="A4519" s="1">
        <v>42475</v>
      </c>
      <c r="B4519" s="3">
        <f>YEAR(SalesData[[#This Row],[Order Date]])</f>
        <v>2016</v>
      </c>
      <c r="C4519" s="3">
        <f>MONTH(SalesData[[#This Row],[Order Date]])</f>
        <v>4</v>
      </c>
      <c r="D4519" t="s">
        <v>578</v>
      </c>
      <c r="E4519" t="s">
        <v>10</v>
      </c>
      <c r="F4519" t="s">
        <v>11</v>
      </c>
      <c r="G4519" t="s">
        <v>43</v>
      </c>
      <c r="H4519" t="s">
        <v>1246</v>
      </c>
      <c r="I4519" s="2">
        <v>8.0399999999999991</v>
      </c>
      <c r="J4519" s="3">
        <v>5</v>
      </c>
      <c r="K4519" s="2">
        <v>2.91</v>
      </c>
    </row>
    <row r="4520" spans="1:11" ht="13.8" x14ac:dyDescent="0.25">
      <c r="A4520" s="1">
        <v>42475</v>
      </c>
      <c r="B4520" s="3">
        <f>YEAR(SalesData[[#This Row],[Order Date]])</f>
        <v>2016</v>
      </c>
      <c r="C4520" s="3">
        <f>MONTH(SalesData[[#This Row],[Order Date]])</f>
        <v>4</v>
      </c>
      <c r="D4520" t="s">
        <v>769</v>
      </c>
      <c r="E4520" t="s">
        <v>245</v>
      </c>
      <c r="F4520" t="s">
        <v>11</v>
      </c>
      <c r="G4520" t="s">
        <v>20</v>
      </c>
      <c r="H4520" t="s">
        <v>2488</v>
      </c>
      <c r="I4520" s="2">
        <v>189.59</v>
      </c>
      <c r="J4520" s="3">
        <v>2</v>
      </c>
      <c r="K4520" s="2">
        <v>-145.35</v>
      </c>
    </row>
    <row r="4521" spans="1:11" ht="13.8" x14ac:dyDescent="0.25">
      <c r="A4521" s="1">
        <v>42475</v>
      </c>
      <c r="B4521" s="3">
        <f>YEAR(SalesData[[#This Row],[Order Date]])</f>
        <v>2016</v>
      </c>
      <c r="C4521" s="3">
        <f>MONTH(SalesData[[#This Row],[Order Date]])</f>
        <v>4</v>
      </c>
      <c r="D4521" t="s">
        <v>769</v>
      </c>
      <c r="E4521" t="s">
        <v>245</v>
      </c>
      <c r="F4521" t="s">
        <v>39</v>
      </c>
      <c r="G4521" t="s">
        <v>52</v>
      </c>
      <c r="H4521" t="s">
        <v>474</v>
      </c>
      <c r="I4521" s="2">
        <v>408.74</v>
      </c>
      <c r="J4521" s="3">
        <v>7</v>
      </c>
      <c r="K4521" s="2">
        <v>76.64</v>
      </c>
    </row>
    <row r="4522" spans="1:11" ht="13.8" x14ac:dyDescent="0.25">
      <c r="A4522" s="1">
        <v>42475</v>
      </c>
      <c r="B4522" s="3">
        <f>YEAR(SalesData[[#This Row],[Order Date]])</f>
        <v>2016</v>
      </c>
      <c r="C4522" s="3">
        <f>MONTH(SalesData[[#This Row],[Order Date]])</f>
        <v>4</v>
      </c>
      <c r="D4522" t="s">
        <v>769</v>
      </c>
      <c r="E4522" t="s">
        <v>245</v>
      </c>
      <c r="F4522" t="s">
        <v>39</v>
      </c>
      <c r="G4522" t="s">
        <v>52</v>
      </c>
      <c r="H4522" t="s">
        <v>474</v>
      </c>
      <c r="I4522" s="2">
        <v>291.95999999999998</v>
      </c>
      <c r="J4522" s="3">
        <v>5</v>
      </c>
      <c r="K4522" s="2">
        <v>54.74</v>
      </c>
    </row>
    <row r="4523" spans="1:11" ht="13.8" x14ac:dyDescent="0.25">
      <c r="A4523" s="1">
        <v>42475</v>
      </c>
      <c r="B4523" s="3">
        <f>YEAR(SalesData[[#This Row],[Order Date]])</f>
        <v>2016</v>
      </c>
      <c r="C4523" s="3">
        <f>MONTH(SalesData[[#This Row],[Order Date]])</f>
        <v>4</v>
      </c>
      <c r="D4523" t="s">
        <v>769</v>
      </c>
      <c r="E4523" t="s">
        <v>245</v>
      </c>
      <c r="F4523" t="s">
        <v>11</v>
      </c>
      <c r="G4523" t="s">
        <v>18</v>
      </c>
      <c r="H4523" t="s">
        <v>1780</v>
      </c>
      <c r="I4523" s="2">
        <v>4.7699999999999996</v>
      </c>
      <c r="J4523" s="3">
        <v>2</v>
      </c>
      <c r="K4523" s="2">
        <v>-0.77</v>
      </c>
    </row>
    <row r="4524" spans="1:11" ht="13.8" x14ac:dyDescent="0.2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ht="13.8" x14ac:dyDescent="0.2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ht="13.8" x14ac:dyDescent="0.2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ht="13.8" x14ac:dyDescent="0.2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ht="13.8" x14ac:dyDescent="0.2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ht="13.8" x14ac:dyDescent="0.2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ht="13.8" x14ac:dyDescent="0.2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ht="13.8" x14ac:dyDescent="0.2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ht="13.8" x14ac:dyDescent="0.2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ht="13.8" x14ac:dyDescent="0.25">
      <c r="A4533" s="1">
        <v>42477</v>
      </c>
      <c r="B4533" s="3">
        <f>YEAR(SalesData[[#This Row],[Order Date]])</f>
        <v>2016</v>
      </c>
      <c r="C4533" s="3">
        <f>MONTH(SalesData[[#This Row],[Order Date]])</f>
        <v>4</v>
      </c>
      <c r="D4533" t="s">
        <v>1111</v>
      </c>
      <c r="E4533" t="s">
        <v>120</v>
      </c>
      <c r="F4533" t="s">
        <v>34</v>
      </c>
      <c r="G4533" t="s">
        <v>47</v>
      </c>
      <c r="H4533" t="s">
        <v>2495</v>
      </c>
      <c r="I4533" s="2">
        <v>79.12</v>
      </c>
      <c r="J4533" s="3">
        <v>5</v>
      </c>
      <c r="K4533" s="2">
        <v>13.85</v>
      </c>
    </row>
    <row r="4534" spans="1:11" ht="13.8" x14ac:dyDescent="0.2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ht="13.8" x14ac:dyDescent="0.25">
      <c r="A4535" s="1">
        <v>42477</v>
      </c>
      <c r="B4535" s="3">
        <f>YEAR(SalesData[[#This Row],[Order Date]])</f>
        <v>2016</v>
      </c>
      <c r="C4535" s="3">
        <f>MONTH(SalesData[[#This Row],[Order Date]])</f>
        <v>4</v>
      </c>
      <c r="D4535" t="s">
        <v>2482</v>
      </c>
      <c r="E4535" t="s">
        <v>996</v>
      </c>
      <c r="F4535" t="s">
        <v>11</v>
      </c>
      <c r="G4535" t="s">
        <v>43</v>
      </c>
      <c r="H4535" t="s">
        <v>540</v>
      </c>
      <c r="I4535" s="2">
        <v>29.05</v>
      </c>
      <c r="J4535" s="3">
        <v>5</v>
      </c>
      <c r="K4535" s="2">
        <v>9.01</v>
      </c>
    </row>
    <row r="4536" spans="1:11" ht="13.8" x14ac:dyDescent="0.25">
      <c r="A4536" s="1">
        <v>42478</v>
      </c>
      <c r="B4536" s="3">
        <f>YEAR(SalesData[[#This Row],[Order Date]])</f>
        <v>2016</v>
      </c>
      <c r="C4536" s="3">
        <f>MONTH(SalesData[[#This Row],[Order Date]])</f>
        <v>4</v>
      </c>
      <c r="D4536" t="s">
        <v>1892</v>
      </c>
      <c r="E4536" t="s">
        <v>149</v>
      </c>
      <c r="F4536" t="s">
        <v>11</v>
      </c>
      <c r="G4536" t="s">
        <v>24</v>
      </c>
      <c r="H4536" t="s">
        <v>361</v>
      </c>
      <c r="I4536" s="2">
        <v>6.99</v>
      </c>
      <c r="J4536" s="3">
        <v>3</v>
      </c>
      <c r="K4536" s="2">
        <v>2.0299999999999998</v>
      </c>
    </row>
    <row r="4537" spans="1:11" ht="13.8" x14ac:dyDescent="0.25">
      <c r="A4537" s="1">
        <v>42478</v>
      </c>
      <c r="B4537" s="3">
        <f>YEAR(SalesData[[#This Row],[Order Date]])</f>
        <v>2016</v>
      </c>
      <c r="C4537" s="3">
        <f>MONTH(SalesData[[#This Row],[Order Date]])</f>
        <v>4</v>
      </c>
      <c r="D4537" t="s">
        <v>1892</v>
      </c>
      <c r="E4537" t="s">
        <v>149</v>
      </c>
      <c r="F4537" t="s">
        <v>11</v>
      </c>
      <c r="G4537" t="s">
        <v>200</v>
      </c>
      <c r="H4537" t="s">
        <v>1231</v>
      </c>
      <c r="I4537" s="2">
        <v>6.84</v>
      </c>
      <c r="J4537" s="3">
        <v>1</v>
      </c>
      <c r="K4537" s="2">
        <v>1.85</v>
      </c>
    </row>
    <row r="4538" spans="1:11" ht="13.8" x14ac:dyDescent="0.25">
      <c r="A4538" s="1">
        <v>42478</v>
      </c>
      <c r="B4538" s="3">
        <f>YEAR(SalesData[[#This Row],[Order Date]])</f>
        <v>2016</v>
      </c>
      <c r="C4538" s="3">
        <f>MONTH(SalesData[[#This Row],[Order Date]])</f>
        <v>4</v>
      </c>
      <c r="D4538" t="s">
        <v>2496</v>
      </c>
      <c r="E4538" t="s">
        <v>15</v>
      </c>
      <c r="F4538" t="s">
        <v>11</v>
      </c>
      <c r="G4538" t="s">
        <v>18</v>
      </c>
      <c r="H4538" t="s">
        <v>1645</v>
      </c>
      <c r="I4538" s="2">
        <v>230.38</v>
      </c>
      <c r="J4538" s="3">
        <v>3</v>
      </c>
      <c r="K4538" s="2">
        <v>-48.95</v>
      </c>
    </row>
    <row r="4539" spans="1:11" ht="13.8" x14ac:dyDescent="0.25">
      <c r="A4539" s="1">
        <v>42478</v>
      </c>
      <c r="B4539" s="3">
        <f>YEAR(SalesData[[#This Row],[Order Date]])</f>
        <v>2016</v>
      </c>
      <c r="C4539" s="3">
        <f>MONTH(SalesData[[#This Row],[Order Date]])</f>
        <v>4</v>
      </c>
      <c r="D4539" t="s">
        <v>2496</v>
      </c>
      <c r="E4539" t="s">
        <v>15</v>
      </c>
      <c r="F4539" t="s">
        <v>11</v>
      </c>
      <c r="G4539" t="s">
        <v>12</v>
      </c>
      <c r="H4539" t="s">
        <v>700</v>
      </c>
      <c r="I4539" s="2">
        <v>9.66</v>
      </c>
      <c r="J4539" s="3">
        <v>2</v>
      </c>
      <c r="K4539" s="2">
        <v>3.26</v>
      </c>
    </row>
    <row r="4540" spans="1:11" ht="13.8" x14ac:dyDescent="0.25">
      <c r="A4540" s="1">
        <v>42478</v>
      </c>
      <c r="B4540" s="3">
        <f>YEAR(SalesData[[#This Row],[Order Date]])</f>
        <v>2016</v>
      </c>
      <c r="C4540" s="3">
        <f>MONTH(SalesData[[#This Row],[Order Date]])</f>
        <v>4</v>
      </c>
      <c r="D4540" t="s">
        <v>1610</v>
      </c>
      <c r="E4540" t="s">
        <v>55</v>
      </c>
      <c r="F4540" t="s">
        <v>11</v>
      </c>
      <c r="G4540" t="s">
        <v>92</v>
      </c>
      <c r="H4540" t="s">
        <v>1062</v>
      </c>
      <c r="I4540" s="2">
        <v>203.92</v>
      </c>
      <c r="J4540" s="3">
        <v>4</v>
      </c>
      <c r="K4540" s="2">
        <v>55.06</v>
      </c>
    </row>
    <row r="4541" spans="1:11" ht="13.8" x14ac:dyDescent="0.25">
      <c r="A4541" s="1">
        <v>42478</v>
      </c>
      <c r="B4541" s="3">
        <f>YEAR(SalesData[[#This Row],[Order Date]])</f>
        <v>2016</v>
      </c>
      <c r="C4541" s="3">
        <f>MONTH(SalesData[[#This Row],[Order Date]])</f>
        <v>4</v>
      </c>
      <c r="D4541" t="s">
        <v>1610</v>
      </c>
      <c r="E4541" t="s">
        <v>55</v>
      </c>
      <c r="F4541" t="s">
        <v>39</v>
      </c>
      <c r="G4541" t="s">
        <v>40</v>
      </c>
      <c r="H4541" t="s">
        <v>2296</v>
      </c>
      <c r="I4541" s="2">
        <v>29.56</v>
      </c>
      <c r="J4541" s="3">
        <v>4</v>
      </c>
      <c r="K4541" s="2">
        <v>7.98</v>
      </c>
    </row>
    <row r="4542" spans="1:11" ht="13.8" x14ac:dyDescent="0.25">
      <c r="A4542" s="1">
        <v>42478</v>
      </c>
      <c r="B4542" s="3">
        <f>YEAR(SalesData[[#This Row],[Order Date]])</f>
        <v>2016</v>
      </c>
      <c r="C4542" s="3">
        <f>MONTH(SalesData[[#This Row],[Order Date]])</f>
        <v>4</v>
      </c>
      <c r="D4542" t="s">
        <v>1368</v>
      </c>
      <c r="E4542" t="s">
        <v>10</v>
      </c>
      <c r="F4542" t="s">
        <v>34</v>
      </c>
      <c r="G4542" t="s">
        <v>35</v>
      </c>
      <c r="H4542" t="s">
        <v>919</v>
      </c>
      <c r="I4542" s="2">
        <v>344.37</v>
      </c>
      <c r="J4542" s="3">
        <v>4</v>
      </c>
      <c r="K4542" s="2">
        <v>-93.47</v>
      </c>
    </row>
    <row r="4543" spans="1:11" ht="13.8" x14ac:dyDescent="0.25">
      <c r="A4543" s="1">
        <v>42478</v>
      </c>
      <c r="B4543" s="3">
        <f>YEAR(SalesData[[#This Row],[Order Date]])</f>
        <v>2016</v>
      </c>
      <c r="C4543" s="3">
        <f>MONTH(SalesData[[#This Row],[Order Date]])</f>
        <v>4</v>
      </c>
      <c r="D4543" t="s">
        <v>1368</v>
      </c>
      <c r="E4543" t="s">
        <v>10</v>
      </c>
      <c r="F4543" t="s">
        <v>11</v>
      </c>
      <c r="G4543" t="s">
        <v>18</v>
      </c>
      <c r="H4543" t="s">
        <v>2110</v>
      </c>
      <c r="I4543" s="2">
        <v>1554.94</v>
      </c>
      <c r="J4543" s="3">
        <v>3</v>
      </c>
      <c r="K4543" s="2">
        <v>77.75</v>
      </c>
    </row>
    <row r="4544" spans="1:11" ht="13.8" x14ac:dyDescent="0.25">
      <c r="A4544" s="1">
        <v>42478</v>
      </c>
      <c r="B4544" s="3">
        <f>YEAR(SalesData[[#This Row],[Order Date]])</f>
        <v>2016</v>
      </c>
      <c r="C4544" s="3">
        <f>MONTH(SalesData[[#This Row],[Order Date]])</f>
        <v>4</v>
      </c>
      <c r="D4544" t="s">
        <v>1368</v>
      </c>
      <c r="E4544" t="s">
        <v>10</v>
      </c>
      <c r="F4544" t="s">
        <v>34</v>
      </c>
      <c r="G4544" t="s">
        <v>47</v>
      </c>
      <c r="H4544" t="s">
        <v>2224</v>
      </c>
      <c r="I4544" s="2">
        <v>127.88</v>
      </c>
      <c r="J4544" s="3">
        <v>5</v>
      </c>
      <c r="K4544" s="2">
        <v>-67.14</v>
      </c>
    </row>
    <row r="4545" spans="1:11" ht="13.8" x14ac:dyDescent="0.2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ht="13.8" x14ac:dyDescent="0.2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ht="13.8" x14ac:dyDescent="0.2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ht="13.8" x14ac:dyDescent="0.2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ht="13.8" x14ac:dyDescent="0.2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ht="13.8" x14ac:dyDescent="0.2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ht="13.8" x14ac:dyDescent="0.2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ht="13.8" x14ac:dyDescent="0.2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ht="13.8" x14ac:dyDescent="0.2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ht="13.8" x14ac:dyDescent="0.2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ht="13.8" x14ac:dyDescent="0.2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ht="13.8" x14ac:dyDescent="0.2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ht="13.8" x14ac:dyDescent="0.2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ht="13.8" x14ac:dyDescent="0.2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ht="13.8" x14ac:dyDescent="0.2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ht="13.8" x14ac:dyDescent="0.25">
      <c r="A4560" s="1">
        <v>42481</v>
      </c>
      <c r="B4560" s="3">
        <f>YEAR(SalesData[[#This Row],[Order Date]])</f>
        <v>2016</v>
      </c>
      <c r="C4560" s="3">
        <f>MONTH(SalesData[[#This Row],[Order Date]])</f>
        <v>4</v>
      </c>
      <c r="D4560" t="s">
        <v>1719</v>
      </c>
      <c r="E4560" t="s">
        <v>613</v>
      </c>
      <c r="F4560" t="s">
        <v>11</v>
      </c>
      <c r="G4560" t="s">
        <v>24</v>
      </c>
      <c r="H4560" t="s">
        <v>2144</v>
      </c>
      <c r="I4560" s="2">
        <v>15.48</v>
      </c>
      <c r="J4560" s="3">
        <v>3</v>
      </c>
      <c r="K4560" s="2">
        <v>4.49</v>
      </c>
    </row>
    <row r="4561" spans="1:11" ht="13.8" x14ac:dyDescent="0.25">
      <c r="A4561" s="1">
        <v>42481</v>
      </c>
      <c r="B4561" s="3">
        <f>YEAR(SalesData[[#This Row],[Order Date]])</f>
        <v>2016</v>
      </c>
      <c r="C4561" s="3">
        <f>MONTH(SalesData[[#This Row],[Order Date]])</f>
        <v>4</v>
      </c>
      <c r="D4561" t="s">
        <v>1719</v>
      </c>
      <c r="E4561" t="s">
        <v>613</v>
      </c>
      <c r="F4561" t="s">
        <v>11</v>
      </c>
      <c r="G4561" t="s">
        <v>12</v>
      </c>
      <c r="H4561" t="s">
        <v>455</v>
      </c>
      <c r="I4561" s="2">
        <v>51.84</v>
      </c>
      <c r="J4561" s="3">
        <v>8</v>
      </c>
      <c r="K4561" s="2">
        <v>24.88</v>
      </c>
    </row>
    <row r="4562" spans="1:11" ht="13.8" x14ac:dyDescent="0.25">
      <c r="A4562" s="1">
        <v>42481</v>
      </c>
      <c r="B4562" s="3">
        <f>YEAR(SalesData[[#This Row],[Order Date]])</f>
        <v>2016</v>
      </c>
      <c r="C4562" s="3">
        <f>MONTH(SalesData[[#This Row],[Order Date]])</f>
        <v>4</v>
      </c>
      <c r="D4562" t="s">
        <v>1339</v>
      </c>
      <c r="E4562" t="s">
        <v>164</v>
      </c>
      <c r="F4562" t="s">
        <v>11</v>
      </c>
      <c r="G4562" t="s">
        <v>20</v>
      </c>
      <c r="H4562" t="s">
        <v>2267</v>
      </c>
      <c r="I4562" s="2">
        <v>8.32</v>
      </c>
      <c r="J4562" s="3">
        <v>5</v>
      </c>
      <c r="K4562" s="2">
        <v>2.81</v>
      </c>
    </row>
    <row r="4563" spans="1:11" ht="13.8" x14ac:dyDescent="0.25">
      <c r="A4563" s="1">
        <v>42481</v>
      </c>
      <c r="B4563" s="3">
        <f>YEAR(SalesData[[#This Row],[Order Date]])</f>
        <v>2016</v>
      </c>
      <c r="C4563" s="3">
        <f>MONTH(SalesData[[#This Row],[Order Date]])</f>
        <v>4</v>
      </c>
      <c r="D4563" t="s">
        <v>1463</v>
      </c>
      <c r="E4563" t="s">
        <v>15</v>
      </c>
      <c r="F4563" t="s">
        <v>11</v>
      </c>
      <c r="G4563" t="s">
        <v>18</v>
      </c>
      <c r="H4563" t="s">
        <v>909</v>
      </c>
      <c r="I4563" s="2">
        <v>102.34</v>
      </c>
      <c r="J4563" s="3">
        <v>4</v>
      </c>
      <c r="K4563" s="2">
        <v>-12.79</v>
      </c>
    </row>
    <row r="4564" spans="1:11" ht="13.8" x14ac:dyDescent="0.25">
      <c r="A4564" s="1">
        <v>42481</v>
      </c>
      <c r="B4564" s="3">
        <f>YEAR(SalesData[[#This Row],[Order Date]])</f>
        <v>2016</v>
      </c>
      <c r="C4564" s="3">
        <f>MONTH(SalesData[[#This Row],[Order Date]])</f>
        <v>4</v>
      </c>
      <c r="D4564" t="s">
        <v>1463</v>
      </c>
      <c r="E4564" t="s">
        <v>15</v>
      </c>
      <c r="F4564" t="s">
        <v>11</v>
      </c>
      <c r="G4564" t="s">
        <v>92</v>
      </c>
      <c r="H4564" t="s">
        <v>2007</v>
      </c>
      <c r="I4564" s="2">
        <v>48.79</v>
      </c>
      <c r="J4564" s="3">
        <v>3</v>
      </c>
      <c r="K4564" s="2">
        <v>-126.86</v>
      </c>
    </row>
    <row r="4565" spans="1:11" ht="13.8" x14ac:dyDescent="0.25">
      <c r="A4565" s="1">
        <v>42481</v>
      </c>
      <c r="B4565" s="3">
        <f>YEAR(SalesData[[#This Row],[Order Date]])</f>
        <v>2016</v>
      </c>
      <c r="C4565" s="3">
        <f>MONTH(SalesData[[#This Row],[Order Date]])</f>
        <v>4</v>
      </c>
      <c r="D4565" t="s">
        <v>1463</v>
      </c>
      <c r="E4565" t="s">
        <v>15</v>
      </c>
      <c r="F4565" t="s">
        <v>11</v>
      </c>
      <c r="G4565" t="s">
        <v>20</v>
      </c>
      <c r="H4565" t="s">
        <v>1112</v>
      </c>
      <c r="I4565" s="2">
        <v>44.85</v>
      </c>
      <c r="J4565" s="3">
        <v>8</v>
      </c>
      <c r="K4565" s="2">
        <v>-67.27</v>
      </c>
    </row>
    <row r="4566" spans="1:11" ht="13.8" x14ac:dyDescent="0.25">
      <c r="A4566" s="1">
        <v>42482</v>
      </c>
      <c r="B4566" s="3">
        <f>YEAR(SalesData[[#This Row],[Order Date]])</f>
        <v>2016</v>
      </c>
      <c r="C4566" s="3">
        <f>MONTH(SalesData[[#This Row],[Order Date]])</f>
        <v>4</v>
      </c>
      <c r="D4566" t="s">
        <v>2498</v>
      </c>
      <c r="E4566" t="s">
        <v>186</v>
      </c>
      <c r="F4566" t="s">
        <v>34</v>
      </c>
      <c r="G4566" t="s">
        <v>47</v>
      </c>
      <c r="H4566" t="s">
        <v>1775</v>
      </c>
      <c r="I4566" s="2">
        <v>86.62</v>
      </c>
      <c r="J4566" s="3">
        <v>2</v>
      </c>
      <c r="K4566" s="2">
        <v>8.66</v>
      </c>
    </row>
    <row r="4567" spans="1:11" ht="13.8" x14ac:dyDescent="0.25">
      <c r="A4567" s="1">
        <v>42482</v>
      </c>
      <c r="B4567" s="3">
        <f>YEAR(SalesData[[#This Row],[Order Date]])</f>
        <v>2016</v>
      </c>
      <c r="C4567" s="3">
        <f>MONTH(SalesData[[#This Row],[Order Date]])</f>
        <v>4</v>
      </c>
      <c r="D4567" t="s">
        <v>77</v>
      </c>
      <c r="E4567" t="s">
        <v>149</v>
      </c>
      <c r="F4567" t="s">
        <v>11</v>
      </c>
      <c r="G4567" t="s">
        <v>24</v>
      </c>
      <c r="H4567" t="s">
        <v>2028</v>
      </c>
      <c r="I4567" s="2">
        <v>32.130000000000003</v>
      </c>
      <c r="J4567" s="3">
        <v>9</v>
      </c>
      <c r="K4567" s="2">
        <v>8.35</v>
      </c>
    </row>
    <row r="4568" spans="1:11" ht="13.8" x14ac:dyDescent="0.25">
      <c r="A4568" s="1">
        <v>42482</v>
      </c>
      <c r="B4568" s="3">
        <f>YEAR(SalesData[[#This Row],[Order Date]])</f>
        <v>2016</v>
      </c>
      <c r="C4568" s="3">
        <f>MONTH(SalesData[[#This Row],[Order Date]])</f>
        <v>4</v>
      </c>
      <c r="D4568" t="s">
        <v>77</v>
      </c>
      <c r="E4568" t="s">
        <v>149</v>
      </c>
      <c r="F4568" t="s">
        <v>11</v>
      </c>
      <c r="G4568" t="s">
        <v>24</v>
      </c>
      <c r="H4568" t="s">
        <v>1000</v>
      </c>
      <c r="I4568" s="2">
        <v>2.88</v>
      </c>
      <c r="J4568" s="3">
        <v>1</v>
      </c>
      <c r="K4568" s="2">
        <v>0.81</v>
      </c>
    </row>
    <row r="4569" spans="1:11" ht="13.8" x14ac:dyDescent="0.25">
      <c r="A4569" s="1">
        <v>42482</v>
      </c>
      <c r="B4569" s="3">
        <f>YEAR(SalesData[[#This Row],[Order Date]])</f>
        <v>2016</v>
      </c>
      <c r="C4569" s="3">
        <f>MONTH(SalesData[[#This Row],[Order Date]])</f>
        <v>4</v>
      </c>
      <c r="D4569" t="s">
        <v>651</v>
      </c>
      <c r="E4569" t="s">
        <v>27</v>
      </c>
      <c r="F4569" t="s">
        <v>34</v>
      </c>
      <c r="G4569" t="s">
        <v>47</v>
      </c>
      <c r="H4569" t="s">
        <v>124</v>
      </c>
      <c r="I4569" s="2">
        <v>31.56</v>
      </c>
      <c r="J4569" s="3">
        <v>3</v>
      </c>
      <c r="K4569" s="2">
        <v>10.41</v>
      </c>
    </row>
    <row r="4570" spans="1:11" ht="13.8" x14ac:dyDescent="0.25">
      <c r="A4570" s="1">
        <v>42482</v>
      </c>
      <c r="B4570" s="3">
        <f>YEAR(SalesData[[#This Row],[Order Date]])</f>
        <v>2016</v>
      </c>
      <c r="C4570" s="3">
        <f>MONTH(SalesData[[#This Row],[Order Date]])</f>
        <v>4</v>
      </c>
      <c r="D4570" t="s">
        <v>1443</v>
      </c>
      <c r="E4570" t="s">
        <v>95</v>
      </c>
      <c r="F4570" t="s">
        <v>34</v>
      </c>
      <c r="G4570" t="s">
        <v>47</v>
      </c>
      <c r="H4570" t="s">
        <v>281</v>
      </c>
      <c r="I4570" s="2">
        <v>23.56</v>
      </c>
      <c r="J4570" s="3">
        <v>5</v>
      </c>
      <c r="K4570" s="2">
        <v>7.07</v>
      </c>
    </row>
    <row r="4571" spans="1:11" ht="13.8" x14ac:dyDescent="0.25">
      <c r="A4571" s="1">
        <v>42482</v>
      </c>
      <c r="B4571" s="3">
        <f>YEAR(SalesData[[#This Row],[Order Date]])</f>
        <v>2016</v>
      </c>
      <c r="C4571" s="3">
        <f>MONTH(SalesData[[#This Row],[Order Date]])</f>
        <v>4</v>
      </c>
      <c r="D4571" t="s">
        <v>1443</v>
      </c>
      <c r="E4571" t="s">
        <v>95</v>
      </c>
      <c r="F4571" t="s">
        <v>34</v>
      </c>
      <c r="G4571" t="s">
        <v>145</v>
      </c>
      <c r="H4571" t="s">
        <v>404</v>
      </c>
      <c r="I4571" s="2">
        <v>1272.6300000000001</v>
      </c>
      <c r="J4571" s="3">
        <v>6</v>
      </c>
      <c r="K4571" s="2">
        <v>-814.48</v>
      </c>
    </row>
    <row r="4572" spans="1:11" ht="13.8" x14ac:dyDescent="0.25">
      <c r="A4572" s="1">
        <v>42482</v>
      </c>
      <c r="B4572" s="3">
        <f>YEAR(SalesData[[#This Row],[Order Date]])</f>
        <v>2016</v>
      </c>
      <c r="C4572" s="3">
        <f>MONTH(SalesData[[#This Row],[Order Date]])</f>
        <v>4</v>
      </c>
      <c r="D4572" t="s">
        <v>1443</v>
      </c>
      <c r="E4572" t="s">
        <v>95</v>
      </c>
      <c r="F4572" t="s">
        <v>11</v>
      </c>
      <c r="G4572" t="s">
        <v>20</v>
      </c>
      <c r="H4572" t="s">
        <v>1770</v>
      </c>
      <c r="I4572" s="2">
        <v>28.49</v>
      </c>
      <c r="J4572" s="3">
        <v>5</v>
      </c>
      <c r="K4572" s="2">
        <v>-20.89</v>
      </c>
    </row>
    <row r="4573" spans="1:11" ht="13.8" x14ac:dyDescent="0.25">
      <c r="A4573" s="1">
        <v>42482</v>
      </c>
      <c r="B4573" s="3">
        <f>YEAR(SalesData[[#This Row],[Order Date]])</f>
        <v>2016</v>
      </c>
      <c r="C4573" s="3">
        <f>MONTH(SalesData[[#This Row],[Order Date]])</f>
        <v>4</v>
      </c>
      <c r="D4573" t="s">
        <v>1443</v>
      </c>
      <c r="E4573" t="s">
        <v>95</v>
      </c>
      <c r="F4573" t="s">
        <v>11</v>
      </c>
      <c r="G4573" t="s">
        <v>200</v>
      </c>
      <c r="H4573" t="s">
        <v>2497</v>
      </c>
      <c r="I4573" s="2">
        <v>185.38</v>
      </c>
      <c r="J4573" s="3">
        <v>2</v>
      </c>
      <c r="K4573" s="2">
        <v>-34.76</v>
      </c>
    </row>
    <row r="4574" spans="1:11" ht="13.8" x14ac:dyDescent="0.25">
      <c r="A4574" s="1">
        <v>42482</v>
      </c>
      <c r="B4574" s="3">
        <f>YEAR(SalesData[[#This Row],[Order Date]])</f>
        <v>2016</v>
      </c>
      <c r="C4574" s="3">
        <f>MONTH(SalesData[[#This Row],[Order Date]])</f>
        <v>4</v>
      </c>
      <c r="D4574" t="s">
        <v>1443</v>
      </c>
      <c r="E4574" t="s">
        <v>95</v>
      </c>
      <c r="F4574" t="s">
        <v>11</v>
      </c>
      <c r="G4574" t="s">
        <v>92</v>
      </c>
      <c r="H4574" t="s">
        <v>286</v>
      </c>
      <c r="I4574" s="2">
        <v>78.27</v>
      </c>
      <c r="J4574" s="3">
        <v>2</v>
      </c>
      <c r="K4574" s="2">
        <v>5.87</v>
      </c>
    </row>
    <row r="4575" spans="1:11" ht="13.8" x14ac:dyDescent="0.25">
      <c r="A4575" s="1">
        <v>42482</v>
      </c>
      <c r="B4575" s="3">
        <f>YEAR(SalesData[[#This Row],[Order Date]])</f>
        <v>2016</v>
      </c>
      <c r="C4575" s="3">
        <f>MONTH(SalesData[[#This Row],[Order Date]])</f>
        <v>4</v>
      </c>
      <c r="D4575" t="s">
        <v>2385</v>
      </c>
      <c r="E4575" t="s">
        <v>15</v>
      </c>
      <c r="F4575" t="s">
        <v>11</v>
      </c>
      <c r="G4575" t="s">
        <v>18</v>
      </c>
      <c r="H4575" t="s">
        <v>1245</v>
      </c>
      <c r="I4575" s="2">
        <v>23.95</v>
      </c>
      <c r="J4575" s="3">
        <v>2</v>
      </c>
      <c r="K4575" s="2">
        <v>2.4</v>
      </c>
    </row>
    <row r="4576" spans="1:11" ht="13.8" x14ac:dyDescent="0.25">
      <c r="A4576" s="1">
        <v>42483</v>
      </c>
      <c r="B4576" s="3">
        <f>YEAR(SalesData[[#This Row],[Order Date]])</f>
        <v>2016</v>
      </c>
      <c r="C4576" s="3">
        <f>MONTH(SalesData[[#This Row],[Order Date]])</f>
        <v>4</v>
      </c>
      <c r="D4576" t="s">
        <v>2383</v>
      </c>
      <c r="E4576" t="s">
        <v>27</v>
      </c>
      <c r="F4576" t="s">
        <v>11</v>
      </c>
      <c r="G4576" t="s">
        <v>20</v>
      </c>
      <c r="H4576" t="s">
        <v>522</v>
      </c>
      <c r="I4576" s="2">
        <v>18.09</v>
      </c>
      <c r="J4576" s="3">
        <v>7</v>
      </c>
      <c r="K4576" s="2">
        <v>6.56</v>
      </c>
    </row>
    <row r="4577" spans="1:11" ht="13.8" x14ac:dyDescent="0.25">
      <c r="A4577" s="1">
        <v>42483</v>
      </c>
      <c r="B4577" s="3">
        <f>YEAR(SalesData[[#This Row],[Order Date]])</f>
        <v>2016</v>
      </c>
      <c r="C4577" s="3">
        <f>MONTH(SalesData[[#This Row],[Order Date]])</f>
        <v>4</v>
      </c>
      <c r="D4577" t="s">
        <v>2383</v>
      </c>
      <c r="E4577" t="s">
        <v>27</v>
      </c>
      <c r="F4577" t="s">
        <v>11</v>
      </c>
      <c r="G4577" t="s">
        <v>63</v>
      </c>
      <c r="H4577" t="s">
        <v>1964</v>
      </c>
      <c r="I4577" s="2">
        <v>71.97</v>
      </c>
      <c r="J4577" s="3">
        <v>3</v>
      </c>
      <c r="K4577" s="2">
        <v>35.99</v>
      </c>
    </row>
    <row r="4578" spans="1:11" ht="13.8" x14ac:dyDescent="0.25">
      <c r="A4578" s="1">
        <v>42483</v>
      </c>
      <c r="B4578" s="3">
        <f>YEAR(SalesData[[#This Row],[Order Date]])</f>
        <v>2016</v>
      </c>
      <c r="C4578" s="3">
        <f>MONTH(SalesData[[#This Row],[Order Date]])</f>
        <v>4</v>
      </c>
      <c r="D4578" t="s">
        <v>875</v>
      </c>
      <c r="E4578" t="s">
        <v>27</v>
      </c>
      <c r="F4578" t="s">
        <v>11</v>
      </c>
      <c r="G4578" t="s">
        <v>20</v>
      </c>
      <c r="H4578" t="s">
        <v>165</v>
      </c>
      <c r="I4578" s="2">
        <v>251.52</v>
      </c>
      <c r="J4578" s="3">
        <v>6</v>
      </c>
      <c r="K4578" s="2">
        <v>81.739999999999995</v>
      </c>
    </row>
    <row r="4579" spans="1:11" ht="13.8" x14ac:dyDescent="0.25">
      <c r="A4579" s="1">
        <v>42483</v>
      </c>
      <c r="B4579" s="3">
        <f>YEAR(SalesData[[#This Row],[Order Date]])</f>
        <v>2016</v>
      </c>
      <c r="C4579" s="3">
        <f>MONTH(SalesData[[#This Row],[Order Date]])</f>
        <v>4</v>
      </c>
      <c r="D4579" t="s">
        <v>875</v>
      </c>
      <c r="E4579" t="s">
        <v>27</v>
      </c>
      <c r="F4579" t="s">
        <v>39</v>
      </c>
      <c r="G4579" t="s">
        <v>52</v>
      </c>
      <c r="H4579" t="s">
        <v>502</v>
      </c>
      <c r="I4579" s="2">
        <v>99.99</v>
      </c>
      <c r="J4579" s="3">
        <v>1</v>
      </c>
      <c r="K4579" s="2">
        <v>35</v>
      </c>
    </row>
    <row r="4580" spans="1:11" ht="13.8" x14ac:dyDescent="0.25">
      <c r="A4580" s="1">
        <v>42483</v>
      </c>
      <c r="B4580" s="3">
        <f>YEAR(SalesData[[#This Row],[Order Date]])</f>
        <v>2016</v>
      </c>
      <c r="C4580" s="3">
        <f>MONTH(SalesData[[#This Row],[Order Date]])</f>
        <v>4</v>
      </c>
      <c r="D4580" t="s">
        <v>813</v>
      </c>
      <c r="E4580" t="s">
        <v>245</v>
      </c>
      <c r="F4580" t="s">
        <v>11</v>
      </c>
      <c r="G4580" t="s">
        <v>12</v>
      </c>
      <c r="H4580" t="s">
        <v>2499</v>
      </c>
      <c r="I4580" s="2">
        <v>36.24</v>
      </c>
      <c r="J4580" s="3">
        <v>5</v>
      </c>
      <c r="K4580" s="2">
        <v>11.33</v>
      </c>
    </row>
    <row r="4581" spans="1:11" ht="13.8" x14ac:dyDescent="0.25">
      <c r="A4581" s="1">
        <v>42483</v>
      </c>
      <c r="B4581" s="3">
        <f>YEAR(SalesData[[#This Row],[Order Date]])</f>
        <v>2016</v>
      </c>
      <c r="C4581" s="3">
        <f>MONTH(SalesData[[#This Row],[Order Date]])</f>
        <v>4</v>
      </c>
      <c r="D4581" t="s">
        <v>2107</v>
      </c>
      <c r="E4581" t="s">
        <v>78</v>
      </c>
      <c r="F4581" t="s">
        <v>11</v>
      </c>
      <c r="G4581" t="s">
        <v>12</v>
      </c>
      <c r="H4581" t="s">
        <v>2500</v>
      </c>
      <c r="I4581" s="2">
        <v>108.34</v>
      </c>
      <c r="J4581" s="3">
        <v>6</v>
      </c>
      <c r="K4581" s="2">
        <v>37.92</v>
      </c>
    </row>
    <row r="4582" spans="1:11" ht="13.8" x14ac:dyDescent="0.25">
      <c r="A4582" s="1">
        <v>42483</v>
      </c>
      <c r="B4582" s="3">
        <f>YEAR(SalesData[[#This Row],[Order Date]])</f>
        <v>2016</v>
      </c>
      <c r="C4582" s="3">
        <f>MONTH(SalesData[[#This Row],[Order Date]])</f>
        <v>4</v>
      </c>
      <c r="D4582" t="s">
        <v>2107</v>
      </c>
      <c r="E4582" t="s">
        <v>78</v>
      </c>
      <c r="F4582" t="s">
        <v>11</v>
      </c>
      <c r="G4582" t="s">
        <v>18</v>
      </c>
      <c r="H4582" t="s">
        <v>111</v>
      </c>
      <c r="I4582" s="2">
        <v>55.92</v>
      </c>
      <c r="J4582" s="3">
        <v>5</v>
      </c>
      <c r="K4582" s="2">
        <v>6.29</v>
      </c>
    </row>
    <row r="4583" spans="1:11" ht="13.8" x14ac:dyDescent="0.25">
      <c r="A4583" s="1">
        <v>42483</v>
      </c>
      <c r="B4583" s="3">
        <f>YEAR(SalesData[[#This Row],[Order Date]])</f>
        <v>2016</v>
      </c>
      <c r="C4583" s="3">
        <f>MONTH(SalesData[[#This Row],[Order Date]])</f>
        <v>4</v>
      </c>
      <c r="D4583" t="s">
        <v>2107</v>
      </c>
      <c r="E4583" t="s">
        <v>78</v>
      </c>
      <c r="F4583" t="s">
        <v>11</v>
      </c>
      <c r="G4583" t="s">
        <v>12</v>
      </c>
      <c r="H4583" t="s">
        <v>1294</v>
      </c>
      <c r="I4583" s="2">
        <v>78.3</v>
      </c>
      <c r="J4583" s="3">
        <v>2</v>
      </c>
      <c r="K4583" s="2">
        <v>29.36</v>
      </c>
    </row>
    <row r="4584" spans="1:11" ht="13.8" x14ac:dyDescent="0.2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ht="13.8" x14ac:dyDescent="0.25">
      <c r="A4585" s="1">
        <v>42484</v>
      </c>
      <c r="B4585" s="3">
        <f>YEAR(SalesData[[#This Row],[Order Date]])</f>
        <v>2016</v>
      </c>
      <c r="C4585" s="3">
        <f>MONTH(SalesData[[#This Row],[Order Date]])</f>
        <v>4</v>
      </c>
      <c r="D4585" t="s">
        <v>2501</v>
      </c>
      <c r="E4585" t="s">
        <v>278</v>
      </c>
      <c r="F4585" t="s">
        <v>11</v>
      </c>
      <c r="G4585" t="s">
        <v>12</v>
      </c>
      <c r="H4585" t="s">
        <v>493</v>
      </c>
      <c r="I4585" s="2">
        <v>15.55</v>
      </c>
      <c r="J4585" s="3">
        <v>3</v>
      </c>
      <c r="K4585" s="2">
        <v>5.44</v>
      </c>
    </row>
    <row r="4586" spans="1:11" ht="13.8" x14ac:dyDescent="0.25">
      <c r="A4586" s="1">
        <v>42484</v>
      </c>
      <c r="B4586" s="3">
        <f>YEAR(SalesData[[#This Row],[Order Date]])</f>
        <v>2016</v>
      </c>
      <c r="C4586" s="3">
        <f>MONTH(SalesData[[#This Row],[Order Date]])</f>
        <v>4</v>
      </c>
      <c r="D4586" t="s">
        <v>2501</v>
      </c>
      <c r="E4586" t="s">
        <v>278</v>
      </c>
      <c r="F4586" t="s">
        <v>34</v>
      </c>
      <c r="G4586" t="s">
        <v>35</v>
      </c>
      <c r="H4586" t="s">
        <v>1237</v>
      </c>
      <c r="I4586" s="2">
        <v>1325.76</v>
      </c>
      <c r="J4586" s="3">
        <v>6</v>
      </c>
      <c r="K4586" s="2">
        <v>149.15</v>
      </c>
    </row>
    <row r="4587" spans="1:11" ht="13.8" x14ac:dyDescent="0.25">
      <c r="A4587" s="1">
        <v>42484</v>
      </c>
      <c r="B4587" s="3">
        <f>YEAR(SalesData[[#This Row],[Order Date]])</f>
        <v>2016</v>
      </c>
      <c r="C4587" s="3">
        <f>MONTH(SalesData[[#This Row],[Order Date]])</f>
        <v>4</v>
      </c>
      <c r="D4587" t="s">
        <v>2501</v>
      </c>
      <c r="E4587" t="s">
        <v>278</v>
      </c>
      <c r="F4587" t="s">
        <v>11</v>
      </c>
      <c r="G4587" t="s">
        <v>20</v>
      </c>
      <c r="H4587" t="s">
        <v>1280</v>
      </c>
      <c r="I4587" s="2">
        <v>3.11</v>
      </c>
      <c r="J4587" s="3">
        <v>2</v>
      </c>
      <c r="K4587" s="2">
        <v>-2.1800000000000002</v>
      </c>
    </row>
    <row r="4588" spans="1:11" ht="13.8" x14ac:dyDescent="0.25">
      <c r="A4588" s="1">
        <v>42484</v>
      </c>
      <c r="B4588" s="3">
        <f>YEAR(SalesData[[#This Row],[Order Date]])</f>
        <v>2016</v>
      </c>
      <c r="C4588" s="3">
        <f>MONTH(SalesData[[#This Row],[Order Date]])</f>
        <v>4</v>
      </c>
      <c r="D4588" t="s">
        <v>965</v>
      </c>
      <c r="E4588" t="s">
        <v>27</v>
      </c>
      <c r="F4588" t="s">
        <v>11</v>
      </c>
      <c r="G4588" t="s">
        <v>20</v>
      </c>
      <c r="H4588" t="s">
        <v>897</v>
      </c>
      <c r="I4588" s="2">
        <v>3.98</v>
      </c>
      <c r="J4588" s="3">
        <v>1</v>
      </c>
      <c r="K4588" s="2">
        <v>1.39</v>
      </c>
    </row>
    <row r="4589" spans="1:11" ht="13.8" x14ac:dyDescent="0.2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ht="13.8" x14ac:dyDescent="0.2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ht="13.8" x14ac:dyDescent="0.2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ht="13.8" x14ac:dyDescent="0.2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ht="13.8" x14ac:dyDescent="0.25">
      <c r="A4593" s="1">
        <v>42488</v>
      </c>
      <c r="B4593" s="3">
        <f>YEAR(SalesData[[#This Row],[Order Date]])</f>
        <v>2016</v>
      </c>
      <c r="C4593" s="3">
        <f>MONTH(SalesData[[#This Row],[Order Date]])</f>
        <v>4</v>
      </c>
      <c r="D4593" t="s">
        <v>2423</v>
      </c>
      <c r="E4593" t="s">
        <v>27</v>
      </c>
      <c r="F4593" t="s">
        <v>34</v>
      </c>
      <c r="G4593" t="s">
        <v>35</v>
      </c>
      <c r="H4593" t="s">
        <v>416</v>
      </c>
      <c r="I4593" s="2">
        <v>41.57</v>
      </c>
      <c r="J4593" s="3">
        <v>2</v>
      </c>
      <c r="K4593" s="2">
        <v>2.6</v>
      </c>
    </row>
    <row r="4594" spans="1:11" ht="13.8" x14ac:dyDescent="0.25">
      <c r="A4594" s="1">
        <v>42488</v>
      </c>
      <c r="B4594" s="3">
        <f>YEAR(SalesData[[#This Row],[Order Date]])</f>
        <v>2016</v>
      </c>
      <c r="C4594" s="3">
        <f>MONTH(SalesData[[#This Row],[Order Date]])</f>
        <v>4</v>
      </c>
      <c r="D4594" t="s">
        <v>665</v>
      </c>
      <c r="E4594" t="s">
        <v>278</v>
      </c>
      <c r="F4594" t="s">
        <v>11</v>
      </c>
      <c r="G4594" t="s">
        <v>12</v>
      </c>
      <c r="H4594" t="s">
        <v>936</v>
      </c>
      <c r="I4594" s="2">
        <v>29.47</v>
      </c>
      <c r="J4594" s="3">
        <v>3</v>
      </c>
      <c r="K4594" s="2">
        <v>9.9499999999999993</v>
      </c>
    </row>
    <row r="4595" spans="1:11" ht="13.8" x14ac:dyDescent="0.25">
      <c r="A4595" s="1">
        <v>42488</v>
      </c>
      <c r="B4595" s="3">
        <f>YEAR(SalesData[[#This Row],[Order Date]])</f>
        <v>2016</v>
      </c>
      <c r="C4595" s="3">
        <f>MONTH(SalesData[[#This Row],[Order Date]])</f>
        <v>4</v>
      </c>
      <c r="D4595" t="s">
        <v>1748</v>
      </c>
      <c r="E4595" t="s">
        <v>10</v>
      </c>
      <c r="F4595" t="s">
        <v>39</v>
      </c>
      <c r="G4595" t="s">
        <v>40</v>
      </c>
      <c r="H4595" t="s">
        <v>1347</v>
      </c>
      <c r="I4595" s="2">
        <v>369.58</v>
      </c>
      <c r="J4595" s="3">
        <v>3</v>
      </c>
      <c r="K4595" s="2">
        <v>41.58</v>
      </c>
    </row>
    <row r="4596" spans="1:11" ht="13.8" x14ac:dyDescent="0.25">
      <c r="A4596" s="1">
        <v>42488</v>
      </c>
      <c r="B4596" s="3">
        <f>YEAR(SalesData[[#This Row],[Order Date]])</f>
        <v>2016</v>
      </c>
      <c r="C4596" s="3">
        <f>MONTH(SalesData[[#This Row],[Order Date]])</f>
        <v>4</v>
      </c>
      <c r="D4596" t="s">
        <v>1748</v>
      </c>
      <c r="E4596" t="s">
        <v>10</v>
      </c>
      <c r="F4596" t="s">
        <v>11</v>
      </c>
      <c r="G4596" t="s">
        <v>16</v>
      </c>
      <c r="H4596" t="s">
        <v>2502</v>
      </c>
      <c r="I4596" s="2">
        <v>15.71</v>
      </c>
      <c r="J4596" s="3">
        <v>4</v>
      </c>
      <c r="K4596" s="2">
        <v>5.7</v>
      </c>
    </row>
    <row r="4597" spans="1:11" ht="13.8" x14ac:dyDescent="0.2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ht="13.8" x14ac:dyDescent="0.25">
      <c r="A4598" s="1">
        <v>42490</v>
      </c>
      <c r="B4598" s="3">
        <f>YEAR(SalesData[[#This Row],[Order Date]])</f>
        <v>2016</v>
      </c>
      <c r="C4598" s="3">
        <f>MONTH(SalesData[[#This Row],[Order Date]])</f>
        <v>4</v>
      </c>
      <c r="D4598" t="s">
        <v>530</v>
      </c>
      <c r="E4598" t="s">
        <v>10</v>
      </c>
      <c r="F4598" t="s">
        <v>34</v>
      </c>
      <c r="G4598" t="s">
        <v>47</v>
      </c>
      <c r="H4598" t="s">
        <v>2015</v>
      </c>
      <c r="I4598" s="2">
        <v>22.61</v>
      </c>
      <c r="J4598" s="3">
        <v>3</v>
      </c>
      <c r="K4598" s="2">
        <v>-10.17</v>
      </c>
    </row>
    <row r="4599" spans="1:11" ht="13.8" x14ac:dyDescent="0.25">
      <c r="A4599" s="1">
        <v>42490</v>
      </c>
      <c r="B4599" s="3">
        <f>YEAR(SalesData[[#This Row],[Order Date]])</f>
        <v>2016</v>
      </c>
      <c r="C4599" s="3">
        <f>MONTH(SalesData[[#This Row],[Order Date]])</f>
        <v>4</v>
      </c>
      <c r="D4599" t="s">
        <v>537</v>
      </c>
      <c r="E4599" t="s">
        <v>149</v>
      </c>
      <c r="F4599" t="s">
        <v>11</v>
      </c>
      <c r="G4599" t="s">
        <v>20</v>
      </c>
      <c r="H4599" t="s">
        <v>941</v>
      </c>
      <c r="I4599" s="2">
        <v>7.71</v>
      </c>
      <c r="J4599" s="3">
        <v>2</v>
      </c>
      <c r="K4599" s="2">
        <v>2.8</v>
      </c>
    </row>
    <row r="4600" spans="1:11" ht="13.8" x14ac:dyDescent="0.2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ht="13.8" x14ac:dyDescent="0.25">
      <c r="A4601" s="1">
        <v>42491</v>
      </c>
      <c r="B4601" s="3">
        <f>YEAR(SalesData[[#This Row],[Order Date]])</f>
        <v>2016</v>
      </c>
      <c r="C4601" s="3">
        <f>MONTH(SalesData[[#This Row],[Order Date]])</f>
        <v>5</v>
      </c>
      <c r="D4601" t="s">
        <v>2504</v>
      </c>
      <c r="E4601" t="s">
        <v>101</v>
      </c>
      <c r="F4601" t="s">
        <v>11</v>
      </c>
      <c r="G4601" t="s">
        <v>12</v>
      </c>
      <c r="H4601" t="s">
        <v>2301</v>
      </c>
      <c r="I4601" s="2">
        <v>109.92</v>
      </c>
      <c r="J4601" s="3">
        <v>2</v>
      </c>
      <c r="K4601" s="2">
        <v>53.86</v>
      </c>
    </row>
    <row r="4602" spans="1:11" ht="13.8" x14ac:dyDescent="0.25">
      <c r="A4602" s="1">
        <v>42491</v>
      </c>
      <c r="B4602" s="3">
        <f>YEAR(SalesData[[#This Row],[Order Date]])</f>
        <v>2016</v>
      </c>
      <c r="C4602" s="3">
        <f>MONTH(SalesData[[#This Row],[Order Date]])</f>
        <v>5</v>
      </c>
      <c r="D4602" t="s">
        <v>2504</v>
      </c>
      <c r="E4602" t="s">
        <v>101</v>
      </c>
      <c r="F4602" t="s">
        <v>11</v>
      </c>
      <c r="G4602" t="s">
        <v>12</v>
      </c>
      <c r="H4602" t="s">
        <v>1149</v>
      </c>
      <c r="I4602" s="2">
        <v>19.440000000000001</v>
      </c>
      <c r="J4602" s="3">
        <v>3</v>
      </c>
      <c r="K4602" s="2">
        <v>9.33</v>
      </c>
    </row>
    <row r="4603" spans="1:11" ht="13.8" x14ac:dyDescent="0.25">
      <c r="A4603" s="1">
        <v>42491</v>
      </c>
      <c r="B4603" s="3">
        <f>YEAR(SalesData[[#This Row],[Order Date]])</f>
        <v>2016</v>
      </c>
      <c r="C4603" s="3">
        <f>MONTH(SalesData[[#This Row],[Order Date]])</f>
        <v>5</v>
      </c>
      <c r="D4603" t="s">
        <v>2504</v>
      </c>
      <c r="E4603" t="s">
        <v>101</v>
      </c>
      <c r="F4603" t="s">
        <v>11</v>
      </c>
      <c r="G4603" t="s">
        <v>24</v>
      </c>
      <c r="H4603" t="s">
        <v>645</v>
      </c>
      <c r="I4603" s="2">
        <v>11.16</v>
      </c>
      <c r="J4603" s="3">
        <v>2</v>
      </c>
      <c r="K4603" s="2">
        <v>4.3499999999999996</v>
      </c>
    </row>
    <row r="4604" spans="1:11" ht="13.8" x14ac:dyDescent="0.25">
      <c r="A4604" s="1">
        <v>42491</v>
      </c>
      <c r="B4604" s="3">
        <f>YEAR(SalesData[[#This Row],[Order Date]])</f>
        <v>2016</v>
      </c>
      <c r="C4604" s="3">
        <f>MONTH(SalesData[[#This Row],[Order Date]])</f>
        <v>5</v>
      </c>
      <c r="D4604" t="s">
        <v>722</v>
      </c>
      <c r="E4604" t="s">
        <v>120</v>
      </c>
      <c r="F4604" t="s">
        <v>11</v>
      </c>
      <c r="G4604" t="s">
        <v>16</v>
      </c>
      <c r="H4604" t="s">
        <v>1336</v>
      </c>
      <c r="I4604" s="2">
        <v>3.98</v>
      </c>
      <c r="J4604" s="3">
        <v>1</v>
      </c>
      <c r="K4604" s="2">
        <v>1.29</v>
      </c>
    </row>
    <row r="4605" spans="1:11" ht="13.8" x14ac:dyDescent="0.25">
      <c r="A4605" s="1">
        <v>42491</v>
      </c>
      <c r="B4605" s="3">
        <f>YEAR(SalesData[[#This Row],[Order Date]])</f>
        <v>2016</v>
      </c>
      <c r="C4605" s="3">
        <f>MONTH(SalesData[[#This Row],[Order Date]])</f>
        <v>5</v>
      </c>
      <c r="D4605" t="s">
        <v>722</v>
      </c>
      <c r="E4605" t="s">
        <v>120</v>
      </c>
      <c r="F4605" t="s">
        <v>34</v>
      </c>
      <c r="G4605" t="s">
        <v>145</v>
      </c>
      <c r="H4605" t="s">
        <v>810</v>
      </c>
      <c r="I4605" s="2">
        <v>370.62</v>
      </c>
      <c r="J4605" s="3">
        <v>3</v>
      </c>
      <c r="K4605" s="2">
        <v>-142.07</v>
      </c>
    </row>
    <row r="4606" spans="1:11" ht="13.8" x14ac:dyDescent="0.25">
      <c r="A4606" s="1">
        <v>42491</v>
      </c>
      <c r="B4606" s="3">
        <f>YEAR(SalesData[[#This Row],[Order Date]])</f>
        <v>2016</v>
      </c>
      <c r="C4606" s="3">
        <f>MONTH(SalesData[[#This Row],[Order Date]])</f>
        <v>5</v>
      </c>
      <c r="D4606" t="s">
        <v>722</v>
      </c>
      <c r="E4606" t="s">
        <v>120</v>
      </c>
      <c r="F4606" t="s">
        <v>11</v>
      </c>
      <c r="G4606" t="s">
        <v>20</v>
      </c>
      <c r="H4606" t="s">
        <v>937</v>
      </c>
      <c r="I4606" s="2">
        <v>2.74</v>
      </c>
      <c r="J4606" s="3">
        <v>2</v>
      </c>
      <c r="K4606" s="2">
        <v>-2.0099999999999998</v>
      </c>
    </row>
    <row r="4607" spans="1:11" ht="13.8" x14ac:dyDescent="0.25">
      <c r="A4607" s="1">
        <v>42492</v>
      </c>
      <c r="B4607" s="3">
        <f>YEAR(SalesData[[#This Row],[Order Date]])</f>
        <v>2016</v>
      </c>
      <c r="C4607" s="3">
        <f>MONTH(SalesData[[#This Row],[Order Date]])</f>
        <v>5</v>
      </c>
      <c r="D4607" t="s">
        <v>1361</v>
      </c>
      <c r="E4607" t="s">
        <v>10</v>
      </c>
      <c r="F4607" t="s">
        <v>11</v>
      </c>
      <c r="G4607" t="s">
        <v>18</v>
      </c>
      <c r="H4607" t="s">
        <v>211</v>
      </c>
      <c r="I4607" s="2">
        <v>18.940000000000001</v>
      </c>
      <c r="J4607" s="3">
        <v>3</v>
      </c>
      <c r="K4607" s="2">
        <v>-3.79</v>
      </c>
    </row>
    <row r="4608" spans="1:11" ht="13.8" x14ac:dyDescent="0.25">
      <c r="A4608" s="1">
        <v>42492</v>
      </c>
      <c r="B4608" s="3">
        <f>YEAR(SalesData[[#This Row],[Order Date]])</f>
        <v>2016</v>
      </c>
      <c r="C4608" s="3">
        <f>MONTH(SalesData[[#This Row],[Order Date]])</f>
        <v>5</v>
      </c>
      <c r="D4608" t="s">
        <v>1361</v>
      </c>
      <c r="E4608" t="s">
        <v>10</v>
      </c>
      <c r="F4608" t="s">
        <v>11</v>
      </c>
      <c r="G4608" t="s">
        <v>18</v>
      </c>
      <c r="H4608" t="s">
        <v>408</v>
      </c>
      <c r="I4608" s="2">
        <v>12.67</v>
      </c>
      <c r="J4608" s="3">
        <v>3</v>
      </c>
      <c r="K4608" s="2">
        <v>-3.17</v>
      </c>
    </row>
    <row r="4609" spans="1:11" ht="13.8" x14ac:dyDescent="0.25">
      <c r="A4609" s="1">
        <v>42492</v>
      </c>
      <c r="B4609" s="3">
        <f>YEAR(SalesData[[#This Row],[Order Date]])</f>
        <v>2016</v>
      </c>
      <c r="C4609" s="3">
        <f>MONTH(SalesData[[#This Row],[Order Date]])</f>
        <v>5</v>
      </c>
      <c r="D4609" t="s">
        <v>1361</v>
      </c>
      <c r="E4609" t="s">
        <v>10</v>
      </c>
      <c r="F4609" t="s">
        <v>11</v>
      </c>
      <c r="G4609" t="s">
        <v>16</v>
      </c>
      <c r="H4609" t="s">
        <v>2506</v>
      </c>
      <c r="I4609" s="2">
        <v>5.04</v>
      </c>
      <c r="J4609" s="3">
        <v>2</v>
      </c>
      <c r="K4609" s="2">
        <v>1.76</v>
      </c>
    </row>
    <row r="4610" spans="1:11" ht="13.8" x14ac:dyDescent="0.25">
      <c r="A4610" s="1">
        <v>42492</v>
      </c>
      <c r="B4610" s="3">
        <f>YEAR(SalesData[[#This Row],[Order Date]])</f>
        <v>2016</v>
      </c>
      <c r="C4610" s="3">
        <f>MONTH(SalesData[[#This Row],[Order Date]])</f>
        <v>5</v>
      </c>
      <c r="D4610" t="s">
        <v>2456</v>
      </c>
      <c r="E4610" t="s">
        <v>10</v>
      </c>
      <c r="F4610" t="s">
        <v>11</v>
      </c>
      <c r="G4610" t="s">
        <v>24</v>
      </c>
      <c r="H4610" t="s">
        <v>2055</v>
      </c>
      <c r="I4610" s="2">
        <v>86.35</v>
      </c>
      <c r="J4610" s="3">
        <v>3</v>
      </c>
      <c r="K4610" s="2">
        <v>5.4</v>
      </c>
    </row>
    <row r="4611" spans="1:11" ht="13.8" x14ac:dyDescent="0.25">
      <c r="A4611" s="1">
        <v>42492</v>
      </c>
      <c r="B4611" s="3">
        <f>YEAR(SalesData[[#This Row],[Order Date]])</f>
        <v>2016</v>
      </c>
      <c r="C4611" s="3">
        <f>MONTH(SalesData[[#This Row],[Order Date]])</f>
        <v>5</v>
      </c>
      <c r="D4611" t="s">
        <v>672</v>
      </c>
      <c r="E4611" t="s">
        <v>149</v>
      </c>
      <c r="F4611" t="s">
        <v>11</v>
      </c>
      <c r="G4611" t="s">
        <v>18</v>
      </c>
      <c r="H4611" t="s">
        <v>2505</v>
      </c>
      <c r="I4611" s="2">
        <v>44.94</v>
      </c>
      <c r="J4611" s="3">
        <v>3</v>
      </c>
      <c r="K4611" s="2">
        <v>12.58</v>
      </c>
    </row>
    <row r="4612" spans="1:11" ht="13.8" x14ac:dyDescent="0.25">
      <c r="A4612" s="1">
        <v>42492</v>
      </c>
      <c r="B4612" s="3">
        <f>YEAR(SalesData[[#This Row],[Order Date]])</f>
        <v>2016</v>
      </c>
      <c r="C4612" s="3">
        <f>MONTH(SalesData[[#This Row],[Order Date]])</f>
        <v>5</v>
      </c>
      <c r="D4612" t="s">
        <v>672</v>
      </c>
      <c r="E4612" t="s">
        <v>149</v>
      </c>
      <c r="F4612" t="s">
        <v>11</v>
      </c>
      <c r="G4612" t="s">
        <v>20</v>
      </c>
      <c r="H4612" t="s">
        <v>1770</v>
      </c>
      <c r="I4612" s="2">
        <v>45.58</v>
      </c>
      <c r="J4612" s="3">
        <v>3</v>
      </c>
      <c r="K4612" s="2">
        <v>15.95</v>
      </c>
    </row>
    <row r="4613" spans="1:11" ht="13.8" x14ac:dyDescent="0.25">
      <c r="A4613" s="1">
        <v>42492</v>
      </c>
      <c r="B4613" s="3">
        <f>YEAR(SalesData[[#This Row],[Order Date]])</f>
        <v>2016</v>
      </c>
      <c r="C4613" s="3">
        <f>MONTH(SalesData[[#This Row],[Order Date]])</f>
        <v>5</v>
      </c>
      <c r="D4613" t="s">
        <v>884</v>
      </c>
      <c r="E4613" t="s">
        <v>245</v>
      </c>
      <c r="F4613" t="s">
        <v>34</v>
      </c>
      <c r="G4613" t="s">
        <v>35</v>
      </c>
      <c r="H4613" t="s">
        <v>416</v>
      </c>
      <c r="I4613" s="2">
        <v>187.06</v>
      </c>
      <c r="J4613" s="3">
        <v>9</v>
      </c>
      <c r="K4613" s="2">
        <v>11.69</v>
      </c>
    </row>
    <row r="4614" spans="1:11" ht="13.8" x14ac:dyDescent="0.25">
      <c r="A4614" s="1">
        <v>42492</v>
      </c>
      <c r="B4614" s="3">
        <f>YEAR(SalesData[[#This Row],[Order Date]])</f>
        <v>2016</v>
      </c>
      <c r="C4614" s="3">
        <f>MONTH(SalesData[[#This Row],[Order Date]])</f>
        <v>5</v>
      </c>
      <c r="D4614" t="s">
        <v>525</v>
      </c>
      <c r="E4614" t="s">
        <v>149</v>
      </c>
      <c r="F4614" t="s">
        <v>34</v>
      </c>
      <c r="G4614" t="s">
        <v>47</v>
      </c>
      <c r="H4614" t="s">
        <v>2121</v>
      </c>
      <c r="I4614" s="2">
        <v>12.56</v>
      </c>
      <c r="J4614" s="3">
        <v>2</v>
      </c>
      <c r="K4614" s="2">
        <v>4.0199999999999996</v>
      </c>
    </row>
    <row r="4615" spans="1:11" ht="13.8" x14ac:dyDescent="0.25">
      <c r="A4615" s="1">
        <v>42492</v>
      </c>
      <c r="B4615" s="3">
        <f>YEAR(SalesData[[#This Row],[Order Date]])</f>
        <v>2016</v>
      </c>
      <c r="C4615" s="3">
        <f>MONTH(SalesData[[#This Row],[Order Date]])</f>
        <v>5</v>
      </c>
      <c r="D4615" t="s">
        <v>525</v>
      </c>
      <c r="E4615" t="s">
        <v>149</v>
      </c>
      <c r="F4615" t="s">
        <v>11</v>
      </c>
      <c r="G4615" t="s">
        <v>20</v>
      </c>
      <c r="H4615" t="s">
        <v>911</v>
      </c>
      <c r="I4615" s="2">
        <v>90.48</v>
      </c>
      <c r="J4615" s="3">
        <v>3</v>
      </c>
      <c r="K4615" s="2">
        <v>33.93</v>
      </c>
    </row>
    <row r="4616" spans="1:11" ht="13.8" x14ac:dyDescent="0.25">
      <c r="A4616" s="1">
        <v>42492</v>
      </c>
      <c r="B4616" s="3">
        <f>YEAR(SalesData[[#This Row],[Order Date]])</f>
        <v>2016</v>
      </c>
      <c r="C4616" s="3">
        <f>MONTH(SalesData[[#This Row],[Order Date]])</f>
        <v>5</v>
      </c>
      <c r="D4616" t="s">
        <v>525</v>
      </c>
      <c r="E4616" t="s">
        <v>149</v>
      </c>
      <c r="F4616" t="s">
        <v>11</v>
      </c>
      <c r="G4616" t="s">
        <v>12</v>
      </c>
      <c r="H4616" t="s">
        <v>1403</v>
      </c>
      <c r="I4616" s="2">
        <v>13.08</v>
      </c>
      <c r="J4616" s="3">
        <v>2</v>
      </c>
      <c r="K4616" s="2">
        <v>6.02</v>
      </c>
    </row>
    <row r="4617" spans="1:11" ht="13.8" x14ac:dyDescent="0.25">
      <c r="A4617" s="1">
        <v>42492</v>
      </c>
      <c r="B4617" s="3">
        <f>YEAR(SalesData[[#This Row],[Order Date]])</f>
        <v>2016</v>
      </c>
      <c r="C4617" s="3">
        <f>MONTH(SalesData[[#This Row],[Order Date]])</f>
        <v>5</v>
      </c>
      <c r="D4617" t="s">
        <v>525</v>
      </c>
      <c r="E4617" t="s">
        <v>149</v>
      </c>
      <c r="F4617" t="s">
        <v>34</v>
      </c>
      <c r="G4617" t="s">
        <v>47</v>
      </c>
      <c r="H4617" t="s">
        <v>1545</v>
      </c>
      <c r="I4617" s="2">
        <v>214.7</v>
      </c>
      <c r="J4617" s="3">
        <v>5</v>
      </c>
      <c r="K4617" s="2">
        <v>83.73</v>
      </c>
    </row>
    <row r="4618" spans="1:11" ht="13.8" x14ac:dyDescent="0.25">
      <c r="A4618" s="1">
        <v>42492</v>
      </c>
      <c r="B4618" s="3">
        <f>YEAR(SalesData[[#This Row],[Order Date]])</f>
        <v>2016</v>
      </c>
      <c r="C4618" s="3">
        <f>MONTH(SalesData[[#This Row],[Order Date]])</f>
        <v>5</v>
      </c>
      <c r="D4618" t="s">
        <v>789</v>
      </c>
      <c r="E4618" t="s">
        <v>10</v>
      </c>
      <c r="F4618" t="s">
        <v>34</v>
      </c>
      <c r="G4618" t="s">
        <v>35</v>
      </c>
      <c r="H4618" t="s">
        <v>1435</v>
      </c>
      <c r="I4618" s="2">
        <v>366.74</v>
      </c>
      <c r="J4618" s="3">
        <v>4</v>
      </c>
      <c r="K4618" s="2">
        <v>-110.02</v>
      </c>
    </row>
    <row r="4619" spans="1:11" ht="13.8" x14ac:dyDescent="0.2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ht="13.8" x14ac:dyDescent="0.2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ht="13.8" x14ac:dyDescent="0.2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ht="13.8" x14ac:dyDescent="0.2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ht="13.8" x14ac:dyDescent="0.2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ht="13.8" x14ac:dyDescent="0.2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ht="13.8" x14ac:dyDescent="0.2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ht="13.8" x14ac:dyDescent="0.2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ht="13.8" x14ac:dyDescent="0.2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ht="13.8" x14ac:dyDescent="0.25">
      <c r="A4628" s="1">
        <v>42495</v>
      </c>
      <c r="B4628" s="3">
        <f>YEAR(SalesData[[#This Row],[Order Date]])</f>
        <v>2016</v>
      </c>
      <c r="C4628" s="3">
        <f>MONTH(SalesData[[#This Row],[Order Date]])</f>
        <v>5</v>
      </c>
      <c r="D4628" t="s">
        <v>1885</v>
      </c>
      <c r="E4628" t="s">
        <v>27</v>
      </c>
      <c r="F4628" t="s">
        <v>34</v>
      </c>
      <c r="G4628" t="s">
        <v>145</v>
      </c>
      <c r="H4628" t="s">
        <v>1830</v>
      </c>
      <c r="I4628" s="2">
        <v>71.09</v>
      </c>
      <c r="J4628" s="3">
        <v>2</v>
      </c>
      <c r="K4628" s="2">
        <v>-1.78</v>
      </c>
    </row>
    <row r="4629" spans="1:11" ht="13.8" x14ac:dyDescent="0.25">
      <c r="A4629" s="1">
        <v>42495</v>
      </c>
      <c r="B4629" s="3">
        <f>YEAR(SalesData[[#This Row],[Order Date]])</f>
        <v>2016</v>
      </c>
      <c r="C4629" s="3">
        <f>MONTH(SalesData[[#This Row],[Order Date]])</f>
        <v>5</v>
      </c>
      <c r="D4629" t="s">
        <v>1378</v>
      </c>
      <c r="E4629" t="s">
        <v>27</v>
      </c>
      <c r="F4629" t="s">
        <v>11</v>
      </c>
      <c r="G4629" t="s">
        <v>18</v>
      </c>
      <c r="H4629" t="s">
        <v>927</v>
      </c>
      <c r="I4629" s="2">
        <v>5.98</v>
      </c>
      <c r="J4629" s="3">
        <v>1</v>
      </c>
      <c r="K4629" s="2">
        <v>1.02</v>
      </c>
    </row>
    <row r="4630" spans="1:11" ht="13.8" x14ac:dyDescent="0.25">
      <c r="A4630" s="1">
        <v>42495</v>
      </c>
      <c r="B4630" s="3">
        <f>YEAR(SalesData[[#This Row],[Order Date]])</f>
        <v>2016</v>
      </c>
      <c r="C4630" s="3">
        <f>MONTH(SalesData[[#This Row],[Order Date]])</f>
        <v>5</v>
      </c>
      <c r="D4630" t="s">
        <v>1378</v>
      </c>
      <c r="E4630" t="s">
        <v>27</v>
      </c>
      <c r="F4630" t="s">
        <v>39</v>
      </c>
      <c r="G4630" t="s">
        <v>40</v>
      </c>
      <c r="H4630" t="s">
        <v>2403</v>
      </c>
      <c r="I4630" s="2">
        <v>246.17</v>
      </c>
      <c r="J4630" s="3">
        <v>3</v>
      </c>
      <c r="K4630" s="2">
        <v>21.54</v>
      </c>
    </row>
    <row r="4631" spans="1:11" ht="13.8" x14ac:dyDescent="0.25">
      <c r="A4631" s="1">
        <v>42495</v>
      </c>
      <c r="B4631" s="3">
        <f>YEAR(SalesData[[#This Row],[Order Date]])</f>
        <v>2016</v>
      </c>
      <c r="C4631" s="3">
        <f>MONTH(SalesData[[#This Row],[Order Date]])</f>
        <v>5</v>
      </c>
      <c r="D4631" t="s">
        <v>1303</v>
      </c>
      <c r="E4631" t="s">
        <v>27</v>
      </c>
      <c r="F4631" t="s">
        <v>11</v>
      </c>
      <c r="G4631" t="s">
        <v>20</v>
      </c>
      <c r="H4631" t="s">
        <v>1486</v>
      </c>
      <c r="I4631" s="2">
        <v>6.72</v>
      </c>
      <c r="J4631" s="3">
        <v>5</v>
      </c>
      <c r="K4631" s="2">
        <v>2.35</v>
      </c>
    </row>
    <row r="4632" spans="1:11" ht="13.8" x14ac:dyDescent="0.25">
      <c r="A4632" s="1">
        <v>42495</v>
      </c>
      <c r="B4632" s="3">
        <f>YEAR(SalesData[[#This Row],[Order Date]])</f>
        <v>2016</v>
      </c>
      <c r="C4632" s="3">
        <f>MONTH(SalesData[[#This Row],[Order Date]])</f>
        <v>5</v>
      </c>
      <c r="D4632" t="s">
        <v>1303</v>
      </c>
      <c r="E4632" t="s">
        <v>27</v>
      </c>
      <c r="F4632" t="s">
        <v>34</v>
      </c>
      <c r="G4632" t="s">
        <v>145</v>
      </c>
      <c r="H4632" t="s">
        <v>501</v>
      </c>
      <c r="I4632" s="2">
        <v>298.77999999999997</v>
      </c>
      <c r="J4632" s="3">
        <v>3</v>
      </c>
      <c r="K4632" s="2">
        <v>7.47</v>
      </c>
    </row>
    <row r="4633" spans="1:11" ht="13.8" x14ac:dyDescent="0.25">
      <c r="A4633" s="1">
        <v>42495</v>
      </c>
      <c r="B4633" s="3">
        <f>YEAR(SalesData[[#This Row],[Order Date]])</f>
        <v>2016</v>
      </c>
      <c r="C4633" s="3">
        <f>MONTH(SalesData[[#This Row],[Order Date]])</f>
        <v>5</v>
      </c>
      <c r="D4633" t="s">
        <v>2510</v>
      </c>
      <c r="E4633" t="s">
        <v>126</v>
      </c>
      <c r="F4633" t="s">
        <v>34</v>
      </c>
      <c r="G4633" t="s">
        <v>145</v>
      </c>
      <c r="H4633" t="s">
        <v>2511</v>
      </c>
      <c r="I4633" s="2">
        <v>1685.88</v>
      </c>
      <c r="J4633" s="3">
        <v>6</v>
      </c>
      <c r="K4633" s="2">
        <v>320.32</v>
      </c>
    </row>
    <row r="4634" spans="1:11" ht="13.8" x14ac:dyDescent="0.25">
      <c r="A4634" s="1">
        <v>42495</v>
      </c>
      <c r="B4634" s="3">
        <f>YEAR(SalesData[[#This Row],[Order Date]])</f>
        <v>2016</v>
      </c>
      <c r="C4634" s="3">
        <f>MONTH(SalesData[[#This Row],[Order Date]])</f>
        <v>5</v>
      </c>
      <c r="D4634" t="s">
        <v>2510</v>
      </c>
      <c r="E4634" t="s">
        <v>126</v>
      </c>
      <c r="F4634" t="s">
        <v>11</v>
      </c>
      <c r="G4634" t="s">
        <v>20</v>
      </c>
      <c r="H4634" t="s">
        <v>1302</v>
      </c>
      <c r="I4634" s="2">
        <v>5.73</v>
      </c>
      <c r="J4634" s="3">
        <v>2</v>
      </c>
      <c r="K4634" s="2">
        <v>2</v>
      </c>
    </row>
    <row r="4635" spans="1:11" ht="13.8" x14ac:dyDescent="0.25">
      <c r="A4635" s="1">
        <v>42495</v>
      </c>
      <c r="B4635" s="3">
        <f>YEAR(SalesData[[#This Row],[Order Date]])</f>
        <v>2016</v>
      </c>
      <c r="C4635" s="3">
        <f>MONTH(SalesData[[#This Row],[Order Date]])</f>
        <v>5</v>
      </c>
      <c r="D4635" t="s">
        <v>69</v>
      </c>
      <c r="E4635" t="s">
        <v>33</v>
      </c>
      <c r="F4635" t="s">
        <v>11</v>
      </c>
      <c r="G4635" t="s">
        <v>12</v>
      </c>
      <c r="H4635" t="s">
        <v>335</v>
      </c>
      <c r="I4635" s="2">
        <v>79.14</v>
      </c>
      <c r="J4635" s="3">
        <v>3</v>
      </c>
      <c r="K4635" s="2">
        <v>36.4</v>
      </c>
    </row>
    <row r="4636" spans="1:11" ht="13.8" x14ac:dyDescent="0.25">
      <c r="A4636" s="1">
        <v>42495</v>
      </c>
      <c r="B4636" s="3">
        <f>YEAR(SalesData[[#This Row],[Order Date]])</f>
        <v>2016</v>
      </c>
      <c r="C4636" s="3">
        <f>MONTH(SalesData[[#This Row],[Order Date]])</f>
        <v>5</v>
      </c>
      <c r="D4636" t="s">
        <v>734</v>
      </c>
      <c r="E4636" t="s">
        <v>120</v>
      </c>
      <c r="F4636" t="s">
        <v>11</v>
      </c>
      <c r="G4636" t="s">
        <v>12</v>
      </c>
      <c r="H4636" t="s">
        <v>987</v>
      </c>
      <c r="I4636" s="2">
        <v>14.35</v>
      </c>
      <c r="J4636" s="3">
        <v>3</v>
      </c>
      <c r="K4636" s="2">
        <v>5.2</v>
      </c>
    </row>
    <row r="4637" spans="1:11" ht="13.8" x14ac:dyDescent="0.25">
      <c r="A4637" s="1">
        <v>42495</v>
      </c>
      <c r="B4637" s="3">
        <f>YEAR(SalesData[[#This Row],[Order Date]])</f>
        <v>2016</v>
      </c>
      <c r="C4637" s="3">
        <f>MONTH(SalesData[[#This Row],[Order Date]])</f>
        <v>5</v>
      </c>
      <c r="D4637" t="s">
        <v>301</v>
      </c>
      <c r="E4637" t="s">
        <v>123</v>
      </c>
      <c r="F4637" t="s">
        <v>11</v>
      </c>
      <c r="G4637" t="s">
        <v>12</v>
      </c>
      <c r="H4637" t="s">
        <v>2512</v>
      </c>
      <c r="I4637" s="2">
        <v>93.25</v>
      </c>
      <c r="J4637" s="3">
        <v>4</v>
      </c>
      <c r="K4637" s="2">
        <v>31.47</v>
      </c>
    </row>
    <row r="4638" spans="1:11" ht="13.8" x14ac:dyDescent="0.25">
      <c r="A4638" s="1">
        <v>42495</v>
      </c>
      <c r="B4638" s="3">
        <f>YEAR(SalesData[[#This Row],[Order Date]])</f>
        <v>2016</v>
      </c>
      <c r="C4638" s="3">
        <f>MONTH(SalesData[[#This Row],[Order Date]])</f>
        <v>5</v>
      </c>
      <c r="D4638" t="s">
        <v>301</v>
      </c>
      <c r="E4638" t="s">
        <v>123</v>
      </c>
      <c r="F4638" t="s">
        <v>39</v>
      </c>
      <c r="G4638" t="s">
        <v>40</v>
      </c>
      <c r="H4638" t="s">
        <v>2371</v>
      </c>
      <c r="I4638" s="2">
        <v>177.48</v>
      </c>
      <c r="J4638" s="3">
        <v>3</v>
      </c>
      <c r="K4638" s="2">
        <v>19.97</v>
      </c>
    </row>
    <row r="4639" spans="1:11" ht="13.8" x14ac:dyDescent="0.25">
      <c r="A4639" s="1">
        <v>42495</v>
      </c>
      <c r="B4639" s="3">
        <f>YEAR(SalesData[[#This Row],[Order Date]])</f>
        <v>2016</v>
      </c>
      <c r="C4639" s="3">
        <f>MONTH(SalesData[[#This Row],[Order Date]])</f>
        <v>5</v>
      </c>
      <c r="D4639" t="s">
        <v>1183</v>
      </c>
      <c r="E4639" t="s">
        <v>120</v>
      </c>
      <c r="F4639" t="s">
        <v>34</v>
      </c>
      <c r="G4639" t="s">
        <v>47</v>
      </c>
      <c r="H4639" t="s">
        <v>1779</v>
      </c>
      <c r="I4639" s="2">
        <v>16.72</v>
      </c>
      <c r="J4639" s="3">
        <v>5</v>
      </c>
      <c r="K4639" s="2">
        <v>3.34</v>
      </c>
    </row>
    <row r="4640" spans="1:11" ht="13.8" x14ac:dyDescent="0.25">
      <c r="A4640" s="1">
        <v>42496</v>
      </c>
      <c r="B4640" s="3">
        <f>YEAR(SalesData[[#This Row],[Order Date]])</f>
        <v>2016</v>
      </c>
      <c r="C4640" s="3">
        <f>MONTH(SalesData[[#This Row],[Order Date]])</f>
        <v>5</v>
      </c>
      <c r="D4640" t="s">
        <v>2383</v>
      </c>
      <c r="E4640" t="s">
        <v>15</v>
      </c>
      <c r="F4640" t="s">
        <v>11</v>
      </c>
      <c r="G4640" t="s">
        <v>20</v>
      </c>
      <c r="H4640" t="s">
        <v>310</v>
      </c>
      <c r="I4640" s="2">
        <v>3.21</v>
      </c>
      <c r="J4640" s="3">
        <v>2</v>
      </c>
      <c r="K4640" s="2">
        <v>-5.29</v>
      </c>
    </row>
    <row r="4641" spans="1:11" ht="13.8" x14ac:dyDescent="0.25">
      <c r="A4641" s="1">
        <v>42496</v>
      </c>
      <c r="B4641" s="3">
        <f>YEAR(SalesData[[#This Row],[Order Date]])</f>
        <v>2016</v>
      </c>
      <c r="C4641" s="3">
        <f>MONTH(SalesData[[#This Row],[Order Date]])</f>
        <v>5</v>
      </c>
      <c r="D4641" t="s">
        <v>2383</v>
      </c>
      <c r="E4641" t="s">
        <v>15</v>
      </c>
      <c r="F4641" t="s">
        <v>39</v>
      </c>
      <c r="G4641" t="s">
        <v>52</v>
      </c>
      <c r="H4641" t="s">
        <v>1068</v>
      </c>
      <c r="I4641" s="2">
        <v>26.18</v>
      </c>
      <c r="J4641" s="3">
        <v>2</v>
      </c>
      <c r="K4641" s="2">
        <v>-3.27</v>
      </c>
    </row>
    <row r="4642" spans="1:11" ht="13.8" x14ac:dyDescent="0.25">
      <c r="A4642" s="1">
        <v>42496</v>
      </c>
      <c r="B4642" s="3">
        <f>YEAR(SalesData[[#This Row],[Order Date]])</f>
        <v>2016</v>
      </c>
      <c r="C4642" s="3">
        <f>MONTH(SalesData[[#This Row],[Order Date]])</f>
        <v>5</v>
      </c>
      <c r="D4642" t="s">
        <v>2174</v>
      </c>
      <c r="E4642" t="s">
        <v>78</v>
      </c>
      <c r="F4642" t="s">
        <v>11</v>
      </c>
      <c r="G4642" t="s">
        <v>43</v>
      </c>
      <c r="H4642" t="s">
        <v>1806</v>
      </c>
      <c r="I4642" s="2">
        <v>7.22</v>
      </c>
      <c r="J4642" s="3">
        <v>2</v>
      </c>
      <c r="K4642" s="2">
        <v>1.71</v>
      </c>
    </row>
    <row r="4643" spans="1:11" ht="13.8" x14ac:dyDescent="0.25">
      <c r="A4643" s="1">
        <v>42496</v>
      </c>
      <c r="B4643" s="3">
        <f>YEAR(SalesData[[#This Row],[Order Date]])</f>
        <v>2016</v>
      </c>
      <c r="C4643" s="3">
        <f>MONTH(SalesData[[#This Row],[Order Date]])</f>
        <v>5</v>
      </c>
      <c r="D4643" t="s">
        <v>2174</v>
      </c>
      <c r="E4643" t="s">
        <v>78</v>
      </c>
      <c r="F4643" t="s">
        <v>11</v>
      </c>
      <c r="G4643" t="s">
        <v>12</v>
      </c>
      <c r="H4643" t="s">
        <v>370</v>
      </c>
      <c r="I4643" s="2">
        <v>49.57</v>
      </c>
      <c r="J4643" s="3">
        <v>2</v>
      </c>
      <c r="K4643" s="2">
        <v>15.49</v>
      </c>
    </row>
    <row r="4644" spans="1:11" ht="13.8" x14ac:dyDescent="0.25">
      <c r="A4644" s="1">
        <v>42496</v>
      </c>
      <c r="B4644" s="3">
        <f>YEAR(SalesData[[#This Row],[Order Date]])</f>
        <v>2016</v>
      </c>
      <c r="C4644" s="3">
        <f>MONTH(SalesData[[#This Row],[Order Date]])</f>
        <v>5</v>
      </c>
      <c r="D4644" t="s">
        <v>2174</v>
      </c>
      <c r="E4644" t="s">
        <v>78</v>
      </c>
      <c r="F4644" t="s">
        <v>34</v>
      </c>
      <c r="G4644" t="s">
        <v>47</v>
      </c>
      <c r="H4644" t="s">
        <v>2513</v>
      </c>
      <c r="I4644" s="2">
        <v>54.71</v>
      </c>
      <c r="J4644" s="3">
        <v>7</v>
      </c>
      <c r="K4644" s="2">
        <v>11.63</v>
      </c>
    </row>
    <row r="4645" spans="1:11" ht="13.8" x14ac:dyDescent="0.2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ht="13.8" x14ac:dyDescent="0.2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ht="13.8" x14ac:dyDescent="0.2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ht="13.8" x14ac:dyDescent="0.2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ht="13.8" x14ac:dyDescent="0.2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ht="13.8" x14ac:dyDescent="0.2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ht="13.8" x14ac:dyDescent="0.2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ht="13.8" x14ac:dyDescent="0.2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ht="13.8" x14ac:dyDescent="0.25">
      <c r="A4653" s="1">
        <v>42498</v>
      </c>
      <c r="B4653" s="3">
        <f>YEAR(SalesData[[#This Row],[Order Date]])</f>
        <v>2016</v>
      </c>
      <c r="C4653" s="3">
        <f>MONTH(SalesData[[#This Row],[Order Date]])</f>
        <v>5</v>
      </c>
      <c r="D4653" t="s">
        <v>256</v>
      </c>
      <c r="E4653" t="s">
        <v>78</v>
      </c>
      <c r="F4653" t="s">
        <v>11</v>
      </c>
      <c r="G4653" t="s">
        <v>18</v>
      </c>
      <c r="H4653" t="s">
        <v>1048</v>
      </c>
      <c r="I4653" s="2">
        <v>1006.06</v>
      </c>
      <c r="J4653" s="3">
        <v>3</v>
      </c>
      <c r="K4653" s="2">
        <v>88.03</v>
      </c>
    </row>
    <row r="4654" spans="1:11" ht="13.8" x14ac:dyDescent="0.25">
      <c r="A4654" s="1">
        <v>42498</v>
      </c>
      <c r="B4654" s="3">
        <f>YEAR(SalesData[[#This Row],[Order Date]])</f>
        <v>2016</v>
      </c>
      <c r="C4654" s="3">
        <f>MONTH(SalesData[[#This Row],[Order Date]])</f>
        <v>5</v>
      </c>
      <c r="D4654" t="s">
        <v>256</v>
      </c>
      <c r="E4654" t="s">
        <v>78</v>
      </c>
      <c r="F4654" t="s">
        <v>11</v>
      </c>
      <c r="G4654" t="s">
        <v>12</v>
      </c>
      <c r="H4654" t="s">
        <v>441</v>
      </c>
      <c r="I4654" s="2">
        <v>10.69</v>
      </c>
      <c r="J4654" s="3">
        <v>2</v>
      </c>
      <c r="K4654" s="2">
        <v>3.74</v>
      </c>
    </row>
    <row r="4655" spans="1:11" ht="13.8" x14ac:dyDescent="0.25">
      <c r="A4655" s="1">
        <v>42498</v>
      </c>
      <c r="B4655" s="3">
        <f>YEAR(SalesData[[#This Row],[Order Date]])</f>
        <v>2016</v>
      </c>
      <c r="C4655" s="3">
        <f>MONTH(SalesData[[#This Row],[Order Date]])</f>
        <v>5</v>
      </c>
      <c r="D4655" t="s">
        <v>256</v>
      </c>
      <c r="E4655" t="s">
        <v>78</v>
      </c>
      <c r="F4655" t="s">
        <v>11</v>
      </c>
      <c r="G4655" t="s">
        <v>12</v>
      </c>
      <c r="H4655" t="s">
        <v>2108</v>
      </c>
      <c r="I4655" s="2">
        <v>10.37</v>
      </c>
      <c r="J4655" s="3">
        <v>2</v>
      </c>
      <c r="K4655" s="2">
        <v>3.63</v>
      </c>
    </row>
    <row r="4656" spans="1:11" ht="13.8" x14ac:dyDescent="0.25">
      <c r="A4656" s="1">
        <v>42498</v>
      </c>
      <c r="B4656" s="3">
        <f>YEAR(SalesData[[#This Row],[Order Date]])</f>
        <v>2016</v>
      </c>
      <c r="C4656" s="3">
        <f>MONTH(SalesData[[#This Row],[Order Date]])</f>
        <v>5</v>
      </c>
      <c r="D4656" t="s">
        <v>256</v>
      </c>
      <c r="E4656" t="s">
        <v>78</v>
      </c>
      <c r="F4656" t="s">
        <v>11</v>
      </c>
      <c r="G4656" t="s">
        <v>18</v>
      </c>
      <c r="H4656" t="s">
        <v>2317</v>
      </c>
      <c r="I4656" s="2">
        <v>25.12</v>
      </c>
      <c r="J4656" s="3">
        <v>2</v>
      </c>
      <c r="K4656" s="2">
        <v>1.57</v>
      </c>
    </row>
    <row r="4657" spans="1:11" ht="13.8" x14ac:dyDescent="0.25">
      <c r="A4657" s="1">
        <v>42498</v>
      </c>
      <c r="B4657" s="3">
        <f>YEAR(SalesData[[#This Row],[Order Date]])</f>
        <v>2016</v>
      </c>
      <c r="C4657" s="3">
        <f>MONTH(SalesData[[#This Row],[Order Date]])</f>
        <v>5</v>
      </c>
      <c r="D4657" t="s">
        <v>256</v>
      </c>
      <c r="E4657" t="s">
        <v>78</v>
      </c>
      <c r="F4657" t="s">
        <v>39</v>
      </c>
      <c r="G4657" t="s">
        <v>52</v>
      </c>
      <c r="H4657" t="s">
        <v>652</v>
      </c>
      <c r="I4657" s="2">
        <v>58.11</v>
      </c>
      <c r="J4657" s="3">
        <v>2</v>
      </c>
      <c r="K4657" s="2">
        <v>7.26</v>
      </c>
    </row>
    <row r="4658" spans="1:11" ht="13.8" x14ac:dyDescent="0.25">
      <c r="A4658" s="1">
        <v>42498</v>
      </c>
      <c r="B4658" s="3">
        <f>YEAR(SalesData[[#This Row],[Order Date]])</f>
        <v>2016</v>
      </c>
      <c r="C4658" s="3">
        <f>MONTH(SalesData[[#This Row],[Order Date]])</f>
        <v>5</v>
      </c>
      <c r="D4658" t="s">
        <v>583</v>
      </c>
      <c r="E4658" t="s">
        <v>59</v>
      </c>
      <c r="F4658" t="s">
        <v>34</v>
      </c>
      <c r="G4658" t="s">
        <v>47</v>
      </c>
      <c r="H4658" t="s">
        <v>2196</v>
      </c>
      <c r="I4658" s="2">
        <v>211.96</v>
      </c>
      <c r="J4658" s="3">
        <v>2</v>
      </c>
      <c r="K4658" s="2">
        <v>42.39</v>
      </c>
    </row>
    <row r="4659" spans="1:11" ht="13.8" x14ac:dyDescent="0.2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ht="13.8" x14ac:dyDescent="0.25">
      <c r="A4660" s="1">
        <v>42499</v>
      </c>
      <c r="B4660" s="3">
        <f>YEAR(SalesData[[#This Row],[Order Date]])</f>
        <v>2016</v>
      </c>
      <c r="C4660" s="3">
        <f>MONTH(SalesData[[#This Row],[Order Date]])</f>
        <v>5</v>
      </c>
      <c r="D4660" t="s">
        <v>2518</v>
      </c>
      <c r="E4660" t="s">
        <v>10</v>
      </c>
      <c r="F4660" t="s">
        <v>11</v>
      </c>
      <c r="G4660" t="s">
        <v>18</v>
      </c>
      <c r="H4660" t="s">
        <v>308</v>
      </c>
      <c r="I4660" s="2">
        <v>856.66</v>
      </c>
      <c r="J4660" s="3">
        <v>6</v>
      </c>
      <c r="K4660" s="2">
        <v>107.08</v>
      </c>
    </row>
    <row r="4661" spans="1:11" ht="13.8" x14ac:dyDescent="0.25">
      <c r="A4661" s="1">
        <v>42499</v>
      </c>
      <c r="B4661" s="3">
        <f>YEAR(SalesData[[#This Row],[Order Date]])</f>
        <v>2016</v>
      </c>
      <c r="C4661" s="3">
        <f>MONTH(SalesData[[#This Row],[Order Date]])</f>
        <v>5</v>
      </c>
      <c r="D4661" t="s">
        <v>2518</v>
      </c>
      <c r="E4661" t="s">
        <v>10</v>
      </c>
      <c r="F4661" t="s">
        <v>11</v>
      </c>
      <c r="G4661" t="s">
        <v>20</v>
      </c>
      <c r="H4661" t="s">
        <v>469</v>
      </c>
      <c r="I4661" s="2">
        <v>13.18</v>
      </c>
      <c r="J4661" s="3">
        <v>4</v>
      </c>
      <c r="K4661" s="2">
        <v>-20.440000000000001</v>
      </c>
    </row>
    <row r="4662" spans="1:11" ht="13.8" x14ac:dyDescent="0.25">
      <c r="A4662" s="1">
        <v>42499</v>
      </c>
      <c r="B4662" s="3">
        <f>YEAR(SalesData[[#This Row],[Order Date]])</f>
        <v>2016</v>
      </c>
      <c r="C4662" s="3">
        <f>MONTH(SalesData[[#This Row],[Order Date]])</f>
        <v>5</v>
      </c>
      <c r="D4662" t="s">
        <v>2518</v>
      </c>
      <c r="E4662" t="s">
        <v>10</v>
      </c>
      <c r="F4662" t="s">
        <v>11</v>
      </c>
      <c r="G4662" t="s">
        <v>92</v>
      </c>
      <c r="H4662" t="s">
        <v>2519</v>
      </c>
      <c r="I4662" s="2">
        <v>48.78</v>
      </c>
      <c r="J4662" s="3">
        <v>4</v>
      </c>
      <c r="K4662" s="2">
        <v>-131.72</v>
      </c>
    </row>
    <row r="4663" spans="1:11" ht="13.8" x14ac:dyDescent="0.25">
      <c r="A4663" s="1">
        <v>42499</v>
      </c>
      <c r="B4663" s="3">
        <f>YEAR(SalesData[[#This Row],[Order Date]])</f>
        <v>2016</v>
      </c>
      <c r="C4663" s="3">
        <f>MONTH(SalesData[[#This Row],[Order Date]])</f>
        <v>5</v>
      </c>
      <c r="D4663" t="s">
        <v>2518</v>
      </c>
      <c r="E4663" t="s">
        <v>10</v>
      </c>
      <c r="F4663" t="s">
        <v>11</v>
      </c>
      <c r="G4663" t="s">
        <v>12</v>
      </c>
      <c r="H4663" t="s">
        <v>2490</v>
      </c>
      <c r="I4663" s="2">
        <v>76.64</v>
      </c>
      <c r="J4663" s="3">
        <v>2</v>
      </c>
      <c r="K4663" s="2">
        <v>26.82</v>
      </c>
    </row>
    <row r="4664" spans="1:11" ht="13.8" x14ac:dyDescent="0.25">
      <c r="A4664" s="1">
        <v>42499</v>
      </c>
      <c r="B4664" s="3">
        <f>YEAR(SalesData[[#This Row],[Order Date]])</f>
        <v>2016</v>
      </c>
      <c r="C4664" s="3">
        <f>MONTH(SalesData[[#This Row],[Order Date]])</f>
        <v>5</v>
      </c>
      <c r="D4664" t="s">
        <v>2518</v>
      </c>
      <c r="E4664" t="s">
        <v>10</v>
      </c>
      <c r="F4664" t="s">
        <v>11</v>
      </c>
      <c r="G4664" t="s">
        <v>20</v>
      </c>
      <c r="H4664" t="s">
        <v>1509</v>
      </c>
      <c r="I4664" s="2">
        <v>18.53</v>
      </c>
      <c r="J4664" s="3">
        <v>6</v>
      </c>
      <c r="K4664" s="2">
        <v>-27.79</v>
      </c>
    </row>
    <row r="4665" spans="1:11" ht="13.8" x14ac:dyDescent="0.25">
      <c r="A4665" s="1">
        <v>42499</v>
      </c>
      <c r="B4665" s="3">
        <f>YEAR(SalesData[[#This Row],[Order Date]])</f>
        <v>2016</v>
      </c>
      <c r="C4665" s="3">
        <f>MONTH(SalesData[[#This Row],[Order Date]])</f>
        <v>5</v>
      </c>
      <c r="D4665" t="s">
        <v>1966</v>
      </c>
      <c r="E4665" t="s">
        <v>23</v>
      </c>
      <c r="F4665" t="s">
        <v>11</v>
      </c>
      <c r="G4665" t="s">
        <v>63</v>
      </c>
      <c r="H4665" t="s">
        <v>64</v>
      </c>
      <c r="I4665" s="2">
        <v>9.34</v>
      </c>
      <c r="J4665" s="3">
        <v>1</v>
      </c>
      <c r="K4665" s="2">
        <v>3.5</v>
      </c>
    </row>
    <row r="4666" spans="1:11" ht="13.8" x14ac:dyDescent="0.25">
      <c r="A4666" s="1">
        <v>42499</v>
      </c>
      <c r="B4666" s="3">
        <f>YEAR(SalesData[[#This Row],[Order Date]])</f>
        <v>2016</v>
      </c>
      <c r="C4666" s="3">
        <f>MONTH(SalesData[[#This Row],[Order Date]])</f>
        <v>5</v>
      </c>
      <c r="D4666" t="s">
        <v>1966</v>
      </c>
      <c r="E4666" t="s">
        <v>23</v>
      </c>
      <c r="F4666" t="s">
        <v>11</v>
      </c>
      <c r="G4666" t="s">
        <v>24</v>
      </c>
      <c r="H4666" t="s">
        <v>449</v>
      </c>
      <c r="I4666" s="2">
        <v>79.36</v>
      </c>
      <c r="J4666" s="3">
        <v>5</v>
      </c>
      <c r="K4666" s="2">
        <v>9.92</v>
      </c>
    </row>
    <row r="4667" spans="1:11" ht="13.8" x14ac:dyDescent="0.25">
      <c r="A4667" s="1">
        <v>42499</v>
      </c>
      <c r="B4667" s="3">
        <f>YEAR(SalesData[[#This Row],[Order Date]])</f>
        <v>2016</v>
      </c>
      <c r="C4667" s="3">
        <f>MONTH(SalesData[[#This Row],[Order Date]])</f>
        <v>5</v>
      </c>
      <c r="D4667" t="s">
        <v>22</v>
      </c>
      <c r="E4667" t="s">
        <v>10</v>
      </c>
      <c r="F4667" t="s">
        <v>39</v>
      </c>
      <c r="G4667" t="s">
        <v>40</v>
      </c>
      <c r="H4667" t="s">
        <v>735</v>
      </c>
      <c r="I4667" s="2">
        <v>19.14</v>
      </c>
      <c r="J4667" s="3">
        <v>2</v>
      </c>
      <c r="K4667" s="2">
        <v>1.91</v>
      </c>
    </row>
    <row r="4668" spans="1:11" ht="13.8" x14ac:dyDescent="0.25">
      <c r="A4668" s="1">
        <v>42499</v>
      </c>
      <c r="B4668" s="3">
        <f>YEAR(SalesData[[#This Row],[Order Date]])</f>
        <v>2016</v>
      </c>
      <c r="C4668" s="3">
        <f>MONTH(SalesData[[#This Row],[Order Date]])</f>
        <v>5</v>
      </c>
      <c r="D4668" t="s">
        <v>533</v>
      </c>
      <c r="E4668" t="s">
        <v>149</v>
      </c>
      <c r="F4668" t="s">
        <v>11</v>
      </c>
      <c r="G4668" t="s">
        <v>24</v>
      </c>
      <c r="H4668" t="s">
        <v>2516</v>
      </c>
      <c r="I4668" s="2">
        <v>8</v>
      </c>
      <c r="J4668" s="3">
        <v>5</v>
      </c>
      <c r="K4668" s="2">
        <v>3.44</v>
      </c>
    </row>
    <row r="4669" spans="1:11" ht="13.8" x14ac:dyDescent="0.25">
      <c r="A4669" s="1">
        <v>42499</v>
      </c>
      <c r="B4669" s="3">
        <f>YEAR(SalesData[[#This Row],[Order Date]])</f>
        <v>2016</v>
      </c>
      <c r="C4669" s="3">
        <f>MONTH(SalesData[[#This Row],[Order Date]])</f>
        <v>5</v>
      </c>
      <c r="D4669" t="s">
        <v>1070</v>
      </c>
      <c r="E4669" t="s">
        <v>27</v>
      </c>
      <c r="F4669" t="s">
        <v>11</v>
      </c>
      <c r="G4669" t="s">
        <v>12</v>
      </c>
      <c r="H4669" t="s">
        <v>2517</v>
      </c>
      <c r="I4669" s="2">
        <v>32.04</v>
      </c>
      <c r="J4669" s="3">
        <v>4</v>
      </c>
      <c r="K4669" s="2">
        <v>14.42</v>
      </c>
    </row>
    <row r="4670" spans="1:11" ht="13.8" x14ac:dyDescent="0.25">
      <c r="A4670" s="1">
        <v>42499</v>
      </c>
      <c r="B4670" s="3">
        <f>YEAR(SalesData[[#This Row],[Order Date]])</f>
        <v>2016</v>
      </c>
      <c r="C4670" s="3">
        <f>MONTH(SalesData[[#This Row],[Order Date]])</f>
        <v>5</v>
      </c>
      <c r="D4670" t="s">
        <v>1067</v>
      </c>
      <c r="E4670" t="s">
        <v>164</v>
      </c>
      <c r="F4670" t="s">
        <v>39</v>
      </c>
      <c r="G4670" t="s">
        <v>52</v>
      </c>
      <c r="H4670" t="s">
        <v>2515</v>
      </c>
      <c r="I4670" s="2">
        <v>93.98</v>
      </c>
      <c r="J4670" s="3">
        <v>2</v>
      </c>
      <c r="K4670" s="2">
        <v>13.16</v>
      </c>
    </row>
    <row r="4671" spans="1:11" ht="13.8" x14ac:dyDescent="0.25">
      <c r="A4671" s="1">
        <v>42499</v>
      </c>
      <c r="B4671" s="3">
        <f>YEAR(SalesData[[#This Row],[Order Date]])</f>
        <v>2016</v>
      </c>
      <c r="C4671" s="3">
        <f>MONTH(SalesData[[#This Row],[Order Date]])</f>
        <v>5</v>
      </c>
      <c r="D4671" t="s">
        <v>1392</v>
      </c>
      <c r="E4671" t="s">
        <v>55</v>
      </c>
      <c r="F4671" t="s">
        <v>11</v>
      </c>
      <c r="G4671" t="s">
        <v>24</v>
      </c>
      <c r="H4671" t="s">
        <v>76</v>
      </c>
      <c r="I4671" s="2">
        <v>27.86</v>
      </c>
      <c r="J4671" s="3">
        <v>7</v>
      </c>
      <c r="K4671" s="2">
        <v>9.19</v>
      </c>
    </row>
    <row r="4672" spans="1:11" ht="13.8" x14ac:dyDescent="0.25">
      <c r="A4672" s="1">
        <v>42500</v>
      </c>
      <c r="B4672" s="3">
        <f>YEAR(SalesData[[#This Row],[Order Date]])</f>
        <v>2016</v>
      </c>
      <c r="C4672" s="3">
        <f>MONTH(SalesData[[#This Row],[Order Date]])</f>
        <v>5</v>
      </c>
      <c r="D4672" t="s">
        <v>1383</v>
      </c>
      <c r="E4672" t="s">
        <v>23</v>
      </c>
      <c r="F4672" t="s">
        <v>39</v>
      </c>
      <c r="G4672" t="s">
        <v>40</v>
      </c>
      <c r="H4672" t="s">
        <v>1536</v>
      </c>
      <c r="I4672" s="2">
        <v>743.99</v>
      </c>
      <c r="J4672" s="3">
        <v>2</v>
      </c>
      <c r="K4672" s="2">
        <v>-124</v>
      </c>
    </row>
    <row r="4673" spans="1:11" ht="13.8" x14ac:dyDescent="0.25">
      <c r="A4673" s="1">
        <v>42500</v>
      </c>
      <c r="B4673" s="3">
        <f>YEAR(SalesData[[#This Row],[Order Date]])</f>
        <v>2016</v>
      </c>
      <c r="C4673" s="3">
        <f>MONTH(SalesData[[#This Row],[Order Date]])</f>
        <v>5</v>
      </c>
      <c r="D4673" t="s">
        <v>1104</v>
      </c>
      <c r="E4673" t="s">
        <v>15</v>
      </c>
      <c r="F4673" t="s">
        <v>11</v>
      </c>
      <c r="G4673" t="s">
        <v>63</v>
      </c>
      <c r="H4673" t="s">
        <v>2520</v>
      </c>
      <c r="I4673" s="2">
        <v>7.07</v>
      </c>
      <c r="J4673" s="3">
        <v>2</v>
      </c>
      <c r="K4673" s="2">
        <v>2.39</v>
      </c>
    </row>
    <row r="4674" spans="1:11" ht="13.8" x14ac:dyDescent="0.25">
      <c r="A4674" s="1">
        <v>42500</v>
      </c>
      <c r="B4674" s="3">
        <f>YEAR(SalesData[[#This Row],[Order Date]])</f>
        <v>2016</v>
      </c>
      <c r="C4674" s="3">
        <f>MONTH(SalesData[[#This Row],[Order Date]])</f>
        <v>5</v>
      </c>
      <c r="D4674" t="s">
        <v>983</v>
      </c>
      <c r="E4674" t="s">
        <v>164</v>
      </c>
      <c r="F4674" t="s">
        <v>11</v>
      </c>
      <c r="G4674" t="s">
        <v>12</v>
      </c>
      <c r="H4674" t="s">
        <v>987</v>
      </c>
      <c r="I4674" s="2">
        <v>11.96</v>
      </c>
      <c r="J4674" s="3">
        <v>2</v>
      </c>
      <c r="K4674" s="2">
        <v>5.86</v>
      </c>
    </row>
    <row r="4675" spans="1:11" ht="13.8" x14ac:dyDescent="0.2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ht="13.8" x14ac:dyDescent="0.25">
      <c r="A4676" s="1">
        <v>42502</v>
      </c>
      <c r="B4676" s="3">
        <f>YEAR(SalesData[[#This Row],[Order Date]])</f>
        <v>2016</v>
      </c>
      <c r="C4676" s="3">
        <f>MONTH(SalesData[[#This Row],[Order Date]])</f>
        <v>5</v>
      </c>
      <c r="D4676" t="s">
        <v>285</v>
      </c>
      <c r="E4676" t="s">
        <v>23</v>
      </c>
      <c r="F4676" t="s">
        <v>11</v>
      </c>
      <c r="G4676" t="s">
        <v>18</v>
      </c>
      <c r="H4676" t="s">
        <v>1017</v>
      </c>
      <c r="I4676" s="2">
        <v>82.37</v>
      </c>
      <c r="J4676" s="3">
        <v>2</v>
      </c>
      <c r="K4676" s="2">
        <v>-19.559999999999999</v>
      </c>
    </row>
    <row r="4677" spans="1:11" ht="13.8" x14ac:dyDescent="0.25">
      <c r="A4677" s="1">
        <v>42502</v>
      </c>
      <c r="B4677" s="3">
        <f>YEAR(SalesData[[#This Row],[Order Date]])</f>
        <v>2016</v>
      </c>
      <c r="C4677" s="3">
        <f>MONTH(SalesData[[#This Row],[Order Date]])</f>
        <v>5</v>
      </c>
      <c r="D4677" t="s">
        <v>992</v>
      </c>
      <c r="E4677" t="s">
        <v>149</v>
      </c>
      <c r="F4677" t="s">
        <v>34</v>
      </c>
      <c r="G4677" t="s">
        <v>47</v>
      </c>
      <c r="H4677" t="s">
        <v>1570</v>
      </c>
      <c r="I4677" s="2">
        <v>10.02</v>
      </c>
      <c r="J4677" s="3">
        <v>3</v>
      </c>
      <c r="K4677" s="2">
        <v>4.41</v>
      </c>
    </row>
    <row r="4678" spans="1:11" ht="13.8" x14ac:dyDescent="0.25">
      <c r="A4678" s="1">
        <v>42502</v>
      </c>
      <c r="B4678" s="3">
        <f>YEAR(SalesData[[#This Row],[Order Date]])</f>
        <v>2016</v>
      </c>
      <c r="C4678" s="3">
        <f>MONTH(SalesData[[#This Row],[Order Date]])</f>
        <v>5</v>
      </c>
      <c r="D4678" t="s">
        <v>992</v>
      </c>
      <c r="E4678" t="s">
        <v>149</v>
      </c>
      <c r="F4678" t="s">
        <v>39</v>
      </c>
      <c r="G4678" t="s">
        <v>40</v>
      </c>
      <c r="H4678" t="s">
        <v>513</v>
      </c>
      <c r="I4678" s="2">
        <v>631.96</v>
      </c>
      <c r="J4678" s="3">
        <v>4</v>
      </c>
      <c r="K4678" s="2">
        <v>303.33999999999997</v>
      </c>
    </row>
    <row r="4679" spans="1:11" ht="13.8" x14ac:dyDescent="0.25">
      <c r="A4679" s="1">
        <v>42502</v>
      </c>
      <c r="B4679" s="3">
        <f>YEAR(SalesData[[#This Row],[Order Date]])</f>
        <v>2016</v>
      </c>
      <c r="C4679" s="3">
        <f>MONTH(SalesData[[#This Row],[Order Date]])</f>
        <v>5</v>
      </c>
      <c r="D4679" t="s">
        <v>2486</v>
      </c>
      <c r="E4679" t="s">
        <v>164</v>
      </c>
      <c r="F4679" t="s">
        <v>11</v>
      </c>
      <c r="G4679" t="s">
        <v>63</v>
      </c>
      <c r="H4679" t="s">
        <v>2521</v>
      </c>
      <c r="I4679" s="2">
        <v>54.9</v>
      </c>
      <c r="J4679" s="3">
        <v>5</v>
      </c>
      <c r="K4679" s="2">
        <v>26.9</v>
      </c>
    </row>
    <row r="4680" spans="1:11" ht="13.8" x14ac:dyDescent="0.25">
      <c r="A4680" s="1">
        <v>42502</v>
      </c>
      <c r="B4680" s="3">
        <f>YEAR(SalesData[[#This Row],[Order Date]])</f>
        <v>2016</v>
      </c>
      <c r="C4680" s="3">
        <f>MONTH(SalesData[[#This Row],[Order Date]])</f>
        <v>5</v>
      </c>
      <c r="D4680" t="s">
        <v>1359</v>
      </c>
      <c r="E4680" t="s">
        <v>55</v>
      </c>
      <c r="F4680" t="s">
        <v>11</v>
      </c>
      <c r="G4680" t="s">
        <v>24</v>
      </c>
      <c r="H4680" t="s">
        <v>38</v>
      </c>
      <c r="I4680" s="2">
        <v>10.96</v>
      </c>
      <c r="J4680" s="3">
        <v>4</v>
      </c>
      <c r="K4680" s="2">
        <v>2.96</v>
      </c>
    </row>
    <row r="4681" spans="1:11" ht="13.8" x14ac:dyDescent="0.2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ht="13.8" x14ac:dyDescent="0.2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ht="13.8" x14ac:dyDescent="0.2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ht="13.8" x14ac:dyDescent="0.2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ht="13.8" x14ac:dyDescent="0.2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ht="13.8" x14ac:dyDescent="0.2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ht="13.8" x14ac:dyDescent="0.2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ht="13.8" x14ac:dyDescent="0.2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ht="13.8" x14ac:dyDescent="0.2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ht="13.8" x14ac:dyDescent="0.2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ht="13.8" x14ac:dyDescent="0.2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ht="13.8" x14ac:dyDescent="0.25">
      <c r="A4692" s="1">
        <v>42505</v>
      </c>
      <c r="B4692" s="3">
        <f>YEAR(SalesData[[#This Row],[Order Date]])</f>
        <v>2016</v>
      </c>
      <c r="C4692" s="3">
        <f>MONTH(SalesData[[#This Row],[Order Date]])</f>
        <v>5</v>
      </c>
      <c r="D4692" t="s">
        <v>9</v>
      </c>
      <c r="E4692" t="s">
        <v>123</v>
      </c>
      <c r="F4692" t="s">
        <v>11</v>
      </c>
      <c r="G4692" t="s">
        <v>20</v>
      </c>
      <c r="H4692" t="s">
        <v>1367</v>
      </c>
      <c r="I4692" s="2">
        <v>7.76</v>
      </c>
      <c r="J4692" s="3">
        <v>4</v>
      </c>
      <c r="K4692" s="2">
        <v>-5.18</v>
      </c>
    </row>
    <row r="4693" spans="1:11" ht="13.8" x14ac:dyDescent="0.25">
      <c r="A4693" s="1">
        <v>42505</v>
      </c>
      <c r="B4693" s="3">
        <f>YEAR(SalesData[[#This Row],[Order Date]])</f>
        <v>2016</v>
      </c>
      <c r="C4693" s="3">
        <f>MONTH(SalesData[[#This Row],[Order Date]])</f>
        <v>5</v>
      </c>
      <c r="D4693" t="s">
        <v>204</v>
      </c>
      <c r="E4693" t="s">
        <v>78</v>
      </c>
      <c r="F4693" t="s">
        <v>11</v>
      </c>
      <c r="G4693" t="s">
        <v>12</v>
      </c>
      <c r="H4693" t="s">
        <v>2523</v>
      </c>
      <c r="I4693" s="2">
        <v>15.23</v>
      </c>
      <c r="J4693" s="3">
        <v>4</v>
      </c>
      <c r="K4693" s="2">
        <v>5.52</v>
      </c>
    </row>
    <row r="4694" spans="1:11" ht="13.8" x14ac:dyDescent="0.25">
      <c r="A4694" s="1">
        <v>42505</v>
      </c>
      <c r="B4694" s="3">
        <f>YEAR(SalesData[[#This Row],[Order Date]])</f>
        <v>2016</v>
      </c>
      <c r="C4694" s="3">
        <f>MONTH(SalesData[[#This Row],[Order Date]])</f>
        <v>5</v>
      </c>
      <c r="D4694" t="s">
        <v>628</v>
      </c>
      <c r="E4694" t="s">
        <v>329</v>
      </c>
      <c r="F4694" t="s">
        <v>11</v>
      </c>
      <c r="G4694" t="s">
        <v>20</v>
      </c>
      <c r="H4694" t="s">
        <v>1136</v>
      </c>
      <c r="I4694" s="2">
        <v>511.84</v>
      </c>
      <c r="J4694" s="3">
        <v>8</v>
      </c>
      <c r="K4694" s="2">
        <v>240.56</v>
      </c>
    </row>
    <row r="4695" spans="1:11" ht="13.8" x14ac:dyDescent="0.25">
      <c r="A4695" s="1">
        <v>42505</v>
      </c>
      <c r="B4695" s="3">
        <f>YEAR(SalesData[[#This Row],[Order Date]])</f>
        <v>2016</v>
      </c>
      <c r="C4695" s="3">
        <f>MONTH(SalesData[[#This Row],[Order Date]])</f>
        <v>5</v>
      </c>
      <c r="D4695" t="s">
        <v>628</v>
      </c>
      <c r="E4695" t="s">
        <v>329</v>
      </c>
      <c r="F4695" t="s">
        <v>11</v>
      </c>
      <c r="G4695" t="s">
        <v>24</v>
      </c>
      <c r="H4695" t="s">
        <v>1069</v>
      </c>
      <c r="I4695" s="2">
        <v>91.96</v>
      </c>
      <c r="J4695" s="3">
        <v>4</v>
      </c>
      <c r="K4695" s="2">
        <v>25.75</v>
      </c>
    </row>
    <row r="4696" spans="1:11" ht="13.8" x14ac:dyDescent="0.25">
      <c r="A4696" s="1">
        <v>42505</v>
      </c>
      <c r="B4696" s="3">
        <f>YEAR(SalesData[[#This Row],[Order Date]])</f>
        <v>2016</v>
      </c>
      <c r="C4696" s="3">
        <f>MONTH(SalesData[[#This Row],[Order Date]])</f>
        <v>5</v>
      </c>
      <c r="D4696" t="s">
        <v>628</v>
      </c>
      <c r="E4696" t="s">
        <v>329</v>
      </c>
      <c r="F4696" t="s">
        <v>11</v>
      </c>
      <c r="G4696" t="s">
        <v>24</v>
      </c>
      <c r="H4696" t="s">
        <v>1949</v>
      </c>
      <c r="I4696" s="2">
        <v>8.34</v>
      </c>
      <c r="J4696" s="3">
        <v>3</v>
      </c>
      <c r="K4696" s="2">
        <v>2.17</v>
      </c>
    </row>
    <row r="4697" spans="1:11" ht="13.8" x14ac:dyDescent="0.25">
      <c r="A4697" s="1">
        <v>42505</v>
      </c>
      <c r="B4697" s="3">
        <f>YEAR(SalesData[[#This Row],[Order Date]])</f>
        <v>2016</v>
      </c>
      <c r="C4697" s="3">
        <f>MONTH(SalesData[[#This Row],[Order Date]])</f>
        <v>5</v>
      </c>
      <c r="D4697" t="s">
        <v>1371</v>
      </c>
      <c r="E4697" t="s">
        <v>149</v>
      </c>
      <c r="F4697" t="s">
        <v>11</v>
      </c>
      <c r="G4697" t="s">
        <v>20</v>
      </c>
      <c r="H4697" t="s">
        <v>2329</v>
      </c>
      <c r="I4697" s="2">
        <v>13.78</v>
      </c>
      <c r="J4697" s="3">
        <v>3</v>
      </c>
      <c r="K4697" s="2">
        <v>4.4800000000000004</v>
      </c>
    </row>
    <row r="4698" spans="1:11" ht="13.8" x14ac:dyDescent="0.25">
      <c r="A4698" s="1">
        <v>42506</v>
      </c>
      <c r="B4698" s="3">
        <f>YEAR(SalesData[[#This Row],[Order Date]])</f>
        <v>2016</v>
      </c>
      <c r="C4698" s="3">
        <f>MONTH(SalesData[[#This Row],[Order Date]])</f>
        <v>5</v>
      </c>
      <c r="D4698" t="s">
        <v>1426</v>
      </c>
      <c r="E4698" t="s">
        <v>27</v>
      </c>
      <c r="F4698" t="s">
        <v>11</v>
      </c>
      <c r="G4698" t="s">
        <v>12</v>
      </c>
      <c r="H4698" t="s">
        <v>2295</v>
      </c>
      <c r="I4698" s="2">
        <v>17.34</v>
      </c>
      <c r="J4698" s="3">
        <v>3</v>
      </c>
      <c r="K4698" s="2">
        <v>8.5</v>
      </c>
    </row>
    <row r="4699" spans="1:11" ht="13.8" x14ac:dyDescent="0.25">
      <c r="A4699" s="1">
        <v>42506</v>
      </c>
      <c r="B4699" s="3">
        <f>YEAR(SalesData[[#This Row],[Order Date]])</f>
        <v>2016</v>
      </c>
      <c r="C4699" s="3">
        <f>MONTH(SalesData[[#This Row],[Order Date]])</f>
        <v>5</v>
      </c>
      <c r="D4699" t="s">
        <v>2411</v>
      </c>
      <c r="E4699" t="s">
        <v>613</v>
      </c>
      <c r="F4699" t="s">
        <v>11</v>
      </c>
      <c r="G4699" t="s">
        <v>18</v>
      </c>
      <c r="H4699" t="s">
        <v>557</v>
      </c>
      <c r="I4699" s="2">
        <v>552.55999999999995</v>
      </c>
      <c r="J4699" s="3">
        <v>4</v>
      </c>
      <c r="K4699" s="2">
        <v>0</v>
      </c>
    </row>
    <row r="4700" spans="1:11" ht="13.8" x14ac:dyDescent="0.2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ht="13.8" x14ac:dyDescent="0.2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ht="13.8" x14ac:dyDescent="0.25">
      <c r="A4702" s="1">
        <v>42507</v>
      </c>
      <c r="B4702" s="3">
        <f>YEAR(SalesData[[#This Row],[Order Date]])</f>
        <v>2016</v>
      </c>
      <c r="C4702" s="3">
        <f>MONTH(SalesData[[#This Row],[Order Date]])</f>
        <v>5</v>
      </c>
      <c r="D4702" t="s">
        <v>1005</v>
      </c>
      <c r="E4702" t="s">
        <v>613</v>
      </c>
      <c r="F4702" t="s">
        <v>11</v>
      </c>
      <c r="G4702" t="s">
        <v>200</v>
      </c>
      <c r="H4702" t="s">
        <v>262</v>
      </c>
      <c r="I4702" s="2">
        <v>65.17</v>
      </c>
      <c r="J4702" s="3">
        <v>7</v>
      </c>
      <c r="K4702" s="2">
        <v>18.899999999999999</v>
      </c>
    </row>
    <row r="4703" spans="1:11" ht="13.8" x14ac:dyDescent="0.25">
      <c r="A4703" s="1">
        <v>42507</v>
      </c>
      <c r="B4703" s="3">
        <f>YEAR(SalesData[[#This Row],[Order Date]])</f>
        <v>2016</v>
      </c>
      <c r="C4703" s="3">
        <f>MONTH(SalesData[[#This Row],[Order Date]])</f>
        <v>5</v>
      </c>
      <c r="D4703" t="s">
        <v>1005</v>
      </c>
      <c r="E4703" t="s">
        <v>613</v>
      </c>
      <c r="F4703" t="s">
        <v>11</v>
      </c>
      <c r="G4703" t="s">
        <v>16</v>
      </c>
      <c r="H4703" t="s">
        <v>1434</v>
      </c>
      <c r="I4703" s="2">
        <v>14.62</v>
      </c>
      <c r="J4703" s="3">
        <v>2</v>
      </c>
      <c r="K4703" s="2">
        <v>6.87</v>
      </c>
    </row>
    <row r="4704" spans="1:11" ht="13.8" x14ac:dyDescent="0.25">
      <c r="A4704" s="1">
        <v>42507</v>
      </c>
      <c r="B4704" s="3">
        <f>YEAR(SalesData[[#This Row],[Order Date]])</f>
        <v>2016</v>
      </c>
      <c r="C4704" s="3">
        <f>MONTH(SalesData[[#This Row],[Order Date]])</f>
        <v>5</v>
      </c>
      <c r="D4704" t="s">
        <v>1005</v>
      </c>
      <c r="E4704" t="s">
        <v>613</v>
      </c>
      <c r="F4704" t="s">
        <v>34</v>
      </c>
      <c r="G4704" t="s">
        <v>47</v>
      </c>
      <c r="H4704" t="s">
        <v>1775</v>
      </c>
      <c r="I4704" s="2">
        <v>173.24</v>
      </c>
      <c r="J4704" s="3">
        <v>4</v>
      </c>
      <c r="K4704" s="2">
        <v>17.32</v>
      </c>
    </row>
    <row r="4705" spans="1:11" ht="13.8" x14ac:dyDescent="0.25">
      <c r="A4705" s="1">
        <v>42507</v>
      </c>
      <c r="B4705" s="3">
        <f>YEAR(SalesData[[#This Row],[Order Date]])</f>
        <v>2016</v>
      </c>
      <c r="C4705" s="3">
        <f>MONTH(SalesData[[#This Row],[Order Date]])</f>
        <v>5</v>
      </c>
      <c r="D4705" t="s">
        <v>1286</v>
      </c>
      <c r="E4705" t="s">
        <v>15</v>
      </c>
      <c r="F4705" t="s">
        <v>11</v>
      </c>
      <c r="G4705" t="s">
        <v>20</v>
      </c>
      <c r="H4705" t="s">
        <v>2524</v>
      </c>
      <c r="I4705" s="2">
        <v>2.89</v>
      </c>
      <c r="J4705" s="3">
        <v>1</v>
      </c>
      <c r="K4705" s="2">
        <v>-4.7699999999999996</v>
      </c>
    </row>
    <row r="4706" spans="1:11" ht="13.8" x14ac:dyDescent="0.25">
      <c r="A4706" s="1">
        <v>42507</v>
      </c>
      <c r="B4706" s="3">
        <f>YEAR(SalesData[[#This Row],[Order Date]])</f>
        <v>2016</v>
      </c>
      <c r="C4706" s="3">
        <f>MONTH(SalesData[[#This Row],[Order Date]])</f>
        <v>5</v>
      </c>
      <c r="D4706" t="s">
        <v>1286</v>
      </c>
      <c r="E4706" t="s">
        <v>15</v>
      </c>
      <c r="F4706" t="s">
        <v>11</v>
      </c>
      <c r="G4706" t="s">
        <v>43</v>
      </c>
      <c r="H4706" t="s">
        <v>1233</v>
      </c>
      <c r="I4706" s="2">
        <v>7.9</v>
      </c>
      <c r="J4706" s="3">
        <v>3</v>
      </c>
      <c r="K4706" s="2">
        <v>2.4700000000000002</v>
      </c>
    </row>
    <row r="4707" spans="1:11" ht="13.8" x14ac:dyDescent="0.25">
      <c r="A4707" s="1">
        <v>42507</v>
      </c>
      <c r="B4707" s="3">
        <f>YEAR(SalesData[[#This Row],[Order Date]])</f>
        <v>2016</v>
      </c>
      <c r="C4707" s="3">
        <f>MONTH(SalesData[[#This Row],[Order Date]])</f>
        <v>5</v>
      </c>
      <c r="D4707" t="s">
        <v>1286</v>
      </c>
      <c r="E4707" t="s">
        <v>15</v>
      </c>
      <c r="F4707" t="s">
        <v>34</v>
      </c>
      <c r="G4707" t="s">
        <v>47</v>
      </c>
      <c r="H4707" t="s">
        <v>2015</v>
      </c>
      <c r="I4707" s="2">
        <v>22.61</v>
      </c>
      <c r="J4707" s="3">
        <v>3</v>
      </c>
      <c r="K4707" s="2">
        <v>-10.17</v>
      </c>
    </row>
    <row r="4708" spans="1:11" ht="13.8" x14ac:dyDescent="0.25">
      <c r="A4708" s="1">
        <v>42507</v>
      </c>
      <c r="B4708" s="3">
        <f>YEAR(SalesData[[#This Row],[Order Date]])</f>
        <v>2016</v>
      </c>
      <c r="C4708" s="3">
        <f>MONTH(SalesData[[#This Row],[Order Date]])</f>
        <v>5</v>
      </c>
      <c r="D4708" t="s">
        <v>1286</v>
      </c>
      <c r="E4708" t="s">
        <v>15</v>
      </c>
      <c r="F4708" t="s">
        <v>11</v>
      </c>
      <c r="G4708" t="s">
        <v>12</v>
      </c>
      <c r="H4708" t="s">
        <v>1914</v>
      </c>
      <c r="I4708" s="2">
        <v>30.53</v>
      </c>
      <c r="J4708" s="3">
        <v>8</v>
      </c>
      <c r="K4708" s="2">
        <v>9.5399999999999991</v>
      </c>
    </row>
    <row r="4709" spans="1:11" ht="13.8" x14ac:dyDescent="0.25">
      <c r="A4709" s="1">
        <v>42507</v>
      </c>
      <c r="B4709" s="3">
        <f>YEAR(SalesData[[#This Row],[Order Date]])</f>
        <v>2016</v>
      </c>
      <c r="C4709" s="3">
        <f>MONTH(SalesData[[#This Row],[Order Date]])</f>
        <v>5</v>
      </c>
      <c r="D4709" t="s">
        <v>468</v>
      </c>
      <c r="E4709" t="s">
        <v>123</v>
      </c>
      <c r="F4709" t="s">
        <v>11</v>
      </c>
      <c r="G4709" t="s">
        <v>20</v>
      </c>
      <c r="H4709" t="s">
        <v>1650</v>
      </c>
      <c r="I4709" s="2">
        <v>2.95</v>
      </c>
      <c r="J4709" s="3">
        <v>2</v>
      </c>
      <c r="K4709" s="2">
        <v>-2.16</v>
      </c>
    </row>
    <row r="4710" spans="1:11" ht="13.8" x14ac:dyDescent="0.25">
      <c r="A4710" s="1">
        <v>42507</v>
      </c>
      <c r="B4710" s="3">
        <f>YEAR(SalesData[[#This Row],[Order Date]])</f>
        <v>2016</v>
      </c>
      <c r="C4710" s="3">
        <f>MONTH(SalesData[[#This Row],[Order Date]])</f>
        <v>5</v>
      </c>
      <c r="D4710" t="s">
        <v>468</v>
      </c>
      <c r="E4710" t="s">
        <v>123</v>
      </c>
      <c r="F4710" t="s">
        <v>11</v>
      </c>
      <c r="G4710" t="s">
        <v>20</v>
      </c>
      <c r="H4710" t="s">
        <v>852</v>
      </c>
      <c r="I4710" s="2">
        <v>27.02</v>
      </c>
      <c r="J4710" s="3">
        <v>6</v>
      </c>
      <c r="K4710" s="2">
        <v>-21.61</v>
      </c>
    </row>
    <row r="4711" spans="1:11" ht="13.8" x14ac:dyDescent="0.2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ht="13.8" x14ac:dyDescent="0.2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ht="13.8" x14ac:dyDescent="0.25">
      <c r="A4713" s="1">
        <v>42509</v>
      </c>
      <c r="B4713" s="3">
        <f>YEAR(SalesData[[#This Row],[Order Date]])</f>
        <v>2016</v>
      </c>
      <c r="C4713" s="3">
        <f>MONTH(SalesData[[#This Row],[Order Date]])</f>
        <v>5</v>
      </c>
      <c r="D4713" t="s">
        <v>443</v>
      </c>
      <c r="E4713" t="s">
        <v>27</v>
      </c>
      <c r="F4713" t="s">
        <v>11</v>
      </c>
      <c r="G4713" t="s">
        <v>92</v>
      </c>
      <c r="H4713" t="s">
        <v>658</v>
      </c>
      <c r="I4713" s="2">
        <v>87.84</v>
      </c>
      <c r="J4713" s="3">
        <v>8</v>
      </c>
      <c r="K4713" s="2">
        <v>23.72</v>
      </c>
    </row>
    <row r="4714" spans="1:11" ht="13.8" x14ac:dyDescent="0.25">
      <c r="A4714" s="1">
        <v>42509</v>
      </c>
      <c r="B4714" s="3">
        <f>YEAR(SalesData[[#This Row],[Order Date]])</f>
        <v>2016</v>
      </c>
      <c r="C4714" s="3">
        <f>MONTH(SalesData[[#This Row],[Order Date]])</f>
        <v>5</v>
      </c>
      <c r="D4714" t="s">
        <v>1517</v>
      </c>
      <c r="E4714" t="s">
        <v>27</v>
      </c>
      <c r="F4714" t="s">
        <v>11</v>
      </c>
      <c r="G4714" t="s">
        <v>20</v>
      </c>
      <c r="H4714" t="s">
        <v>511</v>
      </c>
      <c r="I4714" s="2">
        <v>9.58</v>
      </c>
      <c r="J4714" s="3">
        <v>1</v>
      </c>
      <c r="K4714" s="2">
        <v>3.35</v>
      </c>
    </row>
    <row r="4715" spans="1:11" ht="13.8" x14ac:dyDescent="0.25">
      <c r="A4715" s="1">
        <v>42509</v>
      </c>
      <c r="B4715" s="3">
        <f>YEAR(SalesData[[#This Row],[Order Date]])</f>
        <v>2016</v>
      </c>
      <c r="C4715" s="3">
        <f>MONTH(SalesData[[#This Row],[Order Date]])</f>
        <v>5</v>
      </c>
      <c r="D4715" t="s">
        <v>314</v>
      </c>
      <c r="E4715" t="s">
        <v>149</v>
      </c>
      <c r="F4715" t="s">
        <v>11</v>
      </c>
      <c r="G4715" t="s">
        <v>92</v>
      </c>
      <c r="H4715" t="s">
        <v>1820</v>
      </c>
      <c r="I4715" s="2">
        <v>242.9</v>
      </c>
      <c r="J4715" s="3">
        <v>5</v>
      </c>
      <c r="K4715" s="2">
        <v>70.44</v>
      </c>
    </row>
    <row r="4716" spans="1:11" ht="13.8" x14ac:dyDescent="0.25">
      <c r="A4716" s="1">
        <v>42509</v>
      </c>
      <c r="B4716" s="3">
        <f>YEAR(SalesData[[#This Row],[Order Date]])</f>
        <v>2016</v>
      </c>
      <c r="C4716" s="3">
        <f>MONTH(SalesData[[#This Row],[Order Date]])</f>
        <v>5</v>
      </c>
      <c r="D4716" t="s">
        <v>314</v>
      </c>
      <c r="E4716" t="s">
        <v>149</v>
      </c>
      <c r="F4716" t="s">
        <v>11</v>
      </c>
      <c r="G4716" t="s">
        <v>18</v>
      </c>
      <c r="H4716" t="s">
        <v>838</v>
      </c>
      <c r="I4716" s="2">
        <v>454.9</v>
      </c>
      <c r="J4716" s="3">
        <v>5</v>
      </c>
      <c r="K4716" s="2">
        <v>0</v>
      </c>
    </row>
    <row r="4717" spans="1:11" ht="13.8" x14ac:dyDescent="0.25">
      <c r="A4717" s="1">
        <v>42509</v>
      </c>
      <c r="B4717" s="3">
        <f>YEAR(SalesData[[#This Row],[Order Date]])</f>
        <v>2016</v>
      </c>
      <c r="C4717" s="3">
        <f>MONTH(SalesData[[#This Row],[Order Date]])</f>
        <v>5</v>
      </c>
      <c r="D4717" t="s">
        <v>314</v>
      </c>
      <c r="E4717" t="s">
        <v>149</v>
      </c>
      <c r="F4717" t="s">
        <v>34</v>
      </c>
      <c r="G4717" t="s">
        <v>47</v>
      </c>
      <c r="H4717" t="s">
        <v>1092</v>
      </c>
      <c r="I4717" s="2">
        <v>35.92</v>
      </c>
      <c r="J4717" s="3">
        <v>4</v>
      </c>
      <c r="K4717" s="2">
        <v>15.09</v>
      </c>
    </row>
    <row r="4718" spans="1:11" ht="13.8" x14ac:dyDescent="0.25">
      <c r="A4718" s="1">
        <v>42509</v>
      </c>
      <c r="B4718" s="3">
        <f>YEAR(SalesData[[#This Row],[Order Date]])</f>
        <v>2016</v>
      </c>
      <c r="C4718" s="3">
        <f>MONTH(SalesData[[#This Row],[Order Date]])</f>
        <v>5</v>
      </c>
      <c r="D4718" t="s">
        <v>314</v>
      </c>
      <c r="E4718" t="s">
        <v>149</v>
      </c>
      <c r="F4718" t="s">
        <v>34</v>
      </c>
      <c r="G4718" t="s">
        <v>47</v>
      </c>
      <c r="H4718" t="s">
        <v>60</v>
      </c>
      <c r="I4718" s="2">
        <v>39.76</v>
      </c>
      <c r="J4718" s="3">
        <v>8</v>
      </c>
      <c r="K4718" s="2">
        <v>12.33</v>
      </c>
    </row>
    <row r="4719" spans="1:11" ht="13.8" x14ac:dyDescent="0.25">
      <c r="A4719" s="1">
        <v>42509</v>
      </c>
      <c r="B4719" s="3">
        <f>YEAR(SalesData[[#This Row],[Order Date]])</f>
        <v>2016</v>
      </c>
      <c r="C4719" s="3">
        <f>MONTH(SalesData[[#This Row],[Order Date]])</f>
        <v>5</v>
      </c>
      <c r="D4719" t="s">
        <v>314</v>
      </c>
      <c r="E4719" t="s">
        <v>149</v>
      </c>
      <c r="F4719" t="s">
        <v>11</v>
      </c>
      <c r="G4719" t="s">
        <v>20</v>
      </c>
      <c r="H4719" t="s">
        <v>1825</v>
      </c>
      <c r="I4719" s="2">
        <v>47.74</v>
      </c>
      <c r="J4719" s="3">
        <v>4</v>
      </c>
      <c r="K4719" s="2">
        <v>14.92</v>
      </c>
    </row>
    <row r="4720" spans="1:11" ht="13.8" x14ac:dyDescent="0.25">
      <c r="A4720" s="1">
        <v>42509</v>
      </c>
      <c r="B4720" s="3">
        <f>YEAR(SalesData[[#This Row],[Order Date]])</f>
        <v>2016</v>
      </c>
      <c r="C4720" s="3">
        <f>MONTH(SalesData[[#This Row],[Order Date]])</f>
        <v>5</v>
      </c>
      <c r="D4720" t="s">
        <v>732</v>
      </c>
      <c r="E4720" t="s">
        <v>55</v>
      </c>
      <c r="F4720" t="s">
        <v>34</v>
      </c>
      <c r="G4720" t="s">
        <v>35</v>
      </c>
      <c r="H4720" t="s">
        <v>1731</v>
      </c>
      <c r="I4720" s="2">
        <v>641.96</v>
      </c>
      <c r="J4720" s="3">
        <v>2</v>
      </c>
      <c r="K4720" s="2">
        <v>179.75</v>
      </c>
    </row>
    <row r="4721" spans="1:11" ht="13.8" x14ac:dyDescent="0.25">
      <c r="A4721" s="1">
        <v>42509</v>
      </c>
      <c r="B4721" s="3">
        <f>YEAR(SalesData[[#This Row],[Order Date]])</f>
        <v>2016</v>
      </c>
      <c r="C4721" s="3">
        <f>MONTH(SalesData[[#This Row],[Order Date]])</f>
        <v>5</v>
      </c>
      <c r="D4721" t="s">
        <v>468</v>
      </c>
      <c r="E4721" t="s">
        <v>129</v>
      </c>
      <c r="F4721" t="s">
        <v>11</v>
      </c>
      <c r="G4721" t="s">
        <v>24</v>
      </c>
      <c r="H4721" t="s">
        <v>845</v>
      </c>
      <c r="I4721" s="2">
        <v>21.4</v>
      </c>
      <c r="J4721" s="3">
        <v>5</v>
      </c>
      <c r="K4721" s="2">
        <v>6.21</v>
      </c>
    </row>
    <row r="4722" spans="1:11" ht="13.8" x14ac:dyDescent="0.25">
      <c r="A4722" s="1">
        <v>42510</v>
      </c>
      <c r="B4722" s="3">
        <f>YEAR(SalesData[[#This Row],[Order Date]])</f>
        <v>2016</v>
      </c>
      <c r="C4722" s="3">
        <f>MONTH(SalesData[[#This Row],[Order Date]])</f>
        <v>5</v>
      </c>
      <c r="D4722" t="s">
        <v>1968</v>
      </c>
      <c r="E4722" t="s">
        <v>123</v>
      </c>
      <c r="F4722" t="s">
        <v>11</v>
      </c>
      <c r="G4722" t="s">
        <v>20</v>
      </c>
      <c r="H4722" t="s">
        <v>451</v>
      </c>
      <c r="I4722" s="2">
        <v>2.69</v>
      </c>
      <c r="J4722" s="3">
        <v>2</v>
      </c>
      <c r="K4722" s="2">
        <v>-2.25</v>
      </c>
    </row>
    <row r="4723" spans="1:11" ht="13.8" x14ac:dyDescent="0.25">
      <c r="A4723" s="1">
        <v>42510</v>
      </c>
      <c r="B4723" s="3">
        <f>YEAR(SalesData[[#This Row],[Order Date]])</f>
        <v>2016</v>
      </c>
      <c r="C4723" s="3">
        <f>MONTH(SalesData[[#This Row],[Order Date]])</f>
        <v>5</v>
      </c>
      <c r="D4723" t="s">
        <v>1494</v>
      </c>
      <c r="E4723" t="s">
        <v>278</v>
      </c>
      <c r="F4723" t="s">
        <v>11</v>
      </c>
      <c r="G4723" t="s">
        <v>20</v>
      </c>
      <c r="H4723" t="s">
        <v>548</v>
      </c>
      <c r="I4723" s="2">
        <v>40.64</v>
      </c>
      <c r="J4723" s="3">
        <v>7</v>
      </c>
      <c r="K4723" s="2">
        <v>-32.51</v>
      </c>
    </row>
    <row r="4724" spans="1:11" ht="13.8" x14ac:dyDescent="0.2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ht="13.8" x14ac:dyDescent="0.25">
      <c r="A4725" s="1">
        <v>42510</v>
      </c>
      <c r="B4725" s="3">
        <f>YEAR(SalesData[[#This Row],[Order Date]])</f>
        <v>2016</v>
      </c>
      <c r="C4725" s="3">
        <f>MONTH(SalesData[[#This Row],[Order Date]])</f>
        <v>5</v>
      </c>
      <c r="D4725" t="s">
        <v>301</v>
      </c>
      <c r="E4725" t="s">
        <v>27</v>
      </c>
      <c r="F4725" t="s">
        <v>34</v>
      </c>
      <c r="G4725" t="s">
        <v>47</v>
      </c>
      <c r="H4725" t="s">
        <v>2372</v>
      </c>
      <c r="I4725" s="2">
        <v>1049.2</v>
      </c>
      <c r="J4725" s="3">
        <v>5</v>
      </c>
      <c r="K4725" s="2">
        <v>272.79000000000002</v>
      </c>
    </row>
    <row r="4726" spans="1:11" ht="13.8" x14ac:dyDescent="0.25">
      <c r="A4726" s="1">
        <v>42510</v>
      </c>
      <c r="B4726" s="3">
        <f>YEAR(SalesData[[#This Row],[Order Date]])</f>
        <v>2016</v>
      </c>
      <c r="C4726" s="3">
        <f>MONTH(SalesData[[#This Row],[Order Date]])</f>
        <v>5</v>
      </c>
      <c r="D4726" t="s">
        <v>301</v>
      </c>
      <c r="E4726" t="s">
        <v>27</v>
      </c>
      <c r="F4726" t="s">
        <v>11</v>
      </c>
      <c r="G4726" t="s">
        <v>20</v>
      </c>
      <c r="H4726" t="s">
        <v>189</v>
      </c>
      <c r="I4726" s="2">
        <v>15.42</v>
      </c>
      <c r="J4726" s="3">
        <v>4</v>
      </c>
      <c r="K4726" s="2">
        <v>5.01</v>
      </c>
    </row>
    <row r="4727" spans="1:11" ht="13.8" x14ac:dyDescent="0.25">
      <c r="A4727" s="1">
        <v>42511</v>
      </c>
      <c r="B4727" s="3">
        <f>YEAR(SalesData[[#This Row],[Order Date]])</f>
        <v>2016</v>
      </c>
      <c r="C4727" s="3">
        <f>MONTH(SalesData[[#This Row],[Order Date]])</f>
        <v>5</v>
      </c>
      <c r="D4727" t="s">
        <v>2526</v>
      </c>
      <c r="E4727" t="s">
        <v>10</v>
      </c>
      <c r="F4727" t="s">
        <v>11</v>
      </c>
      <c r="G4727" t="s">
        <v>20</v>
      </c>
      <c r="H4727" t="s">
        <v>150</v>
      </c>
      <c r="I4727" s="2">
        <v>1.96</v>
      </c>
      <c r="J4727" s="3">
        <v>2</v>
      </c>
      <c r="K4727" s="2">
        <v>-3.24</v>
      </c>
    </row>
    <row r="4728" spans="1:11" ht="13.8" x14ac:dyDescent="0.25">
      <c r="A4728" s="1">
        <v>42511</v>
      </c>
      <c r="B4728" s="3">
        <f>YEAR(SalesData[[#This Row],[Order Date]])</f>
        <v>2016</v>
      </c>
      <c r="C4728" s="3">
        <f>MONTH(SalesData[[#This Row],[Order Date]])</f>
        <v>5</v>
      </c>
      <c r="D4728" t="s">
        <v>2526</v>
      </c>
      <c r="E4728" t="s">
        <v>10</v>
      </c>
      <c r="F4728" t="s">
        <v>11</v>
      </c>
      <c r="G4728" t="s">
        <v>12</v>
      </c>
      <c r="H4728" t="s">
        <v>1642</v>
      </c>
      <c r="I4728" s="2">
        <v>82.66</v>
      </c>
      <c r="J4728" s="3">
        <v>9</v>
      </c>
      <c r="K4728" s="2">
        <v>31</v>
      </c>
    </row>
    <row r="4729" spans="1:11" ht="13.8" x14ac:dyDescent="0.25">
      <c r="A4729" s="1">
        <v>42511</v>
      </c>
      <c r="B4729" s="3">
        <f>YEAR(SalesData[[#This Row],[Order Date]])</f>
        <v>2016</v>
      </c>
      <c r="C4729" s="3">
        <f>MONTH(SalesData[[#This Row],[Order Date]])</f>
        <v>5</v>
      </c>
      <c r="D4729" t="s">
        <v>319</v>
      </c>
      <c r="E4729" t="s">
        <v>1529</v>
      </c>
      <c r="F4729" t="s">
        <v>11</v>
      </c>
      <c r="G4729" t="s">
        <v>12</v>
      </c>
      <c r="H4729" t="s">
        <v>625</v>
      </c>
      <c r="I4729" s="2">
        <v>111.96</v>
      </c>
      <c r="J4729" s="3">
        <v>2</v>
      </c>
      <c r="K4729" s="2">
        <v>54.86</v>
      </c>
    </row>
    <row r="4730" spans="1:11" ht="13.8" x14ac:dyDescent="0.25">
      <c r="A4730" s="1">
        <v>42511</v>
      </c>
      <c r="B4730" s="3">
        <f>YEAR(SalesData[[#This Row],[Order Date]])</f>
        <v>2016</v>
      </c>
      <c r="C4730" s="3">
        <f>MONTH(SalesData[[#This Row],[Order Date]])</f>
        <v>5</v>
      </c>
      <c r="D4730" t="s">
        <v>212</v>
      </c>
      <c r="E4730" t="s">
        <v>126</v>
      </c>
      <c r="F4730" t="s">
        <v>39</v>
      </c>
      <c r="G4730" t="s">
        <v>302</v>
      </c>
      <c r="H4730" t="s">
        <v>2525</v>
      </c>
      <c r="I4730" s="2">
        <v>2396.4</v>
      </c>
      <c r="J4730" s="3">
        <v>10</v>
      </c>
      <c r="K4730" s="2">
        <v>179.73</v>
      </c>
    </row>
    <row r="4731" spans="1:11" ht="13.8" x14ac:dyDescent="0.25">
      <c r="A4731" s="1">
        <v>42511</v>
      </c>
      <c r="B4731" s="3">
        <f>YEAR(SalesData[[#This Row],[Order Date]])</f>
        <v>2016</v>
      </c>
      <c r="C4731" s="3">
        <f>MONTH(SalesData[[#This Row],[Order Date]])</f>
        <v>5</v>
      </c>
      <c r="D4731" t="s">
        <v>1778</v>
      </c>
      <c r="E4731" t="s">
        <v>27</v>
      </c>
      <c r="F4731" t="s">
        <v>39</v>
      </c>
      <c r="G4731" t="s">
        <v>40</v>
      </c>
      <c r="H4731" t="s">
        <v>2275</v>
      </c>
      <c r="I4731" s="2">
        <v>55.18</v>
      </c>
      <c r="J4731" s="3">
        <v>3</v>
      </c>
      <c r="K4731" s="2">
        <v>-12.41</v>
      </c>
    </row>
    <row r="4732" spans="1:11" ht="13.8" x14ac:dyDescent="0.25">
      <c r="A4732" s="1">
        <v>42511</v>
      </c>
      <c r="B4732" s="3">
        <f>YEAR(SalesData[[#This Row],[Order Date]])</f>
        <v>2016</v>
      </c>
      <c r="C4732" s="3">
        <f>MONTH(SalesData[[#This Row],[Order Date]])</f>
        <v>5</v>
      </c>
      <c r="D4732" t="s">
        <v>1778</v>
      </c>
      <c r="E4732" t="s">
        <v>27</v>
      </c>
      <c r="F4732" t="s">
        <v>39</v>
      </c>
      <c r="G4732" t="s">
        <v>52</v>
      </c>
      <c r="H4732" t="s">
        <v>1615</v>
      </c>
      <c r="I4732" s="2">
        <v>66.260000000000005</v>
      </c>
      <c r="J4732" s="3">
        <v>2</v>
      </c>
      <c r="K4732" s="2">
        <v>27.17</v>
      </c>
    </row>
    <row r="4733" spans="1:11" ht="13.8" x14ac:dyDescent="0.2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ht="13.8" x14ac:dyDescent="0.2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ht="13.8" x14ac:dyDescent="0.2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ht="13.8" x14ac:dyDescent="0.2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ht="13.8" x14ac:dyDescent="0.2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ht="13.8" x14ac:dyDescent="0.2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ht="13.8" x14ac:dyDescent="0.2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ht="13.8" x14ac:dyDescent="0.2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ht="13.8" x14ac:dyDescent="0.2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ht="13.8" x14ac:dyDescent="0.25">
      <c r="A4742" s="1">
        <v>42513</v>
      </c>
      <c r="B4742" s="3">
        <f>YEAR(SalesData[[#This Row],[Order Date]])</f>
        <v>2016</v>
      </c>
      <c r="C4742" s="3">
        <f>MONTH(SalesData[[#This Row],[Order Date]])</f>
        <v>5</v>
      </c>
      <c r="D4742" t="s">
        <v>246</v>
      </c>
      <c r="E4742" t="s">
        <v>488</v>
      </c>
      <c r="F4742" t="s">
        <v>11</v>
      </c>
      <c r="G4742" t="s">
        <v>12</v>
      </c>
      <c r="H4742" t="s">
        <v>679</v>
      </c>
      <c r="I4742" s="2">
        <v>4.9800000000000004</v>
      </c>
      <c r="J4742" s="3">
        <v>1</v>
      </c>
      <c r="K4742" s="2">
        <v>2.44</v>
      </c>
    </row>
    <row r="4743" spans="1:11" ht="13.8" x14ac:dyDescent="0.25">
      <c r="A4743" s="1">
        <v>42513</v>
      </c>
      <c r="B4743" s="3">
        <f>YEAR(SalesData[[#This Row],[Order Date]])</f>
        <v>2016</v>
      </c>
      <c r="C4743" s="3">
        <f>MONTH(SalesData[[#This Row],[Order Date]])</f>
        <v>5</v>
      </c>
      <c r="D4743" t="s">
        <v>2528</v>
      </c>
      <c r="E4743" t="s">
        <v>23</v>
      </c>
      <c r="F4743" t="s">
        <v>39</v>
      </c>
      <c r="G4743" t="s">
        <v>603</v>
      </c>
      <c r="H4743" t="s">
        <v>2529</v>
      </c>
      <c r="I4743" s="2">
        <v>8399.98</v>
      </c>
      <c r="J4743" s="3">
        <v>4</v>
      </c>
      <c r="K4743" s="2">
        <v>1120</v>
      </c>
    </row>
    <row r="4744" spans="1:11" ht="13.8" x14ac:dyDescent="0.25">
      <c r="A4744" s="1">
        <v>42513</v>
      </c>
      <c r="B4744" s="3">
        <f>YEAR(SalesData[[#This Row],[Order Date]])</f>
        <v>2016</v>
      </c>
      <c r="C4744" s="3">
        <f>MONTH(SalesData[[#This Row],[Order Date]])</f>
        <v>5</v>
      </c>
      <c r="D4744" t="s">
        <v>2528</v>
      </c>
      <c r="E4744" t="s">
        <v>23</v>
      </c>
      <c r="F4744" t="s">
        <v>11</v>
      </c>
      <c r="G4744" t="s">
        <v>20</v>
      </c>
      <c r="H4744" t="s">
        <v>1232</v>
      </c>
      <c r="I4744" s="2">
        <v>6.29</v>
      </c>
      <c r="J4744" s="3">
        <v>1</v>
      </c>
      <c r="K4744" s="2">
        <v>-4.2</v>
      </c>
    </row>
    <row r="4745" spans="1:11" ht="13.8" x14ac:dyDescent="0.25">
      <c r="A4745" s="1">
        <v>42513</v>
      </c>
      <c r="B4745" s="3">
        <f>YEAR(SalesData[[#This Row],[Order Date]])</f>
        <v>2016</v>
      </c>
      <c r="C4745" s="3">
        <f>MONTH(SalesData[[#This Row],[Order Date]])</f>
        <v>5</v>
      </c>
      <c r="D4745" t="s">
        <v>2528</v>
      </c>
      <c r="E4745" t="s">
        <v>23</v>
      </c>
      <c r="F4745" t="s">
        <v>11</v>
      </c>
      <c r="G4745" t="s">
        <v>12</v>
      </c>
      <c r="H4745" t="s">
        <v>507</v>
      </c>
      <c r="I4745" s="2">
        <v>10.37</v>
      </c>
      <c r="J4745" s="3">
        <v>2</v>
      </c>
      <c r="K4745" s="2">
        <v>3.63</v>
      </c>
    </row>
    <row r="4746" spans="1:11" ht="13.8" x14ac:dyDescent="0.25">
      <c r="A4746" s="1">
        <v>42513</v>
      </c>
      <c r="B4746" s="3">
        <f>YEAR(SalesData[[#This Row],[Order Date]])</f>
        <v>2016</v>
      </c>
      <c r="C4746" s="3">
        <f>MONTH(SalesData[[#This Row],[Order Date]])</f>
        <v>5</v>
      </c>
      <c r="D4746" t="s">
        <v>2528</v>
      </c>
      <c r="E4746" t="s">
        <v>23</v>
      </c>
      <c r="F4746" t="s">
        <v>39</v>
      </c>
      <c r="G4746" t="s">
        <v>40</v>
      </c>
      <c r="H4746" t="s">
        <v>2427</v>
      </c>
      <c r="I4746" s="2">
        <v>122.38</v>
      </c>
      <c r="J4746" s="3">
        <v>3</v>
      </c>
      <c r="K4746" s="2">
        <v>-24.48</v>
      </c>
    </row>
    <row r="4747" spans="1:11" ht="13.8" x14ac:dyDescent="0.25">
      <c r="A4747" s="1">
        <v>42513</v>
      </c>
      <c r="B4747" s="3">
        <f>YEAR(SalesData[[#This Row],[Order Date]])</f>
        <v>2016</v>
      </c>
      <c r="C4747" s="3">
        <f>MONTH(SalesData[[#This Row],[Order Date]])</f>
        <v>5</v>
      </c>
      <c r="D4747" t="s">
        <v>1012</v>
      </c>
      <c r="E4747" t="s">
        <v>15</v>
      </c>
      <c r="F4747" t="s">
        <v>39</v>
      </c>
      <c r="G4747" t="s">
        <v>40</v>
      </c>
      <c r="H4747" t="s">
        <v>2143</v>
      </c>
      <c r="I4747" s="2">
        <v>1979.93</v>
      </c>
      <c r="J4747" s="3">
        <v>9</v>
      </c>
      <c r="K4747" s="2">
        <v>148.49</v>
      </c>
    </row>
    <row r="4748" spans="1:11" ht="13.8" x14ac:dyDescent="0.25">
      <c r="A4748" s="1">
        <v>42513</v>
      </c>
      <c r="B4748" s="3">
        <f>YEAR(SalesData[[#This Row],[Order Date]])</f>
        <v>2016</v>
      </c>
      <c r="C4748" s="3">
        <f>MONTH(SalesData[[#This Row],[Order Date]])</f>
        <v>5</v>
      </c>
      <c r="D4748" t="s">
        <v>1405</v>
      </c>
      <c r="E4748" t="s">
        <v>27</v>
      </c>
      <c r="F4748" t="s">
        <v>34</v>
      </c>
      <c r="G4748" t="s">
        <v>47</v>
      </c>
      <c r="H4748" t="s">
        <v>1107</v>
      </c>
      <c r="I4748" s="2">
        <v>37.049999999999997</v>
      </c>
      <c r="J4748" s="3">
        <v>3</v>
      </c>
      <c r="K4748" s="2">
        <v>16.3</v>
      </c>
    </row>
    <row r="4749" spans="1:11" ht="13.8" x14ac:dyDescent="0.25">
      <c r="A4749" s="1">
        <v>42514</v>
      </c>
      <c r="B4749" s="3">
        <f>YEAR(SalesData[[#This Row],[Order Date]])</f>
        <v>2016</v>
      </c>
      <c r="C4749" s="3">
        <f>MONTH(SalesData[[#This Row],[Order Date]])</f>
        <v>5</v>
      </c>
      <c r="D4749" t="s">
        <v>910</v>
      </c>
      <c r="E4749" t="s">
        <v>23</v>
      </c>
      <c r="F4749" t="s">
        <v>11</v>
      </c>
      <c r="G4749" t="s">
        <v>24</v>
      </c>
      <c r="H4749" t="s">
        <v>2530</v>
      </c>
      <c r="I4749" s="2">
        <v>16.66</v>
      </c>
      <c r="J4749" s="3">
        <v>3</v>
      </c>
      <c r="K4749" s="2">
        <v>3.33</v>
      </c>
    </row>
    <row r="4750" spans="1:11" ht="13.8" x14ac:dyDescent="0.25">
      <c r="A4750" s="1">
        <v>42514</v>
      </c>
      <c r="B4750" s="3">
        <f>YEAR(SalesData[[#This Row],[Order Date]])</f>
        <v>2016</v>
      </c>
      <c r="C4750" s="3">
        <f>MONTH(SalesData[[#This Row],[Order Date]])</f>
        <v>5</v>
      </c>
      <c r="D4750" t="s">
        <v>1494</v>
      </c>
      <c r="E4750" t="s">
        <v>55</v>
      </c>
      <c r="F4750" t="s">
        <v>11</v>
      </c>
      <c r="G4750" t="s">
        <v>200</v>
      </c>
      <c r="H4750" t="s">
        <v>1458</v>
      </c>
      <c r="I4750" s="2">
        <v>69.5</v>
      </c>
      <c r="J4750" s="3">
        <v>5</v>
      </c>
      <c r="K4750" s="2">
        <v>20.16</v>
      </c>
    </row>
    <row r="4751" spans="1:11" ht="13.8" x14ac:dyDescent="0.25">
      <c r="A4751" s="1">
        <v>42514</v>
      </c>
      <c r="B4751" s="3">
        <f>YEAR(SalesData[[#This Row],[Order Date]])</f>
        <v>2016</v>
      </c>
      <c r="C4751" s="3">
        <f>MONTH(SalesData[[#This Row],[Order Date]])</f>
        <v>5</v>
      </c>
      <c r="D4751" t="s">
        <v>1494</v>
      </c>
      <c r="E4751" t="s">
        <v>55</v>
      </c>
      <c r="F4751" t="s">
        <v>11</v>
      </c>
      <c r="G4751" t="s">
        <v>12</v>
      </c>
      <c r="H4751" t="s">
        <v>2490</v>
      </c>
      <c r="I4751" s="2">
        <v>191.6</v>
      </c>
      <c r="J4751" s="3">
        <v>4</v>
      </c>
      <c r="K4751" s="2">
        <v>91.97</v>
      </c>
    </row>
    <row r="4752" spans="1:11" ht="13.8" x14ac:dyDescent="0.2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ht="13.8" x14ac:dyDescent="0.2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ht="13.8" x14ac:dyDescent="0.2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ht="13.8" x14ac:dyDescent="0.25">
      <c r="A4755" s="1">
        <v>42516</v>
      </c>
      <c r="B4755" s="3">
        <f>YEAR(SalesData[[#This Row],[Order Date]])</f>
        <v>2016</v>
      </c>
      <c r="C4755" s="3">
        <f>MONTH(SalesData[[#This Row],[Order Date]])</f>
        <v>5</v>
      </c>
      <c r="D4755" t="s">
        <v>1744</v>
      </c>
      <c r="E4755" t="s">
        <v>123</v>
      </c>
      <c r="F4755" t="s">
        <v>11</v>
      </c>
      <c r="G4755" t="s">
        <v>18</v>
      </c>
      <c r="H4755" t="s">
        <v>1087</v>
      </c>
      <c r="I4755" s="2">
        <v>184.7</v>
      </c>
      <c r="J4755" s="3">
        <v>6</v>
      </c>
      <c r="K4755" s="2">
        <v>13.85</v>
      </c>
    </row>
    <row r="4756" spans="1:11" ht="13.8" x14ac:dyDescent="0.25">
      <c r="A4756" s="1">
        <v>42516</v>
      </c>
      <c r="B4756" s="3">
        <f>YEAR(SalesData[[#This Row],[Order Date]])</f>
        <v>2016</v>
      </c>
      <c r="C4756" s="3">
        <f>MONTH(SalesData[[#This Row],[Order Date]])</f>
        <v>5</v>
      </c>
      <c r="D4756" t="s">
        <v>1744</v>
      </c>
      <c r="E4756" t="s">
        <v>123</v>
      </c>
      <c r="F4756" t="s">
        <v>39</v>
      </c>
      <c r="G4756" t="s">
        <v>52</v>
      </c>
      <c r="H4756" t="s">
        <v>1737</v>
      </c>
      <c r="I4756" s="2">
        <v>47.92</v>
      </c>
      <c r="J4756" s="3">
        <v>2</v>
      </c>
      <c r="K4756" s="2">
        <v>11.98</v>
      </c>
    </row>
    <row r="4757" spans="1:11" ht="13.8" x14ac:dyDescent="0.25">
      <c r="A4757" s="1">
        <v>42516</v>
      </c>
      <c r="B4757" s="3">
        <f>YEAR(SalesData[[#This Row],[Order Date]])</f>
        <v>2016</v>
      </c>
      <c r="C4757" s="3">
        <f>MONTH(SalesData[[#This Row],[Order Date]])</f>
        <v>5</v>
      </c>
      <c r="D4757" t="s">
        <v>2504</v>
      </c>
      <c r="E4757" t="s">
        <v>157</v>
      </c>
      <c r="F4757" t="s">
        <v>34</v>
      </c>
      <c r="G4757" t="s">
        <v>47</v>
      </c>
      <c r="H4757" t="s">
        <v>1092</v>
      </c>
      <c r="I4757" s="2">
        <v>26.94</v>
      </c>
      <c r="J4757" s="3">
        <v>3</v>
      </c>
      <c r="K4757" s="2">
        <v>11.31</v>
      </c>
    </row>
    <row r="4758" spans="1:11" ht="13.8" x14ac:dyDescent="0.25">
      <c r="A4758" s="1">
        <v>42516</v>
      </c>
      <c r="B4758" s="3">
        <f>YEAR(SalesData[[#This Row],[Order Date]])</f>
        <v>2016</v>
      </c>
      <c r="C4758" s="3">
        <f>MONTH(SalesData[[#This Row],[Order Date]])</f>
        <v>5</v>
      </c>
      <c r="D4758" t="s">
        <v>380</v>
      </c>
      <c r="E4758" t="s">
        <v>10</v>
      </c>
      <c r="F4758" t="s">
        <v>11</v>
      </c>
      <c r="G4758" t="s">
        <v>12</v>
      </c>
      <c r="H4758" t="s">
        <v>2172</v>
      </c>
      <c r="I4758" s="2">
        <v>10.37</v>
      </c>
      <c r="J4758" s="3">
        <v>2</v>
      </c>
      <c r="K4758" s="2">
        <v>3.63</v>
      </c>
    </row>
    <row r="4759" spans="1:11" ht="13.8" x14ac:dyDescent="0.25">
      <c r="A4759" s="1">
        <v>42516</v>
      </c>
      <c r="B4759" s="3">
        <f>YEAR(SalesData[[#This Row],[Order Date]])</f>
        <v>2016</v>
      </c>
      <c r="C4759" s="3">
        <f>MONTH(SalesData[[#This Row],[Order Date]])</f>
        <v>5</v>
      </c>
      <c r="D4759" t="s">
        <v>380</v>
      </c>
      <c r="E4759" t="s">
        <v>10</v>
      </c>
      <c r="F4759" t="s">
        <v>34</v>
      </c>
      <c r="G4759" t="s">
        <v>35</v>
      </c>
      <c r="H4759" t="s">
        <v>1685</v>
      </c>
      <c r="I4759" s="2">
        <v>388.43</v>
      </c>
      <c r="J4759" s="3">
        <v>5</v>
      </c>
      <c r="K4759" s="2">
        <v>-88.78</v>
      </c>
    </row>
    <row r="4760" spans="1:11" ht="13.8" x14ac:dyDescent="0.25">
      <c r="A4760" s="1">
        <v>42516</v>
      </c>
      <c r="B4760" s="3">
        <f>YEAR(SalesData[[#This Row],[Order Date]])</f>
        <v>2016</v>
      </c>
      <c r="C4760" s="3">
        <f>MONTH(SalesData[[#This Row],[Order Date]])</f>
        <v>5</v>
      </c>
      <c r="D4760" t="s">
        <v>380</v>
      </c>
      <c r="E4760" t="s">
        <v>10</v>
      </c>
      <c r="F4760" t="s">
        <v>11</v>
      </c>
      <c r="G4760" t="s">
        <v>12</v>
      </c>
      <c r="H4760" t="s">
        <v>2133</v>
      </c>
      <c r="I4760" s="2">
        <v>14.35</v>
      </c>
      <c r="J4760" s="3">
        <v>3</v>
      </c>
      <c r="K4760" s="2">
        <v>5.2</v>
      </c>
    </row>
    <row r="4761" spans="1:11" ht="13.8" x14ac:dyDescent="0.25">
      <c r="A4761" s="1">
        <v>42516</v>
      </c>
      <c r="B4761" s="3">
        <f>YEAR(SalesData[[#This Row],[Order Date]])</f>
        <v>2016</v>
      </c>
      <c r="C4761" s="3">
        <f>MONTH(SalesData[[#This Row],[Order Date]])</f>
        <v>5</v>
      </c>
      <c r="D4761" t="s">
        <v>380</v>
      </c>
      <c r="E4761" t="s">
        <v>10</v>
      </c>
      <c r="F4761" t="s">
        <v>39</v>
      </c>
      <c r="G4761" t="s">
        <v>52</v>
      </c>
      <c r="H4761" t="s">
        <v>2532</v>
      </c>
      <c r="I4761" s="2">
        <v>63.99</v>
      </c>
      <c r="J4761" s="3">
        <v>1</v>
      </c>
      <c r="K4761" s="2">
        <v>-7.2</v>
      </c>
    </row>
    <row r="4762" spans="1:11" ht="13.8" x14ac:dyDescent="0.25">
      <c r="A4762" s="1">
        <v>42516</v>
      </c>
      <c r="B4762" s="3">
        <f>YEAR(SalesData[[#This Row],[Order Date]])</f>
        <v>2016</v>
      </c>
      <c r="C4762" s="3">
        <f>MONTH(SalesData[[#This Row],[Order Date]])</f>
        <v>5</v>
      </c>
      <c r="D4762" t="s">
        <v>523</v>
      </c>
      <c r="E4762" t="s">
        <v>27</v>
      </c>
      <c r="F4762" t="s">
        <v>11</v>
      </c>
      <c r="G4762" t="s">
        <v>43</v>
      </c>
      <c r="H4762" t="s">
        <v>130</v>
      </c>
      <c r="I4762" s="2">
        <v>5.94</v>
      </c>
      <c r="J4762" s="3">
        <v>3</v>
      </c>
      <c r="K4762" s="2">
        <v>0</v>
      </c>
    </row>
    <row r="4763" spans="1:11" ht="13.8" x14ac:dyDescent="0.25">
      <c r="A4763" s="1">
        <v>42516</v>
      </c>
      <c r="B4763" s="3">
        <f>YEAR(SalesData[[#This Row],[Order Date]])</f>
        <v>2016</v>
      </c>
      <c r="C4763" s="3">
        <f>MONTH(SalesData[[#This Row],[Order Date]])</f>
        <v>5</v>
      </c>
      <c r="D4763" t="s">
        <v>523</v>
      </c>
      <c r="E4763" t="s">
        <v>27</v>
      </c>
      <c r="F4763" t="s">
        <v>11</v>
      </c>
      <c r="G4763" t="s">
        <v>12</v>
      </c>
      <c r="H4763" t="s">
        <v>2279</v>
      </c>
      <c r="I4763" s="2">
        <v>45.36</v>
      </c>
      <c r="J4763" s="3">
        <v>7</v>
      </c>
      <c r="K4763" s="2">
        <v>21.77</v>
      </c>
    </row>
    <row r="4764" spans="1:11" ht="13.8" x14ac:dyDescent="0.25">
      <c r="A4764" s="1">
        <v>42516</v>
      </c>
      <c r="B4764" s="3">
        <f>YEAR(SalesData[[#This Row],[Order Date]])</f>
        <v>2016</v>
      </c>
      <c r="C4764" s="3">
        <f>MONTH(SalesData[[#This Row],[Order Date]])</f>
        <v>5</v>
      </c>
      <c r="D4764" t="s">
        <v>523</v>
      </c>
      <c r="E4764" t="s">
        <v>27</v>
      </c>
      <c r="F4764" t="s">
        <v>39</v>
      </c>
      <c r="G4764" t="s">
        <v>40</v>
      </c>
      <c r="H4764" t="s">
        <v>930</v>
      </c>
      <c r="I4764" s="2">
        <v>211.17</v>
      </c>
      <c r="J4764" s="3">
        <v>4</v>
      </c>
      <c r="K4764" s="2">
        <v>23.76</v>
      </c>
    </row>
    <row r="4765" spans="1:11" ht="13.8" x14ac:dyDescent="0.25">
      <c r="A4765" s="1">
        <v>42516</v>
      </c>
      <c r="B4765" s="3">
        <f>YEAR(SalesData[[#This Row],[Order Date]])</f>
        <v>2016</v>
      </c>
      <c r="C4765" s="3">
        <f>MONTH(SalesData[[#This Row],[Order Date]])</f>
        <v>5</v>
      </c>
      <c r="D4765" t="s">
        <v>523</v>
      </c>
      <c r="E4765" t="s">
        <v>27</v>
      </c>
      <c r="F4765" t="s">
        <v>34</v>
      </c>
      <c r="G4765" t="s">
        <v>35</v>
      </c>
      <c r="H4765" t="s">
        <v>1819</v>
      </c>
      <c r="I4765" s="2">
        <v>484.7</v>
      </c>
      <c r="J4765" s="3">
        <v>6</v>
      </c>
      <c r="K4765" s="2">
        <v>-84.82</v>
      </c>
    </row>
    <row r="4766" spans="1:11" ht="13.8" x14ac:dyDescent="0.25">
      <c r="A4766" s="1">
        <v>42516</v>
      </c>
      <c r="B4766" s="3">
        <f>YEAR(SalesData[[#This Row],[Order Date]])</f>
        <v>2016</v>
      </c>
      <c r="C4766" s="3">
        <f>MONTH(SalesData[[#This Row],[Order Date]])</f>
        <v>5</v>
      </c>
      <c r="D4766" t="s">
        <v>523</v>
      </c>
      <c r="E4766" t="s">
        <v>27</v>
      </c>
      <c r="F4766" t="s">
        <v>39</v>
      </c>
      <c r="G4766" t="s">
        <v>302</v>
      </c>
      <c r="H4766" t="s">
        <v>2150</v>
      </c>
      <c r="I4766" s="2">
        <v>371.98</v>
      </c>
      <c r="J4766" s="3">
        <v>3</v>
      </c>
      <c r="K4766" s="2">
        <v>116.24</v>
      </c>
    </row>
    <row r="4767" spans="1:11" ht="13.8" x14ac:dyDescent="0.25">
      <c r="A4767" s="1">
        <v>42516</v>
      </c>
      <c r="B4767" s="3">
        <f>YEAR(SalesData[[#This Row],[Order Date]])</f>
        <v>2016</v>
      </c>
      <c r="C4767" s="3">
        <f>MONTH(SalesData[[#This Row],[Order Date]])</f>
        <v>5</v>
      </c>
      <c r="D4767" t="s">
        <v>1568</v>
      </c>
      <c r="E4767" t="s">
        <v>23</v>
      </c>
      <c r="F4767" t="s">
        <v>11</v>
      </c>
      <c r="G4767" t="s">
        <v>24</v>
      </c>
      <c r="H4767" t="s">
        <v>844</v>
      </c>
      <c r="I4767" s="2">
        <v>1.5</v>
      </c>
      <c r="J4767" s="3">
        <v>1</v>
      </c>
      <c r="K4767" s="2">
        <v>0.17</v>
      </c>
    </row>
    <row r="4768" spans="1:11" ht="13.8" x14ac:dyDescent="0.25">
      <c r="A4768" s="1">
        <v>42516</v>
      </c>
      <c r="B4768" s="3">
        <f>YEAR(SalesData[[#This Row],[Order Date]])</f>
        <v>2016</v>
      </c>
      <c r="C4768" s="3">
        <f>MONTH(SalesData[[#This Row],[Order Date]])</f>
        <v>5</v>
      </c>
      <c r="D4768" t="s">
        <v>1568</v>
      </c>
      <c r="E4768" t="s">
        <v>23</v>
      </c>
      <c r="F4768" t="s">
        <v>11</v>
      </c>
      <c r="G4768" t="s">
        <v>92</v>
      </c>
      <c r="H4768" t="s">
        <v>2273</v>
      </c>
      <c r="I4768" s="2">
        <v>34.85</v>
      </c>
      <c r="J4768" s="3">
        <v>2</v>
      </c>
      <c r="K4768" s="2">
        <v>6.53</v>
      </c>
    </row>
    <row r="4769" spans="1:11" ht="13.8" x14ac:dyDescent="0.25">
      <c r="A4769" s="1">
        <v>42516</v>
      </c>
      <c r="B4769" s="3">
        <f>YEAR(SalesData[[#This Row],[Order Date]])</f>
        <v>2016</v>
      </c>
      <c r="C4769" s="3">
        <f>MONTH(SalesData[[#This Row],[Order Date]])</f>
        <v>5</v>
      </c>
      <c r="D4769" t="s">
        <v>853</v>
      </c>
      <c r="E4769" t="s">
        <v>2044</v>
      </c>
      <c r="F4769" t="s">
        <v>11</v>
      </c>
      <c r="G4769" t="s">
        <v>12</v>
      </c>
      <c r="H4769" t="s">
        <v>640</v>
      </c>
      <c r="I4769" s="2">
        <v>19.440000000000001</v>
      </c>
      <c r="J4769" s="3">
        <v>3</v>
      </c>
      <c r="K4769" s="2">
        <v>9.33</v>
      </c>
    </row>
    <row r="4770" spans="1:11" ht="13.8" x14ac:dyDescent="0.25">
      <c r="A4770" s="1">
        <v>42516</v>
      </c>
      <c r="B4770" s="3">
        <f>YEAR(SalesData[[#This Row],[Order Date]])</f>
        <v>2016</v>
      </c>
      <c r="C4770" s="3">
        <f>MONTH(SalesData[[#This Row],[Order Date]])</f>
        <v>5</v>
      </c>
      <c r="D4770" t="s">
        <v>853</v>
      </c>
      <c r="E4770" t="s">
        <v>2044</v>
      </c>
      <c r="F4770" t="s">
        <v>11</v>
      </c>
      <c r="G4770" t="s">
        <v>20</v>
      </c>
      <c r="H4770" t="s">
        <v>189</v>
      </c>
      <c r="I4770" s="2">
        <v>9.64</v>
      </c>
      <c r="J4770" s="3">
        <v>2</v>
      </c>
      <c r="K4770" s="2">
        <v>4.43</v>
      </c>
    </row>
    <row r="4771" spans="1:11" ht="13.8" x14ac:dyDescent="0.25">
      <c r="A4771" s="1">
        <v>42516</v>
      </c>
      <c r="B4771" s="3">
        <f>YEAR(SalesData[[#This Row],[Order Date]])</f>
        <v>2016</v>
      </c>
      <c r="C4771" s="3">
        <f>MONTH(SalesData[[#This Row],[Order Date]])</f>
        <v>5</v>
      </c>
      <c r="D4771" t="s">
        <v>853</v>
      </c>
      <c r="E4771" t="s">
        <v>2044</v>
      </c>
      <c r="F4771" t="s">
        <v>11</v>
      </c>
      <c r="G4771" t="s">
        <v>12</v>
      </c>
      <c r="H4771" t="s">
        <v>2533</v>
      </c>
      <c r="I4771" s="2">
        <v>12.7</v>
      </c>
      <c r="J4771" s="3">
        <v>2</v>
      </c>
      <c r="K4771" s="2">
        <v>5.84</v>
      </c>
    </row>
    <row r="4772" spans="1:11" ht="13.8" x14ac:dyDescent="0.25">
      <c r="A4772" s="1">
        <v>42516</v>
      </c>
      <c r="B4772" s="3">
        <f>YEAR(SalesData[[#This Row],[Order Date]])</f>
        <v>2016</v>
      </c>
      <c r="C4772" s="3">
        <f>MONTH(SalesData[[#This Row],[Order Date]])</f>
        <v>5</v>
      </c>
      <c r="D4772" t="s">
        <v>853</v>
      </c>
      <c r="E4772" t="s">
        <v>2044</v>
      </c>
      <c r="F4772" t="s">
        <v>34</v>
      </c>
      <c r="G4772" t="s">
        <v>47</v>
      </c>
      <c r="H4772" t="s">
        <v>931</v>
      </c>
      <c r="I4772" s="2">
        <v>41.37</v>
      </c>
      <c r="J4772" s="3">
        <v>3</v>
      </c>
      <c r="K4772" s="2">
        <v>17.38</v>
      </c>
    </row>
    <row r="4773" spans="1:11" ht="13.8" x14ac:dyDescent="0.25">
      <c r="A4773" s="1">
        <v>42517</v>
      </c>
      <c r="B4773" s="3">
        <f>YEAR(SalesData[[#This Row],[Order Date]])</f>
        <v>2016</v>
      </c>
      <c r="C4773" s="3">
        <f>MONTH(SalesData[[#This Row],[Order Date]])</f>
        <v>5</v>
      </c>
      <c r="D4773" t="s">
        <v>866</v>
      </c>
      <c r="E4773" t="s">
        <v>15</v>
      </c>
      <c r="F4773" t="s">
        <v>34</v>
      </c>
      <c r="G4773" t="s">
        <v>47</v>
      </c>
      <c r="H4773" t="s">
        <v>1936</v>
      </c>
      <c r="I4773" s="2">
        <v>25.18</v>
      </c>
      <c r="J4773" s="3">
        <v>3</v>
      </c>
      <c r="K4773" s="2">
        <v>-33.36</v>
      </c>
    </row>
    <row r="4774" spans="1:11" ht="13.8" x14ac:dyDescent="0.25">
      <c r="A4774" s="1">
        <v>42517</v>
      </c>
      <c r="B4774" s="3">
        <f>YEAR(SalesData[[#This Row],[Order Date]])</f>
        <v>2016</v>
      </c>
      <c r="C4774" s="3">
        <f>MONTH(SalesData[[#This Row],[Order Date]])</f>
        <v>5</v>
      </c>
      <c r="D4774" t="s">
        <v>866</v>
      </c>
      <c r="E4774" t="s">
        <v>15</v>
      </c>
      <c r="F4774" t="s">
        <v>34</v>
      </c>
      <c r="G4774" t="s">
        <v>47</v>
      </c>
      <c r="H4774" t="s">
        <v>563</v>
      </c>
      <c r="I4774" s="2">
        <v>5.58</v>
      </c>
      <c r="J4774" s="3">
        <v>2</v>
      </c>
      <c r="K4774" s="2">
        <v>-1.68</v>
      </c>
    </row>
    <row r="4775" spans="1:11" ht="13.8" x14ac:dyDescent="0.25">
      <c r="A4775" s="1">
        <v>42517</v>
      </c>
      <c r="B4775" s="3">
        <f>YEAR(SalesData[[#This Row],[Order Date]])</f>
        <v>2016</v>
      </c>
      <c r="C4775" s="3">
        <f>MONTH(SalesData[[#This Row],[Order Date]])</f>
        <v>5</v>
      </c>
      <c r="D4775" t="s">
        <v>866</v>
      </c>
      <c r="E4775" t="s">
        <v>15</v>
      </c>
      <c r="F4775" t="s">
        <v>11</v>
      </c>
      <c r="G4775" t="s">
        <v>18</v>
      </c>
      <c r="H4775" t="s">
        <v>1757</v>
      </c>
      <c r="I4775" s="2">
        <v>1297.3699999999999</v>
      </c>
      <c r="J4775" s="3">
        <v>9</v>
      </c>
      <c r="K4775" s="2">
        <v>97.3</v>
      </c>
    </row>
    <row r="4776" spans="1:11" ht="13.8" x14ac:dyDescent="0.25">
      <c r="A4776" s="1">
        <v>42517</v>
      </c>
      <c r="B4776" s="3">
        <f>YEAR(SalesData[[#This Row],[Order Date]])</f>
        <v>2016</v>
      </c>
      <c r="C4776" s="3">
        <f>MONTH(SalesData[[#This Row],[Order Date]])</f>
        <v>5</v>
      </c>
      <c r="D4776" t="s">
        <v>593</v>
      </c>
      <c r="E4776" t="s">
        <v>110</v>
      </c>
      <c r="F4776" t="s">
        <v>34</v>
      </c>
      <c r="G4776" t="s">
        <v>35</v>
      </c>
      <c r="H4776" t="s">
        <v>976</v>
      </c>
      <c r="I4776" s="2">
        <v>3504.9</v>
      </c>
      <c r="J4776" s="3">
        <v>5</v>
      </c>
      <c r="K4776" s="2">
        <v>700.98</v>
      </c>
    </row>
    <row r="4777" spans="1:11" ht="13.8" x14ac:dyDescent="0.25">
      <c r="A4777" s="1">
        <v>42517</v>
      </c>
      <c r="B4777" s="3">
        <f>YEAR(SalesData[[#This Row],[Order Date]])</f>
        <v>2016</v>
      </c>
      <c r="C4777" s="3">
        <f>MONTH(SalesData[[#This Row],[Order Date]])</f>
        <v>5</v>
      </c>
      <c r="D4777" t="s">
        <v>593</v>
      </c>
      <c r="E4777" t="s">
        <v>110</v>
      </c>
      <c r="F4777" t="s">
        <v>11</v>
      </c>
      <c r="G4777" t="s">
        <v>12</v>
      </c>
      <c r="H4777" t="s">
        <v>2333</v>
      </c>
      <c r="I4777" s="2">
        <v>144.12</v>
      </c>
      <c r="J4777" s="3">
        <v>3</v>
      </c>
      <c r="K4777" s="2">
        <v>69.180000000000007</v>
      </c>
    </row>
    <row r="4778" spans="1:11" ht="13.8" x14ac:dyDescent="0.25">
      <c r="A4778" s="1">
        <v>42517</v>
      </c>
      <c r="B4778" s="3">
        <f>YEAR(SalesData[[#This Row],[Order Date]])</f>
        <v>2016</v>
      </c>
      <c r="C4778" s="3">
        <f>MONTH(SalesData[[#This Row],[Order Date]])</f>
        <v>5</v>
      </c>
      <c r="D4778" t="s">
        <v>593</v>
      </c>
      <c r="E4778" t="s">
        <v>110</v>
      </c>
      <c r="F4778" t="s">
        <v>11</v>
      </c>
      <c r="G4778" t="s">
        <v>12</v>
      </c>
      <c r="H4778" t="s">
        <v>2243</v>
      </c>
      <c r="I4778" s="2">
        <v>314.55</v>
      </c>
      <c r="J4778" s="3">
        <v>3</v>
      </c>
      <c r="K4778" s="2">
        <v>150.97999999999999</v>
      </c>
    </row>
    <row r="4779" spans="1:11" ht="13.8" x14ac:dyDescent="0.2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ht="13.8" x14ac:dyDescent="0.25">
      <c r="A4780" s="1">
        <v>42518</v>
      </c>
      <c r="B4780" s="3">
        <f>YEAR(SalesData[[#This Row],[Order Date]])</f>
        <v>2016</v>
      </c>
      <c r="C4780" s="3">
        <f>MONTH(SalesData[[#This Row],[Order Date]])</f>
        <v>5</v>
      </c>
      <c r="D4780" t="s">
        <v>256</v>
      </c>
      <c r="E4780" t="s">
        <v>27</v>
      </c>
      <c r="F4780" t="s">
        <v>11</v>
      </c>
      <c r="G4780" t="s">
        <v>92</v>
      </c>
      <c r="H4780" t="s">
        <v>1296</v>
      </c>
      <c r="I4780" s="2">
        <v>262.24</v>
      </c>
      <c r="J4780" s="3">
        <v>2</v>
      </c>
      <c r="K4780" s="2">
        <v>78.67</v>
      </c>
    </row>
    <row r="4781" spans="1:11" ht="13.8" x14ac:dyDescent="0.25">
      <c r="A4781" s="1">
        <v>42518</v>
      </c>
      <c r="B4781" s="3">
        <f>YEAR(SalesData[[#This Row],[Order Date]])</f>
        <v>2016</v>
      </c>
      <c r="C4781" s="3">
        <f>MONTH(SalesData[[#This Row],[Order Date]])</f>
        <v>5</v>
      </c>
      <c r="D4781" t="s">
        <v>256</v>
      </c>
      <c r="E4781" t="s">
        <v>27</v>
      </c>
      <c r="F4781" t="s">
        <v>11</v>
      </c>
      <c r="G4781" t="s">
        <v>12</v>
      </c>
      <c r="H4781" t="s">
        <v>1901</v>
      </c>
      <c r="I4781" s="2">
        <v>182.72</v>
      </c>
      <c r="J4781" s="3">
        <v>8</v>
      </c>
      <c r="K4781" s="2">
        <v>84.05</v>
      </c>
    </row>
    <row r="4782" spans="1:11" ht="13.8" x14ac:dyDescent="0.25">
      <c r="A4782" s="1">
        <v>42518</v>
      </c>
      <c r="B4782" s="3">
        <f>YEAR(SalesData[[#This Row],[Order Date]])</f>
        <v>2016</v>
      </c>
      <c r="C4782" s="3">
        <f>MONTH(SalesData[[#This Row],[Order Date]])</f>
        <v>5</v>
      </c>
      <c r="D4782" t="s">
        <v>256</v>
      </c>
      <c r="E4782" t="s">
        <v>27</v>
      </c>
      <c r="F4782" t="s">
        <v>39</v>
      </c>
      <c r="G4782" t="s">
        <v>52</v>
      </c>
      <c r="H4782" t="s">
        <v>673</v>
      </c>
      <c r="I4782" s="2">
        <v>131.6</v>
      </c>
      <c r="J4782" s="3">
        <v>7</v>
      </c>
      <c r="K4782" s="2">
        <v>7.9</v>
      </c>
    </row>
    <row r="4783" spans="1:11" ht="13.8" x14ac:dyDescent="0.25">
      <c r="A4783" s="1">
        <v>42518</v>
      </c>
      <c r="B4783" s="3">
        <f>YEAR(SalesData[[#This Row],[Order Date]])</f>
        <v>2016</v>
      </c>
      <c r="C4783" s="3">
        <f>MONTH(SalesData[[#This Row],[Order Date]])</f>
        <v>5</v>
      </c>
      <c r="D4783" t="s">
        <v>256</v>
      </c>
      <c r="E4783" t="s">
        <v>27</v>
      </c>
      <c r="F4783" t="s">
        <v>11</v>
      </c>
      <c r="G4783" t="s">
        <v>20</v>
      </c>
      <c r="H4783" t="s">
        <v>1185</v>
      </c>
      <c r="I4783" s="2">
        <v>22.72</v>
      </c>
      <c r="J4783" s="3">
        <v>4</v>
      </c>
      <c r="K4783" s="2">
        <v>7.38</v>
      </c>
    </row>
    <row r="4784" spans="1:11" ht="13.8" x14ac:dyDescent="0.25">
      <c r="A4784" s="1">
        <v>42518</v>
      </c>
      <c r="B4784" s="3">
        <f>YEAR(SalesData[[#This Row],[Order Date]])</f>
        <v>2016</v>
      </c>
      <c r="C4784" s="3">
        <f>MONTH(SalesData[[#This Row],[Order Date]])</f>
        <v>5</v>
      </c>
      <c r="D4784" t="s">
        <v>256</v>
      </c>
      <c r="E4784" t="s">
        <v>27</v>
      </c>
      <c r="F4784" t="s">
        <v>39</v>
      </c>
      <c r="G4784" t="s">
        <v>302</v>
      </c>
      <c r="H4784" t="s">
        <v>837</v>
      </c>
      <c r="I4784" s="2">
        <v>558.4</v>
      </c>
      <c r="J4784" s="3">
        <v>2</v>
      </c>
      <c r="K4784" s="2">
        <v>41.88</v>
      </c>
    </row>
    <row r="4785" spans="1:11" ht="13.8" x14ac:dyDescent="0.25">
      <c r="A4785" s="1">
        <v>42518</v>
      </c>
      <c r="B4785" s="3">
        <f>YEAR(SalesData[[#This Row],[Order Date]])</f>
        <v>2016</v>
      </c>
      <c r="C4785" s="3">
        <f>MONTH(SalesData[[#This Row],[Order Date]])</f>
        <v>5</v>
      </c>
      <c r="D4785" t="s">
        <v>525</v>
      </c>
      <c r="E4785" t="s">
        <v>149</v>
      </c>
      <c r="F4785" t="s">
        <v>11</v>
      </c>
      <c r="G4785" t="s">
        <v>200</v>
      </c>
      <c r="H4785" t="s">
        <v>2215</v>
      </c>
      <c r="I4785" s="2">
        <v>54.9</v>
      </c>
      <c r="J4785" s="3">
        <v>5</v>
      </c>
      <c r="K4785" s="2">
        <v>15.37</v>
      </c>
    </row>
    <row r="4786" spans="1:11" ht="13.8" x14ac:dyDescent="0.25">
      <c r="A4786" s="1">
        <v>42518</v>
      </c>
      <c r="B4786" s="3">
        <f>YEAR(SalesData[[#This Row],[Order Date]])</f>
        <v>2016</v>
      </c>
      <c r="C4786" s="3">
        <f>MONTH(SalesData[[#This Row],[Order Date]])</f>
        <v>5</v>
      </c>
      <c r="D4786" t="s">
        <v>1783</v>
      </c>
      <c r="E4786" t="s">
        <v>123</v>
      </c>
      <c r="F4786" t="s">
        <v>34</v>
      </c>
      <c r="G4786" t="s">
        <v>35</v>
      </c>
      <c r="H4786" t="s">
        <v>1128</v>
      </c>
      <c r="I4786" s="2">
        <v>390.27</v>
      </c>
      <c r="J4786" s="3">
        <v>8</v>
      </c>
      <c r="K4786" s="2">
        <v>-24.39</v>
      </c>
    </row>
    <row r="4787" spans="1:11" ht="13.8" x14ac:dyDescent="0.25">
      <c r="A4787" s="1">
        <v>42518</v>
      </c>
      <c r="B4787" s="3">
        <f>YEAR(SalesData[[#This Row],[Order Date]])</f>
        <v>2016</v>
      </c>
      <c r="C4787" s="3">
        <f>MONTH(SalesData[[#This Row],[Order Date]])</f>
        <v>5</v>
      </c>
      <c r="D4787" t="s">
        <v>1783</v>
      </c>
      <c r="E4787" t="s">
        <v>123</v>
      </c>
      <c r="F4787" t="s">
        <v>11</v>
      </c>
      <c r="G4787" t="s">
        <v>12</v>
      </c>
      <c r="H4787" t="s">
        <v>1105</v>
      </c>
      <c r="I4787" s="2">
        <v>62.19</v>
      </c>
      <c r="J4787" s="3">
        <v>13</v>
      </c>
      <c r="K4787" s="2">
        <v>19.440000000000001</v>
      </c>
    </row>
    <row r="4788" spans="1:11" ht="13.8" x14ac:dyDescent="0.25">
      <c r="A4788" s="1">
        <v>42518</v>
      </c>
      <c r="B4788" s="3">
        <f>YEAR(SalesData[[#This Row],[Order Date]])</f>
        <v>2016</v>
      </c>
      <c r="C4788" s="3">
        <f>MONTH(SalesData[[#This Row],[Order Date]])</f>
        <v>5</v>
      </c>
      <c r="D4788" t="s">
        <v>1443</v>
      </c>
      <c r="E4788" t="s">
        <v>15</v>
      </c>
      <c r="F4788" t="s">
        <v>39</v>
      </c>
      <c r="G4788" t="s">
        <v>40</v>
      </c>
      <c r="H4788" t="s">
        <v>648</v>
      </c>
      <c r="I4788" s="2">
        <v>286.39999999999998</v>
      </c>
      <c r="J4788" s="3">
        <v>1</v>
      </c>
      <c r="K4788" s="2">
        <v>25.06</v>
      </c>
    </row>
    <row r="4789" spans="1:11" ht="13.8" x14ac:dyDescent="0.25">
      <c r="A4789" s="1">
        <v>42518</v>
      </c>
      <c r="B4789" s="3">
        <f>YEAR(SalesData[[#This Row],[Order Date]])</f>
        <v>2016</v>
      </c>
      <c r="C4789" s="3">
        <f>MONTH(SalesData[[#This Row],[Order Date]])</f>
        <v>5</v>
      </c>
      <c r="D4789" t="s">
        <v>1055</v>
      </c>
      <c r="E4789" t="s">
        <v>329</v>
      </c>
      <c r="F4789" t="s">
        <v>11</v>
      </c>
      <c r="G4789" t="s">
        <v>24</v>
      </c>
      <c r="H4789" t="s">
        <v>1852</v>
      </c>
      <c r="I4789" s="2">
        <v>185.88</v>
      </c>
      <c r="J4789" s="3">
        <v>6</v>
      </c>
      <c r="K4789" s="2">
        <v>50.19</v>
      </c>
    </row>
    <row r="4790" spans="1:11" ht="13.8" x14ac:dyDescent="0.25">
      <c r="A4790" s="1">
        <v>42519</v>
      </c>
      <c r="B4790" s="3">
        <f>YEAR(SalesData[[#This Row],[Order Date]])</f>
        <v>2016</v>
      </c>
      <c r="C4790" s="3">
        <f>MONTH(SalesData[[#This Row],[Order Date]])</f>
        <v>5</v>
      </c>
      <c r="D4790" t="s">
        <v>2474</v>
      </c>
      <c r="E4790" t="s">
        <v>120</v>
      </c>
      <c r="F4790" t="s">
        <v>11</v>
      </c>
      <c r="G4790" t="s">
        <v>20</v>
      </c>
      <c r="H4790" t="s">
        <v>2487</v>
      </c>
      <c r="I4790" s="2">
        <v>11.28</v>
      </c>
      <c r="J4790" s="3">
        <v>3</v>
      </c>
      <c r="K4790" s="2">
        <v>-8.65</v>
      </c>
    </row>
    <row r="4791" spans="1:11" ht="13.8" x14ac:dyDescent="0.25">
      <c r="A4791" s="1">
        <v>42519</v>
      </c>
      <c r="B4791" s="3">
        <f>YEAR(SalesData[[#This Row],[Order Date]])</f>
        <v>2016</v>
      </c>
      <c r="C4791" s="3">
        <f>MONTH(SalesData[[#This Row],[Order Date]])</f>
        <v>5</v>
      </c>
      <c r="D4791" t="s">
        <v>2474</v>
      </c>
      <c r="E4791" t="s">
        <v>120</v>
      </c>
      <c r="F4791" t="s">
        <v>11</v>
      </c>
      <c r="G4791" t="s">
        <v>24</v>
      </c>
      <c r="H4791" t="s">
        <v>326</v>
      </c>
      <c r="I4791" s="2">
        <v>4.45</v>
      </c>
      <c r="J4791" s="3">
        <v>2</v>
      </c>
      <c r="K4791" s="2">
        <v>0.33</v>
      </c>
    </row>
    <row r="4792" spans="1:11" ht="13.8" x14ac:dyDescent="0.25">
      <c r="A4792" s="1">
        <v>42519</v>
      </c>
      <c r="B4792" s="3">
        <f>YEAR(SalesData[[#This Row],[Order Date]])</f>
        <v>2016</v>
      </c>
      <c r="C4792" s="3">
        <f>MONTH(SalesData[[#This Row],[Order Date]])</f>
        <v>5</v>
      </c>
      <c r="D4792" t="s">
        <v>2474</v>
      </c>
      <c r="E4792" t="s">
        <v>120</v>
      </c>
      <c r="F4792" t="s">
        <v>34</v>
      </c>
      <c r="G4792" t="s">
        <v>47</v>
      </c>
      <c r="H4792" t="s">
        <v>1990</v>
      </c>
      <c r="I4792" s="2">
        <v>44.76</v>
      </c>
      <c r="J4792" s="3">
        <v>3</v>
      </c>
      <c r="K4792" s="2">
        <v>14.55</v>
      </c>
    </row>
    <row r="4793" spans="1:11" ht="13.8" x14ac:dyDescent="0.25">
      <c r="A4793" s="1">
        <v>42519</v>
      </c>
      <c r="B4793" s="3">
        <f>YEAR(SalesData[[#This Row],[Order Date]])</f>
        <v>2016</v>
      </c>
      <c r="C4793" s="3">
        <f>MONTH(SalesData[[#This Row],[Order Date]])</f>
        <v>5</v>
      </c>
      <c r="D4793" t="s">
        <v>1751</v>
      </c>
      <c r="E4793" t="s">
        <v>488</v>
      </c>
      <c r="F4793" t="s">
        <v>39</v>
      </c>
      <c r="G4793" t="s">
        <v>40</v>
      </c>
      <c r="H4793" t="s">
        <v>287</v>
      </c>
      <c r="I4793" s="2">
        <v>979.95</v>
      </c>
      <c r="J4793" s="3">
        <v>5</v>
      </c>
      <c r="K4793" s="2">
        <v>274.39</v>
      </c>
    </row>
    <row r="4794" spans="1:11" ht="13.8" x14ac:dyDescent="0.25">
      <c r="A4794" s="1">
        <v>42519</v>
      </c>
      <c r="B4794" s="3">
        <f>YEAR(SalesData[[#This Row],[Order Date]])</f>
        <v>2016</v>
      </c>
      <c r="C4794" s="3">
        <f>MONTH(SalesData[[#This Row],[Order Date]])</f>
        <v>5</v>
      </c>
      <c r="D4794" t="s">
        <v>1751</v>
      </c>
      <c r="E4794" t="s">
        <v>488</v>
      </c>
      <c r="F4794" t="s">
        <v>11</v>
      </c>
      <c r="G4794" t="s">
        <v>20</v>
      </c>
      <c r="H4794" t="s">
        <v>787</v>
      </c>
      <c r="I4794" s="2">
        <v>22.75</v>
      </c>
      <c r="J4794" s="3">
        <v>5</v>
      </c>
      <c r="K4794" s="2">
        <v>11.38</v>
      </c>
    </row>
    <row r="4795" spans="1:11" ht="13.8" x14ac:dyDescent="0.25">
      <c r="A4795" s="1">
        <v>42520</v>
      </c>
      <c r="B4795" s="3">
        <f>YEAR(SalesData[[#This Row],[Order Date]])</f>
        <v>2016</v>
      </c>
      <c r="C4795" s="3">
        <f>MONTH(SalesData[[#This Row],[Order Date]])</f>
        <v>5</v>
      </c>
      <c r="D4795" t="s">
        <v>443</v>
      </c>
      <c r="E4795" t="s">
        <v>55</v>
      </c>
      <c r="F4795" t="s">
        <v>34</v>
      </c>
      <c r="G4795" t="s">
        <v>145</v>
      </c>
      <c r="H4795" t="s">
        <v>1786</v>
      </c>
      <c r="I4795" s="2">
        <v>2275.5</v>
      </c>
      <c r="J4795" s="3">
        <v>10</v>
      </c>
      <c r="K4795" s="2">
        <v>386.84</v>
      </c>
    </row>
    <row r="4796" spans="1:11" ht="13.8" x14ac:dyDescent="0.25">
      <c r="A4796" s="1">
        <v>42520</v>
      </c>
      <c r="B4796" s="3">
        <f>YEAR(SalesData[[#This Row],[Order Date]])</f>
        <v>2016</v>
      </c>
      <c r="C4796" s="3">
        <f>MONTH(SalesData[[#This Row],[Order Date]])</f>
        <v>5</v>
      </c>
      <c r="D4796" t="s">
        <v>443</v>
      </c>
      <c r="E4796" t="s">
        <v>55</v>
      </c>
      <c r="F4796" t="s">
        <v>39</v>
      </c>
      <c r="G4796" t="s">
        <v>52</v>
      </c>
      <c r="H4796" t="s">
        <v>1787</v>
      </c>
      <c r="I4796" s="2">
        <v>1979.7</v>
      </c>
      <c r="J4796" s="3">
        <v>6</v>
      </c>
      <c r="K4796" s="2">
        <v>653.29999999999995</v>
      </c>
    </row>
    <row r="4797" spans="1:11" ht="13.8" x14ac:dyDescent="0.25">
      <c r="A4797" s="1">
        <v>42520</v>
      </c>
      <c r="B4797" s="3">
        <f>YEAR(SalesData[[#This Row],[Order Date]])</f>
        <v>2016</v>
      </c>
      <c r="C4797" s="3">
        <f>MONTH(SalesData[[#This Row],[Order Date]])</f>
        <v>5</v>
      </c>
      <c r="D4797" t="s">
        <v>443</v>
      </c>
      <c r="E4797" t="s">
        <v>55</v>
      </c>
      <c r="F4797" t="s">
        <v>11</v>
      </c>
      <c r="G4797" t="s">
        <v>16</v>
      </c>
      <c r="H4797" t="s">
        <v>2476</v>
      </c>
      <c r="I4797" s="2">
        <v>62.1</v>
      </c>
      <c r="J4797" s="3">
        <v>6</v>
      </c>
      <c r="K4797" s="2">
        <v>29.81</v>
      </c>
    </row>
    <row r="4798" spans="1:11" ht="13.8" x14ac:dyDescent="0.25">
      <c r="A4798" s="1">
        <v>42520</v>
      </c>
      <c r="B4798" s="3">
        <f>YEAR(SalesData[[#This Row],[Order Date]])</f>
        <v>2016</v>
      </c>
      <c r="C4798" s="3">
        <f>MONTH(SalesData[[#This Row],[Order Date]])</f>
        <v>5</v>
      </c>
      <c r="D4798" t="s">
        <v>1196</v>
      </c>
      <c r="E4798" t="s">
        <v>10</v>
      </c>
      <c r="F4798" t="s">
        <v>39</v>
      </c>
      <c r="G4798" t="s">
        <v>40</v>
      </c>
      <c r="H4798" t="s">
        <v>2408</v>
      </c>
      <c r="I4798" s="2">
        <v>79.959999999999994</v>
      </c>
      <c r="J4798" s="3">
        <v>5</v>
      </c>
      <c r="K4798" s="2">
        <v>8</v>
      </c>
    </row>
    <row r="4799" spans="1:11" ht="13.8" x14ac:dyDescent="0.25">
      <c r="A4799" s="1">
        <v>42520</v>
      </c>
      <c r="B4799" s="3">
        <f>YEAR(SalesData[[#This Row],[Order Date]])</f>
        <v>2016</v>
      </c>
      <c r="C4799" s="3">
        <f>MONTH(SalesData[[#This Row],[Order Date]])</f>
        <v>5</v>
      </c>
      <c r="D4799" t="s">
        <v>1196</v>
      </c>
      <c r="E4799" t="s">
        <v>10</v>
      </c>
      <c r="F4799" t="s">
        <v>39</v>
      </c>
      <c r="G4799" t="s">
        <v>52</v>
      </c>
      <c r="H4799" t="s">
        <v>636</v>
      </c>
      <c r="I4799" s="2">
        <v>223.96</v>
      </c>
      <c r="J4799" s="3">
        <v>5</v>
      </c>
      <c r="K4799" s="2">
        <v>11.2</v>
      </c>
    </row>
    <row r="4800" spans="1:11" ht="13.8" x14ac:dyDescent="0.25">
      <c r="A4800" s="1">
        <v>42520</v>
      </c>
      <c r="B4800" s="3">
        <f>YEAR(SalesData[[#This Row],[Order Date]])</f>
        <v>2016</v>
      </c>
      <c r="C4800" s="3">
        <f>MONTH(SalesData[[#This Row],[Order Date]])</f>
        <v>5</v>
      </c>
      <c r="D4800" t="s">
        <v>657</v>
      </c>
      <c r="E4800" t="s">
        <v>78</v>
      </c>
      <c r="F4800" t="s">
        <v>39</v>
      </c>
      <c r="G4800" t="s">
        <v>603</v>
      </c>
      <c r="H4800" t="s">
        <v>916</v>
      </c>
      <c r="I4800" s="2">
        <v>839.99</v>
      </c>
      <c r="J4800" s="3">
        <v>2</v>
      </c>
      <c r="K4800" s="2">
        <v>70</v>
      </c>
    </row>
    <row r="4801" spans="1:11" ht="13.8" x14ac:dyDescent="0.25">
      <c r="A4801" s="1">
        <v>42520</v>
      </c>
      <c r="B4801" s="3">
        <f>YEAR(SalesData[[#This Row],[Order Date]])</f>
        <v>2016</v>
      </c>
      <c r="C4801" s="3">
        <f>MONTH(SalesData[[#This Row],[Order Date]])</f>
        <v>5</v>
      </c>
      <c r="D4801" t="s">
        <v>1946</v>
      </c>
      <c r="E4801" t="s">
        <v>55</v>
      </c>
      <c r="F4801" t="s">
        <v>11</v>
      </c>
      <c r="G4801" t="s">
        <v>63</v>
      </c>
      <c r="H4801" t="s">
        <v>1165</v>
      </c>
      <c r="I4801" s="2">
        <v>26.55</v>
      </c>
      <c r="J4801" s="3">
        <v>9</v>
      </c>
      <c r="K4801" s="2">
        <v>12.74</v>
      </c>
    </row>
    <row r="4802" spans="1:11" ht="13.8" x14ac:dyDescent="0.25">
      <c r="A4802" s="1">
        <v>42520</v>
      </c>
      <c r="B4802" s="3">
        <f>YEAR(SalesData[[#This Row],[Order Date]])</f>
        <v>2016</v>
      </c>
      <c r="C4802" s="3">
        <f>MONTH(SalesData[[#This Row],[Order Date]])</f>
        <v>5</v>
      </c>
      <c r="D4802" t="s">
        <v>1946</v>
      </c>
      <c r="E4802" t="s">
        <v>55</v>
      </c>
      <c r="F4802" t="s">
        <v>39</v>
      </c>
      <c r="G4802" t="s">
        <v>52</v>
      </c>
      <c r="H4802" t="s">
        <v>636</v>
      </c>
      <c r="I4802" s="2">
        <v>111.98</v>
      </c>
      <c r="J4802" s="3">
        <v>2</v>
      </c>
      <c r="K4802" s="2">
        <v>26.88</v>
      </c>
    </row>
    <row r="4803" spans="1:11" ht="13.8" x14ac:dyDescent="0.25">
      <c r="A4803" s="1">
        <v>42520</v>
      </c>
      <c r="B4803" s="3">
        <f>YEAR(SalesData[[#This Row],[Order Date]])</f>
        <v>2016</v>
      </c>
      <c r="C4803" s="3">
        <f>MONTH(SalesData[[#This Row],[Order Date]])</f>
        <v>5</v>
      </c>
      <c r="D4803" t="s">
        <v>971</v>
      </c>
      <c r="E4803" t="s">
        <v>157</v>
      </c>
      <c r="F4803" t="s">
        <v>11</v>
      </c>
      <c r="G4803" t="s">
        <v>92</v>
      </c>
      <c r="H4803" t="s">
        <v>2152</v>
      </c>
      <c r="I4803" s="2">
        <v>364.74</v>
      </c>
      <c r="J4803" s="3">
        <v>3</v>
      </c>
      <c r="K4803" s="2">
        <v>109.42</v>
      </c>
    </row>
    <row r="4804" spans="1:11" ht="13.8" x14ac:dyDescent="0.25">
      <c r="A4804" s="1">
        <v>42520</v>
      </c>
      <c r="B4804" s="3">
        <f>YEAR(SalesData[[#This Row],[Order Date]])</f>
        <v>2016</v>
      </c>
      <c r="C4804" s="3">
        <f>MONTH(SalesData[[#This Row],[Order Date]])</f>
        <v>5</v>
      </c>
      <c r="D4804" t="s">
        <v>971</v>
      </c>
      <c r="E4804" t="s">
        <v>157</v>
      </c>
      <c r="F4804" t="s">
        <v>34</v>
      </c>
      <c r="G4804" t="s">
        <v>47</v>
      </c>
      <c r="H4804" t="s">
        <v>2000</v>
      </c>
      <c r="I4804" s="2">
        <v>47.4</v>
      </c>
      <c r="J4804" s="3">
        <v>5</v>
      </c>
      <c r="K4804" s="2">
        <v>21.33</v>
      </c>
    </row>
    <row r="4805" spans="1:11" ht="13.8" x14ac:dyDescent="0.25">
      <c r="A4805" s="1">
        <v>42520</v>
      </c>
      <c r="B4805" s="3">
        <f>YEAR(SalesData[[#This Row],[Order Date]])</f>
        <v>2016</v>
      </c>
      <c r="C4805" s="3">
        <f>MONTH(SalesData[[#This Row],[Order Date]])</f>
        <v>5</v>
      </c>
      <c r="D4805" t="s">
        <v>971</v>
      </c>
      <c r="E4805" t="s">
        <v>157</v>
      </c>
      <c r="F4805" t="s">
        <v>11</v>
      </c>
      <c r="G4805" t="s">
        <v>18</v>
      </c>
      <c r="H4805" t="s">
        <v>516</v>
      </c>
      <c r="I4805" s="2">
        <v>49.76</v>
      </c>
      <c r="J4805" s="3">
        <v>4</v>
      </c>
      <c r="K4805" s="2">
        <v>13.93</v>
      </c>
    </row>
    <row r="4806" spans="1:11" ht="13.8" x14ac:dyDescent="0.25">
      <c r="A4806" s="1">
        <v>42520</v>
      </c>
      <c r="B4806" s="3">
        <f>YEAR(SalesData[[#This Row],[Order Date]])</f>
        <v>2016</v>
      </c>
      <c r="C4806" s="3">
        <f>MONTH(SalesData[[#This Row],[Order Date]])</f>
        <v>5</v>
      </c>
      <c r="D4806" t="s">
        <v>971</v>
      </c>
      <c r="E4806" t="s">
        <v>157</v>
      </c>
      <c r="F4806" t="s">
        <v>11</v>
      </c>
      <c r="G4806" t="s">
        <v>24</v>
      </c>
      <c r="H4806" t="s">
        <v>326</v>
      </c>
      <c r="I4806" s="2">
        <v>5.56</v>
      </c>
      <c r="J4806" s="3">
        <v>2</v>
      </c>
      <c r="K4806" s="2">
        <v>1.45</v>
      </c>
    </row>
    <row r="4807" spans="1:11" ht="13.8" x14ac:dyDescent="0.25">
      <c r="A4807" s="1">
        <v>42520</v>
      </c>
      <c r="B4807" s="3">
        <f>YEAR(SalesData[[#This Row],[Order Date]])</f>
        <v>2016</v>
      </c>
      <c r="C4807" s="3">
        <f>MONTH(SalesData[[#This Row],[Order Date]])</f>
        <v>5</v>
      </c>
      <c r="D4807" t="s">
        <v>971</v>
      </c>
      <c r="E4807" t="s">
        <v>157</v>
      </c>
      <c r="F4807" t="s">
        <v>11</v>
      </c>
      <c r="G4807" t="s">
        <v>12</v>
      </c>
      <c r="H4807" t="s">
        <v>2243</v>
      </c>
      <c r="I4807" s="2">
        <v>629.1</v>
      </c>
      <c r="J4807" s="3">
        <v>6</v>
      </c>
      <c r="K4807" s="2">
        <v>301.97000000000003</v>
      </c>
    </row>
    <row r="4808" spans="1:11" ht="13.8" x14ac:dyDescent="0.25">
      <c r="A4808" s="1">
        <v>42520</v>
      </c>
      <c r="B4808" s="3">
        <f>YEAR(SalesData[[#This Row],[Order Date]])</f>
        <v>2016</v>
      </c>
      <c r="C4808" s="3">
        <f>MONTH(SalesData[[#This Row],[Order Date]])</f>
        <v>5</v>
      </c>
      <c r="D4808" t="s">
        <v>971</v>
      </c>
      <c r="E4808" t="s">
        <v>157</v>
      </c>
      <c r="F4808" t="s">
        <v>11</v>
      </c>
      <c r="G4808" t="s">
        <v>24</v>
      </c>
      <c r="H4808" t="s">
        <v>1569</v>
      </c>
      <c r="I4808" s="2">
        <v>14.7</v>
      </c>
      <c r="J4808" s="3">
        <v>5</v>
      </c>
      <c r="K4808" s="2">
        <v>3.97</v>
      </c>
    </row>
    <row r="4809" spans="1:11" ht="13.8" x14ac:dyDescent="0.25">
      <c r="A4809" s="1">
        <v>42520</v>
      </c>
      <c r="B4809" s="3">
        <f>YEAR(SalesData[[#This Row],[Order Date]])</f>
        <v>2016</v>
      </c>
      <c r="C4809" s="3">
        <f>MONTH(SalesData[[#This Row],[Order Date]])</f>
        <v>5</v>
      </c>
      <c r="D4809" t="s">
        <v>971</v>
      </c>
      <c r="E4809" t="s">
        <v>157</v>
      </c>
      <c r="F4809" t="s">
        <v>11</v>
      </c>
      <c r="G4809" t="s">
        <v>12</v>
      </c>
      <c r="H4809" t="s">
        <v>1365</v>
      </c>
      <c r="I4809" s="2">
        <v>45.36</v>
      </c>
      <c r="J4809" s="3">
        <v>7</v>
      </c>
      <c r="K4809" s="2">
        <v>21.77</v>
      </c>
    </row>
    <row r="4810" spans="1:11" ht="13.8" x14ac:dyDescent="0.25">
      <c r="A4810" s="1">
        <v>42520</v>
      </c>
      <c r="B4810" s="3">
        <f>YEAR(SalesData[[#This Row],[Order Date]])</f>
        <v>2016</v>
      </c>
      <c r="C4810" s="3">
        <f>MONTH(SalesData[[#This Row],[Order Date]])</f>
        <v>5</v>
      </c>
      <c r="D4810" t="s">
        <v>971</v>
      </c>
      <c r="E4810" t="s">
        <v>157</v>
      </c>
      <c r="F4810" t="s">
        <v>39</v>
      </c>
      <c r="G4810" t="s">
        <v>40</v>
      </c>
      <c r="H4810" t="s">
        <v>720</v>
      </c>
      <c r="I4810" s="2">
        <v>125.99</v>
      </c>
      <c r="J4810" s="3">
        <v>1</v>
      </c>
      <c r="K4810" s="2">
        <v>35.28</v>
      </c>
    </row>
    <row r="4811" spans="1:11" ht="13.8" x14ac:dyDescent="0.25">
      <c r="A4811" s="1">
        <v>42520</v>
      </c>
      <c r="B4811" s="3">
        <f>YEAR(SalesData[[#This Row],[Order Date]])</f>
        <v>2016</v>
      </c>
      <c r="C4811" s="3">
        <f>MONTH(SalesData[[#This Row],[Order Date]])</f>
        <v>5</v>
      </c>
      <c r="D4811" t="s">
        <v>2450</v>
      </c>
      <c r="E4811" t="s">
        <v>27</v>
      </c>
      <c r="F4811" t="s">
        <v>34</v>
      </c>
      <c r="G4811" t="s">
        <v>47</v>
      </c>
      <c r="H4811" t="s">
        <v>1936</v>
      </c>
      <c r="I4811" s="2">
        <v>167.84</v>
      </c>
      <c r="J4811" s="3">
        <v>8</v>
      </c>
      <c r="K4811" s="2">
        <v>11.75</v>
      </c>
    </row>
    <row r="4812" spans="1:11" ht="13.8" x14ac:dyDescent="0.25">
      <c r="A4812" s="1">
        <v>42520</v>
      </c>
      <c r="B4812" s="3">
        <f>YEAR(SalesData[[#This Row],[Order Date]])</f>
        <v>2016</v>
      </c>
      <c r="C4812" s="3">
        <f>MONTH(SalesData[[#This Row],[Order Date]])</f>
        <v>5</v>
      </c>
      <c r="D4812" t="s">
        <v>599</v>
      </c>
      <c r="E4812" t="s">
        <v>78</v>
      </c>
      <c r="F4812" t="s">
        <v>11</v>
      </c>
      <c r="G4812" t="s">
        <v>92</v>
      </c>
      <c r="H4812" t="s">
        <v>440</v>
      </c>
      <c r="I4812" s="2">
        <v>123.92</v>
      </c>
      <c r="J4812" s="3">
        <v>5</v>
      </c>
      <c r="K4812" s="2">
        <v>9.2899999999999991</v>
      </c>
    </row>
    <row r="4813" spans="1:11" ht="13.8" x14ac:dyDescent="0.25">
      <c r="A4813" s="1">
        <v>42520</v>
      </c>
      <c r="B4813" s="3">
        <f>YEAR(SalesData[[#This Row],[Order Date]])</f>
        <v>2016</v>
      </c>
      <c r="C4813" s="3">
        <f>MONTH(SalesData[[#This Row],[Order Date]])</f>
        <v>5</v>
      </c>
      <c r="D4813" t="s">
        <v>2298</v>
      </c>
      <c r="E4813" t="s">
        <v>278</v>
      </c>
      <c r="F4813" t="s">
        <v>11</v>
      </c>
      <c r="G4813" t="s">
        <v>20</v>
      </c>
      <c r="H4813" t="s">
        <v>911</v>
      </c>
      <c r="I4813" s="2">
        <v>22.62</v>
      </c>
      <c r="J4813" s="3">
        <v>2</v>
      </c>
      <c r="K4813" s="2">
        <v>-15.08</v>
      </c>
    </row>
    <row r="4814" spans="1:11" ht="13.8" x14ac:dyDescent="0.25">
      <c r="A4814" s="1">
        <v>42520</v>
      </c>
      <c r="B4814" s="3">
        <f>YEAR(SalesData[[#This Row],[Order Date]])</f>
        <v>2016</v>
      </c>
      <c r="C4814" s="3">
        <f>MONTH(SalesData[[#This Row],[Order Date]])</f>
        <v>5</v>
      </c>
      <c r="D4814" t="s">
        <v>2298</v>
      </c>
      <c r="E4814" t="s">
        <v>278</v>
      </c>
      <c r="F4814" t="s">
        <v>11</v>
      </c>
      <c r="G4814" t="s">
        <v>20</v>
      </c>
      <c r="H4814" t="s">
        <v>765</v>
      </c>
      <c r="I4814" s="2">
        <v>14.95</v>
      </c>
      <c r="J4814" s="3">
        <v>2</v>
      </c>
      <c r="K4814" s="2">
        <v>-11.96</v>
      </c>
    </row>
    <row r="4815" spans="1:11" ht="13.8" x14ac:dyDescent="0.25">
      <c r="A4815" s="1">
        <v>42520</v>
      </c>
      <c r="B4815" s="3">
        <f>YEAR(SalesData[[#This Row],[Order Date]])</f>
        <v>2016</v>
      </c>
      <c r="C4815" s="3">
        <f>MONTH(SalesData[[#This Row],[Order Date]])</f>
        <v>5</v>
      </c>
      <c r="D4815" t="s">
        <v>2298</v>
      </c>
      <c r="E4815" t="s">
        <v>278</v>
      </c>
      <c r="F4815" t="s">
        <v>34</v>
      </c>
      <c r="G4815" t="s">
        <v>35</v>
      </c>
      <c r="H4815" t="s">
        <v>991</v>
      </c>
      <c r="I4815" s="2">
        <v>801.57</v>
      </c>
      <c r="J4815" s="3">
        <v>2</v>
      </c>
      <c r="K4815" s="2">
        <v>50.1</v>
      </c>
    </row>
    <row r="4816" spans="1:11" ht="13.8" x14ac:dyDescent="0.25">
      <c r="A4816" s="1">
        <v>42520</v>
      </c>
      <c r="B4816" s="3">
        <f>YEAR(SalesData[[#This Row],[Order Date]])</f>
        <v>2016</v>
      </c>
      <c r="C4816" s="3">
        <f>MONTH(SalesData[[#This Row],[Order Date]])</f>
        <v>5</v>
      </c>
      <c r="D4816" t="s">
        <v>2298</v>
      </c>
      <c r="E4816" t="s">
        <v>278</v>
      </c>
      <c r="F4816" t="s">
        <v>11</v>
      </c>
      <c r="G4816" t="s">
        <v>20</v>
      </c>
      <c r="H4816" t="s">
        <v>2483</v>
      </c>
      <c r="I4816" s="2">
        <v>2.38</v>
      </c>
      <c r="J4816" s="3">
        <v>3</v>
      </c>
      <c r="K4816" s="2">
        <v>-1.9</v>
      </c>
    </row>
    <row r="4817" spans="1:11" ht="13.8" x14ac:dyDescent="0.25">
      <c r="A4817" s="1">
        <v>42520</v>
      </c>
      <c r="B4817" s="3">
        <f>YEAR(SalesData[[#This Row],[Order Date]])</f>
        <v>2016</v>
      </c>
      <c r="C4817" s="3">
        <f>MONTH(SalesData[[#This Row],[Order Date]])</f>
        <v>5</v>
      </c>
      <c r="D4817" t="s">
        <v>2298</v>
      </c>
      <c r="E4817" t="s">
        <v>278</v>
      </c>
      <c r="F4817" t="s">
        <v>11</v>
      </c>
      <c r="G4817" t="s">
        <v>12</v>
      </c>
      <c r="H4817" t="s">
        <v>1989</v>
      </c>
      <c r="I4817" s="2">
        <v>32.79</v>
      </c>
      <c r="J4817" s="3">
        <v>1</v>
      </c>
      <c r="K4817" s="2">
        <v>11.89</v>
      </c>
    </row>
    <row r="4818" spans="1:11" ht="13.8" x14ac:dyDescent="0.25">
      <c r="A4818" s="1">
        <v>42520</v>
      </c>
      <c r="B4818" s="3">
        <f>YEAR(SalesData[[#This Row],[Order Date]])</f>
        <v>2016</v>
      </c>
      <c r="C4818" s="3">
        <f>MONTH(SalesData[[#This Row],[Order Date]])</f>
        <v>5</v>
      </c>
      <c r="D4818" t="s">
        <v>1535</v>
      </c>
      <c r="E4818" t="s">
        <v>27</v>
      </c>
      <c r="F4818" t="s">
        <v>11</v>
      </c>
      <c r="G4818" t="s">
        <v>12</v>
      </c>
      <c r="H4818" t="s">
        <v>2169</v>
      </c>
      <c r="I4818" s="2">
        <v>38.880000000000003</v>
      </c>
      <c r="J4818" s="3">
        <v>6</v>
      </c>
      <c r="K4818" s="2">
        <v>18.66</v>
      </c>
    </row>
    <row r="4819" spans="1:11" ht="13.8" x14ac:dyDescent="0.25">
      <c r="A4819" s="1">
        <v>42520</v>
      </c>
      <c r="B4819" s="3">
        <f>YEAR(SalesData[[#This Row],[Order Date]])</f>
        <v>2016</v>
      </c>
      <c r="C4819" s="3">
        <f>MONTH(SalesData[[#This Row],[Order Date]])</f>
        <v>5</v>
      </c>
      <c r="D4819" t="s">
        <v>2534</v>
      </c>
      <c r="E4819" t="s">
        <v>245</v>
      </c>
      <c r="F4819" t="s">
        <v>11</v>
      </c>
      <c r="G4819" t="s">
        <v>20</v>
      </c>
      <c r="H4819" t="s">
        <v>705</v>
      </c>
      <c r="I4819" s="2">
        <v>3.28</v>
      </c>
      <c r="J4819" s="3">
        <v>2</v>
      </c>
      <c r="K4819" s="2">
        <v>-2.63</v>
      </c>
    </row>
    <row r="4820" spans="1:11" ht="13.8" x14ac:dyDescent="0.2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ht="13.8" x14ac:dyDescent="0.2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ht="13.8" x14ac:dyDescent="0.2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ht="13.8" x14ac:dyDescent="0.2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ht="13.8" x14ac:dyDescent="0.2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ht="13.8" x14ac:dyDescent="0.2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ht="13.8" x14ac:dyDescent="0.25">
      <c r="A4826" s="1">
        <v>42523</v>
      </c>
      <c r="B4826" s="3">
        <f>YEAR(SalesData[[#This Row],[Order Date]])</f>
        <v>2016</v>
      </c>
      <c r="C4826" s="3">
        <f>MONTH(SalesData[[#This Row],[Order Date]])</f>
        <v>6</v>
      </c>
      <c r="D4826" t="s">
        <v>525</v>
      </c>
      <c r="E4826" t="s">
        <v>164</v>
      </c>
      <c r="F4826" t="s">
        <v>11</v>
      </c>
      <c r="G4826" t="s">
        <v>12</v>
      </c>
      <c r="H4826" t="s">
        <v>1141</v>
      </c>
      <c r="I4826" s="2">
        <v>30.18</v>
      </c>
      <c r="J4826" s="3">
        <v>3</v>
      </c>
      <c r="K4826" s="2">
        <v>13.88</v>
      </c>
    </row>
    <row r="4827" spans="1:11" ht="13.8" x14ac:dyDescent="0.25">
      <c r="A4827" s="1">
        <v>42523</v>
      </c>
      <c r="B4827" s="3">
        <f>YEAR(SalesData[[#This Row],[Order Date]])</f>
        <v>2016</v>
      </c>
      <c r="C4827" s="3">
        <f>MONTH(SalesData[[#This Row],[Order Date]])</f>
        <v>6</v>
      </c>
      <c r="D4827" t="s">
        <v>525</v>
      </c>
      <c r="E4827" t="s">
        <v>164</v>
      </c>
      <c r="F4827" t="s">
        <v>11</v>
      </c>
      <c r="G4827" t="s">
        <v>20</v>
      </c>
      <c r="H4827" t="s">
        <v>631</v>
      </c>
      <c r="I4827" s="2">
        <v>51.65</v>
      </c>
      <c r="J4827" s="3">
        <v>12</v>
      </c>
      <c r="K4827" s="2">
        <v>18.72</v>
      </c>
    </row>
    <row r="4828" spans="1:11" ht="13.8" x14ac:dyDescent="0.25">
      <c r="A4828" s="1">
        <v>42523</v>
      </c>
      <c r="B4828" s="3">
        <f>YEAR(SalesData[[#This Row],[Order Date]])</f>
        <v>2016</v>
      </c>
      <c r="C4828" s="3">
        <f>MONTH(SalesData[[#This Row],[Order Date]])</f>
        <v>6</v>
      </c>
      <c r="D4828" t="s">
        <v>525</v>
      </c>
      <c r="E4828" t="s">
        <v>164</v>
      </c>
      <c r="F4828" t="s">
        <v>11</v>
      </c>
      <c r="G4828" t="s">
        <v>20</v>
      </c>
      <c r="H4828" t="s">
        <v>1120</v>
      </c>
      <c r="I4828" s="2">
        <v>11.23</v>
      </c>
      <c r="J4828" s="3">
        <v>3</v>
      </c>
      <c r="K4828" s="2">
        <v>3.93</v>
      </c>
    </row>
    <row r="4829" spans="1:11" ht="13.8" x14ac:dyDescent="0.25">
      <c r="A4829" s="1">
        <v>42523</v>
      </c>
      <c r="B4829" s="3">
        <f>YEAR(SalesData[[#This Row],[Order Date]])</f>
        <v>2016</v>
      </c>
      <c r="C4829" s="3">
        <f>MONTH(SalesData[[#This Row],[Order Date]])</f>
        <v>6</v>
      </c>
      <c r="D4829" t="s">
        <v>1242</v>
      </c>
      <c r="E4829" t="s">
        <v>23</v>
      </c>
      <c r="F4829" t="s">
        <v>11</v>
      </c>
      <c r="G4829" t="s">
        <v>18</v>
      </c>
      <c r="H4829" t="s">
        <v>297</v>
      </c>
      <c r="I4829" s="2">
        <v>64.78</v>
      </c>
      <c r="J4829" s="3">
        <v>1</v>
      </c>
      <c r="K4829" s="2">
        <v>-12.96</v>
      </c>
    </row>
    <row r="4830" spans="1:11" ht="13.8" x14ac:dyDescent="0.2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ht="13.8" x14ac:dyDescent="0.25">
      <c r="A4831" s="1">
        <v>42525</v>
      </c>
      <c r="B4831" s="3">
        <f>YEAR(SalesData[[#This Row],[Order Date]])</f>
        <v>2016</v>
      </c>
      <c r="C4831" s="3">
        <f>MONTH(SalesData[[#This Row],[Order Date]])</f>
        <v>6</v>
      </c>
      <c r="D4831" t="s">
        <v>2088</v>
      </c>
      <c r="E4831" t="s">
        <v>149</v>
      </c>
      <c r="F4831" t="s">
        <v>11</v>
      </c>
      <c r="G4831" t="s">
        <v>12</v>
      </c>
      <c r="H4831" t="s">
        <v>625</v>
      </c>
      <c r="I4831" s="2">
        <v>14.94</v>
      </c>
      <c r="J4831" s="3">
        <v>3</v>
      </c>
      <c r="K4831" s="2">
        <v>7.02</v>
      </c>
    </row>
    <row r="4832" spans="1:11" ht="13.8" x14ac:dyDescent="0.25">
      <c r="A4832" s="1">
        <v>42525</v>
      </c>
      <c r="B4832" s="3">
        <f>YEAR(SalesData[[#This Row],[Order Date]])</f>
        <v>2016</v>
      </c>
      <c r="C4832" s="3">
        <f>MONTH(SalesData[[#This Row],[Order Date]])</f>
        <v>6</v>
      </c>
      <c r="D4832" t="s">
        <v>2088</v>
      </c>
      <c r="E4832" t="s">
        <v>149</v>
      </c>
      <c r="F4832" t="s">
        <v>39</v>
      </c>
      <c r="G4832" t="s">
        <v>302</v>
      </c>
      <c r="H4832" t="s">
        <v>2536</v>
      </c>
      <c r="I4832" s="2">
        <v>1349.85</v>
      </c>
      <c r="J4832" s="3">
        <v>3</v>
      </c>
      <c r="K4832" s="2">
        <v>364.46</v>
      </c>
    </row>
    <row r="4833" spans="1:11" ht="13.8" x14ac:dyDescent="0.25">
      <c r="A4833" s="1">
        <v>42525</v>
      </c>
      <c r="B4833" s="3">
        <f>YEAR(SalesData[[#This Row],[Order Date]])</f>
        <v>2016</v>
      </c>
      <c r="C4833" s="3">
        <f>MONTH(SalesData[[#This Row],[Order Date]])</f>
        <v>6</v>
      </c>
      <c r="D4833" t="s">
        <v>2088</v>
      </c>
      <c r="E4833" t="s">
        <v>149</v>
      </c>
      <c r="F4833" t="s">
        <v>34</v>
      </c>
      <c r="G4833" t="s">
        <v>74</v>
      </c>
      <c r="H4833" t="s">
        <v>719</v>
      </c>
      <c r="I4833" s="2">
        <v>136.78</v>
      </c>
      <c r="J4833" s="3">
        <v>1</v>
      </c>
      <c r="K4833" s="2">
        <v>5.13</v>
      </c>
    </row>
    <row r="4834" spans="1:11" ht="13.8" x14ac:dyDescent="0.25">
      <c r="A4834" s="1">
        <v>42525</v>
      </c>
      <c r="B4834" s="3">
        <f>YEAR(SalesData[[#This Row],[Order Date]])</f>
        <v>2016</v>
      </c>
      <c r="C4834" s="3">
        <f>MONTH(SalesData[[#This Row],[Order Date]])</f>
        <v>6</v>
      </c>
      <c r="D4834" t="s">
        <v>2088</v>
      </c>
      <c r="E4834" t="s">
        <v>149</v>
      </c>
      <c r="F4834" t="s">
        <v>34</v>
      </c>
      <c r="G4834" t="s">
        <v>47</v>
      </c>
      <c r="H4834" t="s">
        <v>1732</v>
      </c>
      <c r="I4834" s="2">
        <v>61.12</v>
      </c>
      <c r="J4834" s="3">
        <v>4</v>
      </c>
      <c r="K4834" s="2">
        <v>20.78</v>
      </c>
    </row>
    <row r="4835" spans="1:11" ht="13.8" x14ac:dyDescent="0.25">
      <c r="A4835" s="1">
        <v>42525</v>
      </c>
      <c r="B4835" s="3">
        <f>YEAR(SalesData[[#This Row],[Order Date]])</f>
        <v>2016</v>
      </c>
      <c r="C4835" s="3">
        <f>MONTH(SalesData[[#This Row],[Order Date]])</f>
        <v>6</v>
      </c>
      <c r="D4835" t="s">
        <v>1598</v>
      </c>
      <c r="E4835" t="s">
        <v>55</v>
      </c>
      <c r="F4835" t="s">
        <v>11</v>
      </c>
      <c r="G4835" t="s">
        <v>12</v>
      </c>
      <c r="H4835" t="s">
        <v>1255</v>
      </c>
      <c r="I4835" s="2">
        <v>75.88</v>
      </c>
      <c r="J4835" s="3">
        <v>2</v>
      </c>
      <c r="K4835" s="2">
        <v>35.659999999999997</v>
      </c>
    </row>
    <row r="4836" spans="1:11" ht="13.8" x14ac:dyDescent="0.25">
      <c r="A4836" s="1">
        <v>42525</v>
      </c>
      <c r="B4836" s="3">
        <f>YEAR(SalesData[[#This Row],[Order Date]])</f>
        <v>2016</v>
      </c>
      <c r="C4836" s="3">
        <f>MONTH(SalesData[[#This Row],[Order Date]])</f>
        <v>6</v>
      </c>
      <c r="D4836" t="s">
        <v>1012</v>
      </c>
      <c r="E4836" t="s">
        <v>15</v>
      </c>
      <c r="F4836" t="s">
        <v>11</v>
      </c>
      <c r="G4836" t="s">
        <v>12</v>
      </c>
      <c r="H4836" t="s">
        <v>331</v>
      </c>
      <c r="I4836" s="2">
        <v>25.92</v>
      </c>
      <c r="J4836" s="3">
        <v>5</v>
      </c>
      <c r="K4836" s="2">
        <v>9.4</v>
      </c>
    </row>
    <row r="4837" spans="1:11" ht="13.8" x14ac:dyDescent="0.25">
      <c r="A4837" s="1">
        <v>42525</v>
      </c>
      <c r="B4837" s="3">
        <f>YEAR(SalesData[[#This Row],[Order Date]])</f>
        <v>2016</v>
      </c>
      <c r="C4837" s="3">
        <f>MONTH(SalesData[[#This Row],[Order Date]])</f>
        <v>6</v>
      </c>
      <c r="D4837" t="s">
        <v>1012</v>
      </c>
      <c r="E4837" t="s">
        <v>15</v>
      </c>
      <c r="F4837" t="s">
        <v>34</v>
      </c>
      <c r="G4837" t="s">
        <v>47</v>
      </c>
      <c r="H4837" t="s">
        <v>2372</v>
      </c>
      <c r="I4837" s="2">
        <v>419.68</v>
      </c>
      <c r="J4837" s="3">
        <v>5</v>
      </c>
      <c r="K4837" s="2">
        <v>-356.73</v>
      </c>
    </row>
    <row r="4838" spans="1:11" ht="13.8" x14ac:dyDescent="0.25">
      <c r="A4838" s="1">
        <v>42525</v>
      </c>
      <c r="B4838" s="3">
        <f>YEAR(SalesData[[#This Row],[Order Date]])</f>
        <v>2016</v>
      </c>
      <c r="C4838" s="3">
        <f>MONTH(SalesData[[#This Row],[Order Date]])</f>
        <v>6</v>
      </c>
      <c r="D4838" t="s">
        <v>1012</v>
      </c>
      <c r="E4838" t="s">
        <v>15</v>
      </c>
      <c r="F4838" t="s">
        <v>34</v>
      </c>
      <c r="G4838" t="s">
        <v>47</v>
      </c>
      <c r="H4838" t="s">
        <v>1015</v>
      </c>
      <c r="I4838" s="2">
        <v>11.69</v>
      </c>
      <c r="J4838" s="3">
        <v>3</v>
      </c>
      <c r="K4838" s="2">
        <v>-4.68</v>
      </c>
    </row>
    <row r="4839" spans="1:11" ht="13.8" x14ac:dyDescent="0.25">
      <c r="A4839" s="1">
        <v>42525</v>
      </c>
      <c r="B4839" s="3">
        <f>YEAR(SalesData[[#This Row],[Order Date]])</f>
        <v>2016</v>
      </c>
      <c r="C4839" s="3">
        <f>MONTH(SalesData[[#This Row],[Order Date]])</f>
        <v>6</v>
      </c>
      <c r="D4839" t="s">
        <v>1012</v>
      </c>
      <c r="E4839" t="s">
        <v>15</v>
      </c>
      <c r="F4839" t="s">
        <v>39</v>
      </c>
      <c r="G4839" t="s">
        <v>40</v>
      </c>
      <c r="H4839" t="s">
        <v>1988</v>
      </c>
      <c r="I4839" s="2">
        <v>31.98</v>
      </c>
      <c r="J4839" s="3">
        <v>2</v>
      </c>
      <c r="K4839" s="2">
        <v>11.19</v>
      </c>
    </row>
    <row r="4840" spans="1:11" ht="13.8" x14ac:dyDescent="0.25">
      <c r="A4840" s="1">
        <v>42525</v>
      </c>
      <c r="B4840" s="3">
        <f>YEAR(SalesData[[#This Row],[Order Date]])</f>
        <v>2016</v>
      </c>
      <c r="C4840" s="3">
        <f>MONTH(SalesData[[#This Row],[Order Date]])</f>
        <v>6</v>
      </c>
      <c r="D4840" t="s">
        <v>1012</v>
      </c>
      <c r="E4840" t="s">
        <v>15</v>
      </c>
      <c r="F4840" t="s">
        <v>34</v>
      </c>
      <c r="G4840" t="s">
        <v>145</v>
      </c>
      <c r="H4840" t="s">
        <v>728</v>
      </c>
      <c r="I4840" s="2">
        <v>177.23</v>
      </c>
      <c r="J4840" s="3">
        <v>5</v>
      </c>
      <c r="K4840" s="2">
        <v>-120.51</v>
      </c>
    </row>
    <row r="4841" spans="1:11" ht="13.8" x14ac:dyDescent="0.25">
      <c r="A4841" s="1">
        <v>42525</v>
      </c>
      <c r="B4841" s="3">
        <f>YEAR(SalesData[[#This Row],[Order Date]])</f>
        <v>2016</v>
      </c>
      <c r="C4841" s="3">
        <f>MONTH(SalesData[[#This Row],[Order Date]])</f>
        <v>6</v>
      </c>
      <c r="D4841" t="s">
        <v>1012</v>
      </c>
      <c r="E4841" t="s">
        <v>15</v>
      </c>
      <c r="F4841" t="s">
        <v>34</v>
      </c>
      <c r="G4841" t="s">
        <v>47</v>
      </c>
      <c r="H4841" t="s">
        <v>1627</v>
      </c>
      <c r="I4841" s="2">
        <v>4.04</v>
      </c>
      <c r="J4841" s="3">
        <v>3</v>
      </c>
      <c r="K4841" s="2">
        <v>-2.83</v>
      </c>
    </row>
    <row r="4842" spans="1:11" ht="13.8" x14ac:dyDescent="0.25">
      <c r="A4842" s="1">
        <v>42525</v>
      </c>
      <c r="B4842" s="3">
        <f>YEAR(SalesData[[#This Row],[Order Date]])</f>
        <v>2016</v>
      </c>
      <c r="C4842" s="3">
        <f>MONTH(SalesData[[#This Row],[Order Date]])</f>
        <v>6</v>
      </c>
      <c r="D4842" t="s">
        <v>1012</v>
      </c>
      <c r="E4842" t="s">
        <v>15</v>
      </c>
      <c r="F4842" t="s">
        <v>11</v>
      </c>
      <c r="G4842" t="s">
        <v>24</v>
      </c>
      <c r="H4842" t="s">
        <v>353</v>
      </c>
      <c r="I4842" s="2">
        <v>7.41</v>
      </c>
      <c r="J4842" s="3">
        <v>2</v>
      </c>
      <c r="K4842" s="2">
        <v>1.2</v>
      </c>
    </row>
    <row r="4843" spans="1:11" ht="13.8" x14ac:dyDescent="0.25">
      <c r="A4843" s="1">
        <v>42526</v>
      </c>
      <c r="B4843" s="3">
        <f>YEAR(SalesData[[#This Row],[Order Date]])</f>
        <v>2016</v>
      </c>
      <c r="C4843" s="3">
        <f>MONTH(SalesData[[#This Row],[Order Date]])</f>
        <v>6</v>
      </c>
      <c r="D4843" t="s">
        <v>280</v>
      </c>
      <c r="E4843" t="s">
        <v>27</v>
      </c>
      <c r="F4843" t="s">
        <v>11</v>
      </c>
      <c r="G4843" t="s">
        <v>20</v>
      </c>
      <c r="H4843" t="s">
        <v>451</v>
      </c>
      <c r="I4843" s="2">
        <v>21.55</v>
      </c>
      <c r="J4843" s="3">
        <v>6</v>
      </c>
      <c r="K4843" s="2">
        <v>7</v>
      </c>
    </row>
    <row r="4844" spans="1:11" ht="13.8" x14ac:dyDescent="0.25">
      <c r="A4844" s="1">
        <v>42526</v>
      </c>
      <c r="B4844" s="3">
        <f>YEAR(SalesData[[#This Row],[Order Date]])</f>
        <v>2016</v>
      </c>
      <c r="C4844" s="3">
        <f>MONTH(SalesData[[#This Row],[Order Date]])</f>
        <v>6</v>
      </c>
      <c r="D4844" t="s">
        <v>280</v>
      </c>
      <c r="E4844" t="s">
        <v>27</v>
      </c>
      <c r="F4844" t="s">
        <v>11</v>
      </c>
      <c r="G4844" t="s">
        <v>92</v>
      </c>
      <c r="H4844" t="s">
        <v>764</v>
      </c>
      <c r="I4844" s="2">
        <v>58.24</v>
      </c>
      <c r="J4844" s="3">
        <v>4</v>
      </c>
      <c r="K4844" s="2">
        <v>15.72</v>
      </c>
    </row>
    <row r="4845" spans="1:11" ht="13.8" x14ac:dyDescent="0.2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ht="13.8" x14ac:dyDescent="0.2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ht="13.8" x14ac:dyDescent="0.2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ht="13.8" x14ac:dyDescent="0.25">
      <c r="A4848" s="1">
        <v>42526</v>
      </c>
      <c r="B4848" s="3">
        <f>YEAR(SalesData[[#This Row],[Order Date]])</f>
        <v>2016</v>
      </c>
      <c r="C4848" s="3">
        <f>MONTH(SalesData[[#This Row],[Order Date]])</f>
        <v>6</v>
      </c>
      <c r="D4848" t="s">
        <v>605</v>
      </c>
      <c r="E4848" t="s">
        <v>23</v>
      </c>
      <c r="F4848" t="s">
        <v>11</v>
      </c>
      <c r="G4848" t="s">
        <v>18</v>
      </c>
      <c r="H4848" t="s">
        <v>1482</v>
      </c>
      <c r="I4848" s="2">
        <v>124.61</v>
      </c>
      <c r="J4848" s="3">
        <v>4</v>
      </c>
      <c r="K4848" s="2">
        <v>-23.36</v>
      </c>
    </row>
    <row r="4849" spans="1:11" ht="13.8" x14ac:dyDescent="0.25">
      <c r="A4849" s="1">
        <v>42526</v>
      </c>
      <c r="B4849" s="3">
        <f>YEAR(SalesData[[#This Row],[Order Date]])</f>
        <v>2016</v>
      </c>
      <c r="C4849" s="3">
        <f>MONTH(SalesData[[#This Row],[Order Date]])</f>
        <v>6</v>
      </c>
      <c r="D4849" t="s">
        <v>605</v>
      </c>
      <c r="E4849" t="s">
        <v>23</v>
      </c>
      <c r="F4849" t="s">
        <v>11</v>
      </c>
      <c r="G4849" t="s">
        <v>16</v>
      </c>
      <c r="H4849" t="s">
        <v>2506</v>
      </c>
      <c r="I4849" s="2">
        <v>7.56</v>
      </c>
      <c r="J4849" s="3">
        <v>3</v>
      </c>
      <c r="K4849" s="2">
        <v>2.65</v>
      </c>
    </row>
    <row r="4850" spans="1:11" ht="13.8" x14ac:dyDescent="0.2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ht="13.8" x14ac:dyDescent="0.25">
      <c r="A4851" s="1">
        <v>42527</v>
      </c>
      <c r="B4851" s="3">
        <f>YEAR(SalesData[[#This Row],[Order Date]])</f>
        <v>2016</v>
      </c>
      <c r="C4851" s="3">
        <f>MONTH(SalesData[[#This Row],[Order Date]])</f>
        <v>6</v>
      </c>
      <c r="D4851" t="s">
        <v>1840</v>
      </c>
      <c r="E4851" t="s">
        <v>101</v>
      </c>
      <c r="F4851" t="s">
        <v>39</v>
      </c>
      <c r="G4851" t="s">
        <v>52</v>
      </c>
      <c r="H4851" t="s">
        <v>1314</v>
      </c>
      <c r="I4851" s="2">
        <v>179.94</v>
      </c>
      <c r="J4851" s="3">
        <v>6</v>
      </c>
      <c r="K4851" s="2">
        <v>75.569999999999993</v>
      </c>
    </row>
    <row r="4852" spans="1:11" ht="13.8" x14ac:dyDescent="0.25">
      <c r="A4852" s="1">
        <v>42527</v>
      </c>
      <c r="B4852" s="3">
        <f>YEAR(SalesData[[#This Row],[Order Date]])</f>
        <v>2016</v>
      </c>
      <c r="C4852" s="3">
        <f>MONTH(SalesData[[#This Row],[Order Date]])</f>
        <v>6</v>
      </c>
      <c r="D4852" t="s">
        <v>1840</v>
      </c>
      <c r="E4852" t="s">
        <v>101</v>
      </c>
      <c r="F4852" t="s">
        <v>39</v>
      </c>
      <c r="G4852" t="s">
        <v>52</v>
      </c>
      <c r="H4852" t="s">
        <v>1422</v>
      </c>
      <c r="I4852" s="2">
        <v>26.85</v>
      </c>
      <c r="J4852" s="3">
        <v>3</v>
      </c>
      <c r="K4852" s="2">
        <v>5.0999999999999996</v>
      </c>
    </row>
    <row r="4853" spans="1:11" ht="13.8" x14ac:dyDescent="0.25">
      <c r="A4853" s="1">
        <v>42527</v>
      </c>
      <c r="B4853" s="3">
        <f>YEAR(SalesData[[#This Row],[Order Date]])</f>
        <v>2016</v>
      </c>
      <c r="C4853" s="3">
        <f>MONTH(SalesData[[#This Row],[Order Date]])</f>
        <v>6</v>
      </c>
      <c r="D4853" t="s">
        <v>1840</v>
      </c>
      <c r="E4853" t="s">
        <v>101</v>
      </c>
      <c r="F4853" t="s">
        <v>39</v>
      </c>
      <c r="G4853" t="s">
        <v>52</v>
      </c>
      <c r="H4853" t="s">
        <v>66</v>
      </c>
      <c r="I4853" s="2">
        <v>323.37</v>
      </c>
      <c r="J4853" s="3">
        <v>3</v>
      </c>
      <c r="K4853" s="2">
        <v>129.35</v>
      </c>
    </row>
    <row r="4854" spans="1:11" ht="13.8" x14ac:dyDescent="0.25">
      <c r="A4854" s="1">
        <v>42527</v>
      </c>
      <c r="B4854" s="3">
        <f>YEAR(SalesData[[#This Row],[Order Date]])</f>
        <v>2016</v>
      </c>
      <c r="C4854" s="3">
        <f>MONTH(SalesData[[#This Row],[Order Date]])</f>
        <v>6</v>
      </c>
      <c r="D4854" t="s">
        <v>1840</v>
      </c>
      <c r="E4854" t="s">
        <v>101</v>
      </c>
      <c r="F4854" t="s">
        <v>11</v>
      </c>
      <c r="G4854" t="s">
        <v>12</v>
      </c>
      <c r="H4854" t="s">
        <v>2202</v>
      </c>
      <c r="I4854" s="2">
        <v>59.94</v>
      </c>
      <c r="J4854" s="3">
        <v>3</v>
      </c>
      <c r="K4854" s="2">
        <v>28.17</v>
      </c>
    </row>
    <row r="4855" spans="1:11" ht="13.8" x14ac:dyDescent="0.25">
      <c r="A4855" s="1">
        <v>42527</v>
      </c>
      <c r="B4855" s="3">
        <f>YEAR(SalesData[[#This Row],[Order Date]])</f>
        <v>2016</v>
      </c>
      <c r="C4855" s="3">
        <f>MONTH(SalesData[[#This Row],[Order Date]])</f>
        <v>6</v>
      </c>
      <c r="D4855" t="s">
        <v>1840</v>
      </c>
      <c r="E4855" t="s">
        <v>101</v>
      </c>
      <c r="F4855" t="s">
        <v>11</v>
      </c>
      <c r="G4855" t="s">
        <v>20</v>
      </c>
      <c r="H4855" t="s">
        <v>1309</v>
      </c>
      <c r="I4855" s="2">
        <v>64.14</v>
      </c>
      <c r="J4855" s="3">
        <v>3</v>
      </c>
      <c r="K4855" s="2">
        <v>30.79</v>
      </c>
    </row>
    <row r="4856" spans="1:11" ht="13.8" x14ac:dyDescent="0.25">
      <c r="A4856" s="1">
        <v>42527</v>
      </c>
      <c r="B4856" s="3">
        <f>YEAR(SalesData[[#This Row],[Order Date]])</f>
        <v>2016</v>
      </c>
      <c r="C4856" s="3">
        <f>MONTH(SalesData[[#This Row],[Order Date]])</f>
        <v>6</v>
      </c>
      <c r="D4856" t="s">
        <v>1840</v>
      </c>
      <c r="E4856" t="s">
        <v>101</v>
      </c>
      <c r="F4856" t="s">
        <v>11</v>
      </c>
      <c r="G4856" t="s">
        <v>20</v>
      </c>
      <c r="H4856" t="s">
        <v>1792</v>
      </c>
      <c r="I4856" s="2">
        <v>11.67</v>
      </c>
      <c r="J4856" s="3">
        <v>3</v>
      </c>
      <c r="K4856" s="2">
        <v>5.6</v>
      </c>
    </row>
    <row r="4857" spans="1:11" ht="13.8" x14ac:dyDescent="0.25">
      <c r="A4857" s="1">
        <v>42527</v>
      </c>
      <c r="B4857" s="3">
        <f>YEAR(SalesData[[#This Row],[Order Date]])</f>
        <v>2016</v>
      </c>
      <c r="C4857" s="3">
        <f>MONTH(SalesData[[#This Row],[Order Date]])</f>
        <v>6</v>
      </c>
      <c r="D4857" t="s">
        <v>1840</v>
      </c>
      <c r="E4857" t="s">
        <v>101</v>
      </c>
      <c r="F4857" t="s">
        <v>11</v>
      </c>
      <c r="G4857" t="s">
        <v>12</v>
      </c>
      <c r="H4857" t="s">
        <v>2538</v>
      </c>
      <c r="I4857" s="2">
        <v>12.96</v>
      </c>
      <c r="J4857" s="3">
        <v>2</v>
      </c>
      <c r="K4857" s="2">
        <v>6.22</v>
      </c>
    </row>
    <row r="4858" spans="1:11" ht="13.8" x14ac:dyDescent="0.25">
      <c r="A4858" s="1">
        <v>42527</v>
      </c>
      <c r="B4858" s="3">
        <f>YEAR(SalesData[[#This Row],[Order Date]])</f>
        <v>2016</v>
      </c>
      <c r="C4858" s="3">
        <f>MONTH(SalesData[[#This Row],[Order Date]])</f>
        <v>6</v>
      </c>
      <c r="D4858" t="s">
        <v>227</v>
      </c>
      <c r="E4858" t="s">
        <v>434</v>
      </c>
      <c r="F4858" t="s">
        <v>11</v>
      </c>
      <c r="G4858" t="s">
        <v>18</v>
      </c>
      <c r="H4858" t="s">
        <v>974</v>
      </c>
      <c r="I4858" s="2">
        <v>714.3</v>
      </c>
      <c r="J4858" s="3">
        <v>5</v>
      </c>
      <c r="K4858" s="2">
        <v>207.15</v>
      </c>
    </row>
    <row r="4859" spans="1:11" ht="13.8" x14ac:dyDescent="0.25">
      <c r="A4859" s="1">
        <v>42527</v>
      </c>
      <c r="B4859" s="3">
        <f>YEAR(SalesData[[#This Row],[Order Date]])</f>
        <v>2016</v>
      </c>
      <c r="C4859" s="3">
        <f>MONTH(SalesData[[#This Row],[Order Date]])</f>
        <v>6</v>
      </c>
      <c r="D4859" t="s">
        <v>2540</v>
      </c>
      <c r="E4859" t="s">
        <v>78</v>
      </c>
      <c r="F4859" t="s">
        <v>34</v>
      </c>
      <c r="G4859" t="s">
        <v>47</v>
      </c>
      <c r="H4859" t="s">
        <v>670</v>
      </c>
      <c r="I4859" s="2">
        <v>466.32</v>
      </c>
      <c r="J4859" s="3">
        <v>3</v>
      </c>
      <c r="K4859" s="2">
        <v>34.97</v>
      </c>
    </row>
    <row r="4860" spans="1:11" ht="13.8" x14ac:dyDescent="0.25">
      <c r="A4860" s="1">
        <v>42527</v>
      </c>
      <c r="B4860" s="3">
        <f>YEAR(SalesData[[#This Row],[Order Date]])</f>
        <v>2016</v>
      </c>
      <c r="C4860" s="3">
        <f>MONTH(SalesData[[#This Row],[Order Date]])</f>
        <v>6</v>
      </c>
      <c r="D4860" t="s">
        <v>2540</v>
      </c>
      <c r="E4860" t="s">
        <v>78</v>
      </c>
      <c r="F4860" t="s">
        <v>34</v>
      </c>
      <c r="G4860" t="s">
        <v>47</v>
      </c>
      <c r="H4860" t="s">
        <v>1897</v>
      </c>
      <c r="I4860" s="2">
        <v>82.64</v>
      </c>
      <c r="J4860" s="3">
        <v>2</v>
      </c>
      <c r="K4860" s="2">
        <v>0</v>
      </c>
    </row>
    <row r="4861" spans="1:11" ht="13.8" x14ac:dyDescent="0.25">
      <c r="A4861" s="1">
        <v>42527</v>
      </c>
      <c r="B4861" s="3">
        <f>YEAR(SalesData[[#This Row],[Order Date]])</f>
        <v>2016</v>
      </c>
      <c r="C4861" s="3">
        <f>MONTH(SalesData[[#This Row],[Order Date]])</f>
        <v>6</v>
      </c>
      <c r="D4861" t="s">
        <v>32</v>
      </c>
      <c r="E4861" t="s">
        <v>27</v>
      </c>
      <c r="F4861" t="s">
        <v>39</v>
      </c>
      <c r="G4861" t="s">
        <v>40</v>
      </c>
      <c r="H4861" t="s">
        <v>588</v>
      </c>
      <c r="I4861" s="2">
        <v>3023.93</v>
      </c>
      <c r="J4861" s="3">
        <v>9</v>
      </c>
      <c r="K4861" s="2">
        <v>226.79</v>
      </c>
    </row>
    <row r="4862" spans="1:11" ht="13.8" x14ac:dyDescent="0.25">
      <c r="A4862" s="1">
        <v>42527</v>
      </c>
      <c r="B4862" s="3">
        <f>YEAR(SalesData[[#This Row],[Order Date]])</f>
        <v>2016</v>
      </c>
      <c r="C4862" s="3">
        <f>MONTH(SalesData[[#This Row],[Order Date]])</f>
        <v>6</v>
      </c>
      <c r="D4862" t="s">
        <v>32</v>
      </c>
      <c r="E4862" t="s">
        <v>27</v>
      </c>
      <c r="F4862" t="s">
        <v>39</v>
      </c>
      <c r="G4862" t="s">
        <v>52</v>
      </c>
      <c r="H4862" t="s">
        <v>1265</v>
      </c>
      <c r="I4862" s="2">
        <v>26.96</v>
      </c>
      <c r="J4862" s="3">
        <v>2</v>
      </c>
      <c r="K4862" s="2">
        <v>3.77</v>
      </c>
    </row>
    <row r="4863" spans="1:11" ht="13.8" x14ac:dyDescent="0.25">
      <c r="A4863" s="1">
        <v>42527</v>
      </c>
      <c r="B4863" s="3">
        <f>YEAR(SalesData[[#This Row],[Order Date]])</f>
        <v>2016</v>
      </c>
      <c r="C4863" s="3">
        <f>MONTH(SalesData[[#This Row],[Order Date]])</f>
        <v>6</v>
      </c>
      <c r="D4863" t="s">
        <v>32</v>
      </c>
      <c r="E4863" t="s">
        <v>27</v>
      </c>
      <c r="F4863" t="s">
        <v>39</v>
      </c>
      <c r="G4863" t="s">
        <v>40</v>
      </c>
      <c r="H4863" t="s">
        <v>1419</v>
      </c>
      <c r="I4863" s="2">
        <v>477.6</v>
      </c>
      <c r="J4863" s="3">
        <v>3</v>
      </c>
      <c r="K4863" s="2">
        <v>161.19</v>
      </c>
    </row>
    <row r="4864" spans="1:11" ht="13.8" x14ac:dyDescent="0.25">
      <c r="A4864" s="1">
        <v>42527</v>
      </c>
      <c r="B4864" s="3">
        <f>YEAR(SalesData[[#This Row],[Order Date]])</f>
        <v>2016</v>
      </c>
      <c r="C4864" s="3">
        <f>MONTH(SalesData[[#This Row],[Order Date]])</f>
        <v>6</v>
      </c>
      <c r="D4864" t="s">
        <v>769</v>
      </c>
      <c r="E4864" t="s">
        <v>27</v>
      </c>
      <c r="F4864" t="s">
        <v>11</v>
      </c>
      <c r="G4864" t="s">
        <v>16</v>
      </c>
      <c r="H4864" t="s">
        <v>582</v>
      </c>
      <c r="I4864" s="2">
        <v>22.05</v>
      </c>
      <c r="J4864" s="3">
        <v>7</v>
      </c>
      <c r="K4864" s="2">
        <v>10.58</v>
      </c>
    </row>
    <row r="4865" spans="1:11" ht="13.8" x14ac:dyDescent="0.25">
      <c r="A4865" s="1">
        <v>42527</v>
      </c>
      <c r="B4865" s="3">
        <f>YEAR(SalesData[[#This Row],[Order Date]])</f>
        <v>2016</v>
      </c>
      <c r="C4865" s="3">
        <f>MONTH(SalesData[[#This Row],[Order Date]])</f>
        <v>6</v>
      </c>
      <c r="D4865" t="s">
        <v>769</v>
      </c>
      <c r="E4865" t="s">
        <v>27</v>
      </c>
      <c r="F4865" t="s">
        <v>11</v>
      </c>
      <c r="G4865" t="s">
        <v>12</v>
      </c>
      <c r="H4865" t="s">
        <v>2539</v>
      </c>
      <c r="I4865" s="2">
        <v>99.9</v>
      </c>
      <c r="J4865" s="3">
        <v>5</v>
      </c>
      <c r="K4865" s="2">
        <v>46.95</v>
      </c>
    </row>
    <row r="4866" spans="1:11" ht="13.8" x14ac:dyDescent="0.25">
      <c r="A4866" s="1">
        <v>42527</v>
      </c>
      <c r="B4866" s="3">
        <f>YEAR(SalesData[[#This Row],[Order Date]])</f>
        <v>2016</v>
      </c>
      <c r="C4866" s="3">
        <f>MONTH(SalesData[[#This Row],[Order Date]])</f>
        <v>6</v>
      </c>
      <c r="D4866" t="s">
        <v>1747</v>
      </c>
      <c r="E4866" t="s">
        <v>15</v>
      </c>
      <c r="F4866" t="s">
        <v>39</v>
      </c>
      <c r="G4866" t="s">
        <v>40</v>
      </c>
      <c r="H4866" t="s">
        <v>2403</v>
      </c>
      <c r="I4866" s="2">
        <v>328.22</v>
      </c>
      <c r="J4866" s="3">
        <v>4</v>
      </c>
      <c r="K4866" s="2">
        <v>28.72</v>
      </c>
    </row>
    <row r="4867" spans="1:11" ht="13.8" x14ac:dyDescent="0.25">
      <c r="A4867" s="1">
        <v>42527</v>
      </c>
      <c r="B4867" s="3">
        <f>YEAR(SalesData[[#This Row],[Order Date]])</f>
        <v>2016</v>
      </c>
      <c r="C4867" s="3">
        <f>MONTH(SalesData[[#This Row],[Order Date]])</f>
        <v>6</v>
      </c>
      <c r="D4867" t="s">
        <v>2537</v>
      </c>
      <c r="E4867" t="s">
        <v>434</v>
      </c>
      <c r="F4867" t="s">
        <v>11</v>
      </c>
      <c r="G4867" t="s">
        <v>12</v>
      </c>
      <c r="H4867" t="s">
        <v>2377</v>
      </c>
      <c r="I4867" s="2">
        <v>105.52</v>
      </c>
      <c r="J4867" s="3">
        <v>4</v>
      </c>
      <c r="K4867" s="2">
        <v>48.54</v>
      </c>
    </row>
    <row r="4868" spans="1:11" ht="13.8" x14ac:dyDescent="0.25">
      <c r="A4868" s="1">
        <v>42528</v>
      </c>
      <c r="B4868" s="3">
        <f>YEAR(SalesData[[#This Row],[Order Date]])</f>
        <v>2016</v>
      </c>
      <c r="C4868" s="3">
        <f>MONTH(SalesData[[#This Row],[Order Date]])</f>
        <v>6</v>
      </c>
      <c r="D4868" t="s">
        <v>1177</v>
      </c>
      <c r="E4868" t="s">
        <v>27</v>
      </c>
      <c r="F4868" t="s">
        <v>11</v>
      </c>
      <c r="G4868" t="s">
        <v>20</v>
      </c>
      <c r="H4868" t="s">
        <v>1859</v>
      </c>
      <c r="I4868" s="2">
        <v>4.78</v>
      </c>
      <c r="J4868" s="3">
        <v>1</v>
      </c>
      <c r="K4868" s="2">
        <v>1.55</v>
      </c>
    </row>
    <row r="4869" spans="1:11" ht="13.8" x14ac:dyDescent="0.25">
      <c r="A4869" s="1">
        <v>42528</v>
      </c>
      <c r="B4869" s="3">
        <f>YEAR(SalesData[[#This Row],[Order Date]])</f>
        <v>2016</v>
      </c>
      <c r="C4869" s="3">
        <f>MONTH(SalesData[[#This Row],[Order Date]])</f>
        <v>6</v>
      </c>
      <c r="D4869" t="s">
        <v>1177</v>
      </c>
      <c r="E4869" t="s">
        <v>27</v>
      </c>
      <c r="F4869" t="s">
        <v>11</v>
      </c>
      <c r="G4869" t="s">
        <v>12</v>
      </c>
      <c r="H4869" t="s">
        <v>1354</v>
      </c>
      <c r="I4869" s="2">
        <v>4.7300000000000004</v>
      </c>
      <c r="J4869" s="3">
        <v>1</v>
      </c>
      <c r="K4869" s="2">
        <v>2.3199999999999998</v>
      </c>
    </row>
    <row r="4870" spans="1:11" ht="13.8" x14ac:dyDescent="0.25">
      <c r="A4870" s="1">
        <v>42528</v>
      </c>
      <c r="B4870" s="3">
        <f>YEAR(SalesData[[#This Row],[Order Date]])</f>
        <v>2016</v>
      </c>
      <c r="C4870" s="3">
        <f>MONTH(SalesData[[#This Row],[Order Date]])</f>
        <v>6</v>
      </c>
      <c r="D4870" t="s">
        <v>1513</v>
      </c>
      <c r="E4870" t="s">
        <v>149</v>
      </c>
      <c r="F4870" t="s">
        <v>11</v>
      </c>
      <c r="G4870" t="s">
        <v>12</v>
      </c>
      <c r="H4870" t="s">
        <v>493</v>
      </c>
      <c r="I4870" s="2">
        <v>32.4</v>
      </c>
      <c r="J4870" s="3">
        <v>5</v>
      </c>
      <c r="K4870" s="2">
        <v>15.55</v>
      </c>
    </row>
    <row r="4871" spans="1:11" ht="13.8" x14ac:dyDescent="0.2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ht="13.8" x14ac:dyDescent="0.25">
      <c r="A4872" s="1">
        <v>42530</v>
      </c>
      <c r="B4872" s="3">
        <f>YEAR(SalesData[[#This Row],[Order Date]])</f>
        <v>2016</v>
      </c>
      <c r="C4872" s="3">
        <f>MONTH(SalesData[[#This Row],[Order Date]])</f>
        <v>6</v>
      </c>
      <c r="D4872" t="s">
        <v>1584</v>
      </c>
      <c r="E4872" t="s">
        <v>315</v>
      </c>
      <c r="F4872" t="s">
        <v>34</v>
      </c>
      <c r="G4872" t="s">
        <v>145</v>
      </c>
      <c r="H4872" t="s">
        <v>2543</v>
      </c>
      <c r="I4872" s="2">
        <v>692.94</v>
      </c>
      <c r="J4872" s="3">
        <v>3</v>
      </c>
      <c r="K4872" s="2">
        <v>173.24</v>
      </c>
    </row>
    <row r="4873" spans="1:11" ht="13.8" x14ac:dyDescent="0.25">
      <c r="A4873" s="1">
        <v>42530</v>
      </c>
      <c r="B4873" s="3">
        <f>YEAR(SalesData[[#This Row],[Order Date]])</f>
        <v>2016</v>
      </c>
      <c r="C4873" s="3">
        <f>MONTH(SalesData[[#This Row],[Order Date]])</f>
        <v>6</v>
      </c>
      <c r="D4873" t="s">
        <v>1968</v>
      </c>
      <c r="E4873" t="s">
        <v>27</v>
      </c>
      <c r="F4873" t="s">
        <v>34</v>
      </c>
      <c r="G4873" t="s">
        <v>35</v>
      </c>
      <c r="H4873" t="s">
        <v>1425</v>
      </c>
      <c r="I4873" s="2">
        <v>122.35</v>
      </c>
      <c r="J4873" s="3">
        <v>3</v>
      </c>
      <c r="K4873" s="2">
        <v>13.76</v>
      </c>
    </row>
    <row r="4874" spans="1:11" ht="13.8" x14ac:dyDescent="0.25">
      <c r="A4874" s="1">
        <v>42530</v>
      </c>
      <c r="B4874" s="3">
        <f>YEAR(SalesData[[#This Row],[Order Date]])</f>
        <v>2016</v>
      </c>
      <c r="C4874" s="3">
        <f>MONTH(SalesData[[#This Row],[Order Date]])</f>
        <v>6</v>
      </c>
      <c r="D4874" t="s">
        <v>646</v>
      </c>
      <c r="E4874" t="s">
        <v>27</v>
      </c>
      <c r="F4874" t="s">
        <v>39</v>
      </c>
      <c r="G4874" t="s">
        <v>40</v>
      </c>
      <c r="H4874" t="s">
        <v>2371</v>
      </c>
      <c r="I4874" s="2">
        <v>177.48</v>
      </c>
      <c r="J4874" s="3">
        <v>3</v>
      </c>
      <c r="K4874" s="2">
        <v>19.97</v>
      </c>
    </row>
    <row r="4875" spans="1:11" ht="13.8" x14ac:dyDescent="0.25">
      <c r="A4875" s="1">
        <v>42530</v>
      </c>
      <c r="B4875" s="3">
        <f>YEAR(SalesData[[#This Row],[Order Date]])</f>
        <v>2016</v>
      </c>
      <c r="C4875" s="3">
        <f>MONTH(SalesData[[#This Row],[Order Date]])</f>
        <v>6</v>
      </c>
      <c r="D4875" t="s">
        <v>1471</v>
      </c>
      <c r="E4875" t="s">
        <v>123</v>
      </c>
      <c r="F4875" t="s">
        <v>39</v>
      </c>
      <c r="G4875" t="s">
        <v>302</v>
      </c>
      <c r="H4875" t="s">
        <v>2542</v>
      </c>
      <c r="I4875" s="2">
        <v>695.7</v>
      </c>
      <c r="J4875" s="3">
        <v>2</v>
      </c>
      <c r="K4875" s="2">
        <v>-27.83</v>
      </c>
    </row>
    <row r="4876" spans="1:11" ht="13.8" x14ac:dyDescent="0.25">
      <c r="A4876" s="1">
        <v>42531</v>
      </c>
      <c r="B4876" s="3">
        <f>YEAR(SalesData[[#This Row],[Order Date]])</f>
        <v>2016</v>
      </c>
      <c r="C4876" s="3">
        <f>MONTH(SalesData[[#This Row],[Order Date]])</f>
        <v>6</v>
      </c>
      <c r="D4876" t="s">
        <v>2429</v>
      </c>
      <c r="E4876" t="s">
        <v>23</v>
      </c>
      <c r="F4876" t="s">
        <v>11</v>
      </c>
      <c r="G4876" t="s">
        <v>16</v>
      </c>
      <c r="H4876" t="s">
        <v>1818</v>
      </c>
      <c r="I4876" s="2">
        <v>23.62</v>
      </c>
      <c r="J4876" s="3">
        <v>8</v>
      </c>
      <c r="K4876" s="2">
        <v>7.97</v>
      </c>
    </row>
    <row r="4877" spans="1:11" ht="13.8" x14ac:dyDescent="0.25">
      <c r="A4877" s="1">
        <v>42531</v>
      </c>
      <c r="B4877" s="3">
        <f>YEAR(SalesData[[#This Row],[Order Date]])</f>
        <v>2016</v>
      </c>
      <c r="C4877" s="3">
        <f>MONTH(SalesData[[#This Row],[Order Date]])</f>
        <v>6</v>
      </c>
      <c r="D4877" t="s">
        <v>2037</v>
      </c>
      <c r="E4877" t="s">
        <v>27</v>
      </c>
      <c r="F4877" t="s">
        <v>11</v>
      </c>
      <c r="G4877" t="s">
        <v>16</v>
      </c>
      <c r="H4877" t="s">
        <v>2476</v>
      </c>
      <c r="I4877" s="2">
        <v>20.7</v>
      </c>
      <c r="J4877" s="3">
        <v>2</v>
      </c>
      <c r="K4877" s="2">
        <v>9.94</v>
      </c>
    </row>
    <row r="4878" spans="1:11" ht="13.8" x14ac:dyDescent="0.25">
      <c r="A4878" s="1">
        <v>42531</v>
      </c>
      <c r="B4878" s="3">
        <f>YEAR(SalesData[[#This Row],[Order Date]])</f>
        <v>2016</v>
      </c>
      <c r="C4878" s="3">
        <f>MONTH(SalesData[[#This Row],[Order Date]])</f>
        <v>6</v>
      </c>
      <c r="D4878" t="s">
        <v>2037</v>
      </c>
      <c r="E4878" t="s">
        <v>27</v>
      </c>
      <c r="F4878" t="s">
        <v>34</v>
      </c>
      <c r="G4878" t="s">
        <v>145</v>
      </c>
      <c r="H4878" t="s">
        <v>2441</v>
      </c>
      <c r="I4878" s="2">
        <v>1335.68</v>
      </c>
      <c r="J4878" s="3">
        <v>4</v>
      </c>
      <c r="K4878" s="2">
        <v>-217.05</v>
      </c>
    </row>
    <row r="4879" spans="1:11" ht="13.8" x14ac:dyDescent="0.25">
      <c r="A4879" s="1">
        <v>42531</v>
      </c>
      <c r="B4879" s="3">
        <f>YEAR(SalesData[[#This Row],[Order Date]])</f>
        <v>2016</v>
      </c>
      <c r="C4879" s="3">
        <f>MONTH(SalesData[[#This Row],[Order Date]])</f>
        <v>6</v>
      </c>
      <c r="D4879" t="s">
        <v>2037</v>
      </c>
      <c r="E4879" t="s">
        <v>27</v>
      </c>
      <c r="F4879" t="s">
        <v>11</v>
      </c>
      <c r="G4879" t="s">
        <v>12</v>
      </c>
      <c r="H4879" t="s">
        <v>493</v>
      </c>
      <c r="I4879" s="2">
        <v>32.4</v>
      </c>
      <c r="J4879" s="3">
        <v>5</v>
      </c>
      <c r="K4879" s="2">
        <v>15.55</v>
      </c>
    </row>
    <row r="4880" spans="1:11" ht="13.8" x14ac:dyDescent="0.25">
      <c r="A4880" s="1">
        <v>42532</v>
      </c>
      <c r="B4880" s="3">
        <f>YEAR(SalesData[[#This Row],[Order Date]])</f>
        <v>2016</v>
      </c>
      <c r="C4880" s="3">
        <f>MONTH(SalesData[[#This Row],[Order Date]])</f>
        <v>6</v>
      </c>
      <c r="D4880" t="s">
        <v>1335</v>
      </c>
      <c r="E4880" t="s">
        <v>149</v>
      </c>
      <c r="F4880" t="s">
        <v>39</v>
      </c>
      <c r="G4880" t="s">
        <v>52</v>
      </c>
      <c r="H4880" t="s">
        <v>2002</v>
      </c>
      <c r="I4880" s="2">
        <v>239.97</v>
      </c>
      <c r="J4880" s="3">
        <v>3</v>
      </c>
      <c r="K4880" s="2">
        <v>71.989999999999995</v>
      </c>
    </row>
    <row r="4881" spans="1:11" ht="13.8" x14ac:dyDescent="0.25">
      <c r="A4881" s="1">
        <v>42532</v>
      </c>
      <c r="B4881" s="3">
        <f>YEAR(SalesData[[#This Row],[Order Date]])</f>
        <v>2016</v>
      </c>
      <c r="C4881" s="3">
        <f>MONTH(SalesData[[#This Row],[Order Date]])</f>
        <v>6</v>
      </c>
      <c r="D4881" t="s">
        <v>450</v>
      </c>
      <c r="E4881" t="s">
        <v>10</v>
      </c>
      <c r="F4881" t="s">
        <v>11</v>
      </c>
      <c r="G4881" t="s">
        <v>20</v>
      </c>
      <c r="H4881" t="s">
        <v>1486</v>
      </c>
      <c r="I4881" s="2">
        <v>1.34</v>
      </c>
      <c r="J4881" s="3">
        <v>4</v>
      </c>
      <c r="K4881" s="2">
        <v>-2.15</v>
      </c>
    </row>
    <row r="4882" spans="1:11" ht="13.8" x14ac:dyDescent="0.25">
      <c r="A4882" s="1">
        <v>42532</v>
      </c>
      <c r="B4882" s="3">
        <f>YEAR(SalesData[[#This Row],[Order Date]])</f>
        <v>2016</v>
      </c>
      <c r="C4882" s="3">
        <f>MONTH(SalesData[[#This Row],[Order Date]])</f>
        <v>6</v>
      </c>
      <c r="D4882" t="s">
        <v>450</v>
      </c>
      <c r="E4882" t="s">
        <v>10</v>
      </c>
      <c r="F4882" t="s">
        <v>11</v>
      </c>
      <c r="G4882" t="s">
        <v>20</v>
      </c>
      <c r="H4882" t="s">
        <v>263</v>
      </c>
      <c r="I4882" s="2">
        <v>8.27</v>
      </c>
      <c r="J4882" s="3">
        <v>4</v>
      </c>
      <c r="K4882" s="2">
        <v>-13.65</v>
      </c>
    </row>
    <row r="4883" spans="1:11" ht="13.8" x14ac:dyDescent="0.25">
      <c r="A4883" s="1">
        <v>42532</v>
      </c>
      <c r="B4883" s="3">
        <f>YEAR(SalesData[[#This Row],[Order Date]])</f>
        <v>2016</v>
      </c>
      <c r="C4883" s="3">
        <f>MONTH(SalesData[[#This Row],[Order Date]])</f>
        <v>6</v>
      </c>
      <c r="D4883" t="s">
        <v>450</v>
      </c>
      <c r="E4883" t="s">
        <v>10</v>
      </c>
      <c r="F4883" t="s">
        <v>34</v>
      </c>
      <c r="G4883" t="s">
        <v>47</v>
      </c>
      <c r="H4883" t="s">
        <v>489</v>
      </c>
      <c r="I4883" s="2">
        <v>12.54</v>
      </c>
      <c r="J4883" s="3">
        <v>7</v>
      </c>
      <c r="K4883" s="2">
        <v>-9.09</v>
      </c>
    </row>
    <row r="4884" spans="1:11" ht="13.8" x14ac:dyDescent="0.2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ht="13.8" x14ac:dyDescent="0.2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ht="13.8" x14ac:dyDescent="0.2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ht="13.8" x14ac:dyDescent="0.2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ht="13.8" x14ac:dyDescent="0.25">
      <c r="A4888" s="1">
        <v>42533</v>
      </c>
      <c r="B4888" s="3">
        <f>YEAR(SalesData[[#This Row],[Order Date]])</f>
        <v>2016</v>
      </c>
      <c r="C4888" s="3">
        <f>MONTH(SalesData[[#This Row],[Order Date]])</f>
        <v>6</v>
      </c>
      <c r="D4888" t="s">
        <v>951</v>
      </c>
      <c r="E4888" t="s">
        <v>10</v>
      </c>
      <c r="F4888" t="s">
        <v>11</v>
      </c>
      <c r="G4888" t="s">
        <v>92</v>
      </c>
      <c r="H4888" t="s">
        <v>1640</v>
      </c>
      <c r="I4888" s="2">
        <v>64.38</v>
      </c>
      <c r="J4888" s="3">
        <v>4</v>
      </c>
      <c r="K4888" s="2">
        <v>-160.96</v>
      </c>
    </row>
    <row r="4889" spans="1:11" ht="13.8" x14ac:dyDescent="0.25">
      <c r="A4889" s="1">
        <v>42533</v>
      </c>
      <c r="B4889" s="3">
        <f>YEAR(SalesData[[#This Row],[Order Date]])</f>
        <v>2016</v>
      </c>
      <c r="C4889" s="3">
        <f>MONTH(SalesData[[#This Row],[Order Date]])</f>
        <v>6</v>
      </c>
      <c r="D4889" t="s">
        <v>951</v>
      </c>
      <c r="E4889" t="s">
        <v>10</v>
      </c>
      <c r="F4889" t="s">
        <v>34</v>
      </c>
      <c r="G4889" t="s">
        <v>47</v>
      </c>
      <c r="H4889" t="s">
        <v>591</v>
      </c>
      <c r="I4889" s="2">
        <v>6.98</v>
      </c>
      <c r="J4889" s="3">
        <v>2</v>
      </c>
      <c r="K4889" s="2">
        <v>-4.54</v>
      </c>
    </row>
    <row r="4890" spans="1:11" ht="13.8" x14ac:dyDescent="0.25">
      <c r="A4890" s="1">
        <v>42533</v>
      </c>
      <c r="B4890" s="3">
        <f>YEAR(SalesData[[#This Row],[Order Date]])</f>
        <v>2016</v>
      </c>
      <c r="C4890" s="3">
        <f>MONTH(SalesData[[#This Row],[Order Date]])</f>
        <v>6</v>
      </c>
      <c r="D4890" t="s">
        <v>951</v>
      </c>
      <c r="E4890" t="s">
        <v>10</v>
      </c>
      <c r="F4890" t="s">
        <v>11</v>
      </c>
      <c r="G4890" t="s">
        <v>24</v>
      </c>
      <c r="H4890" t="s">
        <v>841</v>
      </c>
      <c r="I4890" s="2">
        <v>11.26</v>
      </c>
      <c r="J4890" s="3">
        <v>8</v>
      </c>
      <c r="K4890" s="2">
        <v>3.94</v>
      </c>
    </row>
    <row r="4891" spans="1:11" ht="13.8" x14ac:dyDescent="0.25">
      <c r="A4891" s="1">
        <v>42533</v>
      </c>
      <c r="B4891" s="3">
        <f>YEAR(SalesData[[#This Row],[Order Date]])</f>
        <v>2016</v>
      </c>
      <c r="C4891" s="3">
        <f>MONTH(SalesData[[#This Row],[Order Date]])</f>
        <v>6</v>
      </c>
      <c r="D4891" t="s">
        <v>951</v>
      </c>
      <c r="E4891" t="s">
        <v>10</v>
      </c>
      <c r="F4891" t="s">
        <v>11</v>
      </c>
      <c r="G4891" t="s">
        <v>12</v>
      </c>
      <c r="H4891" t="s">
        <v>2547</v>
      </c>
      <c r="I4891" s="2">
        <v>15.55</v>
      </c>
      <c r="J4891" s="3">
        <v>3</v>
      </c>
      <c r="K4891" s="2">
        <v>5.64</v>
      </c>
    </row>
    <row r="4892" spans="1:11" ht="13.8" x14ac:dyDescent="0.25">
      <c r="A4892" s="1">
        <v>42533</v>
      </c>
      <c r="B4892" s="3">
        <f>YEAR(SalesData[[#This Row],[Order Date]])</f>
        <v>2016</v>
      </c>
      <c r="C4892" s="3">
        <f>MONTH(SalesData[[#This Row],[Order Date]])</f>
        <v>6</v>
      </c>
      <c r="D4892" t="s">
        <v>951</v>
      </c>
      <c r="E4892" t="s">
        <v>10</v>
      </c>
      <c r="F4892" t="s">
        <v>34</v>
      </c>
      <c r="G4892" t="s">
        <v>35</v>
      </c>
      <c r="H4892" t="s">
        <v>1454</v>
      </c>
      <c r="I4892" s="2">
        <v>379.37</v>
      </c>
      <c r="J4892" s="3">
        <v>2</v>
      </c>
      <c r="K4892" s="2">
        <v>-119.23</v>
      </c>
    </row>
    <row r="4893" spans="1:11" ht="13.8" x14ac:dyDescent="0.25">
      <c r="A4893" s="1">
        <v>42533</v>
      </c>
      <c r="B4893" s="3">
        <f>YEAR(SalesData[[#This Row],[Order Date]])</f>
        <v>2016</v>
      </c>
      <c r="C4893" s="3">
        <f>MONTH(SalesData[[#This Row],[Order Date]])</f>
        <v>6</v>
      </c>
      <c r="D4893" t="s">
        <v>951</v>
      </c>
      <c r="E4893" t="s">
        <v>10</v>
      </c>
      <c r="F4893" t="s">
        <v>11</v>
      </c>
      <c r="G4893" t="s">
        <v>18</v>
      </c>
      <c r="H4893" t="s">
        <v>299</v>
      </c>
      <c r="I4893" s="2">
        <v>67.540000000000006</v>
      </c>
      <c r="J4893" s="3">
        <v>9</v>
      </c>
      <c r="K4893" s="2">
        <v>6.75</v>
      </c>
    </row>
    <row r="4894" spans="1:11" ht="13.8" x14ac:dyDescent="0.25">
      <c r="A4894" s="1">
        <v>42533</v>
      </c>
      <c r="B4894" s="3">
        <f>YEAR(SalesData[[#This Row],[Order Date]])</f>
        <v>2016</v>
      </c>
      <c r="C4894" s="3">
        <f>MONTH(SalesData[[#This Row],[Order Date]])</f>
        <v>6</v>
      </c>
      <c r="D4894" t="s">
        <v>951</v>
      </c>
      <c r="E4894" t="s">
        <v>10</v>
      </c>
      <c r="F4894" t="s">
        <v>11</v>
      </c>
      <c r="G4894" t="s">
        <v>20</v>
      </c>
      <c r="H4894" t="s">
        <v>575</v>
      </c>
      <c r="I4894" s="2">
        <v>1.52</v>
      </c>
      <c r="J4894" s="3">
        <v>2</v>
      </c>
      <c r="K4894" s="2">
        <v>-2.67</v>
      </c>
    </row>
    <row r="4895" spans="1:11" ht="13.8" x14ac:dyDescent="0.25">
      <c r="A4895" s="1">
        <v>42533</v>
      </c>
      <c r="B4895" s="3">
        <f>YEAR(SalesData[[#This Row],[Order Date]])</f>
        <v>2016</v>
      </c>
      <c r="C4895" s="3">
        <f>MONTH(SalesData[[#This Row],[Order Date]])</f>
        <v>6</v>
      </c>
      <c r="D4895" t="s">
        <v>2318</v>
      </c>
      <c r="E4895" t="s">
        <v>149</v>
      </c>
      <c r="F4895" t="s">
        <v>11</v>
      </c>
      <c r="G4895" t="s">
        <v>12</v>
      </c>
      <c r="H4895" t="s">
        <v>2546</v>
      </c>
      <c r="I4895" s="2">
        <v>92.94</v>
      </c>
      <c r="J4895" s="3">
        <v>3</v>
      </c>
      <c r="K4895" s="2">
        <v>41.82</v>
      </c>
    </row>
    <row r="4896" spans="1:11" ht="13.8" x14ac:dyDescent="0.25">
      <c r="A4896" s="1">
        <v>42533</v>
      </c>
      <c r="B4896" s="3">
        <f>YEAR(SalesData[[#This Row],[Order Date]])</f>
        <v>2016</v>
      </c>
      <c r="C4896" s="3">
        <f>MONTH(SalesData[[#This Row],[Order Date]])</f>
        <v>6</v>
      </c>
      <c r="D4896" t="s">
        <v>2318</v>
      </c>
      <c r="E4896" t="s">
        <v>149</v>
      </c>
      <c r="F4896" t="s">
        <v>11</v>
      </c>
      <c r="G4896" t="s">
        <v>92</v>
      </c>
      <c r="H4896" t="s">
        <v>1754</v>
      </c>
      <c r="I4896" s="2">
        <v>52.56</v>
      </c>
      <c r="J4896" s="3">
        <v>3</v>
      </c>
      <c r="K4896" s="2">
        <v>18.399999999999999</v>
      </c>
    </row>
    <row r="4897" spans="1:11" ht="13.8" x14ac:dyDescent="0.25">
      <c r="A4897" s="1">
        <v>42533</v>
      </c>
      <c r="B4897" s="3">
        <f>YEAR(SalesData[[#This Row],[Order Date]])</f>
        <v>2016</v>
      </c>
      <c r="C4897" s="3">
        <f>MONTH(SalesData[[#This Row],[Order Date]])</f>
        <v>6</v>
      </c>
      <c r="D4897" t="s">
        <v>1140</v>
      </c>
      <c r="E4897" t="s">
        <v>15</v>
      </c>
      <c r="F4897" t="s">
        <v>11</v>
      </c>
      <c r="G4897" t="s">
        <v>12</v>
      </c>
      <c r="H4897" t="s">
        <v>1179</v>
      </c>
      <c r="I4897" s="2">
        <v>23.12</v>
      </c>
      <c r="J4897" s="3">
        <v>5</v>
      </c>
      <c r="K4897" s="2">
        <v>8.3800000000000008</v>
      </c>
    </row>
    <row r="4898" spans="1:11" ht="13.8" x14ac:dyDescent="0.25">
      <c r="A4898" s="1">
        <v>42533</v>
      </c>
      <c r="B4898" s="3">
        <f>YEAR(SalesData[[#This Row],[Order Date]])</f>
        <v>2016</v>
      </c>
      <c r="C4898" s="3">
        <f>MONTH(SalesData[[#This Row],[Order Date]])</f>
        <v>6</v>
      </c>
      <c r="D4898" t="s">
        <v>2544</v>
      </c>
      <c r="E4898" t="s">
        <v>27</v>
      </c>
      <c r="F4898" t="s">
        <v>11</v>
      </c>
      <c r="G4898" t="s">
        <v>16</v>
      </c>
      <c r="H4898" t="s">
        <v>1040</v>
      </c>
      <c r="I4898" s="2">
        <v>14.62</v>
      </c>
      <c r="J4898" s="3">
        <v>2</v>
      </c>
      <c r="K4898" s="2">
        <v>6.87</v>
      </c>
    </row>
    <row r="4899" spans="1:11" ht="13.8" x14ac:dyDescent="0.25">
      <c r="A4899" s="1">
        <v>42533</v>
      </c>
      <c r="B4899" s="3">
        <f>YEAR(SalesData[[#This Row],[Order Date]])</f>
        <v>2016</v>
      </c>
      <c r="C4899" s="3">
        <f>MONTH(SalesData[[#This Row],[Order Date]])</f>
        <v>6</v>
      </c>
      <c r="D4899" t="s">
        <v>1287</v>
      </c>
      <c r="E4899" t="s">
        <v>27</v>
      </c>
      <c r="F4899" t="s">
        <v>11</v>
      </c>
      <c r="G4899" t="s">
        <v>12</v>
      </c>
      <c r="H4899" t="s">
        <v>2546</v>
      </c>
      <c r="I4899" s="2">
        <v>185.88</v>
      </c>
      <c r="J4899" s="3">
        <v>6</v>
      </c>
      <c r="K4899" s="2">
        <v>83.65</v>
      </c>
    </row>
    <row r="4900" spans="1:11" ht="13.8" x14ac:dyDescent="0.25">
      <c r="A4900" s="1">
        <v>42533</v>
      </c>
      <c r="B4900" s="3">
        <f>YEAR(SalesData[[#This Row],[Order Date]])</f>
        <v>2016</v>
      </c>
      <c r="C4900" s="3">
        <f>MONTH(SalesData[[#This Row],[Order Date]])</f>
        <v>6</v>
      </c>
      <c r="D4900" t="s">
        <v>1287</v>
      </c>
      <c r="E4900" t="s">
        <v>27</v>
      </c>
      <c r="F4900" t="s">
        <v>11</v>
      </c>
      <c r="G4900" t="s">
        <v>12</v>
      </c>
      <c r="H4900" t="s">
        <v>2169</v>
      </c>
      <c r="I4900" s="2">
        <v>12.96</v>
      </c>
      <c r="J4900" s="3">
        <v>2</v>
      </c>
      <c r="K4900" s="2">
        <v>6.22</v>
      </c>
    </row>
    <row r="4901" spans="1:11" ht="13.8" x14ac:dyDescent="0.25">
      <c r="A4901" s="1">
        <v>42533</v>
      </c>
      <c r="B4901" s="3">
        <f>YEAR(SalesData[[#This Row],[Order Date]])</f>
        <v>2016</v>
      </c>
      <c r="C4901" s="3">
        <f>MONTH(SalesData[[#This Row],[Order Date]])</f>
        <v>6</v>
      </c>
      <c r="D4901" t="s">
        <v>2188</v>
      </c>
      <c r="E4901" t="s">
        <v>15</v>
      </c>
      <c r="F4901" t="s">
        <v>39</v>
      </c>
      <c r="G4901" t="s">
        <v>302</v>
      </c>
      <c r="H4901" t="s">
        <v>2545</v>
      </c>
      <c r="I4901" s="2">
        <v>1007.98</v>
      </c>
      <c r="J4901" s="3">
        <v>3</v>
      </c>
      <c r="K4901" s="2">
        <v>43.2</v>
      </c>
    </row>
    <row r="4902" spans="1:11" ht="13.8" x14ac:dyDescent="0.25">
      <c r="A4902" s="1">
        <v>42533</v>
      </c>
      <c r="B4902" s="3">
        <f>YEAR(SalesData[[#This Row],[Order Date]])</f>
        <v>2016</v>
      </c>
      <c r="C4902" s="3">
        <f>MONTH(SalesData[[#This Row],[Order Date]])</f>
        <v>6</v>
      </c>
      <c r="D4902" t="s">
        <v>2188</v>
      </c>
      <c r="E4902" t="s">
        <v>15</v>
      </c>
      <c r="F4902" t="s">
        <v>11</v>
      </c>
      <c r="G4902" t="s">
        <v>12</v>
      </c>
      <c r="H4902" t="s">
        <v>2220</v>
      </c>
      <c r="I4902" s="2">
        <v>313.49</v>
      </c>
      <c r="J4902" s="3">
        <v>7</v>
      </c>
      <c r="K4902" s="2">
        <v>113.64</v>
      </c>
    </row>
    <row r="4903" spans="1:11" ht="13.8" x14ac:dyDescent="0.25">
      <c r="A4903" s="1">
        <v>42533</v>
      </c>
      <c r="B4903" s="3">
        <f>YEAR(SalesData[[#This Row],[Order Date]])</f>
        <v>2016</v>
      </c>
      <c r="C4903" s="3">
        <f>MONTH(SalesData[[#This Row],[Order Date]])</f>
        <v>6</v>
      </c>
      <c r="D4903" t="s">
        <v>768</v>
      </c>
      <c r="E4903" t="s">
        <v>59</v>
      </c>
      <c r="F4903" t="s">
        <v>34</v>
      </c>
      <c r="G4903" t="s">
        <v>47</v>
      </c>
      <c r="H4903" t="s">
        <v>2185</v>
      </c>
      <c r="I4903" s="2">
        <v>47.04</v>
      </c>
      <c r="J4903" s="3">
        <v>3</v>
      </c>
      <c r="K4903" s="2">
        <v>18.350000000000001</v>
      </c>
    </row>
    <row r="4904" spans="1:11" ht="13.8" x14ac:dyDescent="0.25">
      <c r="A4904" s="1">
        <v>42533</v>
      </c>
      <c r="B4904" s="3">
        <f>YEAR(SalesData[[#This Row],[Order Date]])</f>
        <v>2016</v>
      </c>
      <c r="C4904" s="3">
        <f>MONTH(SalesData[[#This Row],[Order Date]])</f>
        <v>6</v>
      </c>
      <c r="D4904" t="s">
        <v>768</v>
      </c>
      <c r="E4904" t="s">
        <v>59</v>
      </c>
      <c r="F4904" t="s">
        <v>11</v>
      </c>
      <c r="G4904" t="s">
        <v>20</v>
      </c>
      <c r="H4904" t="s">
        <v>800</v>
      </c>
      <c r="I4904" s="2">
        <v>30.84</v>
      </c>
      <c r="J4904" s="3">
        <v>4</v>
      </c>
      <c r="K4904" s="2">
        <v>13.88</v>
      </c>
    </row>
    <row r="4905" spans="1:11" ht="13.8" x14ac:dyDescent="0.25">
      <c r="A4905" s="1">
        <v>42533</v>
      </c>
      <c r="B4905" s="3">
        <f>YEAR(SalesData[[#This Row],[Order Date]])</f>
        <v>2016</v>
      </c>
      <c r="C4905" s="3">
        <f>MONTH(SalesData[[#This Row],[Order Date]])</f>
        <v>6</v>
      </c>
      <c r="D4905" t="s">
        <v>768</v>
      </c>
      <c r="E4905" t="s">
        <v>59</v>
      </c>
      <c r="F4905" t="s">
        <v>11</v>
      </c>
      <c r="G4905" t="s">
        <v>18</v>
      </c>
      <c r="H4905" t="s">
        <v>1761</v>
      </c>
      <c r="I4905" s="2">
        <v>226.56</v>
      </c>
      <c r="J4905" s="3">
        <v>6</v>
      </c>
      <c r="K4905" s="2">
        <v>63.44</v>
      </c>
    </row>
    <row r="4906" spans="1:11" ht="13.8" x14ac:dyDescent="0.25">
      <c r="A4906" s="1">
        <v>42533</v>
      </c>
      <c r="B4906" s="3">
        <f>YEAR(SalesData[[#This Row],[Order Date]])</f>
        <v>2016</v>
      </c>
      <c r="C4906" s="3">
        <f>MONTH(SalesData[[#This Row],[Order Date]])</f>
        <v>6</v>
      </c>
      <c r="D4906" t="s">
        <v>768</v>
      </c>
      <c r="E4906" t="s">
        <v>59</v>
      </c>
      <c r="F4906" t="s">
        <v>11</v>
      </c>
      <c r="G4906" t="s">
        <v>63</v>
      </c>
      <c r="H4906" t="s">
        <v>1091</v>
      </c>
      <c r="I4906" s="2">
        <v>115.02</v>
      </c>
      <c r="J4906" s="3">
        <v>9</v>
      </c>
      <c r="K4906" s="2">
        <v>51.76</v>
      </c>
    </row>
    <row r="4907" spans="1:11" ht="13.8" x14ac:dyDescent="0.25">
      <c r="A4907" s="1">
        <v>42533</v>
      </c>
      <c r="B4907" s="3">
        <f>YEAR(SalesData[[#This Row],[Order Date]])</f>
        <v>2016</v>
      </c>
      <c r="C4907" s="3">
        <f>MONTH(SalesData[[#This Row],[Order Date]])</f>
        <v>6</v>
      </c>
      <c r="D4907" t="s">
        <v>768</v>
      </c>
      <c r="E4907" t="s">
        <v>59</v>
      </c>
      <c r="F4907" t="s">
        <v>39</v>
      </c>
      <c r="G4907" t="s">
        <v>40</v>
      </c>
      <c r="H4907" t="s">
        <v>2283</v>
      </c>
      <c r="I4907" s="2">
        <v>68.040000000000006</v>
      </c>
      <c r="J4907" s="3">
        <v>7</v>
      </c>
      <c r="K4907" s="2">
        <v>19.73</v>
      </c>
    </row>
    <row r="4908" spans="1:11" ht="13.8" x14ac:dyDescent="0.25">
      <c r="A4908" s="1">
        <v>42533</v>
      </c>
      <c r="B4908" s="3">
        <f>YEAR(SalesData[[#This Row],[Order Date]])</f>
        <v>2016</v>
      </c>
      <c r="C4908" s="3">
        <f>MONTH(SalesData[[#This Row],[Order Date]])</f>
        <v>6</v>
      </c>
      <c r="D4908" t="s">
        <v>2124</v>
      </c>
      <c r="E4908" t="s">
        <v>488</v>
      </c>
      <c r="F4908" t="s">
        <v>11</v>
      </c>
      <c r="G4908" t="s">
        <v>92</v>
      </c>
      <c r="H4908" t="s">
        <v>711</v>
      </c>
      <c r="I4908" s="2">
        <v>208.16</v>
      </c>
      <c r="J4908" s="3">
        <v>1</v>
      </c>
      <c r="K4908" s="2">
        <v>56.2</v>
      </c>
    </row>
    <row r="4909" spans="1:11" ht="13.8" x14ac:dyDescent="0.25">
      <c r="A4909" s="1">
        <v>42533</v>
      </c>
      <c r="B4909" s="3">
        <f>YEAR(SalesData[[#This Row],[Order Date]])</f>
        <v>2016</v>
      </c>
      <c r="C4909" s="3">
        <f>MONTH(SalesData[[#This Row],[Order Date]])</f>
        <v>6</v>
      </c>
      <c r="D4909" t="s">
        <v>2124</v>
      </c>
      <c r="E4909" t="s">
        <v>488</v>
      </c>
      <c r="F4909" t="s">
        <v>11</v>
      </c>
      <c r="G4909" t="s">
        <v>20</v>
      </c>
      <c r="H4909" t="s">
        <v>1127</v>
      </c>
      <c r="I4909" s="2">
        <v>16.739999999999998</v>
      </c>
      <c r="J4909" s="3">
        <v>3</v>
      </c>
      <c r="K4909" s="2">
        <v>8.0399999999999991</v>
      </c>
    </row>
    <row r="4910" spans="1:11" ht="13.8" x14ac:dyDescent="0.25">
      <c r="A4910" s="1">
        <v>42534</v>
      </c>
      <c r="B4910" s="3">
        <f>YEAR(SalesData[[#This Row],[Order Date]])</f>
        <v>2016</v>
      </c>
      <c r="C4910" s="3">
        <f>MONTH(SalesData[[#This Row],[Order Date]])</f>
        <v>6</v>
      </c>
      <c r="D4910" t="s">
        <v>709</v>
      </c>
      <c r="E4910" t="s">
        <v>149</v>
      </c>
      <c r="F4910" t="s">
        <v>11</v>
      </c>
      <c r="G4910" t="s">
        <v>20</v>
      </c>
      <c r="H4910" t="s">
        <v>1123</v>
      </c>
      <c r="I4910" s="2">
        <v>33.57</v>
      </c>
      <c r="J4910" s="3">
        <v>2</v>
      </c>
      <c r="K4910" s="2">
        <v>11.75</v>
      </c>
    </row>
    <row r="4911" spans="1:11" ht="13.8" x14ac:dyDescent="0.25">
      <c r="A4911" s="1">
        <v>42534</v>
      </c>
      <c r="B4911" s="3">
        <f>YEAR(SalesData[[#This Row],[Order Date]])</f>
        <v>2016</v>
      </c>
      <c r="C4911" s="3">
        <f>MONTH(SalesData[[#This Row],[Order Date]])</f>
        <v>6</v>
      </c>
      <c r="D4911" t="s">
        <v>343</v>
      </c>
      <c r="E4911" t="s">
        <v>110</v>
      </c>
      <c r="F4911" t="s">
        <v>39</v>
      </c>
      <c r="G4911" t="s">
        <v>40</v>
      </c>
      <c r="H4911" t="s">
        <v>375</v>
      </c>
      <c r="I4911" s="2">
        <v>377.97</v>
      </c>
      <c r="J4911" s="3">
        <v>3</v>
      </c>
      <c r="K4911" s="2">
        <v>94.49</v>
      </c>
    </row>
    <row r="4912" spans="1:11" ht="13.8" x14ac:dyDescent="0.25">
      <c r="A4912" s="1">
        <v>42534</v>
      </c>
      <c r="B4912" s="3">
        <f>YEAR(SalesData[[#This Row],[Order Date]])</f>
        <v>2016</v>
      </c>
      <c r="C4912" s="3">
        <f>MONTH(SalesData[[#This Row],[Order Date]])</f>
        <v>6</v>
      </c>
      <c r="D4912" t="s">
        <v>1067</v>
      </c>
      <c r="E4912" t="s">
        <v>1283</v>
      </c>
      <c r="F4912" t="s">
        <v>11</v>
      </c>
      <c r="G4912" t="s">
        <v>16</v>
      </c>
      <c r="H4912" t="s">
        <v>1297</v>
      </c>
      <c r="I4912" s="2">
        <v>18.899999999999999</v>
      </c>
      <c r="J4912" s="3">
        <v>3</v>
      </c>
      <c r="K4912" s="2">
        <v>8.69</v>
      </c>
    </row>
    <row r="4913" spans="1:11" ht="13.8" x14ac:dyDescent="0.25">
      <c r="A4913" s="1">
        <v>42535</v>
      </c>
      <c r="B4913" s="3">
        <f>YEAR(SalesData[[#This Row],[Order Date]])</f>
        <v>2016</v>
      </c>
      <c r="C4913" s="3">
        <f>MONTH(SalesData[[#This Row],[Order Date]])</f>
        <v>6</v>
      </c>
      <c r="D4913" t="s">
        <v>891</v>
      </c>
      <c r="E4913" t="s">
        <v>164</v>
      </c>
      <c r="F4913" t="s">
        <v>34</v>
      </c>
      <c r="G4913" t="s">
        <v>145</v>
      </c>
      <c r="H4913" t="s">
        <v>1774</v>
      </c>
      <c r="I4913" s="2">
        <v>1115.17</v>
      </c>
      <c r="J4913" s="3">
        <v>7</v>
      </c>
      <c r="K4913" s="2">
        <v>334.55</v>
      </c>
    </row>
    <row r="4914" spans="1:11" ht="13.8" x14ac:dyDescent="0.25">
      <c r="A4914" s="1">
        <v>42535</v>
      </c>
      <c r="B4914" s="3">
        <f>YEAR(SalesData[[#This Row],[Order Date]])</f>
        <v>2016</v>
      </c>
      <c r="C4914" s="3">
        <f>MONTH(SalesData[[#This Row],[Order Date]])</f>
        <v>6</v>
      </c>
      <c r="D4914" t="s">
        <v>922</v>
      </c>
      <c r="E4914" t="s">
        <v>27</v>
      </c>
      <c r="F4914" t="s">
        <v>34</v>
      </c>
      <c r="G4914" t="s">
        <v>145</v>
      </c>
      <c r="H4914" t="s">
        <v>2543</v>
      </c>
      <c r="I4914" s="2">
        <v>1293.49</v>
      </c>
      <c r="J4914" s="3">
        <v>7</v>
      </c>
      <c r="K4914" s="2">
        <v>80.84</v>
      </c>
    </row>
    <row r="4915" spans="1:11" ht="13.8" x14ac:dyDescent="0.25">
      <c r="A4915" s="1">
        <v>42535</v>
      </c>
      <c r="B4915" s="3">
        <f>YEAR(SalesData[[#This Row],[Order Date]])</f>
        <v>2016</v>
      </c>
      <c r="C4915" s="3">
        <f>MONTH(SalesData[[#This Row],[Order Date]])</f>
        <v>6</v>
      </c>
      <c r="D4915" t="s">
        <v>2548</v>
      </c>
      <c r="E4915" t="s">
        <v>23</v>
      </c>
      <c r="F4915" t="s">
        <v>34</v>
      </c>
      <c r="G4915" t="s">
        <v>145</v>
      </c>
      <c r="H4915" t="s">
        <v>2511</v>
      </c>
      <c r="I4915" s="2">
        <v>337.18</v>
      </c>
      <c r="J4915" s="3">
        <v>2</v>
      </c>
      <c r="K4915" s="2">
        <v>-118.01</v>
      </c>
    </row>
    <row r="4916" spans="1:11" ht="13.8" x14ac:dyDescent="0.25">
      <c r="A4916" s="1">
        <v>42535</v>
      </c>
      <c r="B4916" s="3">
        <f>YEAR(SalesData[[#This Row],[Order Date]])</f>
        <v>2016</v>
      </c>
      <c r="C4916" s="3">
        <f>MONTH(SalesData[[#This Row],[Order Date]])</f>
        <v>6</v>
      </c>
      <c r="D4916" t="s">
        <v>576</v>
      </c>
      <c r="E4916" t="s">
        <v>27</v>
      </c>
      <c r="F4916" t="s">
        <v>34</v>
      </c>
      <c r="G4916" t="s">
        <v>74</v>
      </c>
      <c r="H4916" t="s">
        <v>342</v>
      </c>
      <c r="I4916" s="2">
        <v>599.16999999999996</v>
      </c>
      <c r="J4916" s="3">
        <v>5</v>
      </c>
      <c r="K4916" s="2">
        <v>35.25</v>
      </c>
    </row>
    <row r="4917" spans="1:11" ht="13.8" x14ac:dyDescent="0.25">
      <c r="A4917" s="1">
        <v>42535</v>
      </c>
      <c r="B4917" s="3">
        <f>YEAR(SalesData[[#This Row],[Order Date]])</f>
        <v>2016</v>
      </c>
      <c r="C4917" s="3">
        <f>MONTH(SalesData[[#This Row],[Order Date]])</f>
        <v>6</v>
      </c>
      <c r="D4917" t="s">
        <v>947</v>
      </c>
      <c r="E4917" t="s">
        <v>27</v>
      </c>
      <c r="F4917" t="s">
        <v>11</v>
      </c>
      <c r="G4917" t="s">
        <v>24</v>
      </c>
      <c r="H4917" t="s">
        <v>2390</v>
      </c>
      <c r="I4917" s="2">
        <v>7.04</v>
      </c>
      <c r="J4917" s="3">
        <v>4</v>
      </c>
      <c r="K4917" s="2">
        <v>2.04</v>
      </c>
    </row>
    <row r="4918" spans="1:11" ht="13.8" x14ac:dyDescent="0.25">
      <c r="A4918" s="1">
        <v>42535</v>
      </c>
      <c r="B4918" s="3">
        <f>YEAR(SalesData[[#This Row],[Order Date]])</f>
        <v>2016</v>
      </c>
      <c r="C4918" s="3">
        <f>MONTH(SalesData[[#This Row],[Order Date]])</f>
        <v>6</v>
      </c>
      <c r="D4918" t="s">
        <v>947</v>
      </c>
      <c r="E4918" t="s">
        <v>27</v>
      </c>
      <c r="F4918" t="s">
        <v>34</v>
      </c>
      <c r="G4918" t="s">
        <v>47</v>
      </c>
      <c r="H4918" t="s">
        <v>2493</v>
      </c>
      <c r="I4918" s="2">
        <v>8.73</v>
      </c>
      <c r="J4918" s="3">
        <v>3</v>
      </c>
      <c r="K4918" s="2">
        <v>4.0999999999999996</v>
      </c>
    </row>
    <row r="4919" spans="1:11" ht="13.8" x14ac:dyDescent="0.25">
      <c r="A4919" s="1">
        <v>42535</v>
      </c>
      <c r="B4919" s="3">
        <f>YEAR(SalesData[[#This Row],[Order Date]])</f>
        <v>2016</v>
      </c>
      <c r="C4919" s="3">
        <f>MONTH(SalesData[[#This Row],[Order Date]])</f>
        <v>6</v>
      </c>
      <c r="D4919" t="s">
        <v>947</v>
      </c>
      <c r="E4919" t="s">
        <v>27</v>
      </c>
      <c r="F4919" t="s">
        <v>39</v>
      </c>
      <c r="G4919" t="s">
        <v>52</v>
      </c>
      <c r="H4919" t="s">
        <v>656</v>
      </c>
      <c r="I4919" s="2">
        <v>29.29</v>
      </c>
      <c r="J4919" s="3">
        <v>1</v>
      </c>
      <c r="K4919" s="2">
        <v>9.67</v>
      </c>
    </row>
    <row r="4920" spans="1:11" ht="13.8" x14ac:dyDescent="0.25">
      <c r="A4920" s="1">
        <v>42535</v>
      </c>
      <c r="B4920" s="3">
        <f>YEAR(SalesData[[#This Row],[Order Date]])</f>
        <v>2016</v>
      </c>
      <c r="C4920" s="3">
        <f>MONTH(SalesData[[#This Row],[Order Date]])</f>
        <v>6</v>
      </c>
      <c r="D4920" t="s">
        <v>947</v>
      </c>
      <c r="E4920" t="s">
        <v>27</v>
      </c>
      <c r="F4920" t="s">
        <v>11</v>
      </c>
      <c r="G4920" t="s">
        <v>24</v>
      </c>
      <c r="H4920" t="s">
        <v>2192</v>
      </c>
      <c r="I4920" s="2">
        <v>8.64</v>
      </c>
      <c r="J4920" s="3">
        <v>3</v>
      </c>
      <c r="K4920" s="2">
        <v>2.5099999999999998</v>
      </c>
    </row>
    <row r="4921" spans="1:11" ht="13.8" x14ac:dyDescent="0.25">
      <c r="A4921" s="1">
        <v>42535</v>
      </c>
      <c r="B4921" s="3">
        <f>YEAR(SalesData[[#This Row],[Order Date]])</f>
        <v>2016</v>
      </c>
      <c r="C4921" s="3">
        <f>MONTH(SalesData[[#This Row],[Order Date]])</f>
        <v>6</v>
      </c>
      <c r="D4921" t="s">
        <v>372</v>
      </c>
      <c r="E4921" t="s">
        <v>123</v>
      </c>
      <c r="F4921" t="s">
        <v>11</v>
      </c>
      <c r="G4921" t="s">
        <v>20</v>
      </c>
      <c r="H4921" t="s">
        <v>2075</v>
      </c>
      <c r="I4921" s="2">
        <v>39.94</v>
      </c>
      <c r="J4921" s="3">
        <v>4</v>
      </c>
      <c r="K4921" s="2">
        <v>-26.62</v>
      </c>
    </row>
    <row r="4922" spans="1:11" ht="13.8" x14ac:dyDescent="0.25">
      <c r="A4922" s="1">
        <v>42535</v>
      </c>
      <c r="B4922" s="3">
        <f>YEAR(SalesData[[#This Row],[Order Date]])</f>
        <v>2016</v>
      </c>
      <c r="C4922" s="3">
        <f>MONTH(SalesData[[#This Row],[Order Date]])</f>
        <v>6</v>
      </c>
      <c r="D4922" t="s">
        <v>372</v>
      </c>
      <c r="E4922" t="s">
        <v>123</v>
      </c>
      <c r="F4922" t="s">
        <v>39</v>
      </c>
      <c r="G4922" t="s">
        <v>52</v>
      </c>
      <c r="H4922" t="s">
        <v>2288</v>
      </c>
      <c r="I4922" s="2">
        <v>18.46</v>
      </c>
      <c r="J4922" s="3">
        <v>2</v>
      </c>
      <c r="K4922" s="2">
        <v>2.31</v>
      </c>
    </row>
    <row r="4923" spans="1:11" ht="13.8" x14ac:dyDescent="0.2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ht="13.8" x14ac:dyDescent="0.2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ht="13.8" x14ac:dyDescent="0.2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ht="13.8" x14ac:dyDescent="0.2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ht="13.8" x14ac:dyDescent="0.25">
      <c r="A4927" s="1">
        <v>42538</v>
      </c>
      <c r="B4927" s="3">
        <f>YEAR(SalesData[[#This Row],[Order Date]])</f>
        <v>2016</v>
      </c>
      <c r="C4927" s="3">
        <f>MONTH(SalesData[[#This Row],[Order Date]])</f>
        <v>6</v>
      </c>
      <c r="D4927" t="s">
        <v>319</v>
      </c>
      <c r="E4927" t="s">
        <v>613</v>
      </c>
      <c r="F4927" t="s">
        <v>11</v>
      </c>
      <c r="G4927" t="s">
        <v>20</v>
      </c>
      <c r="H4927" t="s">
        <v>2173</v>
      </c>
      <c r="I4927" s="2">
        <v>7.96</v>
      </c>
      <c r="J4927" s="3">
        <v>2</v>
      </c>
      <c r="K4927" s="2">
        <v>3.74</v>
      </c>
    </row>
    <row r="4928" spans="1:11" ht="13.8" x14ac:dyDescent="0.25">
      <c r="A4928" s="1">
        <v>42538</v>
      </c>
      <c r="B4928" s="3">
        <f>YEAR(SalesData[[#This Row],[Order Date]])</f>
        <v>2016</v>
      </c>
      <c r="C4928" s="3">
        <f>MONTH(SalesData[[#This Row],[Order Date]])</f>
        <v>6</v>
      </c>
      <c r="D4928" t="s">
        <v>319</v>
      </c>
      <c r="E4928" t="s">
        <v>613</v>
      </c>
      <c r="F4928" t="s">
        <v>39</v>
      </c>
      <c r="G4928" t="s">
        <v>40</v>
      </c>
      <c r="H4928" t="s">
        <v>42</v>
      </c>
      <c r="I4928" s="2">
        <v>566.97</v>
      </c>
      <c r="J4928" s="3">
        <v>3</v>
      </c>
      <c r="K4928" s="2">
        <v>153.08000000000001</v>
      </c>
    </row>
    <row r="4929" spans="1:11" ht="13.8" x14ac:dyDescent="0.25">
      <c r="A4929" s="1">
        <v>42538</v>
      </c>
      <c r="B4929" s="3">
        <f>YEAR(SalesData[[#This Row],[Order Date]])</f>
        <v>2016</v>
      </c>
      <c r="C4929" s="3">
        <f>MONTH(SalesData[[#This Row],[Order Date]])</f>
        <v>6</v>
      </c>
      <c r="D4929" t="s">
        <v>319</v>
      </c>
      <c r="E4929" t="s">
        <v>613</v>
      </c>
      <c r="F4929" t="s">
        <v>11</v>
      </c>
      <c r="G4929" t="s">
        <v>24</v>
      </c>
      <c r="H4929" t="s">
        <v>317</v>
      </c>
      <c r="I4929" s="2">
        <v>9.84</v>
      </c>
      <c r="J4929" s="3">
        <v>3</v>
      </c>
      <c r="K4929" s="2">
        <v>2.85</v>
      </c>
    </row>
    <row r="4930" spans="1:11" ht="13.8" x14ac:dyDescent="0.25">
      <c r="A4930" s="1">
        <v>42538</v>
      </c>
      <c r="B4930" s="3">
        <f>YEAR(SalesData[[#This Row],[Order Date]])</f>
        <v>2016</v>
      </c>
      <c r="C4930" s="3">
        <f>MONTH(SalesData[[#This Row],[Order Date]])</f>
        <v>6</v>
      </c>
      <c r="D4930" t="s">
        <v>1555</v>
      </c>
      <c r="E4930" t="s">
        <v>149</v>
      </c>
      <c r="F4930" t="s">
        <v>34</v>
      </c>
      <c r="G4930" t="s">
        <v>145</v>
      </c>
      <c r="H4930" t="s">
        <v>183</v>
      </c>
      <c r="I4930" s="2">
        <v>376.87</v>
      </c>
      <c r="J4930" s="3">
        <v>3</v>
      </c>
      <c r="K4930" s="2">
        <v>-213.56</v>
      </c>
    </row>
    <row r="4931" spans="1:11" ht="13.8" x14ac:dyDescent="0.25">
      <c r="A4931" s="1">
        <v>42538</v>
      </c>
      <c r="B4931" s="3">
        <f>YEAR(SalesData[[#This Row],[Order Date]])</f>
        <v>2016</v>
      </c>
      <c r="C4931" s="3">
        <f>MONTH(SalesData[[#This Row],[Order Date]])</f>
        <v>6</v>
      </c>
      <c r="D4931" t="s">
        <v>2156</v>
      </c>
      <c r="E4931" t="s">
        <v>149</v>
      </c>
      <c r="F4931" t="s">
        <v>11</v>
      </c>
      <c r="G4931" t="s">
        <v>18</v>
      </c>
      <c r="H4931" t="s">
        <v>1810</v>
      </c>
      <c r="I4931" s="2">
        <v>40.74</v>
      </c>
      <c r="J4931" s="3">
        <v>3</v>
      </c>
      <c r="K4931" s="2">
        <v>0.41</v>
      </c>
    </row>
    <row r="4932" spans="1:11" ht="13.8" x14ac:dyDescent="0.25">
      <c r="A4932" s="1">
        <v>42538</v>
      </c>
      <c r="B4932" s="3">
        <f>YEAR(SalesData[[#This Row],[Order Date]])</f>
        <v>2016</v>
      </c>
      <c r="C4932" s="3">
        <f>MONTH(SalesData[[#This Row],[Order Date]])</f>
        <v>6</v>
      </c>
      <c r="D4932" t="s">
        <v>1485</v>
      </c>
      <c r="E4932" t="s">
        <v>27</v>
      </c>
      <c r="F4932" t="s">
        <v>11</v>
      </c>
      <c r="G4932" t="s">
        <v>12</v>
      </c>
      <c r="H4932" t="s">
        <v>1057</v>
      </c>
      <c r="I4932" s="2">
        <v>111.96</v>
      </c>
      <c r="J4932" s="3">
        <v>2</v>
      </c>
      <c r="K4932" s="2">
        <v>54.86</v>
      </c>
    </row>
    <row r="4933" spans="1:11" ht="13.8" x14ac:dyDescent="0.25">
      <c r="A4933" s="1">
        <v>42538</v>
      </c>
      <c r="B4933" s="3">
        <f>YEAR(SalesData[[#This Row],[Order Date]])</f>
        <v>2016</v>
      </c>
      <c r="C4933" s="3">
        <f>MONTH(SalesData[[#This Row],[Order Date]])</f>
        <v>6</v>
      </c>
      <c r="D4933" t="s">
        <v>567</v>
      </c>
      <c r="E4933" t="s">
        <v>278</v>
      </c>
      <c r="F4933" t="s">
        <v>34</v>
      </c>
      <c r="G4933" t="s">
        <v>47</v>
      </c>
      <c r="H4933" t="s">
        <v>190</v>
      </c>
      <c r="I4933" s="2">
        <v>266.35000000000002</v>
      </c>
      <c r="J4933" s="3">
        <v>3</v>
      </c>
      <c r="K4933" s="2">
        <v>-13.32</v>
      </c>
    </row>
    <row r="4934" spans="1:11" ht="13.8" x14ac:dyDescent="0.25">
      <c r="A4934" s="1">
        <v>42538</v>
      </c>
      <c r="B4934" s="3">
        <f>YEAR(SalesData[[#This Row],[Order Date]])</f>
        <v>2016</v>
      </c>
      <c r="C4934" s="3">
        <f>MONTH(SalesData[[#This Row],[Order Date]])</f>
        <v>6</v>
      </c>
      <c r="D4934" t="s">
        <v>567</v>
      </c>
      <c r="E4934" t="s">
        <v>278</v>
      </c>
      <c r="F4934" t="s">
        <v>34</v>
      </c>
      <c r="G4934" t="s">
        <v>35</v>
      </c>
      <c r="H4934" t="s">
        <v>2159</v>
      </c>
      <c r="I4934" s="2">
        <v>483.14</v>
      </c>
      <c r="J4934" s="3">
        <v>4</v>
      </c>
      <c r="K4934" s="2">
        <v>54.35</v>
      </c>
    </row>
    <row r="4935" spans="1:11" ht="13.8" x14ac:dyDescent="0.25">
      <c r="A4935" s="1">
        <v>42538</v>
      </c>
      <c r="B4935" s="3">
        <f>YEAR(SalesData[[#This Row],[Order Date]])</f>
        <v>2016</v>
      </c>
      <c r="C4935" s="3">
        <f>MONTH(SalesData[[#This Row],[Order Date]])</f>
        <v>6</v>
      </c>
      <c r="D4935" t="s">
        <v>151</v>
      </c>
      <c r="E4935" t="s">
        <v>27</v>
      </c>
      <c r="F4935" t="s">
        <v>34</v>
      </c>
      <c r="G4935" t="s">
        <v>74</v>
      </c>
      <c r="H4935" t="s">
        <v>342</v>
      </c>
      <c r="I4935" s="2">
        <v>239.67</v>
      </c>
      <c r="J4935" s="3">
        <v>2</v>
      </c>
      <c r="K4935" s="2">
        <v>14.1</v>
      </c>
    </row>
    <row r="4936" spans="1:11" ht="13.8" x14ac:dyDescent="0.25">
      <c r="A4936" s="1">
        <v>42538</v>
      </c>
      <c r="B4936" s="3">
        <f>YEAR(SalesData[[#This Row],[Order Date]])</f>
        <v>2016</v>
      </c>
      <c r="C4936" s="3">
        <f>MONTH(SalesData[[#This Row],[Order Date]])</f>
        <v>6</v>
      </c>
      <c r="D4936" t="s">
        <v>151</v>
      </c>
      <c r="E4936" t="s">
        <v>27</v>
      </c>
      <c r="F4936" t="s">
        <v>11</v>
      </c>
      <c r="G4936" t="s">
        <v>16</v>
      </c>
      <c r="H4936" t="s">
        <v>2509</v>
      </c>
      <c r="I4936" s="2">
        <v>22.5</v>
      </c>
      <c r="J4936" s="3">
        <v>6</v>
      </c>
      <c r="K4936" s="2">
        <v>10.8</v>
      </c>
    </row>
    <row r="4937" spans="1:11" ht="13.8" x14ac:dyDescent="0.25">
      <c r="A4937" s="1">
        <v>42538</v>
      </c>
      <c r="B4937" s="3">
        <f>YEAR(SalesData[[#This Row],[Order Date]])</f>
        <v>2016</v>
      </c>
      <c r="C4937" s="3">
        <f>MONTH(SalesData[[#This Row],[Order Date]])</f>
        <v>6</v>
      </c>
      <c r="D4937" t="s">
        <v>151</v>
      </c>
      <c r="E4937" t="s">
        <v>27</v>
      </c>
      <c r="F4937" t="s">
        <v>11</v>
      </c>
      <c r="G4937" t="s">
        <v>12</v>
      </c>
      <c r="H4937" t="s">
        <v>2301</v>
      </c>
      <c r="I4937" s="2">
        <v>219.84</v>
      </c>
      <c r="J4937" s="3">
        <v>4</v>
      </c>
      <c r="K4937" s="2">
        <v>107.72</v>
      </c>
    </row>
    <row r="4938" spans="1:11" ht="13.8" x14ac:dyDescent="0.25">
      <c r="A4938" s="1">
        <v>42538</v>
      </c>
      <c r="B4938" s="3">
        <f>YEAR(SalesData[[#This Row],[Order Date]])</f>
        <v>2016</v>
      </c>
      <c r="C4938" s="3">
        <f>MONTH(SalesData[[#This Row],[Order Date]])</f>
        <v>6</v>
      </c>
      <c r="D4938" t="s">
        <v>2550</v>
      </c>
      <c r="E4938" t="s">
        <v>149</v>
      </c>
      <c r="F4938" t="s">
        <v>11</v>
      </c>
      <c r="G4938" t="s">
        <v>18</v>
      </c>
      <c r="H4938" t="s">
        <v>2338</v>
      </c>
      <c r="I4938" s="2">
        <v>208.56</v>
      </c>
      <c r="J4938" s="3">
        <v>6</v>
      </c>
      <c r="K4938" s="2">
        <v>52.14</v>
      </c>
    </row>
    <row r="4939" spans="1:11" ht="13.8" x14ac:dyDescent="0.25">
      <c r="A4939" s="1">
        <v>42538</v>
      </c>
      <c r="B4939" s="3">
        <f>YEAR(SalesData[[#This Row],[Order Date]])</f>
        <v>2016</v>
      </c>
      <c r="C4939" s="3">
        <f>MONTH(SalesData[[#This Row],[Order Date]])</f>
        <v>6</v>
      </c>
      <c r="D4939" t="s">
        <v>2550</v>
      </c>
      <c r="E4939" t="s">
        <v>149</v>
      </c>
      <c r="F4939" t="s">
        <v>11</v>
      </c>
      <c r="G4939" t="s">
        <v>12</v>
      </c>
      <c r="H4939" t="s">
        <v>549</v>
      </c>
      <c r="I4939" s="2">
        <v>32.4</v>
      </c>
      <c r="J4939" s="3">
        <v>5</v>
      </c>
      <c r="K4939" s="2">
        <v>15.55</v>
      </c>
    </row>
    <row r="4940" spans="1:11" ht="13.8" x14ac:dyDescent="0.25">
      <c r="A4940" s="1">
        <v>42538</v>
      </c>
      <c r="B4940" s="3">
        <f>YEAR(SalesData[[#This Row],[Order Date]])</f>
        <v>2016</v>
      </c>
      <c r="C4940" s="3">
        <f>MONTH(SalesData[[#This Row],[Order Date]])</f>
        <v>6</v>
      </c>
      <c r="D4940" t="s">
        <v>2550</v>
      </c>
      <c r="E4940" t="s">
        <v>149</v>
      </c>
      <c r="F4940" t="s">
        <v>34</v>
      </c>
      <c r="G4940" t="s">
        <v>35</v>
      </c>
      <c r="H4940" t="s">
        <v>2025</v>
      </c>
      <c r="I4940" s="2">
        <v>319.41000000000003</v>
      </c>
      <c r="J4940" s="3">
        <v>5</v>
      </c>
      <c r="K4940" s="2">
        <v>7.1</v>
      </c>
    </row>
    <row r="4941" spans="1:11" ht="13.8" x14ac:dyDescent="0.25">
      <c r="A4941" s="1">
        <v>42538</v>
      </c>
      <c r="B4941" s="3">
        <f>YEAR(SalesData[[#This Row],[Order Date]])</f>
        <v>2016</v>
      </c>
      <c r="C4941" s="3">
        <f>MONTH(SalesData[[#This Row],[Order Date]])</f>
        <v>6</v>
      </c>
      <c r="D4941" t="s">
        <v>2550</v>
      </c>
      <c r="E4941" t="s">
        <v>149</v>
      </c>
      <c r="F4941" t="s">
        <v>11</v>
      </c>
      <c r="G4941" t="s">
        <v>12</v>
      </c>
      <c r="H4941" t="s">
        <v>240</v>
      </c>
      <c r="I4941" s="2">
        <v>14.56</v>
      </c>
      <c r="J4941" s="3">
        <v>2</v>
      </c>
      <c r="K4941" s="2">
        <v>6.99</v>
      </c>
    </row>
    <row r="4942" spans="1:11" ht="13.8" x14ac:dyDescent="0.25">
      <c r="A4942" s="1">
        <v>42538</v>
      </c>
      <c r="B4942" s="3">
        <f>YEAR(SalesData[[#This Row],[Order Date]])</f>
        <v>2016</v>
      </c>
      <c r="C4942" s="3">
        <f>MONTH(SalesData[[#This Row],[Order Date]])</f>
        <v>6</v>
      </c>
      <c r="D4942" t="s">
        <v>2550</v>
      </c>
      <c r="E4942" t="s">
        <v>149</v>
      </c>
      <c r="F4942" t="s">
        <v>39</v>
      </c>
      <c r="G4942" t="s">
        <v>52</v>
      </c>
      <c r="H4942" t="s">
        <v>1011</v>
      </c>
      <c r="I4942" s="2">
        <v>30</v>
      </c>
      <c r="J4942" s="3">
        <v>2</v>
      </c>
      <c r="K4942" s="2">
        <v>3.3</v>
      </c>
    </row>
    <row r="4943" spans="1:11" ht="13.8" x14ac:dyDescent="0.25">
      <c r="A4943" s="1">
        <v>42538</v>
      </c>
      <c r="B4943" s="3">
        <f>YEAR(SalesData[[#This Row],[Order Date]])</f>
        <v>2016</v>
      </c>
      <c r="C4943" s="3">
        <f>MONTH(SalesData[[#This Row],[Order Date]])</f>
        <v>6</v>
      </c>
      <c r="D4943" t="s">
        <v>2550</v>
      </c>
      <c r="E4943" t="s">
        <v>149</v>
      </c>
      <c r="F4943" t="s">
        <v>11</v>
      </c>
      <c r="G4943" t="s">
        <v>20</v>
      </c>
      <c r="H4943" t="s">
        <v>1503</v>
      </c>
      <c r="I4943" s="2">
        <v>48.48</v>
      </c>
      <c r="J4943" s="3">
        <v>4</v>
      </c>
      <c r="K4943" s="2">
        <v>16.36</v>
      </c>
    </row>
    <row r="4944" spans="1:11" ht="13.8" x14ac:dyDescent="0.25">
      <c r="A4944" s="1">
        <v>42538</v>
      </c>
      <c r="B4944" s="3">
        <f>YEAR(SalesData[[#This Row],[Order Date]])</f>
        <v>2016</v>
      </c>
      <c r="C4944" s="3">
        <f>MONTH(SalesData[[#This Row],[Order Date]])</f>
        <v>6</v>
      </c>
      <c r="D4944" t="s">
        <v>2550</v>
      </c>
      <c r="E4944" t="s">
        <v>149</v>
      </c>
      <c r="F4944" t="s">
        <v>11</v>
      </c>
      <c r="G4944" t="s">
        <v>24</v>
      </c>
      <c r="H4944" t="s">
        <v>541</v>
      </c>
      <c r="I4944" s="2">
        <v>1.68</v>
      </c>
      <c r="J4944" s="3">
        <v>1</v>
      </c>
      <c r="K4944" s="2">
        <v>0.84</v>
      </c>
    </row>
    <row r="4945" spans="1:11" ht="13.8" x14ac:dyDescent="0.2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ht="13.8" x14ac:dyDescent="0.2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ht="13.8" x14ac:dyDescent="0.2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ht="13.8" x14ac:dyDescent="0.2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ht="13.8" x14ac:dyDescent="0.2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ht="13.8" x14ac:dyDescent="0.25">
      <c r="A4950" s="1">
        <v>42541</v>
      </c>
      <c r="B4950" s="3">
        <f>YEAR(SalesData[[#This Row],[Order Date]])</f>
        <v>2016</v>
      </c>
      <c r="C4950" s="3">
        <f>MONTH(SalesData[[#This Row],[Order Date]])</f>
        <v>6</v>
      </c>
      <c r="D4950" t="s">
        <v>615</v>
      </c>
      <c r="E4950" t="s">
        <v>840</v>
      </c>
      <c r="F4950" t="s">
        <v>39</v>
      </c>
      <c r="G4950" t="s">
        <v>52</v>
      </c>
      <c r="H4950" t="s">
        <v>298</v>
      </c>
      <c r="I4950" s="2">
        <v>6.9</v>
      </c>
      <c r="J4950" s="3">
        <v>1</v>
      </c>
      <c r="K4950" s="2">
        <v>0.55000000000000004</v>
      </c>
    </row>
    <row r="4951" spans="1:11" ht="13.8" x14ac:dyDescent="0.25">
      <c r="A4951" s="1">
        <v>42541</v>
      </c>
      <c r="B4951" s="3">
        <f>YEAR(SalesData[[#This Row],[Order Date]])</f>
        <v>2016</v>
      </c>
      <c r="C4951" s="3">
        <f>MONTH(SalesData[[#This Row],[Order Date]])</f>
        <v>6</v>
      </c>
      <c r="D4951" t="s">
        <v>615</v>
      </c>
      <c r="E4951" t="s">
        <v>840</v>
      </c>
      <c r="F4951" t="s">
        <v>34</v>
      </c>
      <c r="G4951" t="s">
        <v>47</v>
      </c>
      <c r="H4951" t="s">
        <v>339</v>
      </c>
      <c r="I4951" s="2">
        <v>57.69</v>
      </c>
      <c r="J4951" s="3">
        <v>3</v>
      </c>
      <c r="K4951" s="2">
        <v>23.65</v>
      </c>
    </row>
    <row r="4952" spans="1:11" ht="13.8" x14ac:dyDescent="0.25">
      <c r="A4952" s="1">
        <v>42541</v>
      </c>
      <c r="B4952" s="3">
        <f>YEAR(SalesData[[#This Row],[Order Date]])</f>
        <v>2016</v>
      </c>
      <c r="C4952" s="3">
        <f>MONTH(SalesData[[#This Row],[Order Date]])</f>
        <v>6</v>
      </c>
      <c r="D4952" t="s">
        <v>2100</v>
      </c>
      <c r="E4952" t="s">
        <v>23</v>
      </c>
      <c r="F4952" t="s">
        <v>11</v>
      </c>
      <c r="G4952" t="s">
        <v>12</v>
      </c>
      <c r="H4952" t="s">
        <v>2551</v>
      </c>
      <c r="I4952" s="2">
        <v>45.06</v>
      </c>
      <c r="J4952" s="3">
        <v>8</v>
      </c>
      <c r="K4952" s="2">
        <v>15.21</v>
      </c>
    </row>
    <row r="4953" spans="1:11" ht="13.8" x14ac:dyDescent="0.25">
      <c r="A4953" s="1">
        <v>42541</v>
      </c>
      <c r="B4953" s="3">
        <f>YEAR(SalesData[[#This Row],[Order Date]])</f>
        <v>2016</v>
      </c>
      <c r="C4953" s="3">
        <f>MONTH(SalesData[[#This Row],[Order Date]])</f>
        <v>6</v>
      </c>
      <c r="D4953" t="s">
        <v>2100</v>
      </c>
      <c r="E4953" t="s">
        <v>23</v>
      </c>
      <c r="F4953" t="s">
        <v>11</v>
      </c>
      <c r="G4953" t="s">
        <v>20</v>
      </c>
      <c r="H4953" t="s">
        <v>2120</v>
      </c>
      <c r="I4953" s="2">
        <v>29.72</v>
      </c>
      <c r="J4953" s="3">
        <v>6</v>
      </c>
      <c r="K4953" s="2">
        <v>-21.79</v>
      </c>
    </row>
    <row r="4954" spans="1:11" ht="13.8" x14ac:dyDescent="0.25">
      <c r="A4954" s="1">
        <v>42541</v>
      </c>
      <c r="B4954" s="3">
        <f>YEAR(SalesData[[#This Row],[Order Date]])</f>
        <v>2016</v>
      </c>
      <c r="C4954" s="3">
        <f>MONTH(SalesData[[#This Row],[Order Date]])</f>
        <v>6</v>
      </c>
      <c r="D4954" t="s">
        <v>2100</v>
      </c>
      <c r="E4954" t="s">
        <v>23</v>
      </c>
      <c r="F4954" t="s">
        <v>11</v>
      </c>
      <c r="G4954" t="s">
        <v>12</v>
      </c>
      <c r="H4954" t="s">
        <v>2114</v>
      </c>
      <c r="I4954" s="2">
        <v>15.55</v>
      </c>
      <c r="J4954" s="3">
        <v>3</v>
      </c>
      <c r="K4954" s="2">
        <v>5.44</v>
      </c>
    </row>
    <row r="4955" spans="1:11" ht="13.8" x14ac:dyDescent="0.25">
      <c r="A4955" s="1">
        <v>42541</v>
      </c>
      <c r="B4955" s="3">
        <f>YEAR(SalesData[[#This Row],[Order Date]])</f>
        <v>2016</v>
      </c>
      <c r="C4955" s="3">
        <f>MONTH(SalesData[[#This Row],[Order Date]])</f>
        <v>6</v>
      </c>
      <c r="D4955" t="s">
        <v>2100</v>
      </c>
      <c r="E4955" t="s">
        <v>23</v>
      </c>
      <c r="F4955" t="s">
        <v>11</v>
      </c>
      <c r="G4955" t="s">
        <v>92</v>
      </c>
      <c r="H4955" t="s">
        <v>2552</v>
      </c>
      <c r="I4955" s="2">
        <v>447.7</v>
      </c>
      <c r="J4955" s="3">
        <v>2</v>
      </c>
      <c r="K4955" s="2">
        <v>33.58</v>
      </c>
    </row>
    <row r="4956" spans="1:11" ht="13.8" x14ac:dyDescent="0.25">
      <c r="A4956" s="1">
        <v>42541</v>
      </c>
      <c r="B4956" s="3">
        <f>YEAR(SalesData[[#This Row],[Order Date]])</f>
        <v>2016</v>
      </c>
      <c r="C4956" s="3">
        <f>MONTH(SalesData[[#This Row],[Order Date]])</f>
        <v>6</v>
      </c>
      <c r="D4956" t="s">
        <v>2205</v>
      </c>
      <c r="E4956" t="s">
        <v>27</v>
      </c>
      <c r="F4956" t="s">
        <v>11</v>
      </c>
      <c r="G4956" t="s">
        <v>24</v>
      </c>
      <c r="H4956" t="s">
        <v>811</v>
      </c>
      <c r="I4956" s="2">
        <v>5.16</v>
      </c>
      <c r="J4956" s="3">
        <v>2</v>
      </c>
      <c r="K4956" s="2">
        <v>1.34</v>
      </c>
    </row>
    <row r="4957" spans="1:11" ht="13.8" x14ac:dyDescent="0.25">
      <c r="A4957" s="1">
        <v>42541</v>
      </c>
      <c r="B4957" s="3">
        <f>YEAR(SalesData[[#This Row],[Order Date]])</f>
        <v>2016</v>
      </c>
      <c r="C4957" s="3">
        <f>MONTH(SalesData[[#This Row],[Order Date]])</f>
        <v>6</v>
      </c>
      <c r="D4957" t="s">
        <v>2205</v>
      </c>
      <c r="E4957" t="s">
        <v>27</v>
      </c>
      <c r="F4957" t="s">
        <v>11</v>
      </c>
      <c r="G4957" t="s">
        <v>12</v>
      </c>
      <c r="H4957" t="s">
        <v>2114</v>
      </c>
      <c r="I4957" s="2">
        <v>38.880000000000003</v>
      </c>
      <c r="J4957" s="3">
        <v>6</v>
      </c>
      <c r="K4957" s="2">
        <v>18.66</v>
      </c>
    </row>
    <row r="4958" spans="1:11" ht="13.8" x14ac:dyDescent="0.25">
      <c r="A4958" s="1">
        <v>42541</v>
      </c>
      <c r="B4958" s="3">
        <f>YEAR(SalesData[[#This Row],[Order Date]])</f>
        <v>2016</v>
      </c>
      <c r="C4958" s="3">
        <f>MONTH(SalesData[[#This Row],[Order Date]])</f>
        <v>6</v>
      </c>
      <c r="D4958" t="s">
        <v>1287</v>
      </c>
      <c r="E4958" t="s">
        <v>10</v>
      </c>
      <c r="F4958" t="s">
        <v>39</v>
      </c>
      <c r="G4958" t="s">
        <v>52</v>
      </c>
      <c r="H4958" t="s">
        <v>1314</v>
      </c>
      <c r="I4958" s="2">
        <v>95.97</v>
      </c>
      <c r="J4958" s="3">
        <v>4</v>
      </c>
      <c r="K4958" s="2">
        <v>26.39</v>
      </c>
    </row>
    <row r="4959" spans="1:11" ht="13.8" x14ac:dyDescent="0.25">
      <c r="A4959" s="1">
        <v>42541</v>
      </c>
      <c r="B4959" s="3">
        <f>YEAR(SalesData[[#This Row],[Order Date]])</f>
        <v>2016</v>
      </c>
      <c r="C4959" s="3">
        <f>MONTH(SalesData[[#This Row],[Order Date]])</f>
        <v>6</v>
      </c>
      <c r="D4959" t="s">
        <v>1287</v>
      </c>
      <c r="E4959" t="s">
        <v>10</v>
      </c>
      <c r="F4959" t="s">
        <v>11</v>
      </c>
      <c r="G4959" t="s">
        <v>12</v>
      </c>
      <c r="H4959" t="s">
        <v>2208</v>
      </c>
      <c r="I4959" s="2">
        <v>10.37</v>
      </c>
      <c r="J4959" s="3">
        <v>2</v>
      </c>
      <c r="K4959" s="2">
        <v>3.63</v>
      </c>
    </row>
    <row r="4960" spans="1:11" ht="13.8" x14ac:dyDescent="0.25">
      <c r="A4960" s="1">
        <v>42541</v>
      </c>
      <c r="B4960" s="3">
        <f>YEAR(SalesData[[#This Row],[Order Date]])</f>
        <v>2016</v>
      </c>
      <c r="C4960" s="3">
        <f>MONTH(SalesData[[#This Row],[Order Date]])</f>
        <v>6</v>
      </c>
      <c r="D4960" t="s">
        <v>1138</v>
      </c>
      <c r="E4960" t="s">
        <v>59</v>
      </c>
      <c r="F4960" t="s">
        <v>39</v>
      </c>
      <c r="G4960" t="s">
        <v>52</v>
      </c>
      <c r="H4960" t="s">
        <v>1011</v>
      </c>
      <c r="I4960" s="2">
        <v>45</v>
      </c>
      <c r="J4960" s="3">
        <v>3</v>
      </c>
      <c r="K4960" s="2">
        <v>4.95</v>
      </c>
    </row>
    <row r="4961" spans="1:11" ht="13.8" x14ac:dyDescent="0.25">
      <c r="A4961" s="1">
        <v>42541</v>
      </c>
      <c r="B4961" s="3">
        <f>YEAR(SalesData[[#This Row],[Order Date]])</f>
        <v>2016</v>
      </c>
      <c r="C4961" s="3">
        <f>MONTH(SalesData[[#This Row],[Order Date]])</f>
        <v>6</v>
      </c>
      <c r="D4961" t="s">
        <v>1138</v>
      </c>
      <c r="E4961" t="s">
        <v>59</v>
      </c>
      <c r="F4961" t="s">
        <v>39</v>
      </c>
      <c r="G4961" t="s">
        <v>40</v>
      </c>
      <c r="H4961" t="s">
        <v>642</v>
      </c>
      <c r="I4961" s="2">
        <v>21.8</v>
      </c>
      <c r="J4961" s="3">
        <v>2</v>
      </c>
      <c r="K4961" s="2">
        <v>6.1</v>
      </c>
    </row>
    <row r="4962" spans="1:11" ht="13.8" x14ac:dyDescent="0.25">
      <c r="A4962" s="1">
        <v>42541</v>
      </c>
      <c r="B4962" s="3">
        <f>YEAR(SalesData[[#This Row],[Order Date]])</f>
        <v>2016</v>
      </c>
      <c r="C4962" s="3">
        <f>MONTH(SalesData[[#This Row],[Order Date]])</f>
        <v>6</v>
      </c>
      <c r="D4962" t="s">
        <v>1747</v>
      </c>
      <c r="E4962" t="s">
        <v>27</v>
      </c>
      <c r="F4962" t="s">
        <v>11</v>
      </c>
      <c r="G4962" t="s">
        <v>12</v>
      </c>
      <c r="H4962" t="s">
        <v>441</v>
      </c>
      <c r="I4962" s="2">
        <v>46.76</v>
      </c>
      <c r="J4962" s="3">
        <v>7</v>
      </c>
      <c r="K4962" s="2">
        <v>22.44</v>
      </c>
    </row>
    <row r="4963" spans="1:11" ht="13.8" x14ac:dyDescent="0.25">
      <c r="A4963" s="1">
        <v>42541</v>
      </c>
      <c r="B4963" s="3">
        <f>YEAR(SalesData[[#This Row],[Order Date]])</f>
        <v>2016</v>
      </c>
      <c r="C4963" s="3">
        <f>MONTH(SalesData[[#This Row],[Order Date]])</f>
        <v>6</v>
      </c>
      <c r="D4963" t="s">
        <v>1747</v>
      </c>
      <c r="E4963" t="s">
        <v>27</v>
      </c>
      <c r="F4963" t="s">
        <v>11</v>
      </c>
      <c r="G4963" t="s">
        <v>20</v>
      </c>
      <c r="H4963" t="s">
        <v>222</v>
      </c>
      <c r="I4963" s="2">
        <v>17.71</v>
      </c>
      <c r="J4963" s="3">
        <v>3</v>
      </c>
      <c r="K4963" s="2">
        <v>6.42</v>
      </c>
    </row>
    <row r="4964" spans="1:11" ht="13.8" x14ac:dyDescent="0.25">
      <c r="A4964" s="1">
        <v>42541</v>
      </c>
      <c r="B4964" s="3">
        <f>YEAR(SalesData[[#This Row],[Order Date]])</f>
        <v>2016</v>
      </c>
      <c r="C4964" s="3">
        <f>MONTH(SalesData[[#This Row],[Order Date]])</f>
        <v>6</v>
      </c>
      <c r="D4964" t="s">
        <v>1747</v>
      </c>
      <c r="E4964" t="s">
        <v>27</v>
      </c>
      <c r="F4964" t="s">
        <v>11</v>
      </c>
      <c r="G4964" t="s">
        <v>92</v>
      </c>
      <c r="H4964" t="s">
        <v>333</v>
      </c>
      <c r="I4964" s="2">
        <v>21.78</v>
      </c>
      <c r="J4964" s="3">
        <v>2</v>
      </c>
      <c r="K4964" s="2">
        <v>5.66</v>
      </c>
    </row>
    <row r="4965" spans="1:11" ht="13.8" x14ac:dyDescent="0.25">
      <c r="A4965" s="1">
        <v>42541</v>
      </c>
      <c r="B4965" s="3">
        <f>YEAR(SalesData[[#This Row],[Order Date]])</f>
        <v>2016</v>
      </c>
      <c r="C4965" s="3">
        <f>MONTH(SalesData[[#This Row],[Order Date]])</f>
        <v>6</v>
      </c>
      <c r="D4965" t="s">
        <v>1747</v>
      </c>
      <c r="E4965" t="s">
        <v>27</v>
      </c>
      <c r="F4965" t="s">
        <v>11</v>
      </c>
      <c r="G4965" t="s">
        <v>18</v>
      </c>
      <c r="H4965" t="s">
        <v>236</v>
      </c>
      <c r="I4965" s="2">
        <v>161.94</v>
      </c>
      <c r="J4965" s="3">
        <v>3</v>
      </c>
      <c r="K4965" s="2">
        <v>9.7200000000000006</v>
      </c>
    </row>
    <row r="4966" spans="1:11" ht="13.8" x14ac:dyDescent="0.25">
      <c r="A4966" s="1">
        <v>42541</v>
      </c>
      <c r="B4966" s="3">
        <f>YEAR(SalesData[[#This Row],[Order Date]])</f>
        <v>2016</v>
      </c>
      <c r="C4966" s="3">
        <f>MONTH(SalesData[[#This Row],[Order Date]])</f>
        <v>6</v>
      </c>
      <c r="D4966" t="s">
        <v>1747</v>
      </c>
      <c r="E4966" t="s">
        <v>27</v>
      </c>
      <c r="F4966" t="s">
        <v>34</v>
      </c>
      <c r="G4966" t="s">
        <v>35</v>
      </c>
      <c r="H4966" t="s">
        <v>2404</v>
      </c>
      <c r="I4966" s="2">
        <v>161.57</v>
      </c>
      <c r="J4966" s="3">
        <v>2</v>
      </c>
      <c r="K4966" s="2">
        <v>-8.08</v>
      </c>
    </row>
    <row r="4967" spans="1:11" ht="13.8" x14ac:dyDescent="0.2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ht="13.8" x14ac:dyDescent="0.2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ht="13.8" x14ac:dyDescent="0.2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ht="13.8" x14ac:dyDescent="0.2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ht="13.8" x14ac:dyDescent="0.2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ht="13.8" x14ac:dyDescent="0.2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ht="13.8" x14ac:dyDescent="0.2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ht="13.8" x14ac:dyDescent="0.2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ht="13.8" x14ac:dyDescent="0.2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ht="13.8" x14ac:dyDescent="0.2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ht="13.8" x14ac:dyDescent="0.2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ht="13.8" x14ac:dyDescent="0.2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ht="13.8" x14ac:dyDescent="0.2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ht="13.8" x14ac:dyDescent="0.2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ht="13.8" x14ac:dyDescent="0.2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ht="13.8" x14ac:dyDescent="0.2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ht="13.8" x14ac:dyDescent="0.25">
      <c r="A4983" s="1">
        <v>42545</v>
      </c>
      <c r="B4983" s="3">
        <f>YEAR(SalesData[[#This Row],[Order Date]])</f>
        <v>2016</v>
      </c>
      <c r="C4983" s="3">
        <f>MONTH(SalesData[[#This Row],[Order Date]])</f>
        <v>6</v>
      </c>
      <c r="D4983" t="s">
        <v>1669</v>
      </c>
      <c r="E4983" t="s">
        <v>10</v>
      </c>
      <c r="F4983" t="s">
        <v>11</v>
      </c>
      <c r="G4983" t="s">
        <v>92</v>
      </c>
      <c r="H4983" t="s">
        <v>2273</v>
      </c>
      <c r="I4983" s="2">
        <v>8.7100000000000009</v>
      </c>
      <c r="J4983" s="3">
        <v>2</v>
      </c>
      <c r="K4983" s="2">
        <v>-19.600000000000001</v>
      </c>
    </row>
    <row r="4984" spans="1:11" ht="13.8" x14ac:dyDescent="0.25">
      <c r="A4984" s="1">
        <v>42545</v>
      </c>
      <c r="B4984" s="3">
        <f>YEAR(SalesData[[#This Row],[Order Date]])</f>
        <v>2016</v>
      </c>
      <c r="C4984" s="3">
        <f>MONTH(SalesData[[#This Row],[Order Date]])</f>
        <v>6</v>
      </c>
      <c r="D4984" t="s">
        <v>100</v>
      </c>
      <c r="E4984" t="s">
        <v>129</v>
      </c>
      <c r="F4984" t="s">
        <v>39</v>
      </c>
      <c r="G4984" t="s">
        <v>40</v>
      </c>
      <c r="H4984" t="s">
        <v>1493</v>
      </c>
      <c r="I4984" s="2">
        <v>440.91</v>
      </c>
      <c r="J4984" s="3">
        <v>9</v>
      </c>
      <c r="K4984" s="2">
        <v>123.45</v>
      </c>
    </row>
    <row r="4985" spans="1:11" ht="13.8" x14ac:dyDescent="0.2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ht="13.8" x14ac:dyDescent="0.2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ht="13.8" x14ac:dyDescent="0.2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ht="13.8" x14ac:dyDescent="0.25">
      <c r="A4988" s="1">
        <v>42546</v>
      </c>
      <c r="B4988" s="3">
        <f>YEAR(SalesData[[#This Row],[Order Date]])</f>
        <v>2016</v>
      </c>
      <c r="C4988" s="3">
        <f>MONTH(SalesData[[#This Row],[Order Date]])</f>
        <v>6</v>
      </c>
      <c r="D4988" t="s">
        <v>307</v>
      </c>
      <c r="E4988" t="s">
        <v>27</v>
      </c>
      <c r="F4988" t="s">
        <v>11</v>
      </c>
      <c r="G4988" t="s">
        <v>92</v>
      </c>
      <c r="H4988" t="s">
        <v>93</v>
      </c>
      <c r="I4988" s="2">
        <v>60.81</v>
      </c>
      <c r="J4988" s="3">
        <v>3</v>
      </c>
      <c r="K4988" s="2">
        <v>17.03</v>
      </c>
    </row>
    <row r="4989" spans="1:11" ht="13.8" x14ac:dyDescent="0.25">
      <c r="A4989" s="1">
        <v>42546</v>
      </c>
      <c r="B4989" s="3">
        <f>YEAR(SalesData[[#This Row],[Order Date]])</f>
        <v>2016</v>
      </c>
      <c r="C4989" s="3">
        <f>MONTH(SalesData[[#This Row],[Order Date]])</f>
        <v>6</v>
      </c>
      <c r="D4989" t="s">
        <v>1263</v>
      </c>
      <c r="E4989" t="s">
        <v>10</v>
      </c>
      <c r="F4989" t="s">
        <v>34</v>
      </c>
      <c r="G4989" t="s">
        <v>35</v>
      </c>
      <c r="H4989" t="s">
        <v>187</v>
      </c>
      <c r="I4989" s="2">
        <v>85.25</v>
      </c>
      <c r="J4989" s="3">
        <v>2</v>
      </c>
      <c r="K4989" s="2">
        <v>-6.09</v>
      </c>
    </row>
    <row r="4990" spans="1:11" ht="13.8" x14ac:dyDescent="0.25">
      <c r="A4990" s="1">
        <v>42546</v>
      </c>
      <c r="B4990" s="3">
        <f>YEAR(SalesData[[#This Row],[Order Date]])</f>
        <v>2016</v>
      </c>
      <c r="C4990" s="3">
        <f>MONTH(SalesData[[#This Row],[Order Date]])</f>
        <v>6</v>
      </c>
      <c r="D4990" t="s">
        <v>1263</v>
      </c>
      <c r="E4990" t="s">
        <v>10</v>
      </c>
      <c r="F4990" t="s">
        <v>34</v>
      </c>
      <c r="G4990" t="s">
        <v>47</v>
      </c>
      <c r="H4990" t="s">
        <v>2554</v>
      </c>
      <c r="I4990" s="2">
        <v>32.71</v>
      </c>
      <c r="J4990" s="3">
        <v>2</v>
      </c>
      <c r="K4990" s="2">
        <v>-26.17</v>
      </c>
    </row>
    <row r="4991" spans="1:11" ht="13.8" x14ac:dyDescent="0.25">
      <c r="A4991" s="1">
        <v>42546</v>
      </c>
      <c r="B4991" s="3">
        <f>YEAR(SalesData[[#This Row],[Order Date]])</f>
        <v>2016</v>
      </c>
      <c r="C4991" s="3">
        <f>MONTH(SalesData[[#This Row],[Order Date]])</f>
        <v>6</v>
      </c>
      <c r="D4991" t="s">
        <v>560</v>
      </c>
      <c r="E4991" t="s">
        <v>23</v>
      </c>
      <c r="F4991" t="s">
        <v>34</v>
      </c>
      <c r="G4991" t="s">
        <v>35</v>
      </c>
      <c r="H4991" t="s">
        <v>430</v>
      </c>
      <c r="I4991" s="2">
        <v>422.06</v>
      </c>
      <c r="J4991" s="3">
        <v>3</v>
      </c>
      <c r="K4991" s="2">
        <v>-18.09</v>
      </c>
    </row>
    <row r="4992" spans="1:11" ht="13.8" x14ac:dyDescent="0.25">
      <c r="A4992" s="1">
        <v>42546</v>
      </c>
      <c r="B4992" s="3">
        <f>YEAR(SalesData[[#This Row],[Order Date]])</f>
        <v>2016</v>
      </c>
      <c r="C4992" s="3">
        <f>MONTH(SalesData[[#This Row],[Order Date]])</f>
        <v>6</v>
      </c>
      <c r="D4992" t="s">
        <v>560</v>
      </c>
      <c r="E4992" t="s">
        <v>23</v>
      </c>
      <c r="F4992" t="s">
        <v>11</v>
      </c>
      <c r="G4992" t="s">
        <v>20</v>
      </c>
      <c r="H4992" t="s">
        <v>2228</v>
      </c>
      <c r="I4992" s="2">
        <v>38.090000000000003</v>
      </c>
      <c r="J4992" s="3">
        <v>4</v>
      </c>
      <c r="K4992" s="2">
        <v>-27.93</v>
      </c>
    </row>
    <row r="4993" spans="1:11" ht="13.8" x14ac:dyDescent="0.25">
      <c r="A4993" s="1">
        <v>42546</v>
      </c>
      <c r="B4993" s="3">
        <f>YEAR(SalesData[[#This Row],[Order Date]])</f>
        <v>2016</v>
      </c>
      <c r="C4993" s="3">
        <f>MONTH(SalesData[[#This Row],[Order Date]])</f>
        <v>6</v>
      </c>
      <c r="D4993" t="s">
        <v>560</v>
      </c>
      <c r="E4993" t="s">
        <v>23</v>
      </c>
      <c r="F4993" t="s">
        <v>11</v>
      </c>
      <c r="G4993" t="s">
        <v>18</v>
      </c>
      <c r="H4993" t="s">
        <v>1374</v>
      </c>
      <c r="I4993" s="2">
        <v>254.35</v>
      </c>
      <c r="J4993" s="3">
        <v>6</v>
      </c>
      <c r="K4993" s="2">
        <v>-50.87</v>
      </c>
    </row>
    <row r="4994" spans="1:11" ht="13.8" x14ac:dyDescent="0.25">
      <c r="A4994" s="1">
        <v>42547</v>
      </c>
      <c r="B4994" s="3">
        <f>YEAR(SalesData[[#This Row],[Order Date]])</f>
        <v>2016</v>
      </c>
      <c r="C4994" s="3">
        <f>MONTH(SalesData[[#This Row],[Order Date]])</f>
        <v>6</v>
      </c>
      <c r="D4994" t="s">
        <v>1631</v>
      </c>
      <c r="E4994" t="s">
        <v>27</v>
      </c>
      <c r="F4994" t="s">
        <v>11</v>
      </c>
      <c r="G4994" t="s">
        <v>200</v>
      </c>
      <c r="H4994" t="s">
        <v>2497</v>
      </c>
      <c r="I4994" s="2">
        <v>231.72</v>
      </c>
      <c r="J4994" s="3">
        <v>2</v>
      </c>
      <c r="K4994" s="2">
        <v>11.59</v>
      </c>
    </row>
    <row r="4995" spans="1:11" ht="13.8" x14ac:dyDescent="0.25">
      <c r="A4995" s="1">
        <v>42547</v>
      </c>
      <c r="B4995" s="3">
        <f>YEAR(SalesData[[#This Row],[Order Date]])</f>
        <v>2016</v>
      </c>
      <c r="C4995" s="3">
        <f>MONTH(SalesData[[#This Row],[Order Date]])</f>
        <v>6</v>
      </c>
      <c r="D4995" t="s">
        <v>1631</v>
      </c>
      <c r="E4995" t="s">
        <v>27</v>
      </c>
      <c r="F4995" t="s">
        <v>11</v>
      </c>
      <c r="G4995" t="s">
        <v>43</v>
      </c>
      <c r="H4995" t="s">
        <v>827</v>
      </c>
      <c r="I4995" s="2">
        <v>17.899999999999999</v>
      </c>
      <c r="J4995" s="3">
        <v>5</v>
      </c>
      <c r="K4995" s="2">
        <v>8.9499999999999993</v>
      </c>
    </row>
    <row r="4996" spans="1:11" ht="13.8" x14ac:dyDescent="0.25">
      <c r="A4996" s="1">
        <v>42547</v>
      </c>
      <c r="B4996" s="3">
        <f>YEAR(SalesData[[#This Row],[Order Date]])</f>
        <v>2016</v>
      </c>
      <c r="C4996" s="3">
        <f>MONTH(SalesData[[#This Row],[Order Date]])</f>
        <v>6</v>
      </c>
      <c r="D4996" t="s">
        <v>1631</v>
      </c>
      <c r="E4996" t="s">
        <v>27</v>
      </c>
      <c r="F4996" t="s">
        <v>11</v>
      </c>
      <c r="G4996" t="s">
        <v>12</v>
      </c>
      <c r="H4996" t="s">
        <v>2136</v>
      </c>
      <c r="I4996" s="2">
        <v>12.48</v>
      </c>
      <c r="J4996" s="3">
        <v>2</v>
      </c>
      <c r="K4996" s="2">
        <v>5.62</v>
      </c>
    </row>
    <row r="4997" spans="1:11" ht="13.8" x14ac:dyDescent="0.2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ht="13.8" x14ac:dyDescent="0.2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ht="13.8" x14ac:dyDescent="0.25">
      <c r="A4999" s="1">
        <v>42547</v>
      </c>
      <c r="B4999" s="3">
        <f>YEAR(SalesData[[#This Row],[Order Date]])</f>
        <v>2016</v>
      </c>
      <c r="C4999" s="3">
        <f>MONTH(SalesData[[#This Row],[Order Date]])</f>
        <v>6</v>
      </c>
      <c r="D4999" t="s">
        <v>1104</v>
      </c>
      <c r="E4999" t="s">
        <v>1529</v>
      </c>
      <c r="F4999" t="s">
        <v>11</v>
      </c>
      <c r="G4999" t="s">
        <v>18</v>
      </c>
      <c r="H4999" t="s">
        <v>1780</v>
      </c>
      <c r="I4999" s="2">
        <v>14.9</v>
      </c>
      <c r="J4999" s="3">
        <v>5</v>
      </c>
      <c r="K4999" s="2">
        <v>1.04</v>
      </c>
    </row>
    <row r="5000" spans="1:11" ht="13.8" x14ac:dyDescent="0.25">
      <c r="A5000" s="1">
        <v>42547</v>
      </c>
      <c r="B5000" s="3">
        <f>YEAR(SalesData[[#This Row],[Order Date]])</f>
        <v>2016</v>
      </c>
      <c r="C5000" s="3">
        <f>MONTH(SalesData[[#This Row],[Order Date]])</f>
        <v>6</v>
      </c>
      <c r="D5000" t="s">
        <v>462</v>
      </c>
      <c r="E5000" t="s">
        <v>149</v>
      </c>
      <c r="F5000" t="s">
        <v>11</v>
      </c>
      <c r="G5000" t="s">
        <v>24</v>
      </c>
      <c r="H5000" t="s">
        <v>1252</v>
      </c>
      <c r="I5000" s="2">
        <v>14.7</v>
      </c>
      <c r="J5000" s="3">
        <v>5</v>
      </c>
      <c r="K5000" s="2">
        <v>6.62</v>
      </c>
    </row>
    <row r="5001" spans="1:11" ht="13.8" x14ac:dyDescent="0.25">
      <c r="A5001" s="1">
        <v>42547</v>
      </c>
      <c r="B5001" s="3">
        <f>YEAR(SalesData[[#This Row],[Order Date]])</f>
        <v>2016</v>
      </c>
      <c r="C5001" s="3">
        <f>MONTH(SalesData[[#This Row],[Order Date]])</f>
        <v>6</v>
      </c>
      <c r="D5001" t="s">
        <v>462</v>
      </c>
      <c r="E5001" t="s">
        <v>149</v>
      </c>
      <c r="F5001" t="s">
        <v>11</v>
      </c>
      <c r="G5001" t="s">
        <v>18</v>
      </c>
      <c r="H5001" t="s">
        <v>1854</v>
      </c>
      <c r="I5001" s="2">
        <v>704.25</v>
      </c>
      <c r="J5001" s="3">
        <v>5</v>
      </c>
      <c r="K5001" s="2">
        <v>84.51</v>
      </c>
    </row>
    <row r="5002" spans="1:11" ht="13.8" x14ac:dyDescent="0.25">
      <c r="A5002" s="1">
        <v>42547</v>
      </c>
      <c r="B5002" s="3">
        <f>YEAR(SalesData[[#This Row],[Order Date]])</f>
        <v>2016</v>
      </c>
      <c r="C5002" s="3">
        <f>MONTH(SalesData[[#This Row],[Order Date]])</f>
        <v>6</v>
      </c>
      <c r="D5002" t="s">
        <v>2556</v>
      </c>
      <c r="E5002" t="s">
        <v>15</v>
      </c>
      <c r="F5002" t="s">
        <v>11</v>
      </c>
      <c r="G5002" t="s">
        <v>24</v>
      </c>
      <c r="H5002" t="s">
        <v>2084</v>
      </c>
      <c r="I5002" s="2">
        <v>5.3</v>
      </c>
      <c r="J5002" s="3">
        <v>3</v>
      </c>
      <c r="K5002" s="2">
        <v>0.46</v>
      </c>
    </row>
    <row r="5003" spans="1:11" ht="13.8" x14ac:dyDescent="0.25">
      <c r="A5003" s="1">
        <v>42547</v>
      </c>
      <c r="B5003" s="3">
        <f>YEAR(SalesData[[#This Row],[Order Date]])</f>
        <v>2016</v>
      </c>
      <c r="C5003" s="3">
        <f>MONTH(SalesData[[#This Row],[Order Date]])</f>
        <v>6</v>
      </c>
      <c r="D5003" t="s">
        <v>2558</v>
      </c>
      <c r="E5003" t="s">
        <v>30</v>
      </c>
      <c r="F5003" t="s">
        <v>39</v>
      </c>
      <c r="G5003" t="s">
        <v>40</v>
      </c>
      <c r="H5003" t="s">
        <v>1539</v>
      </c>
      <c r="I5003" s="2">
        <v>135.94999999999999</v>
      </c>
      <c r="J5003" s="3">
        <v>1</v>
      </c>
      <c r="K5003" s="2">
        <v>39.43</v>
      </c>
    </row>
    <row r="5004" spans="1:11" ht="13.8" x14ac:dyDescent="0.25">
      <c r="A5004" s="1">
        <v>42547</v>
      </c>
      <c r="B5004" s="3">
        <f>YEAR(SalesData[[#This Row],[Order Date]])</f>
        <v>2016</v>
      </c>
      <c r="C5004" s="3">
        <f>MONTH(SalesData[[#This Row],[Order Date]])</f>
        <v>6</v>
      </c>
      <c r="D5004" t="s">
        <v>2117</v>
      </c>
      <c r="E5004" t="s">
        <v>110</v>
      </c>
      <c r="F5004" t="s">
        <v>11</v>
      </c>
      <c r="G5004" t="s">
        <v>12</v>
      </c>
      <c r="H5004" t="s">
        <v>1989</v>
      </c>
      <c r="I5004" s="2">
        <v>368.91</v>
      </c>
      <c r="J5004" s="3">
        <v>9</v>
      </c>
      <c r="K5004" s="2">
        <v>180.77</v>
      </c>
    </row>
    <row r="5005" spans="1:11" ht="13.8" x14ac:dyDescent="0.25">
      <c r="A5005" s="1">
        <v>42547</v>
      </c>
      <c r="B5005" s="3">
        <f>YEAR(SalesData[[#This Row],[Order Date]])</f>
        <v>2016</v>
      </c>
      <c r="C5005" s="3">
        <f>MONTH(SalesData[[#This Row],[Order Date]])</f>
        <v>6</v>
      </c>
      <c r="D5005" t="s">
        <v>2117</v>
      </c>
      <c r="E5005" t="s">
        <v>110</v>
      </c>
      <c r="F5005" t="s">
        <v>11</v>
      </c>
      <c r="G5005" t="s">
        <v>20</v>
      </c>
      <c r="H5005" t="s">
        <v>310</v>
      </c>
      <c r="I5005" s="2">
        <v>8.02</v>
      </c>
      <c r="J5005" s="3">
        <v>1</v>
      </c>
      <c r="K5005" s="2">
        <v>3.77</v>
      </c>
    </row>
    <row r="5006" spans="1:11" ht="13.8" x14ac:dyDescent="0.25">
      <c r="A5006" s="1">
        <v>42547</v>
      </c>
      <c r="B5006" s="3">
        <f>YEAR(SalesData[[#This Row],[Order Date]])</f>
        <v>2016</v>
      </c>
      <c r="C5006" s="3">
        <f>MONTH(SalesData[[#This Row],[Order Date]])</f>
        <v>6</v>
      </c>
      <c r="D5006" t="s">
        <v>2117</v>
      </c>
      <c r="E5006" t="s">
        <v>110</v>
      </c>
      <c r="F5006" t="s">
        <v>11</v>
      </c>
      <c r="G5006" t="s">
        <v>18</v>
      </c>
      <c r="H5006" t="s">
        <v>725</v>
      </c>
      <c r="I5006" s="2">
        <v>171.04</v>
      </c>
      <c r="J5006" s="3">
        <v>4</v>
      </c>
      <c r="K5006" s="2">
        <v>44.47</v>
      </c>
    </row>
    <row r="5007" spans="1:11" ht="13.8" x14ac:dyDescent="0.25">
      <c r="A5007" s="1">
        <v>42547</v>
      </c>
      <c r="B5007" s="3">
        <f>YEAR(SalesData[[#This Row],[Order Date]])</f>
        <v>2016</v>
      </c>
      <c r="C5007" s="3">
        <f>MONTH(SalesData[[#This Row],[Order Date]])</f>
        <v>6</v>
      </c>
      <c r="D5007" t="s">
        <v>1214</v>
      </c>
      <c r="E5007" t="s">
        <v>149</v>
      </c>
      <c r="F5007" t="s">
        <v>39</v>
      </c>
      <c r="G5007" t="s">
        <v>52</v>
      </c>
      <c r="H5007" t="s">
        <v>2330</v>
      </c>
      <c r="I5007" s="2">
        <v>20.97</v>
      </c>
      <c r="J5007" s="3">
        <v>3</v>
      </c>
      <c r="K5007" s="2">
        <v>9.02</v>
      </c>
    </row>
    <row r="5008" spans="1:11" ht="13.8" x14ac:dyDescent="0.25">
      <c r="A5008" s="1">
        <v>42547</v>
      </c>
      <c r="B5008" s="3">
        <f>YEAR(SalesData[[#This Row],[Order Date]])</f>
        <v>2016</v>
      </c>
      <c r="C5008" s="3">
        <f>MONTH(SalesData[[#This Row],[Order Date]])</f>
        <v>6</v>
      </c>
      <c r="D5008" t="s">
        <v>1214</v>
      </c>
      <c r="E5008" t="s">
        <v>149</v>
      </c>
      <c r="F5008" t="s">
        <v>39</v>
      </c>
      <c r="G5008" t="s">
        <v>52</v>
      </c>
      <c r="H5008" t="s">
        <v>2363</v>
      </c>
      <c r="I5008" s="2">
        <v>139.96</v>
      </c>
      <c r="J5008" s="3">
        <v>4</v>
      </c>
      <c r="K5008" s="2">
        <v>9.8000000000000007</v>
      </c>
    </row>
    <row r="5009" spans="1:11" ht="13.8" x14ac:dyDescent="0.25">
      <c r="A5009" s="1">
        <v>42547</v>
      </c>
      <c r="B5009" s="3">
        <f>YEAR(SalesData[[#This Row],[Order Date]])</f>
        <v>2016</v>
      </c>
      <c r="C5009" s="3">
        <f>MONTH(SalesData[[#This Row],[Order Date]])</f>
        <v>6</v>
      </c>
      <c r="D5009" t="s">
        <v>1214</v>
      </c>
      <c r="E5009" t="s">
        <v>149</v>
      </c>
      <c r="F5009" t="s">
        <v>34</v>
      </c>
      <c r="G5009" t="s">
        <v>47</v>
      </c>
      <c r="H5009" t="s">
        <v>2557</v>
      </c>
      <c r="I5009" s="2">
        <v>37.74</v>
      </c>
      <c r="J5009" s="3">
        <v>3</v>
      </c>
      <c r="K5009" s="2">
        <v>12.83</v>
      </c>
    </row>
    <row r="5010" spans="1:11" ht="13.8" x14ac:dyDescent="0.25">
      <c r="A5010" s="1">
        <v>42548</v>
      </c>
      <c r="B5010" s="3">
        <f>YEAR(SalesData[[#This Row],[Order Date]])</f>
        <v>2016</v>
      </c>
      <c r="C5010" s="3">
        <f>MONTH(SalesData[[#This Row],[Order Date]])</f>
        <v>6</v>
      </c>
      <c r="D5010" t="s">
        <v>1474</v>
      </c>
      <c r="E5010" t="s">
        <v>27</v>
      </c>
      <c r="F5010" t="s">
        <v>39</v>
      </c>
      <c r="G5010" t="s">
        <v>40</v>
      </c>
      <c r="H5010" t="s">
        <v>375</v>
      </c>
      <c r="I5010" s="2">
        <v>201.58</v>
      </c>
      <c r="J5010" s="3">
        <v>2</v>
      </c>
      <c r="K5010" s="2">
        <v>12.6</v>
      </c>
    </row>
    <row r="5011" spans="1:11" ht="13.8" x14ac:dyDescent="0.25">
      <c r="A5011" s="1">
        <v>42548</v>
      </c>
      <c r="B5011" s="3">
        <f>YEAR(SalesData[[#This Row],[Order Date]])</f>
        <v>2016</v>
      </c>
      <c r="C5011" s="3">
        <f>MONTH(SalesData[[#This Row],[Order Date]])</f>
        <v>6</v>
      </c>
      <c r="D5011" t="s">
        <v>433</v>
      </c>
      <c r="E5011" t="s">
        <v>15</v>
      </c>
      <c r="F5011" t="s">
        <v>11</v>
      </c>
      <c r="G5011" t="s">
        <v>12</v>
      </c>
      <c r="H5011" t="s">
        <v>1701</v>
      </c>
      <c r="I5011" s="2">
        <v>37.46</v>
      </c>
      <c r="J5011" s="3">
        <v>7</v>
      </c>
      <c r="K5011" s="2">
        <v>12.18</v>
      </c>
    </row>
    <row r="5012" spans="1:11" ht="13.8" x14ac:dyDescent="0.25">
      <c r="A5012" s="1">
        <v>42548</v>
      </c>
      <c r="B5012" s="3">
        <f>YEAR(SalesData[[#This Row],[Order Date]])</f>
        <v>2016</v>
      </c>
      <c r="C5012" s="3">
        <f>MONTH(SalesData[[#This Row],[Order Date]])</f>
        <v>6</v>
      </c>
      <c r="D5012" t="s">
        <v>433</v>
      </c>
      <c r="E5012" t="s">
        <v>15</v>
      </c>
      <c r="F5012" t="s">
        <v>34</v>
      </c>
      <c r="G5012" t="s">
        <v>35</v>
      </c>
      <c r="H5012" t="s">
        <v>726</v>
      </c>
      <c r="I5012" s="2">
        <v>539.66</v>
      </c>
      <c r="J5012" s="3">
        <v>3</v>
      </c>
      <c r="K5012" s="2">
        <v>-7.71</v>
      </c>
    </row>
    <row r="5013" spans="1:11" ht="13.8" x14ac:dyDescent="0.25">
      <c r="A5013" s="1">
        <v>42549</v>
      </c>
      <c r="B5013" s="3">
        <f>YEAR(SalesData[[#This Row],[Order Date]])</f>
        <v>2016</v>
      </c>
      <c r="C5013" s="3">
        <f>MONTH(SalesData[[#This Row],[Order Date]])</f>
        <v>6</v>
      </c>
      <c r="D5013" t="s">
        <v>2101</v>
      </c>
      <c r="E5013" t="s">
        <v>177</v>
      </c>
      <c r="F5013" t="s">
        <v>34</v>
      </c>
      <c r="G5013" t="s">
        <v>35</v>
      </c>
      <c r="H5013" t="s">
        <v>2041</v>
      </c>
      <c r="I5013" s="2">
        <v>121.96</v>
      </c>
      <c r="J5013" s="3">
        <v>2</v>
      </c>
      <c r="K5013" s="2">
        <v>20.73</v>
      </c>
    </row>
    <row r="5014" spans="1:11" ht="13.8" x14ac:dyDescent="0.25">
      <c r="A5014" s="1">
        <v>42549</v>
      </c>
      <c r="B5014" s="3">
        <f>YEAR(SalesData[[#This Row],[Order Date]])</f>
        <v>2016</v>
      </c>
      <c r="C5014" s="3">
        <f>MONTH(SalesData[[#This Row],[Order Date]])</f>
        <v>6</v>
      </c>
      <c r="D5014" t="s">
        <v>2101</v>
      </c>
      <c r="E5014" t="s">
        <v>177</v>
      </c>
      <c r="F5014" t="s">
        <v>11</v>
      </c>
      <c r="G5014" t="s">
        <v>92</v>
      </c>
      <c r="H5014" t="s">
        <v>1979</v>
      </c>
      <c r="I5014" s="2">
        <v>8.74</v>
      </c>
      <c r="J5014" s="3">
        <v>2</v>
      </c>
      <c r="K5014" s="2">
        <v>2.27</v>
      </c>
    </row>
    <row r="5015" spans="1:11" ht="13.8" x14ac:dyDescent="0.25">
      <c r="A5015" s="1">
        <v>42549</v>
      </c>
      <c r="B5015" s="3">
        <f>YEAR(SalesData[[#This Row],[Order Date]])</f>
        <v>2016</v>
      </c>
      <c r="C5015" s="3">
        <f>MONTH(SalesData[[#This Row],[Order Date]])</f>
        <v>6</v>
      </c>
      <c r="D5015" t="s">
        <v>2101</v>
      </c>
      <c r="E5015" t="s">
        <v>177</v>
      </c>
      <c r="F5015" t="s">
        <v>11</v>
      </c>
      <c r="G5015" t="s">
        <v>12</v>
      </c>
      <c r="H5015" t="s">
        <v>1324</v>
      </c>
      <c r="I5015" s="2">
        <v>61.96</v>
      </c>
      <c r="J5015" s="3">
        <v>2</v>
      </c>
      <c r="K5015" s="2">
        <v>27.88</v>
      </c>
    </row>
    <row r="5016" spans="1:11" ht="13.8" x14ac:dyDescent="0.25">
      <c r="A5016" s="1">
        <v>42549</v>
      </c>
      <c r="B5016" s="3">
        <f>YEAR(SalesData[[#This Row],[Order Date]])</f>
        <v>2016</v>
      </c>
      <c r="C5016" s="3">
        <f>MONTH(SalesData[[#This Row],[Order Date]])</f>
        <v>6</v>
      </c>
      <c r="D5016" t="s">
        <v>2101</v>
      </c>
      <c r="E5016" t="s">
        <v>177</v>
      </c>
      <c r="F5016" t="s">
        <v>11</v>
      </c>
      <c r="G5016" t="s">
        <v>20</v>
      </c>
      <c r="H5016" t="s">
        <v>2173</v>
      </c>
      <c r="I5016" s="2">
        <v>7.96</v>
      </c>
      <c r="J5016" s="3">
        <v>2</v>
      </c>
      <c r="K5016" s="2">
        <v>3.74</v>
      </c>
    </row>
    <row r="5017" spans="1:11" ht="13.8" x14ac:dyDescent="0.25">
      <c r="A5017" s="1">
        <v>42549</v>
      </c>
      <c r="B5017" s="3">
        <f>YEAR(SalesData[[#This Row],[Order Date]])</f>
        <v>2016</v>
      </c>
      <c r="C5017" s="3">
        <f>MONTH(SalesData[[#This Row],[Order Date]])</f>
        <v>6</v>
      </c>
      <c r="D5017" t="s">
        <v>2101</v>
      </c>
      <c r="E5017" t="s">
        <v>177</v>
      </c>
      <c r="F5017" t="s">
        <v>11</v>
      </c>
      <c r="G5017" t="s">
        <v>92</v>
      </c>
      <c r="H5017" t="s">
        <v>114</v>
      </c>
      <c r="I5017" s="2">
        <v>275.24</v>
      </c>
      <c r="J5017" s="3">
        <v>4</v>
      </c>
      <c r="K5017" s="2">
        <v>121.11</v>
      </c>
    </row>
    <row r="5018" spans="1:11" ht="13.8" x14ac:dyDescent="0.25">
      <c r="A5018" s="1">
        <v>42549</v>
      </c>
      <c r="B5018" s="3">
        <f>YEAR(SalesData[[#This Row],[Order Date]])</f>
        <v>2016</v>
      </c>
      <c r="C5018" s="3">
        <f>MONTH(SalesData[[#This Row],[Order Date]])</f>
        <v>6</v>
      </c>
      <c r="D5018" t="s">
        <v>61</v>
      </c>
      <c r="E5018" t="s">
        <v>27</v>
      </c>
      <c r="F5018" t="s">
        <v>11</v>
      </c>
      <c r="G5018" t="s">
        <v>20</v>
      </c>
      <c r="H5018" t="s">
        <v>522</v>
      </c>
      <c r="I5018" s="2">
        <v>7.75</v>
      </c>
      <c r="J5018" s="3">
        <v>3</v>
      </c>
      <c r="K5018" s="2">
        <v>2.81</v>
      </c>
    </row>
    <row r="5019" spans="1:11" ht="13.8" x14ac:dyDescent="0.25">
      <c r="A5019" s="1">
        <v>42549</v>
      </c>
      <c r="B5019" s="3">
        <f>YEAR(SalesData[[#This Row],[Order Date]])</f>
        <v>2016</v>
      </c>
      <c r="C5019" s="3">
        <f>MONTH(SalesData[[#This Row],[Order Date]])</f>
        <v>6</v>
      </c>
      <c r="D5019" t="s">
        <v>61</v>
      </c>
      <c r="E5019" t="s">
        <v>27</v>
      </c>
      <c r="F5019" t="s">
        <v>11</v>
      </c>
      <c r="G5019" t="s">
        <v>20</v>
      </c>
      <c r="H5019" t="s">
        <v>1029</v>
      </c>
      <c r="I5019" s="2">
        <v>33.57</v>
      </c>
      <c r="J5019" s="3">
        <v>2</v>
      </c>
      <c r="K5019" s="2">
        <v>11.75</v>
      </c>
    </row>
    <row r="5020" spans="1:11" ht="13.8" x14ac:dyDescent="0.25">
      <c r="A5020" s="1">
        <v>42549</v>
      </c>
      <c r="B5020" s="3">
        <f>YEAR(SalesData[[#This Row],[Order Date]])</f>
        <v>2016</v>
      </c>
      <c r="C5020" s="3">
        <f>MONTH(SalesData[[#This Row],[Order Date]])</f>
        <v>6</v>
      </c>
      <c r="D5020" t="s">
        <v>1076</v>
      </c>
      <c r="E5020" t="s">
        <v>15</v>
      </c>
      <c r="F5020" t="s">
        <v>39</v>
      </c>
      <c r="G5020" t="s">
        <v>40</v>
      </c>
      <c r="H5020" t="s">
        <v>1352</v>
      </c>
      <c r="I5020" s="2">
        <v>359.98</v>
      </c>
      <c r="J5020" s="3">
        <v>3</v>
      </c>
      <c r="K5020" s="2">
        <v>36</v>
      </c>
    </row>
    <row r="5021" spans="1:11" ht="13.8" x14ac:dyDescent="0.2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ht="13.8" x14ac:dyDescent="0.25">
      <c r="A5022" s="1">
        <v>42551</v>
      </c>
      <c r="B5022" s="3">
        <f>YEAR(SalesData[[#This Row],[Order Date]])</f>
        <v>2016</v>
      </c>
      <c r="C5022" s="3">
        <f>MONTH(SalesData[[#This Row],[Order Date]])</f>
        <v>6</v>
      </c>
      <c r="D5022" t="s">
        <v>963</v>
      </c>
      <c r="E5022" t="s">
        <v>15</v>
      </c>
      <c r="F5022" t="s">
        <v>39</v>
      </c>
      <c r="G5022" t="s">
        <v>52</v>
      </c>
      <c r="H5022" t="s">
        <v>1422</v>
      </c>
      <c r="I5022" s="2">
        <v>50.12</v>
      </c>
      <c r="J5022" s="3">
        <v>7</v>
      </c>
      <c r="K5022" s="2">
        <v>-0.63</v>
      </c>
    </row>
    <row r="5023" spans="1:11" ht="13.8" x14ac:dyDescent="0.25">
      <c r="A5023" s="1">
        <v>42551</v>
      </c>
      <c r="B5023" s="3">
        <f>YEAR(SalesData[[#This Row],[Order Date]])</f>
        <v>2016</v>
      </c>
      <c r="C5023" s="3">
        <f>MONTH(SalesData[[#This Row],[Order Date]])</f>
        <v>6</v>
      </c>
      <c r="D5023" t="s">
        <v>1334</v>
      </c>
      <c r="E5023" t="s">
        <v>30</v>
      </c>
      <c r="F5023" t="s">
        <v>11</v>
      </c>
      <c r="G5023" t="s">
        <v>24</v>
      </c>
      <c r="H5023" t="s">
        <v>1117</v>
      </c>
      <c r="I5023" s="2">
        <v>35.97</v>
      </c>
      <c r="J5023" s="3">
        <v>3</v>
      </c>
      <c r="K5023" s="2">
        <v>9.7100000000000009</v>
      </c>
    </row>
    <row r="5024" spans="1:11" ht="13.8" x14ac:dyDescent="0.25">
      <c r="A5024" s="1">
        <v>42551</v>
      </c>
      <c r="B5024" s="3">
        <f>YEAR(SalesData[[#This Row],[Order Date]])</f>
        <v>2016</v>
      </c>
      <c r="C5024" s="3">
        <f>MONTH(SalesData[[#This Row],[Order Date]])</f>
        <v>6</v>
      </c>
      <c r="D5024" t="s">
        <v>1334</v>
      </c>
      <c r="E5024" t="s">
        <v>30</v>
      </c>
      <c r="F5024" t="s">
        <v>34</v>
      </c>
      <c r="G5024" t="s">
        <v>74</v>
      </c>
      <c r="H5024" t="s">
        <v>1880</v>
      </c>
      <c r="I5024" s="2">
        <v>1266.8599999999999</v>
      </c>
      <c r="J5024" s="3">
        <v>7</v>
      </c>
      <c r="K5024" s="2">
        <v>291.38</v>
      </c>
    </row>
    <row r="5025" spans="1:11" ht="13.8" x14ac:dyDescent="0.25">
      <c r="A5025" s="1">
        <v>42552</v>
      </c>
      <c r="B5025" s="3">
        <f>YEAR(SalesData[[#This Row],[Order Date]])</f>
        <v>2016</v>
      </c>
      <c r="C5025" s="3">
        <f>MONTH(SalesData[[#This Row],[Order Date]])</f>
        <v>7</v>
      </c>
      <c r="D5025" t="s">
        <v>971</v>
      </c>
      <c r="E5025" t="s">
        <v>296</v>
      </c>
      <c r="F5025" t="s">
        <v>39</v>
      </c>
      <c r="G5025" t="s">
        <v>603</v>
      </c>
      <c r="H5025" t="s">
        <v>2239</v>
      </c>
      <c r="I5025" s="2">
        <v>1499.95</v>
      </c>
      <c r="J5025" s="3">
        <v>5</v>
      </c>
      <c r="K5025" s="2">
        <v>449.99</v>
      </c>
    </row>
    <row r="5026" spans="1:11" ht="13.8" x14ac:dyDescent="0.25">
      <c r="A5026" s="1">
        <v>42552</v>
      </c>
      <c r="B5026" s="3">
        <f>YEAR(SalesData[[#This Row],[Order Date]])</f>
        <v>2016</v>
      </c>
      <c r="C5026" s="3">
        <f>MONTH(SalesData[[#This Row],[Order Date]])</f>
        <v>7</v>
      </c>
      <c r="D5026" t="s">
        <v>2294</v>
      </c>
      <c r="E5026" t="s">
        <v>70</v>
      </c>
      <c r="F5026" t="s">
        <v>11</v>
      </c>
      <c r="G5026" t="s">
        <v>20</v>
      </c>
      <c r="H5026" t="s">
        <v>1185</v>
      </c>
      <c r="I5026" s="2">
        <v>14.2</v>
      </c>
      <c r="J5026" s="3">
        <v>2</v>
      </c>
      <c r="K5026" s="2">
        <v>6.53</v>
      </c>
    </row>
    <row r="5027" spans="1:11" ht="13.8" x14ac:dyDescent="0.25">
      <c r="A5027" s="1">
        <v>42552</v>
      </c>
      <c r="B5027" s="3">
        <f>YEAR(SalesData[[#This Row],[Order Date]])</f>
        <v>2016</v>
      </c>
      <c r="C5027" s="3">
        <f>MONTH(SalesData[[#This Row],[Order Date]])</f>
        <v>7</v>
      </c>
      <c r="D5027" t="s">
        <v>2294</v>
      </c>
      <c r="E5027" t="s">
        <v>70</v>
      </c>
      <c r="F5027" t="s">
        <v>11</v>
      </c>
      <c r="G5027" t="s">
        <v>12</v>
      </c>
      <c r="H5027" t="s">
        <v>1264</v>
      </c>
      <c r="I5027" s="2">
        <v>12.96</v>
      </c>
      <c r="J5027" s="3">
        <v>2</v>
      </c>
      <c r="K5027" s="2">
        <v>6.22</v>
      </c>
    </row>
    <row r="5028" spans="1:11" ht="13.8" x14ac:dyDescent="0.25">
      <c r="A5028" s="1">
        <v>42552</v>
      </c>
      <c r="B5028" s="3">
        <f>YEAR(SalesData[[#This Row],[Order Date]])</f>
        <v>2016</v>
      </c>
      <c r="C5028" s="3">
        <f>MONTH(SalesData[[#This Row],[Order Date]])</f>
        <v>7</v>
      </c>
      <c r="D5028" t="s">
        <v>2294</v>
      </c>
      <c r="E5028" t="s">
        <v>70</v>
      </c>
      <c r="F5028" t="s">
        <v>11</v>
      </c>
      <c r="G5028" t="s">
        <v>20</v>
      </c>
      <c r="H5028" t="s">
        <v>1896</v>
      </c>
      <c r="I5028" s="2">
        <v>58.34</v>
      </c>
      <c r="J5028" s="3">
        <v>2</v>
      </c>
      <c r="K5028" s="2">
        <v>28</v>
      </c>
    </row>
    <row r="5029" spans="1:11" ht="13.8" x14ac:dyDescent="0.25">
      <c r="A5029" s="1">
        <v>42552</v>
      </c>
      <c r="B5029" s="3">
        <f>YEAR(SalesData[[#This Row],[Order Date]])</f>
        <v>2016</v>
      </c>
      <c r="C5029" s="3">
        <f>MONTH(SalesData[[#This Row],[Order Date]])</f>
        <v>7</v>
      </c>
      <c r="D5029" t="s">
        <v>1046</v>
      </c>
      <c r="E5029" t="s">
        <v>164</v>
      </c>
      <c r="F5029" t="s">
        <v>11</v>
      </c>
      <c r="G5029" t="s">
        <v>20</v>
      </c>
      <c r="H5029" t="s">
        <v>436</v>
      </c>
      <c r="I5029" s="2">
        <v>2.5</v>
      </c>
      <c r="J5029" s="3">
        <v>1</v>
      </c>
      <c r="K5029" s="2">
        <v>0.9</v>
      </c>
    </row>
    <row r="5030" spans="1:11" ht="13.8" x14ac:dyDescent="0.25">
      <c r="A5030" s="1">
        <v>42552</v>
      </c>
      <c r="B5030" s="3">
        <f>YEAR(SalesData[[#This Row],[Order Date]])</f>
        <v>2016</v>
      </c>
      <c r="C5030" s="3">
        <f>MONTH(SalesData[[#This Row],[Order Date]])</f>
        <v>7</v>
      </c>
      <c r="D5030" t="s">
        <v>2381</v>
      </c>
      <c r="E5030" t="s">
        <v>149</v>
      </c>
      <c r="F5030" t="s">
        <v>11</v>
      </c>
      <c r="G5030" t="s">
        <v>16</v>
      </c>
      <c r="H5030" t="s">
        <v>1860</v>
      </c>
      <c r="I5030" s="2">
        <v>30.53</v>
      </c>
      <c r="J5030" s="3">
        <v>1</v>
      </c>
      <c r="K5030" s="2">
        <v>14.04</v>
      </c>
    </row>
    <row r="5031" spans="1:11" ht="13.8" x14ac:dyDescent="0.25">
      <c r="A5031" s="1">
        <v>42552</v>
      </c>
      <c r="B5031" s="3">
        <f>YEAR(SalesData[[#This Row],[Order Date]])</f>
        <v>2016</v>
      </c>
      <c r="C5031" s="3">
        <f>MONTH(SalesData[[#This Row],[Order Date]])</f>
        <v>7</v>
      </c>
      <c r="D5031" t="s">
        <v>2381</v>
      </c>
      <c r="E5031" t="s">
        <v>149</v>
      </c>
      <c r="F5031" t="s">
        <v>39</v>
      </c>
      <c r="G5031" t="s">
        <v>52</v>
      </c>
      <c r="H5031" t="s">
        <v>1199</v>
      </c>
      <c r="I5031" s="2">
        <v>30.84</v>
      </c>
      <c r="J5031" s="3">
        <v>3</v>
      </c>
      <c r="K5031" s="2">
        <v>6.17</v>
      </c>
    </row>
    <row r="5032" spans="1:11" ht="13.8" x14ac:dyDescent="0.25">
      <c r="A5032" s="1">
        <v>42552</v>
      </c>
      <c r="B5032" s="3">
        <f>YEAR(SalesData[[#This Row],[Order Date]])</f>
        <v>2016</v>
      </c>
      <c r="C5032" s="3">
        <f>MONTH(SalesData[[#This Row],[Order Date]])</f>
        <v>7</v>
      </c>
      <c r="D5032" t="s">
        <v>2381</v>
      </c>
      <c r="E5032" t="s">
        <v>149</v>
      </c>
      <c r="F5032" t="s">
        <v>11</v>
      </c>
      <c r="G5032" t="s">
        <v>12</v>
      </c>
      <c r="H5032" t="s">
        <v>1978</v>
      </c>
      <c r="I5032" s="2">
        <v>75.06</v>
      </c>
      <c r="J5032" s="3">
        <v>9</v>
      </c>
      <c r="K5032" s="2">
        <v>33.78</v>
      </c>
    </row>
    <row r="5033" spans="1:11" ht="13.8" x14ac:dyDescent="0.25">
      <c r="A5033" s="1">
        <v>42553</v>
      </c>
      <c r="B5033" s="3">
        <f>YEAR(SalesData[[#This Row],[Order Date]])</f>
        <v>2016</v>
      </c>
      <c r="C5033" s="3">
        <f>MONTH(SalesData[[#This Row],[Order Date]])</f>
        <v>7</v>
      </c>
      <c r="D5033" t="s">
        <v>1287</v>
      </c>
      <c r="E5033" t="s">
        <v>10</v>
      </c>
      <c r="F5033" t="s">
        <v>34</v>
      </c>
      <c r="G5033" t="s">
        <v>35</v>
      </c>
      <c r="H5033" t="s">
        <v>1597</v>
      </c>
      <c r="I5033" s="2">
        <v>528.42999999999995</v>
      </c>
      <c r="J5033" s="3">
        <v>5</v>
      </c>
      <c r="K5033" s="2">
        <v>0</v>
      </c>
    </row>
    <row r="5034" spans="1:11" ht="13.8" x14ac:dyDescent="0.25">
      <c r="A5034" s="1">
        <v>42553</v>
      </c>
      <c r="B5034" s="3">
        <f>YEAR(SalesData[[#This Row],[Order Date]])</f>
        <v>2016</v>
      </c>
      <c r="C5034" s="3">
        <f>MONTH(SalesData[[#This Row],[Order Date]])</f>
        <v>7</v>
      </c>
      <c r="D5034" t="s">
        <v>1287</v>
      </c>
      <c r="E5034" t="s">
        <v>10</v>
      </c>
      <c r="F5034" t="s">
        <v>11</v>
      </c>
      <c r="G5034" t="s">
        <v>12</v>
      </c>
      <c r="H5034" t="s">
        <v>2386</v>
      </c>
      <c r="I5034" s="2">
        <v>41.47</v>
      </c>
      <c r="J5034" s="3">
        <v>8</v>
      </c>
      <c r="K5034" s="2">
        <v>14.52</v>
      </c>
    </row>
    <row r="5035" spans="1:11" ht="13.8" x14ac:dyDescent="0.25">
      <c r="A5035" s="1">
        <v>42553</v>
      </c>
      <c r="B5035" s="3">
        <f>YEAR(SalesData[[#This Row],[Order Date]])</f>
        <v>2016</v>
      </c>
      <c r="C5035" s="3">
        <f>MONTH(SalesData[[#This Row],[Order Date]])</f>
        <v>7</v>
      </c>
      <c r="D5035" t="s">
        <v>583</v>
      </c>
      <c r="E5035" t="s">
        <v>27</v>
      </c>
      <c r="F5035" t="s">
        <v>34</v>
      </c>
      <c r="G5035" t="s">
        <v>35</v>
      </c>
      <c r="H5035" t="s">
        <v>948</v>
      </c>
      <c r="I5035" s="2">
        <v>195.18</v>
      </c>
      <c r="J5035" s="3">
        <v>1</v>
      </c>
      <c r="K5035" s="2">
        <v>19.52</v>
      </c>
    </row>
    <row r="5036" spans="1:11" ht="13.8" x14ac:dyDescent="0.25">
      <c r="A5036" s="1">
        <v>42553</v>
      </c>
      <c r="B5036" s="3">
        <f>YEAR(SalesData[[#This Row],[Order Date]])</f>
        <v>2016</v>
      </c>
      <c r="C5036" s="3">
        <f>MONTH(SalesData[[#This Row],[Order Date]])</f>
        <v>7</v>
      </c>
      <c r="D5036" t="s">
        <v>596</v>
      </c>
      <c r="E5036" t="s">
        <v>55</v>
      </c>
      <c r="F5036" t="s">
        <v>11</v>
      </c>
      <c r="G5036" t="s">
        <v>24</v>
      </c>
      <c r="H5036" t="s">
        <v>2559</v>
      </c>
      <c r="I5036" s="2">
        <v>7.7</v>
      </c>
      <c r="J5036" s="3">
        <v>2</v>
      </c>
      <c r="K5036" s="2">
        <v>3.16</v>
      </c>
    </row>
    <row r="5037" spans="1:11" ht="13.8" x14ac:dyDescent="0.25">
      <c r="A5037" s="1">
        <v>42554</v>
      </c>
      <c r="B5037" s="3">
        <f>YEAR(SalesData[[#This Row],[Order Date]])</f>
        <v>2016</v>
      </c>
      <c r="C5037" s="3">
        <f>MONTH(SalesData[[#This Row],[Order Date]])</f>
        <v>7</v>
      </c>
      <c r="D5037" t="s">
        <v>291</v>
      </c>
      <c r="E5037" t="s">
        <v>149</v>
      </c>
      <c r="F5037" t="s">
        <v>11</v>
      </c>
      <c r="G5037" t="s">
        <v>92</v>
      </c>
      <c r="H5037" t="s">
        <v>2560</v>
      </c>
      <c r="I5037" s="2">
        <v>706.86</v>
      </c>
      <c r="J5037" s="3">
        <v>7</v>
      </c>
      <c r="K5037" s="2">
        <v>197.92</v>
      </c>
    </row>
    <row r="5038" spans="1:11" ht="13.8" x14ac:dyDescent="0.25">
      <c r="A5038" s="1">
        <v>42554</v>
      </c>
      <c r="B5038" s="3">
        <f>YEAR(SalesData[[#This Row],[Order Date]])</f>
        <v>2016</v>
      </c>
      <c r="C5038" s="3">
        <f>MONTH(SalesData[[#This Row],[Order Date]])</f>
        <v>7</v>
      </c>
      <c r="D5038" t="s">
        <v>285</v>
      </c>
      <c r="E5038" t="s">
        <v>23</v>
      </c>
      <c r="F5038" t="s">
        <v>11</v>
      </c>
      <c r="G5038" t="s">
        <v>12</v>
      </c>
      <c r="H5038" t="s">
        <v>1126</v>
      </c>
      <c r="I5038" s="2">
        <v>123.92</v>
      </c>
      <c r="J5038" s="3">
        <v>5</v>
      </c>
      <c r="K5038" s="2">
        <v>38.729999999999997</v>
      </c>
    </row>
    <row r="5039" spans="1:11" ht="13.8" x14ac:dyDescent="0.25">
      <c r="A5039" s="1">
        <v>42554</v>
      </c>
      <c r="B5039" s="3">
        <f>YEAR(SalesData[[#This Row],[Order Date]])</f>
        <v>2016</v>
      </c>
      <c r="C5039" s="3">
        <f>MONTH(SalesData[[#This Row],[Order Date]])</f>
        <v>7</v>
      </c>
      <c r="D5039" t="s">
        <v>1920</v>
      </c>
      <c r="E5039" t="s">
        <v>27</v>
      </c>
      <c r="F5039" t="s">
        <v>11</v>
      </c>
      <c r="G5039" t="s">
        <v>12</v>
      </c>
      <c r="H5039" t="s">
        <v>934</v>
      </c>
      <c r="I5039" s="2">
        <v>12.96</v>
      </c>
      <c r="J5039" s="3">
        <v>2</v>
      </c>
      <c r="K5039" s="2">
        <v>6.22</v>
      </c>
    </row>
    <row r="5040" spans="1:11" ht="13.8" x14ac:dyDescent="0.25">
      <c r="A5040" s="1">
        <v>42554</v>
      </c>
      <c r="B5040" s="3">
        <f>YEAR(SalesData[[#This Row],[Order Date]])</f>
        <v>2016</v>
      </c>
      <c r="C5040" s="3">
        <f>MONTH(SalesData[[#This Row],[Order Date]])</f>
        <v>7</v>
      </c>
      <c r="D5040" t="s">
        <v>1920</v>
      </c>
      <c r="E5040" t="s">
        <v>27</v>
      </c>
      <c r="F5040" t="s">
        <v>11</v>
      </c>
      <c r="G5040" t="s">
        <v>43</v>
      </c>
      <c r="H5040" t="s">
        <v>2307</v>
      </c>
      <c r="I5040" s="2">
        <v>3.96</v>
      </c>
      <c r="J5040" s="3">
        <v>2</v>
      </c>
      <c r="K5040" s="2">
        <v>0.08</v>
      </c>
    </row>
    <row r="5041" spans="1:11" ht="13.8" x14ac:dyDescent="0.2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ht="13.8" x14ac:dyDescent="0.2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ht="13.8" x14ac:dyDescent="0.2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ht="13.8" x14ac:dyDescent="0.2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ht="13.8" x14ac:dyDescent="0.2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ht="13.8" x14ac:dyDescent="0.2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ht="13.8" x14ac:dyDescent="0.2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ht="13.8" x14ac:dyDescent="0.25">
      <c r="A5048" s="1">
        <v>42558</v>
      </c>
      <c r="B5048" s="3">
        <f>YEAR(SalesData[[#This Row],[Order Date]])</f>
        <v>2016</v>
      </c>
      <c r="C5048" s="3">
        <f>MONTH(SalesData[[#This Row],[Order Date]])</f>
        <v>7</v>
      </c>
      <c r="D5048" t="s">
        <v>202</v>
      </c>
      <c r="E5048" t="s">
        <v>15</v>
      </c>
      <c r="F5048" t="s">
        <v>34</v>
      </c>
      <c r="G5048" t="s">
        <v>47</v>
      </c>
      <c r="H5048" t="s">
        <v>2015</v>
      </c>
      <c r="I5048" s="2">
        <v>60.29</v>
      </c>
      <c r="J5048" s="3">
        <v>8</v>
      </c>
      <c r="K5048" s="2">
        <v>-27.13</v>
      </c>
    </row>
    <row r="5049" spans="1:11" ht="13.8" x14ac:dyDescent="0.25">
      <c r="A5049" s="1">
        <v>42558</v>
      </c>
      <c r="B5049" s="3">
        <f>YEAR(SalesData[[#This Row],[Order Date]])</f>
        <v>2016</v>
      </c>
      <c r="C5049" s="3">
        <f>MONTH(SalesData[[#This Row],[Order Date]])</f>
        <v>7</v>
      </c>
      <c r="D5049" t="s">
        <v>202</v>
      </c>
      <c r="E5049" t="s">
        <v>15</v>
      </c>
      <c r="F5049" t="s">
        <v>11</v>
      </c>
      <c r="G5049" t="s">
        <v>43</v>
      </c>
      <c r="H5049" t="s">
        <v>1233</v>
      </c>
      <c r="I5049" s="2">
        <v>2.63</v>
      </c>
      <c r="J5049" s="3">
        <v>1</v>
      </c>
      <c r="K5049" s="2">
        <v>0.82</v>
      </c>
    </row>
    <row r="5050" spans="1:11" ht="13.8" x14ac:dyDescent="0.25">
      <c r="A5050" s="1">
        <v>42558</v>
      </c>
      <c r="B5050" s="3">
        <f>YEAR(SalesData[[#This Row],[Order Date]])</f>
        <v>2016</v>
      </c>
      <c r="C5050" s="3">
        <f>MONTH(SalesData[[#This Row],[Order Date]])</f>
        <v>7</v>
      </c>
      <c r="D5050" t="s">
        <v>202</v>
      </c>
      <c r="E5050" t="s">
        <v>15</v>
      </c>
      <c r="F5050" t="s">
        <v>11</v>
      </c>
      <c r="G5050" t="s">
        <v>12</v>
      </c>
      <c r="H5050" t="s">
        <v>1673</v>
      </c>
      <c r="I5050" s="2">
        <v>23.69</v>
      </c>
      <c r="J5050" s="3">
        <v>9</v>
      </c>
      <c r="K5050" s="2">
        <v>7.7</v>
      </c>
    </row>
    <row r="5051" spans="1:11" ht="13.8" x14ac:dyDescent="0.25">
      <c r="A5051" s="1">
        <v>42558</v>
      </c>
      <c r="B5051" s="3">
        <f>YEAR(SalesData[[#This Row],[Order Date]])</f>
        <v>2016</v>
      </c>
      <c r="C5051" s="3">
        <f>MONTH(SalesData[[#This Row],[Order Date]])</f>
        <v>7</v>
      </c>
      <c r="D5051" t="s">
        <v>202</v>
      </c>
      <c r="E5051" t="s">
        <v>15</v>
      </c>
      <c r="F5051" t="s">
        <v>34</v>
      </c>
      <c r="G5051" t="s">
        <v>35</v>
      </c>
      <c r="H5051" t="s">
        <v>2182</v>
      </c>
      <c r="I5051" s="2">
        <v>253.37</v>
      </c>
      <c r="J5051" s="3">
        <v>2</v>
      </c>
      <c r="K5051" s="2">
        <v>-14.48</v>
      </c>
    </row>
    <row r="5052" spans="1:11" ht="13.8" x14ac:dyDescent="0.25">
      <c r="A5052" s="1">
        <v>42558</v>
      </c>
      <c r="B5052" s="3">
        <f>YEAR(SalesData[[#This Row],[Order Date]])</f>
        <v>2016</v>
      </c>
      <c r="C5052" s="3">
        <f>MONTH(SalesData[[#This Row],[Order Date]])</f>
        <v>7</v>
      </c>
      <c r="D5052" t="s">
        <v>1793</v>
      </c>
      <c r="E5052" t="s">
        <v>23</v>
      </c>
      <c r="F5052" t="s">
        <v>11</v>
      </c>
      <c r="G5052" t="s">
        <v>16</v>
      </c>
      <c r="H5052" t="s">
        <v>1402</v>
      </c>
      <c r="I5052" s="2">
        <v>10.08</v>
      </c>
      <c r="J5052" s="3">
        <v>2</v>
      </c>
      <c r="K5052" s="2">
        <v>3.28</v>
      </c>
    </row>
    <row r="5053" spans="1:11" ht="13.8" x14ac:dyDescent="0.25">
      <c r="A5053" s="1">
        <v>42558</v>
      </c>
      <c r="B5053" s="3">
        <f>YEAR(SalesData[[#This Row],[Order Date]])</f>
        <v>2016</v>
      </c>
      <c r="C5053" s="3">
        <f>MONTH(SalesData[[#This Row],[Order Date]])</f>
        <v>7</v>
      </c>
      <c r="D5053" t="s">
        <v>1793</v>
      </c>
      <c r="E5053" t="s">
        <v>23</v>
      </c>
      <c r="F5053" t="s">
        <v>39</v>
      </c>
      <c r="G5053" t="s">
        <v>40</v>
      </c>
      <c r="H5053" t="s">
        <v>1059</v>
      </c>
      <c r="I5053" s="2">
        <v>59.99</v>
      </c>
      <c r="J5053" s="3">
        <v>1</v>
      </c>
      <c r="K5053" s="2">
        <v>-13</v>
      </c>
    </row>
    <row r="5054" spans="1:11" ht="13.8" x14ac:dyDescent="0.25">
      <c r="A5054" s="1">
        <v>42558</v>
      </c>
      <c r="B5054" s="3">
        <f>YEAR(SalesData[[#This Row],[Order Date]])</f>
        <v>2016</v>
      </c>
      <c r="C5054" s="3">
        <f>MONTH(SalesData[[#This Row],[Order Date]])</f>
        <v>7</v>
      </c>
      <c r="D5054" t="s">
        <v>1793</v>
      </c>
      <c r="E5054" t="s">
        <v>23</v>
      </c>
      <c r="F5054" t="s">
        <v>11</v>
      </c>
      <c r="G5054" t="s">
        <v>20</v>
      </c>
      <c r="H5054" t="s">
        <v>575</v>
      </c>
      <c r="I5054" s="2">
        <v>5.72</v>
      </c>
      <c r="J5054" s="3">
        <v>5</v>
      </c>
      <c r="K5054" s="2">
        <v>-4.76</v>
      </c>
    </row>
    <row r="5055" spans="1:11" ht="13.8" x14ac:dyDescent="0.25">
      <c r="A5055" s="1">
        <v>42558</v>
      </c>
      <c r="B5055" s="3">
        <f>YEAR(SalesData[[#This Row],[Order Date]])</f>
        <v>2016</v>
      </c>
      <c r="C5055" s="3">
        <f>MONTH(SalesData[[#This Row],[Order Date]])</f>
        <v>7</v>
      </c>
      <c r="D5055" t="s">
        <v>1793</v>
      </c>
      <c r="E5055" t="s">
        <v>23</v>
      </c>
      <c r="F5055" t="s">
        <v>11</v>
      </c>
      <c r="G5055" t="s">
        <v>20</v>
      </c>
      <c r="H5055" t="s">
        <v>1409</v>
      </c>
      <c r="I5055" s="2">
        <v>9.42</v>
      </c>
      <c r="J5055" s="3">
        <v>5</v>
      </c>
      <c r="K5055" s="2">
        <v>-7.85</v>
      </c>
    </row>
    <row r="5056" spans="1:11" ht="13.8" x14ac:dyDescent="0.25">
      <c r="A5056" s="1">
        <v>42558</v>
      </c>
      <c r="B5056" s="3">
        <f>YEAR(SalesData[[#This Row],[Order Date]])</f>
        <v>2016</v>
      </c>
      <c r="C5056" s="3">
        <f>MONTH(SalesData[[#This Row],[Order Date]])</f>
        <v>7</v>
      </c>
      <c r="D5056" t="s">
        <v>2528</v>
      </c>
      <c r="E5056" t="s">
        <v>27</v>
      </c>
      <c r="F5056" t="s">
        <v>34</v>
      </c>
      <c r="G5056" t="s">
        <v>35</v>
      </c>
      <c r="H5056" t="s">
        <v>2029</v>
      </c>
      <c r="I5056" s="2">
        <v>287.97000000000003</v>
      </c>
      <c r="J5056" s="3">
        <v>4</v>
      </c>
      <c r="K5056" s="2">
        <v>-3.6</v>
      </c>
    </row>
    <row r="5057" spans="1:11" ht="13.8" x14ac:dyDescent="0.25">
      <c r="A5057" s="1">
        <v>42558</v>
      </c>
      <c r="B5057" s="3">
        <f>YEAR(SalesData[[#This Row],[Order Date]])</f>
        <v>2016</v>
      </c>
      <c r="C5057" s="3">
        <f>MONTH(SalesData[[#This Row],[Order Date]])</f>
        <v>7</v>
      </c>
      <c r="D5057" t="s">
        <v>2528</v>
      </c>
      <c r="E5057" t="s">
        <v>27</v>
      </c>
      <c r="F5057" t="s">
        <v>39</v>
      </c>
      <c r="G5057" t="s">
        <v>603</v>
      </c>
      <c r="H5057" t="s">
        <v>1938</v>
      </c>
      <c r="I5057" s="2">
        <v>2799.96</v>
      </c>
      <c r="J5057" s="3">
        <v>5</v>
      </c>
      <c r="K5057" s="2">
        <v>944.99</v>
      </c>
    </row>
    <row r="5058" spans="1:11" ht="13.8" x14ac:dyDescent="0.25">
      <c r="A5058" s="1">
        <v>42558</v>
      </c>
      <c r="B5058" s="3">
        <f>YEAR(SalesData[[#This Row],[Order Date]])</f>
        <v>2016</v>
      </c>
      <c r="C5058" s="3">
        <f>MONTH(SalesData[[#This Row],[Order Date]])</f>
        <v>7</v>
      </c>
      <c r="D5058" t="s">
        <v>2528</v>
      </c>
      <c r="E5058" t="s">
        <v>27</v>
      </c>
      <c r="F5058" t="s">
        <v>11</v>
      </c>
      <c r="G5058" t="s">
        <v>12</v>
      </c>
      <c r="H5058" t="s">
        <v>1294</v>
      </c>
      <c r="I5058" s="2">
        <v>48.94</v>
      </c>
      <c r="J5058" s="3">
        <v>1</v>
      </c>
      <c r="K5058" s="2">
        <v>24.47</v>
      </c>
    </row>
    <row r="5059" spans="1:11" ht="13.8" x14ac:dyDescent="0.25">
      <c r="A5059" s="1">
        <v>42558</v>
      </c>
      <c r="B5059" s="3">
        <f>YEAR(SalesData[[#This Row],[Order Date]])</f>
        <v>2016</v>
      </c>
      <c r="C5059" s="3">
        <f>MONTH(SalesData[[#This Row],[Order Date]])</f>
        <v>7</v>
      </c>
      <c r="D5059" t="s">
        <v>2107</v>
      </c>
      <c r="E5059" t="s">
        <v>296</v>
      </c>
      <c r="F5059" t="s">
        <v>11</v>
      </c>
      <c r="G5059" t="s">
        <v>12</v>
      </c>
      <c r="H5059" t="s">
        <v>493</v>
      </c>
      <c r="I5059" s="2">
        <v>12.96</v>
      </c>
      <c r="J5059" s="3">
        <v>2</v>
      </c>
      <c r="K5059" s="2">
        <v>6.22</v>
      </c>
    </row>
    <row r="5060" spans="1:11" ht="13.8" x14ac:dyDescent="0.25">
      <c r="A5060" s="1">
        <v>42558</v>
      </c>
      <c r="B5060" s="3">
        <f>YEAR(SalesData[[#This Row],[Order Date]])</f>
        <v>2016</v>
      </c>
      <c r="C5060" s="3">
        <f>MONTH(SalesData[[#This Row],[Order Date]])</f>
        <v>7</v>
      </c>
      <c r="D5060" t="s">
        <v>2107</v>
      </c>
      <c r="E5060" t="s">
        <v>296</v>
      </c>
      <c r="F5060" t="s">
        <v>11</v>
      </c>
      <c r="G5060" t="s">
        <v>24</v>
      </c>
      <c r="H5060" t="s">
        <v>1069</v>
      </c>
      <c r="I5060" s="2">
        <v>45.98</v>
      </c>
      <c r="J5060" s="3">
        <v>2</v>
      </c>
      <c r="K5060" s="2">
        <v>12.87</v>
      </c>
    </row>
    <row r="5061" spans="1:11" ht="13.8" x14ac:dyDescent="0.25">
      <c r="A5061" s="1">
        <v>42558</v>
      </c>
      <c r="B5061" s="3">
        <f>YEAR(SalesData[[#This Row],[Order Date]])</f>
        <v>2016</v>
      </c>
      <c r="C5061" s="3">
        <f>MONTH(SalesData[[#This Row],[Order Date]])</f>
        <v>7</v>
      </c>
      <c r="D5061" t="s">
        <v>655</v>
      </c>
      <c r="E5061" t="s">
        <v>27</v>
      </c>
      <c r="F5061" t="s">
        <v>34</v>
      </c>
      <c r="G5061" t="s">
        <v>47</v>
      </c>
      <c r="H5061" t="s">
        <v>920</v>
      </c>
      <c r="I5061" s="2">
        <v>215.65</v>
      </c>
      <c r="J5061" s="3">
        <v>5</v>
      </c>
      <c r="K5061" s="2">
        <v>73.319999999999993</v>
      </c>
    </row>
    <row r="5062" spans="1:11" ht="13.8" x14ac:dyDescent="0.25">
      <c r="A5062" s="1">
        <v>42558</v>
      </c>
      <c r="B5062" s="3">
        <f>YEAR(SalesData[[#This Row],[Order Date]])</f>
        <v>2016</v>
      </c>
      <c r="C5062" s="3">
        <f>MONTH(SalesData[[#This Row],[Order Date]])</f>
        <v>7</v>
      </c>
      <c r="D5062" t="s">
        <v>1797</v>
      </c>
      <c r="E5062" t="s">
        <v>123</v>
      </c>
      <c r="F5062" t="s">
        <v>11</v>
      </c>
      <c r="G5062" t="s">
        <v>200</v>
      </c>
      <c r="H5062" t="s">
        <v>1010</v>
      </c>
      <c r="I5062" s="2">
        <v>45.58</v>
      </c>
      <c r="J5062" s="3">
        <v>7</v>
      </c>
      <c r="K5062" s="2">
        <v>5.13</v>
      </c>
    </row>
    <row r="5063" spans="1:11" ht="13.8" x14ac:dyDescent="0.25">
      <c r="A5063" s="1">
        <v>42559</v>
      </c>
      <c r="B5063" s="3">
        <f>YEAR(SalesData[[#This Row],[Order Date]])</f>
        <v>2016</v>
      </c>
      <c r="C5063" s="3">
        <f>MONTH(SalesData[[#This Row],[Order Date]])</f>
        <v>7</v>
      </c>
      <c r="D5063" t="s">
        <v>1271</v>
      </c>
      <c r="E5063" t="s">
        <v>164</v>
      </c>
      <c r="F5063" t="s">
        <v>39</v>
      </c>
      <c r="G5063" t="s">
        <v>40</v>
      </c>
      <c r="H5063" t="s">
        <v>1707</v>
      </c>
      <c r="I5063" s="2">
        <v>107.98</v>
      </c>
      <c r="J5063" s="3">
        <v>1</v>
      </c>
      <c r="K5063" s="2">
        <v>9.4499999999999993</v>
      </c>
    </row>
    <row r="5064" spans="1:11" ht="13.8" x14ac:dyDescent="0.25">
      <c r="A5064" s="1">
        <v>42559</v>
      </c>
      <c r="B5064" s="3">
        <f>YEAR(SalesData[[#This Row],[Order Date]])</f>
        <v>2016</v>
      </c>
      <c r="C5064" s="3">
        <f>MONTH(SalesData[[#This Row],[Order Date]])</f>
        <v>7</v>
      </c>
      <c r="D5064" t="s">
        <v>1271</v>
      </c>
      <c r="E5064" t="s">
        <v>164</v>
      </c>
      <c r="F5064" t="s">
        <v>11</v>
      </c>
      <c r="G5064" t="s">
        <v>20</v>
      </c>
      <c r="H5064" t="s">
        <v>467</v>
      </c>
      <c r="I5064" s="2">
        <v>19.3</v>
      </c>
      <c r="J5064" s="3">
        <v>3</v>
      </c>
      <c r="K5064" s="2">
        <v>6.03</v>
      </c>
    </row>
    <row r="5065" spans="1:11" ht="13.8" x14ac:dyDescent="0.2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ht="13.8" x14ac:dyDescent="0.2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ht="13.8" x14ac:dyDescent="0.2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ht="13.8" x14ac:dyDescent="0.2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ht="13.8" x14ac:dyDescent="0.25">
      <c r="A5069" s="1">
        <v>42559</v>
      </c>
      <c r="B5069" s="3">
        <f>YEAR(SalesData[[#This Row],[Order Date]])</f>
        <v>2016</v>
      </c>
      <c r="C5069" s="3">
        <f>MONTH(SalesData[[#This Row],[Order Date]])</f>
        <v>7</v>
      </c>
      <c r="D5069" t="s">
        <v>2537</v>
      </c>
      <c r="E5069" t="s">
        <v>10</v>
      </c>
      <c r="F5069" t="s">
        <v>39</v>
      </c>
      <c r="G5069" t="s">
        <v>40</v>
      </c>
      <c r="H5069" t="s">
        <v>2419</v>
      </c>
      <c r="I5069" s="2">
        <v>863.64</v>
      </c>
      <c r="J5069" s="3">
        <v>9</v>
      </c>
      <c r="K5069" s="2">
        <v>107.96</v>
      </c>
    </row>
    <row r="5070" spans="1:11" ht="13.8" x14ac:dyDescent="0.25">
      <c r="A5070" s="1">
        <v>42559</v>
      </c>
      <c r="B5070" s="3">
        <f>YEAR(SalesData[[#This Row],[Order Date]])</f>
        <v>2016</v>
      </c>
      <c r="C5070" s="3">
        <f>MONTH(SalesData[[#This Row],[Order Date]])</f>
        <v>7</v>
      </c>
      <c r="D5070" t="s">
        <v>2537</v>
      </c>
      <c r="E5070" t="s">
        <v>10</v>
      </c>
      <c r="F5070" t="s">
        <v>11</v>
      </c>
      <c r="G5070" t="s">
        <v>24</v>
      </c>
      <c r="H5070" t="s">
        <v>260</v>
      </c>
      <c r="I5070" s="2">
        <v>47.62</v>
      </c>
      <c r="J5070" s="3">
        <v>3</v>
      </c>
      <c r="K5070" s="2">
        <v>3.57</v>
      </c>
    </row>
    <row r="5071" spans="1:11" ht="13.8" x14ac:dyDescent="0.25">
      <c r="A5071" s="1">
        <v>42559</v>
      </c>
      <c r="B5071" s="3">
        <f>YEAR(SalesData[[#This Row],[Order Date]])</f>
        <v>2016</v>
      </c>
      <c r="C5071" s="3">
        <f>MONTH(SalesData[[#This Row],[Order Date]])</f>
        <v>7</v>
      </c>
      <c r="D5071" t="s">
        <v>1368</v>
      </c>
      <c r="E5071" t="s">
        <v>1529</v>
      </c>
      <c r="F5071" t="s">
        <v>11</v>
      </c>
      <c r="G5071" t="s">
        <v>12</v>
      </c>
      <c r="H5071" t="s">
        <v>524</v>
      </c>
      <c r="I5071" s="2">
        <v>12.96</v>
      </c>
      <c r="J5071" s="3">
        <v>2</v>
      </c>
      <c r="K5071" s="2">
        <v>6.22</v>
      </c>
    </row>
    <row r="5072" spans="1:11" ht="13.8" x14ac:dyDescent="0.25">
      <c r="A5072" s="1">
        <v>42559</v>
      </c>
      <c r="B5072" s="3">
        <f>YEAR(SalesData[[#This Row],[Order Date]])</f>
        <v>2016</v>
      </c>
      <c r="C5072" s="3">
        <f>MONTH(SalesData[[#This Row],[Order Date]])</f>
        <v>7</v>
      </c>
      <c r="D5072" t="s">
        <v>1183</v>
      </c>
      <c r="E5072" t="s">
        <v>123</v>
      </c>
      <c r="F5072" t="s">
        <v>39</v>
      </c>
      <c r="G5072" t="s">
        <v>40</v>
      </c>
      <c r="H5072" t="s">
        <v>2561</v>
      </c>
      <c r="I5072" s="2">
        <v>823.96</v>
      </c>
      <c r="J5072" s="3">
        <v>5</v>
      </c>
      <c r="K5072" s="2">
        <v>51.5</v>
      </c>
    </row>
    <row r="5073" spans="1:11" ht="13.8" x14ac:dyDescent="0.25">
      <c r="A5073" s="1">
        <v>42559</v>
      </c>
      <c r="B5073" s="3">
        <f>YEAR(SalesData[[#This Row],[Order Date]])</f>
        <v>2016</v>
      </c>
      <c r="C5073" s="3">
        <f>MONTH(SalesData[[#This Row],[Order Date]])</f>
        <v>7</v>
      </c>
      <c r="D5073" t="s">
        <v>1183</v>
      </c>
      <c r="E5073" t="s">
        <v>123</v>
      </c>
      <c r="F5073" t="s">
        <v>11</v>
      </c>
      <c r="G5073" t="s">
        <v>12</v>
      </c>
      <c r="H5073" t="s">
        <v>1166</v>
      </c>
      <c r="I5073" s="2">
        <v>15.98</v>
      </c>
      <c r="J5073" s="3">
        <v>2</v>
      </c>
      <c r="K5073" s="2">
        <v>5</v>
      </c>
    </row>
    <row r="5074" spans="1:11" ht="13.8" x14ac:dyDescent="0.2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ht="13.8" x14ac:dyDescent="0.2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ht="13.8" x14ac:dyDescent="0.2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ht="13.8" x14ac:dyDescent="0.25">
      <c r="A5077" s="1">
        <v>42561</v>
      </c>
      <c r="B5077" s="3">
        <f>YEAR(SalesData[[#This Row],[Order Date]])</f>
        <v>2016</v>
      </c>
      <c r="C5077" s="3">
        <f>MONTH(SalesData[[#This Row],[Order Date]])</f>
        <v>7</v>
      </c>
      <c r="D5077" t="s">
        <v>1287</v>
      </c>
      <c r="E5077" t="s">
        <v>23</v>
      </c>
      <c r="F5077" t="s">
        <v>39</v>
      </c>
      <c r="G5077" t="s">
        <v>302</v>
      </c>
      <c r="H5077" t="s">
        <v>2562</v>
      </c>
      <c r="I5077" s="2">
        <v>341.99</v>
      </c>
      <c r="J5077" s="3">
        <v>3</v>
      </c>
      <c r="K5077" s="2">
        <v>-319.19</v>
      </c>
    </row>
    <row r="5078" spans="1:11" ht="13.8" x14ac:dyDescent="0.25">
      <c r="A5078" s="1">
        <v>42561</v>
      </c>
      <c r="B5078" s="3">
        <f>YEAR(SalesData[[#This Row],[Order Date]])</f>
        <v>2016</v>
      </c>
      <c r="C5078" s="3">
        <f>MONTH(SalesData[[#This Row],[Order Date]])</f>
        <v>7</v>
      </c>
      <c r="D5078" t="s">
        <v>1778</v>
      </c>
      <c r="E5078" t="s">
        <v>10</v>
      </c>
      <c r="F5078" t="s">
        <v>11</v>
      </c>
      <c r="G5078" t="s">
        <v>18</v>
      </c>
      <c r="H5078" t="s">
        <v>1854</v>
      </c>
      <c r="I5078" s="2">
        <v>338.04</v>
      </c>
      <c r="J5078" s="3">
        <v>3</v>
      </c>
      <c r="K5078" s="2">
        <v>-33.799999999999997</v>
      </c>
    </row>
    <row r="5079" spans="1:11" ht="13.8" x14ac:dyDescent="0.25">
      <c r="A5079" s="1">
        <v>42561</v>
      </c>
      <c r="B5079" s="3">
        <f>YEAR(SalesData[[#This Row],[Order Date]])</f>
        <v>2016</v>
      </c>
      <c r="C5079" s="3">
        <f>MONTH(SalesData[[#This Row],[Order Date]])</f>
        <v>7</v>
      </c>
      <c r="D5079" t="s">
        <v>1778</v>
      </c>
      <c r="E5079" t="s">
        <v>10</v>
      </c>
      <c r="F5079" t="s">
        <v>11</v>
      </c>
      <c r="G5079" t="s">
        <v>24</v>
      </c>
      <c r="H5079" t="s">
        <v>759</v>
      </c>
      <c r="I5079" s="2">
        <v>154.24</v>
      </c>
      <c r="J5079" s="3">
        <v>4</v>
      </c>
      <c r="K5079" s="2">
        <v>17.350000000000001</v>
      </c>
    </row>
    <row r="5080" spans="1:11" ht="13.8" x14ac:dyDescent="0.25">
      <c r="A5080" s="1">
        <v>42561</v>
      </c>
      <c r="B5080" s="3">
        <f>YEAR(SalesData[[#This Row],[Order Date]])</f>
        <v>2016</v>
      </c>
      <c r="C5080" s="3">
        <f>MONTH(SalesData[[#This Row],[Order Date]])</f>
        <v>7</v>
      </c>
      <c r="D5080" t="s">
        <v>1046</v>
      </c>
      <c r="E5080" t="s">
        <v>95</v>
      </c>
      <c r="F5080" t="s">
        <v>11</v>
      </c>
      <c r="G5080" t="s">
        <v>20</v>
      </c>
      <c r="H5080" t="s">
        <v>765</v>
      </c>
      <c r="I5080" s="2">
        <v>44.86</v>
      </c>
      <c r="J5080" s="3">
        <v>6</v>
      </c>
      <c r="K5080" s="2">
        <v>-35.880000000000003</v>
      </c>
    </row>
    <row r="5081" spans="1:11" ht="13.8" x14ac:dyDescent="0.2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ht="13.8" x14ac:dyDescent="0.25">
      <c r="A5082" s="1">
        <v>42565</v>
      </c>
      <c r="B5082" s="3">
        <f>YEAR(SalesData[[#This Row],[Order Date]])</f>
        <v>2016</v>
      </c>
      <c r="C5082" s="3">
        <f>MONTH(SalesData[[#This Row],[Order Date]])</f>
        <v>7</v>
      </c>
      <c r="D5082" t="s">
        <v>2564</v>
      </c>
      <c r="E5082" t="s">
        <v>30</v>
      </c>
      <c r="F5082" t="s">
        <v>11</v>
      </c>
      <c r="G5082" t="s">
        <v>20</v>
      </c>
      <c r="H5082" t="s">
        <v>2339</v>
      </c>
      <c r="I5082" s="2">
        <v>36.4</v>
      </c>
      <c r="J5082" s="3">
        <v>5</v>
      </c>
      <c r="K5082" s="2">
        <v>17.11</v>
      </c>
    </row>
    <row r="5083" spans="1:11" ht="13.8" x14ac:dyDescent="0.25">
      <c r="A5083" s="1">
        <v>42565</v>
      </c>
      <c r="B5083" s="3">
        <f>YEAR(SalesData[[#This Row],[Order Date]])</f>
        <v>2016</v>
      </c>
      <c r="C5083" s="3">
        <f>MONTH(SalesData[[#This Row],[Order Date]])</f>
        <v>7</v>
      </c>
      <c r="D5083" t="s">
        <v>2564</v>
      </c>
      <c r="E5083" t="s">
        <v>30</v>
      </c>
      <c r="F5083" t="s">
        <v>34</v>
      </c>
      <c r="G5083" t="s">
        <v>47</v>
      </c>
      <c r="H5083" t="s">
        <v>2153</v>
      </c>
      <c r="I5083" s="2">
        <v>51.75</v>
      </c>
      <c r="J5083" s="3">
        <v>1</v>
      </c>
      <c r="K5083" s="2">
        <v>15.53</v>
      </c>
    </row>
    <row r="5084" spans="1:11" ht="13.8" x14ac:dyDescent="0.25">
      <c r="A5084" s="1">
        <v>42565</v>
      </c>
      <c r="B5084" s="3">
        <f>YEAR(SalesData[[#This Row],[Order Date]])</f>
        <v>2016</v>
      </c>
      <c r="C5084" s="3">
        <f>MONTH(SalesData[[#This Row],[Order Date]])</f>
        <v>7</v>
      </c>
      <c r="D5084" t="s">
        <v>778</v>
      </c>
      <c r="E5084" t="s">
        <v>10</v>
      </c>
      <c r="F5084" t="s">
        <v>39</v>
      </c>
      <c r="G5084" t="s">
        <v>40</v>
      </c>
      <c r="H5084" t="s">
        <v>2563</v>
      </c>
      <c r="I5084" s="2">
        <v>419.94</v>
      </c>
      <c r="J5084" s="3">
        <v>7</v>
      </c>
      <c r="K5084" s="2">
        <v>52.49</v>
      </c>
    </row>
    <row r="5085" spans="1:11" ht="13.8" x14ac:dyDescent="0.25">
      <c r="A5085" s="1">
        <v>42565</v>
      </c>
      <c r="B5085" s="3">
        <f>YEAR(SalesData[[#This Row],[Order Date]])</f>
        <v>2016</v>
      </c>
      <c r="C5085" s="3">
        <f>MONTH(SalesData[[#This Row],[Order Date]])</f>
        <v>7</v>
      </c>
      <c r="D5085" t="s">
        <v>2265</v>
      </c>
      <c r="E5085" t="s">
        <v>149</v>
      </c>
      <c r="F5085" t="s">
        <v>11</v>
      </c>
      <c r="G5085" t="s">
        <v>20</v>
      </c>
      <c r="H5085" t="s">
        <v>21</v>
      </c>
      <c r="I5085" s="2">
        <v>14.16</v>
      </c>
      <c r="J5085" s="3">
        <v>2</v>
      </c>
      <c r="K5085" s="2">
        <v>5.13</v>
      </c>
    </row>
    <row r="5086" spans="1:11" ht="13.8" x14ac:dyDescent="0.25">
      <c r="A5086" s="1">
        <v>42565</v>
      </c>
      <c r="B5086" s="3">
        <f>YEAR(SalesData[[#This Row],[Order Date]])</f>
        <v>2016</v>
      </c>
      <c r="C5086" s="3">
        <f>MONTH(SalesData[[#This Row],[Order Date]])</f>
        <v>7</v>
      </c>
      <c r="D5086" t="s">
        <v>1417</v>
      </c>
      <c r="E5086" t="s">
        <v>95</v>
      </c>
      <c r="F5086" t="s">
        <v>39</v>
      </c>
      <c r="G5086" t="s">
        <v>40</v>
      </c>
      <c r="H5086" t="s">
        <v>1895</v>
      </c>
      <c r="I5086" s="2">
        <v>380.86</v>
      </c>
      <c r="J5086" s="3">
        <v>8</v>
      </c>
      <c r="K5086" s="2">
        <v>38.090000000000003</v>
      </c>
    </row>
    <row r="5087" spans="1:11" ht="13.8" x14ac:dyDescent="0.25">
      <c r="A5087" s="1">
        <v>42565</v>
      </c>
      <c r="B5087" s="3">
        <f>YEAR(SalesData[[#This Row],[Order Date]])</f>
        <v>2016</v>
      </c>
      <c r="C5087" s="3">
        <f>MONTH(SalesData[[#This Row],[Order Date]])</f>
        <v>7</v>
      </c>
      <c r="D5087" t="s">
        <v>503</v>
      </c>
      <c r="E5087" t="s">
        <v>10</v>
      </c>
      <c r="F5087" t="s">
        <v>11</v>
      </c>
      <c r="G5087" t="s">
        <v>12</v>
      </c>
      <c r="H5087" t="s">
        <v>2301</v>
      </c>
      <c r="I5087" s="2">
        <v>219.84</v>
      </c>
      <c r="J5087" s="3">
        <v>5</v>
      </c>
      <c r="K5087" s="2">
        <v>79.69</v>
      </c>
    </row>
    <row r="5088" spans="1:11" ht="13.8" x14ac:dyDescent="0.25">
      <c r="A5088" s="1">
        <v>42565</v>
      </c>
      <c r="B5088" s="3">
        <f>YEAR(SalesData[[#This Row],[Order Date]])</f>
        <v>2016</v>
      </c>
      <c r="C5088" s="3">
        <f>MONTH(SalesData[[#This Row],[Order Date]])</f>
        <v>7</v>
      </c>
      <c r="D5088" t="s">
        <v>2474</v>
      </c>
      <c r="E5088" t="s">
        <v>27</v>
      </c>
      <c r="F5088" t="s">
        <v>39</v>
      </c>
      <c r="G5088" t="s">
        <v>40</v>
      </c>
      <c r="H5088" t="s">
        <v>863</v>
      </c>
      <c r="I5088" s="2">
        <v>110.38</v>
      </c>
      <c r="J5088" s="3">
        <v>3</v>
      </c>
      <c r="K5088" s="2">
        <v>12.42</v>
      </c>
    </row>
    <row r="5089" spans="1:11" ht="13.8" x14ac:dyDescent="0.25">
      <c r="A5089" s="1">
        <v>42565</v>
      </c>
      <c r="B5089" s="3">
        <f>YEAR(SalesData[[#This Row],[Order Date]])</f>
        <v>2016</v>
      </c>
      <c r="C5089" s="3">
        <f>MONTH(SalesData[[#This Row],[Order Date]])</f>
        <v>7</v>
      </c>
      <c r="D5089" t="s">
        <v>2474</v>
      </c>
      <c r="E5089" t="s">
        <v>27</v>
      </c>
      <c r="F5089" t="s">
        <v>11</v>
      </c>
      <c r="G5089" t="s">
        <v>92</v>
      </c>
      <c r="H5089" t="s">
        <v>1843</v>
      </c>
      <c r="I5089" s="2">
        <v>151.62</v>
      </c>
      <c r="J5089" s="3">
        <v>7</v>
      </c>
      <c r="K5089" s="2">
        <v>50.03</v>
      </c>
    </row>
    <row r="5090" spans="1:11" ht="13.8" x14ac:dyDescent="0.25">
      <c r="A5090" s="1">
        <v>42565</v>
      </c>
      <c r="B5090" s="3">
        <f>YEAR(SalesData[[#This Row],[Order Date]])</f>
        <v>2016</v>
      </c>
      <c r="C5090" s="3">
        <f>MONTH(SalesData[[#This Row],[Order Date]])</f>
        <v>7</v>
      </c>
      <c r="D5090" t="s">
        <v>2474</v>
      </c>
      <c r="E5090" t="s">
        <v>27</v>
      </c>
      <c r="F5090" t="s">
        <v>34</v>
      </c>
      <c r="G5090" t="s">
        <v>47</v>
      </c>
      <c r="H5090" t="s">
        <v>2236</v>
      </c>
      <c r="I5090" s="2">
        <v>30.8</v>
      </c>
      <c r="J5090" s="3">
        <v>4</v>
      </c>
      <c r="K5090" s="2">
        <v>10.16</v>
      </c>
    </row>
    <row r="5091" spans="1:11" ht="13.8" x14ac:dyDescent="0.25">
      <c r="A5091" s="1">
        <v>42565</v>
      </c>
      <c r="B5091" s="3">
        <f>YEAR(SalesData[[#This Row],[Order Date]])</f>
        <v>2016</v>
      </c>
      <c r="C5091" s="3">
        <f>MONTH(SalesData[[#This Row],[Order Date]])</f>
        <v>7</v>
      </c>
      <c r="D5091" t="s">
        <v>771</v>
      </c>
      <c r="E5091" t="s">
        <v>149</v>
      </c>
      <c r="F5091" t="s">
        <v>11</v>
      </c>
      <c r="G5091" t="s">
        <v>43</v>
      </c>
      <c r="H5091" t="s">
        <v>1233</v>
      </c>
      <c r="I5091" s="2">
        <v>29.61</v>
      </c>
      <c r="J5091" s="3">
        <v>9</v>
      </c>
      <c r="K5091" s="2">
        <v>13.32</v>
      </c>
    </row>
    <row r="5092" spans="1:11" ht="13.8" x14ac:dyDescent="0.2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ht="13.8" x14ac:dyDescent="0.25">
      <c r="A5093" s="1">
        <v>42565</v>
      </c>
      <c r="B5093" s="3">
        <f>YEAR(SalesData[[#This Row],[Order Date]])</f>
        <v>2016</v>
      </c>
      <c r="C5093" s="3">
        <f>MONTH(SalesData[[#This Row],[Order Date]])</f>
        <v>7</v>
      </c>
      <c r="D5093" t="s">
        <v>1550</v>
      </c>
      <c r="E5093" t="s">
        <v>149</v>
      </c>
      <c r="F5093" t="s">
        <v>11</v>
      </c>
      <c r="G5093" t="s">
        <v>18</v>
      </c>
      <c r="H5093" t="s">
        <v>551</v>
      </c>
      <c r="I5093" s="2">
        <v>11.21</v>
      </c>
      <c r="J5093" s="3">
        <v>1</v>
      </c>
      <c r="K5093" s="2">
        <v>3.36</v>
      </c>
    </row>
    <row r="5094" spans="1:11" ht="13.8" x14ac:dyDescent="0.25">
      <c r="A5094" s="1">
        <v>42565</v>
      </c>
      <c r="B5094" s="3">
        <f>YEAR(SalesData[[#This Row],[Order Date]])</f>
        <v>2016</v>
      </c>
      <c r="C5094" s="3">
        <f>MONTH(SalesData[[#This Row],[Order Date]])</f>
        <v>7</v>
      </c>
      <c r="D5094" t="s">
        <v>1550</v>
      </c>
      <c r="E5094" t="s">
        <v>149</v>
      </c>
      <c r="F5094" t="s">
        <v>11</v>
      </c>
      <c r="G5094" t="s">
        <v>20</v>
      </c>
      <c r="H5094" t="s">
        <v>970</v>
      </c>
      <c r="I5094" s="2">
        <v>9.14</v>
      </c>
      <c r="J5094" s="3">
        <v>3</v>
      </c>
      <c r="K5094" s="2">
        <v>3.2</v>
      </c>
    </row>
    <row r="5095" spans="1:11" ht="13.8" x14ac:dyDescent="0.25">
      <c r="A5095" s="1">
        <v>42565</v>
      </c>
      <c r="B5095" s="3">
        <f>YEAR(SalesData[[#This Row],[Order Date]])</f>
        <v>2016</v>
      </c>
      <c r="C5095" s="3">
        <f>MONTH(SalesData[[#This Row],[Order Date]])</f>
        <v>7</v>
      </c>
      <c r="D5095" t="s">
        <v>1550</v>
      </c>
      <c r="E5095" t="s">
        <v>149</v>
      </c>
      <c r="F5095" t="s">
        <v>11</v>
      </c>
      <c r="G5095" t="s">
        <v>43</v>
      </c>
      <c r="H5095" t="s">
        <v>1246</v>
      </c>
      <c r="I5095" s="2">
        <v>14.07</v>
      </c>
      <c r="J5095" s="3">
        <v>7</v>
      </c>
      <c r="K5095" s="2">
        <v>6.89</v>
      </c>
    </row>
    <row r="5096" spans="1:11" ht="13.8" x14ac:dyDescent="0.25">
      <c r="A5096" s="1">
        <v>42565</v>
      </c>
      <c r="B5096" s="3">
        <f>YEAR(SalesData[[#This Row],[Order Date]])</f>
        <v>2016</v>
      </c>
      <c r="C5096" s="3">
        <f>MONTH(SalesData[[#This Row],[Order Date]])</f>
        <v>7</v>
      </c>
      <c r="D5096" t="s">
        <v>1550</v>
      </c>
      <c r="E5096" t="s">
        <v>149</v>
      </c>
      <c r="F5096" t="s">
        <v>11</v>
      </c>
      <c r="G5096" t="s">
        <v>24</v>
      </c>
      <c r="H5096" t="s">
        <v>960</v>
      </c>
      <c r="I5096" s="2">
        <v>41.86</v>
      </c>
      <c r="J5096" s="3">
        <v>7</v>
      </c>
      <c r="K5096" s="2">
        <v>10.47</v>
      </c>
    </row>
    <row r="5097" spans="1:11" ht="13.8" x14ac:dyDescent="0.25">
      <c r="A5097" s="1">
        <v>42565</v>
      </c>
      <c r="B5097" s="3">
        <f>YEAR(SalesData[[#This Row],[Order Date]])</f>
        <v>2016</v>
      </c>
      <c r="C5097" s="3">
        <f>MONTH(SalesData[[#This Row],[Order Date]])</f>
        <v>7</v>
      </c>
      <c r="D5097" t="s">
        <v>1550</v>
      </c>
      <c r="E5097" t="s">
        <v>149</v>
      </c>
      <c r="F5097" t="s">
        <v>11</v>
      </c>
      <c r="G5097" t="s">
        <v>20</v>
      </c>
      <c r="H5097" t="s">
        <v>203</v>
      </c>
      <c r="I5097" s="2">
        <v>8.5399999999999991</v>
      </c>
      <c r="J5097" s="3">
        <v>2</v>
      </c>
      <c r="K5097" s="2">
        <v>2.88</v>
      </c>
    </row>
    <row r="5098" spans="1:11" ht="13.8" x14ac:dyDescent="0.25">
      <c r="A5098" s="1">
        <v>42565</v>
      </c>
      <c r="B5098" s="3">
        <f>YEAR(SalesData[[#This Row],[Order Date]])</f>
        <v>2016</v>
      </c>
      <c r="C5098" s="3">
        <f>MONTH(SalesData[[#This Row],[Order Date]])</f>
        <v>7</v>
      </c>
      <c r="D5098" t="s">
        <v>1550</v>
      </c>
      <c r="E5098" t="s">
        <v>149</v>
      </c>
      <c r="F5098" t="s">
        <v>34</v>
      </c>
      <c r="G5098" t="s">
        <v>74</v>
      </c>
      <c r="H5098" t="s">
        <v>1880</v>
      </c>
      <c r="I5098" s="2">
        <v>579.14</v>
      </c>
      <c r="J5098" s="3">
        <v>4</v>
      </c>
      <c r="K5098" s="2">
        <v>21.72</v>
      </c>
    </row>
    <row r="5099" spans="1:11" ht="13.8" x14ac:dyDescent="0.25">
      <c r="A5099" s="1">
        <v>42565</v>
      </c>
      <c r="B5099" s="3">
        <f>YEAR(SalesData[[#This Row],[Order Date]])</f>
        <v>2016</v>
      </c>
      <c r="C5099" s="3">
        <f>MONTH(SalesData[[#This Row],[Order Date]])</f>
        <v>7</v>
      </c>
      <c r="D5099" t="s">
        <v>2021</v>
      </c>
      <c r="E5099" t="s">
        <v>23</v>
      </c>
      <c r="F5099" t="s">
        <v>11</v>
      </c>
      <c r="G5099" t="s">
        <v>200</v>
      </c>
      <c r="H5099" t="s">
        <v>1578</v>
      </c>
      <c r="I5099" s="2">
        <v>11.63</v>
      </c>
      <c r="J5099" s="3">
        <v>2</v>
      </c>
      <c r="K5099" s="2">
        <v>1.02</v>
      </c>
    </row>
    <row r="5100" spans="1:11" ht="13.8" x14ac:dyDescent="0.25">
      <c r="A5100" s="1">
        <v>42566</v>
      </c>
      <c r="B5100" s="3">
        <f>YEAR(SalesData[[#This Row],[Order Date]])</f>
        <v>2016</v>
      </c>
      <c r="C5100" s="3">
        <f>MONTH(SalesData[[#This Row],[Order Date]])</f>
        <v>7</v>
      </c>
      <c r="D5100" t="s">
        <v>748</v>
      </c>
      <c r="E5100" t="s">
        <v>91</v>
      </c>
      <c r="F5100" t="s">
        <v>34</v>
      </c>
      <c r="G5100" t="s">
        <v>35</v>
      </c>
      <c r="H5100" t="s">
        <v>574</v>
      </c>
      <c r="I5100" s="2">
        <v>230.28</v>
      </c>
      <c r="J5100" s="3">
        <v>3</v>
      </c>
      <c r="K5100" s="2">
        <v>23.03</v>
      </c>
    </row>
    <row r="5101" spans="1:11" ht="13.8" x14ac:dyDescent="0.25">
      <c r="A5101" s="1">
        <v>42566</v>
      </c>
      <c r="B5101" s="3">
        <f>YEAR(SalesData[[#This Row],[Order Date]])</f>
        <v>2016</v>
      </c>
      <c r="C5101" s="3">
        <f>MONTH(SalesData[[#This Row],[Order Date]])</f>
        <v>7</v>
      </c>
      <c r="D5101" t="s">
        <v>748</v>
      </c>
      <c r="E5101" t="s">
        <v>91</v>
      </c>
      <c r="F5101" t="s">
        <v>11</v>
      </c>
      <c r="G5101" t="s">
        <v>12</v>
      </c>
      <c r="H5101" t="s">
        <v>335</v>
      </c>
      <c r="I5101" s="2">
        <v>105.52</v>
      </c>
      <c r="J5101" s="3">
        <v>5</v>
      </c>
      <c r="K5101" s="2">
        <v>34.29</v>
      </c>
    </row>
    <row r="5102" spans="1:11" ht="13.8" x14ac:dyDescent="0.25">
      <c r="A5102" s="1">
        <v>42566</v>
      </c>
      <c r="B5102" s="3">
        <f>YEAR(SalesData[[#This Row],[Order Date]])</f>
        <v>2016</v>
      </c>
      <c r="C5102" s="3">
        <f>MONTH(SalesData[[#This Row],[Order Date]])</f>
        <v>7</v>
      </c>
      <c r="D5102" t="s">
        <v>1629</v>
      </c>
      <c r="E5102" t="s">
        <v>296</v>
      </c>
      <c r="F5102" t="s">
        <v>11</v>
      </c>
      <c r="G5102" t="s">
        <v>200</v>
      </c>
      <c r="H5102" t="s">
        <v>2565</v>
      </c>
      <c r="I5102" s="2">
        <v>44.4</v>
      </c>
      <c r="J5102" s="3">
        <v>5</v>
      </c>
      <c r="K5102" s="2">
        <v>12.43</v>
      </c>
    </row>
    <row r="5103" spans="1:11" ht="13.8" x14ac:dyDescent="0.2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ht="13.8" x14ac:dyDescent="0.2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ht="13.8" x14ac:dyDescent="0.2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ht="13.8" x14ac:dyDescent="0.2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ht="13.8" x14ac:dyDescent="0.2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ht="13.8" x14ac:dyDescent="0.25">
      <c r="A5108" s="1">
        <v>42567</v>
      </c>
      <c r="B5108" s="3">
        <f>YEAR(SalesData[[#This Row],[Order Date]])</f>
        <v>2016</v>
      </c>
      <c r="C5108" s="3">
        <f>MONTH(SalesData[[#This Row],[Order Date]])</f>
        <v>7</v>
      </c>
      <c r="D5108" t="s">
        <v>387</v>
      </c>
      <c r="E5108" t="s">
        <v>70</v>
      </c>
      <c r="F5108" t="s">
        <v>11</v>
      </c>
      <c r="G5108" t="s">
        <v>63</v>
      </c>
      <c r="H5108" t="s">
        <v>396</v>
      </c>
      <c r="I5108" s="2">
        <v>10.199999999999999</v>
      </c>
      <c r="J5108" s="3">
        <v>5</v>
      </c>
      <c r="K5108" s="2">
        <v>4.79</v>
      </c>
    </row>
    <row r="5109" spans="1:11" ht="13.8" x14ac:dyDescent="0.25">
      <c r="A5109" s="1">
        <v>42567</v>
      </c>
      <c r="B5109" s="3">
        <f>YEAR(SalesData[[#This Row],[Order Date]])</f>
        <v>2016</v>
      </c>
      <c r="C5109" s="3">
        <f>MONTH(SalesData[[#This Row],[Order Date]])</f>
        <v>7</v>
      </c>
      <c r="D5109" t="s">
        <v>387</v>
      </c>
      <c r="E5109" t="s">
        <v>70</v>
      </c>
      <c r="F5109" t="s">
        <v>11</v>
      </c>
      <c r="G5109" t="s">
        <v>24</v>
      </c>
      <c r="H5109" t="s">
        <v>384</v>
      </c>
      <c r="I5109" s="2">
        <v>22.32</v>
      </c>
      <c r="J5109" s="3">
        <v>3</v>
      </c>
      <c r="K5109" s="2">
        <v>5.58</v>
      </c>
    </row>
    <row r="5110" spans="1:11" ht="13.8" x14ac:dyDescent="0.25">
      <c r="A5110" s="1">
        <v>42567</v>
      </c>
      <c r="B5110" s="3">
        <f>YEAR(SalesData[[#This Row],[Order Date]])</f>
        <v>2016</v>
      </c>
      <c r="C5110" s="3">
        <f>MONTH(SalesData[[#This Row],[Order Date]])</f>
        <v>7</v>
      </c>
      <c r="D5110" t="s">
        <v>387</v>
      </c>
      <c r="E5110" t="s">
        <v>70</v>
      </c>
      <c r="F5110" t="s">
        <v>11</v>
      </c>
      <c r="G5110" t="s">
        <v>20</v>
      </c>
      <c r="H5110" t="s">
        <v>189</v>
      </c>
      <c r="I5110" s="2">
        <v>24.1</v>
      </c>
      <c r="J5110" s="3">
        <v>5</v>
      </c>
      <c r="K5110" s="2">
        <v>11.09</v>
      </c>
    </row>
    <row r="5111" spans="1:11" ht="13.8" x14ac:dyDescent="0.25">
      <c r="A5111" s="1">
        <v>42567</v>
      </c>
      <c r="B5111" s="3">
        <f>YEAR(SalesData[[#This Row],[Order Date]])</f>
        <v>2016</v>
      </c>
      <c r="C5111" s="3">
        <f>MONTH(SalesData[[#This Row],[Order Date]])</f>
        <v>7</v>
      </c>
      <c r="D5111" t="s">
        <v>387</v>
      </c>
      <c r="E5111" t="s">
        <v>70</v>
      </c>
      <c r="F5111" t="s">
        <v>39</v>
      </c>
      <c r="G5111" t="s">
        <v>52</v>
      </c>
      <c r="H5111" t="s">
        <v>1874</v>
      </c>
      <c r="I5111" s="2">
        <v>75.98</v>
      </c>
      <c r="J5111" s="3">
        <v>2</v>
      </c>
      <c r="K5111" s="2">
        <v>18.239999999999998</v>
      </c>
    </row>
    <row r="5112" spans="1:11" ht="13.8" x14ac:dyDescent="0.25">
      <c r="A5112" s="1">
        <v>42567</v>
      </c>
      <c r="B5112" s="3">
        <f>YEAR(SalesData[[#This Row],[Order Date]])</f>
        <v>2016</v>
      </c>
      <c r="C5112" s="3">
        <f>MONTH(SalesData[[#This Row],[Order Date]])</f>
        <v>7</v>
      </c>
      <c r="D5112" t="s">
        <v>387</v>
      </c>
      <c r="E5112" t="s">
        <v>70</v>
      </c>
      <c r="F5112" t="s">
        <v>11</v>
      </c>
      <c r="G5112" t="s">
        <v>20</v>
      </c>
      <c r="H5112" t="s">
        <v>522</v>
      </c>
      <c r="I5112" s="2">
        <v>6.46</v>
      </c>
      <c r="J5112" s="3">
        <v>2</v>
      </c>
      <c r="K5112" s="2">
        <v>3.17</v>
      </c>
    </row>
    <row r="5113" spans="1:11" ht="13.8" x14ac:dyDescent="0.25">
      <c r="A5113" s="1">
        <v>42567</v>
      </c>
      <c r="B5113" s="3">
        <f>YEAR(SalesData[[#This Row],[Order Date]])</f>
        <v>2016</v>
      </c>
      <c r="C5113" s="3">
        <f>MONTH(SalesData[[#This Row],[Order Date]])</f>
        <v>7</v>
      </c>
      <c r="D5113" t="s">
        <v>387</v>
      </c>
      <c r="E5113" t="s">
        <v>70</v>
      </c>
      <c r="F5113" t="s">
        <v>11</v>
      </c>
      <c r="G5113" t="s">
        <v>12</v>
      </c>
      <c r="H5113" t="s">
        <v>2566</v>
      </c>
      <c r="I5113" s="2">
        <v>60.12</v>
      </c>
      <c r="J5113" s="3">
        <v>9</v>
      </c>
      <c r="K5113" s="2">
        <v>28.86</v>
      </c>
    </row>
    <row r="5114" spans="1:11" ht="13.8" x14ac:dyDescent="0.25">
      <c r="A5114" s="1">
        <v>42567</v>
      </c>
      <c r="B5114" s="3">
        <f>YEAR(SalesData[[#This Row],[Order Date]])</f>
        <v>2016</v>
      </c>
      <c r="C5114" s="3">
        <f>MONTH(SalesData[[#This Row],[Order Date]])</f>
        <v>7</v>
      </c>
      <c r="D5114" t="s">
        <v>748</v>
      </c>
      <c r="E5114" t="s">
        <v>10</v>
      </c>
      <c r="F5114" t="s">
        <v>34</v>
      </c>
      <c r="G5114" t="s">
        <v>47</v>
      </c>
      <c r="H5114" t="s">
        <v>1015</v>
      </c>
      <c r="I5114" s="2">
        <v>9.5500000000000007</v>
      </c>
      <c r="J5114" s="3">
        <v>3</v>
      </c>
      <c r="K5114" s="2">
        <v>-3.82</v>
      </c>
    </row>
    <row r="5115" spans="1:11" ht="13.8" x14ac:dyDescent="0.25">
      <c r="A5115" s="1">
        <v>42568</v>
      </c>
      <c r="B5115" s="3">
        <f>YEAR(SalesData[[#This Row],[Order Date]])</f>
        <v>2016</v>
      </c>
      <c r="C5115" s="3">
        <f>MONTH(SalesData[[#This Row],[Order Date]])</f>
        <v>7</v>
      </c>
      <c r="D5115" t="s">
        <v>612</v>
      </c>
      <c r="E5115" t="s">
        <v>186</v>
      </c>
      <c r="F5115" t="s">
        <v>11</v>
      </c>
      <c r="G5115" t="s">
        <v>12</v>
      </c>
      <c r="H5115" t="s">
        <v>718</v>
      </c>
      <c r="I5115" s="2">
        <v>21.93</v>
      </c>
      <c r="J5115" s="3">
        <v>3</v>
      </c>
      <c r="K5115" s="2">
        <v>10.09</v>
      </c>
    </row>
    <row r="5116" spans="1:11" ht="13.8" x14ac:dyDescent="0.25">
      <c r="A5116" s="1">
        <v>42568</v>
      </c>
      <c r="B5116" s="3">
        <f>YEAR(SalesData[[#This Row],[Order Date]])</f>
        <v>2016</v>
      </c>
      <c r="C5116" s="3">
        <f>MONTH(SalesData[[#This Row],[Order Date]])</f>
        <v>7</v>
      </c>
      <c r="D5116" t="s">
        <v>612</v>
      </c>
      <c r="E5116" t="s">
        <v>186</v>
      </c>
      <c r="F5116" t="s">
        <v>11</v>
      </c>
      <c r="G5116" t="s">
        <v>18</v>
      </c>
      <c r="H5116" t="s">
        <v>267</v>
      </c>
      <c r="I5116" s="2">
        <v>242.94</v>
      </c>
      <c r="J5116" s="3">
        <v>3</v>
      </c>
      <c r="K5116" s="2">
        <v>4.8600000000000003</v>
      </c>
    </row>
    <row r="5117" spans="1:11" ht="13.8" x14ac:dyDescent="0.25">
      <c r="A5117" s="1">
        <v>42568</v>
      </c>
      <c r="B5117" s="3">
        <f>YEAR(SalesData[[#This Row],[Order Date]])</f>
        <v>2016</v>
      </c>
      <c r="C5117" s="3">
        <f>MONTH(SalesData[[#This Row],[Order Date]])</f>
        <v>7</v>
      </c>
      <c r="D5117" t="s">
        <v>612</v>
      </c>
      <c r="E5117" t="s">
        <v>186</v>
      </c>
      <c r="F5117" t="s">
        <v>11</v>
      </c>
      <c r="G5117" t="s">
        <v>12</v>
      </c>
      <c r="H5117" t="s">
        <v>2451</v>
      </c>
      <c r="I5117" s="2">
        <v>7.64</v>
      </c>
      <c r="J5117" s="3">
        <v>1</v>
      </c>
      <c r="K5117" s="2">
        <v>3.74</v>
      </c>
    </row>
    <row r="5118" spans="1:11" ht="13.8" x14ac:dyDescent="0.25">
      <c r="A5118" s="1">
        <v>42568</v>
      </c>
      <c r="B5118" s="3">
        <f>YEAR(SalesData[[#This Row],[Order Date]])</f>
        <v>2016</v>
      </c>
      <c r="C5118" s="3">
        <f>MONTH(SalesData[[#This Row],[Order Date]])</f>
        <v>7</v>
      </c>
      <c r="D5118" t="s">
        <v>612</v>
      </c>
      <c r="E5118" t="s">
        <v>186</v>
      </c>
      <c r="F5118" t="s">
        <v>11</v>
      </c>
      <c r="G5118" t="s">
        <v>12</v>
      </c>
      <c r="H5118" t="s">
        <v>1159</v>
      </c>
      <c r="I5118" s="2">
        <v>51.84</v>
      </c>
      <c r="J5118" s="3">
        <v>8</v>
      </c>
      <c r="K5118" s="2">
        <v>25.4</v>
      </c>
    </row>
    <row r="5119" spans="1:11" ht="13.8" x14ac:dyDescent="0.25">
      <c r="A5119" s="1">
        <v>42568</v>
      </c>
      <c r="B5119" s="3">
        <f>YEAR(SalesData[[#This Row],[Order Date]])</f>
        <v>2016</v>
      </c>
      <c r="C5119" s="3">
        <f>MONTH(SalesData[[#This Row],[Order Date]])</f>
        <v>7</v>
      </c>
      <c r="D5119" t="s">
        <v>612</v>
      </c>
      <c r="E5119" t="s">
        <v>186</v>
      </c>
      <c r="F5119" t="s">
        <v>11</v>
      </c>
      <c r="G5119" t="s">
        <v>18</v>
      </c>
      <c r="H5119" t="s">
        <v>73</v>
      </c>
      <c r="I5119" s="2">
        <v>265.17</v>
      </c>
      <c r="J5119" s="3">
        <v>1</v>
      </c>
      <c r="K5119" s="2">
        <v>47.73</v>
      </c>
    </row>
    <row r="5120" spans="1:11" ht="13.8" x14ac:dyDescent="0.25">
      <c r="A5120" s="1">
        <v>42568</v>
      </c>
      <c r="B5120" s="3">
        <f>YEAR(SalesData[[#This Row],[Order Date]])</f>
        <v>2016</v>
      </c>
      <c r="C5120" s="3">
        <f>MONTH(SalesData[[#This Row],[Order Date]])</f>
        <v>7</v>
      </c>
      <c r="D5120" t="s">
        <v>1196</v>
      </c>
      <c r="E5120" t="s">
        <v>149</v>
      </c>
      <c r="F5120" t="s">
        <v>11</v>
      </c>
      <c r="G5120" t="s">
        <v>92</v>
      </c>
      <c r="H5120" t="s">
        <v>801</v>
      </c>
      <c r="I5120" s="2">
        <v>45.96</v>
      </c>
      <c r="J5120" s="3">
        <v>2</v>
      </c>
      <c r="K5120" s="2">
        <v>13.79</v>
      </c>
    </row>
    <row r="5121" spans="1:11" ht="13.8" x14ac:dyDescent="0.25">
      <c r="A5121" s="1">
        <v>42568</v>
      </c>
      <c r="B5121" s="3">
        <f>YEAR(SalesData[[#This Row],[Order Date]])</f>
        <v>2016</v>
      </c>
      <c r="C5121" s="3">
        <f>MONTH(SalesData[[#This Row],[Order Date]])</f>
        <v>7</v>
      </c>
      <c r="D5121" t="s">
        <v>1221</v>
      </c>
      <c r="E5121" t="s">
        <v>164</v>
      </c>
      <c r="F5121" t="s">
        <v>34</v>
      </c>
      <c r="G5121" t="s">
        <v>47</v>
      </c>
      <c r="H5121" t="s">
        <v>137</v>
      </c>
      <c r="I5121" s="2">
        <v>12.42</v>
      </c>
      <c r="J5121" s="3">
        <v>3</v>
      </c>
      <c r="K5121" s="2">
        <v>4.47</v>
      </c>
    </row>
    <row r="5122" spans="1:11" ht="13.8" x14ac:dyDescent="0.25">
      <c r="A5122" s="1">
        <v>42568</v>
      </c>
      <c r="B5122" s="3">
        <f>YEAR(SalesData[[#This Row],[Order Date]])</f>
        <v>2016</v>
      </c>
      <c r="C5122" s="3">
        <f>MONTH(SalesData[[#This Row],[Order Date]])</f>
        <v>7</v>
      </c>
      <c r="D5122" t="s">
        <v>1221</v>
      </c>
      <c r="E5122" t="s">
        <v>164</v>
      </c>
      <c r="F5122" t="s">
        <v>39</v>
      </c>
      <c r="G5122" t="s">
        <v>52</v>
      </c>
      <c r="H5122" t="s">
        <v>2567</v>
      </c>
      <c r="I5122" s="2">
        <v>428.4</v>
      </c>
      <c r="J5122" s="3">
        <v>3</v>
      </c>
      <c r="K5122" s="2">
        <v>89.96</v>
      </c>
    </row>
    <row r="5123" spans="1:11" ht="13.8" x14ac:dyDescent="0.25">
      <c r="A5123" s="1">
        <v>42568</v>
      </c>
      <c r="B5123" s="3">
        <f>YEAR(SalesData[[#This Row],[Order Date]])</f>
        <v>2016</v>
      </c>
      <c r="C5123" s="3">
        <f>MONTH(SalesData[[#This Row],[Order Date]])</f>
        <v>7</v>
      </c>
      <c r="D5123" t="s">
        <v>1221</v>
      </c>
      <c r="E5123" t="s">
        <v>164</v>
      </c>
      <c r="F5123" t="s">
        <v>34</v>
      </c>
      <c r="G5123" t="s">
        <v>47</v>
      </c>
      <c r="H5123" t="s">
        <v>2568</v>
      </c>
      <c r="I5123" s="2">
        <v>24.75</v>
      </c>
      <c r="J5123" s="3">
        <v>5</v>
      </c>
      <c r="K5123" s="2">
        <v>10.89</v>
      </c>
    </row>
    <row r="5124" spans="1:11" ht="13.8" x14ac:dyDescent="0.25">
      <c r="A5124" s="1">
        <v>42568</v>
      </c>
      <c r="B5124" s="3">
        <f>YEAR(SalesData[[#This Row],[Order Date]])</f>
        <v>2016</v>
      </c>
      <c r="C5124" s="3">
        <f>MONTH(SalesData[[#This Row],[Order Date]])</f>
        <v>7</v>
      </c>
      <c r="D5124" t="s">
        <v>1221</v>
      </c>
      <c r="E5124" t="s">
        <v>164</v>
      </c>
      <c r="F5124" t="s">
        <v>11</v>
      </c>
      <c r="G5124" t="s">
        <v>16</v>
      </c>
      <c r="H5124" t="s">
        <v>89</v>
      </c>
      <c r="I5124" s="2">
        <v>87.71</v>
      </c>
      <c r="J5124" s="3">
        <v>7</v>
      </c>
      <c r="K5124" s="2">
        <v>41.22</v>
      </c>
    </row>
    <row r="5125" spans="1:11" ht="13.8" x14ac:dyDescent="0.25">
      <c r="A5125" s="1">
        <v>42568</v>
      </c>
      <c r="B5125" s="3">
        <f>YEAR(SalesData[[#This Row],[Order Date]])</f>
        <v>2016</v>
      </c>
      <c r="C5125" s="3">
        <f>MONTH(SalesData[[#This Row],[Order Date]])</f>
        <v>7</v>
      </c>
      <c r="D5125" t="s">
        <v>1221</v>
      </c>
      <c r="E5125" t="s">
        <v>164</v>
      </c>
      <c r="F5125" t="s">
        <v>11</v>
      </c>
      <c r="G5125" t="s">
        <v>18</v>
      </c>
      <c r="H5125" t="s">
        <v>2338</v>
      </c>
      <c r="I5125" s="2">
        <v>69.52</v>
      </c>
      <c r="J5125" s="3">
        <v>2</v>
      </c>
      <c r="K5125" s="2">
        <v>17.38</v>
      </c>
    </row>
    <row r="5126" spans="1:11" ht="13.8" x14ac:dyDescent="0.25">
      <c r="A5126" s="1">
        <v>42568</v>
      </c>
      <c r="B5126" s="3">
        <f>YEAR(SalesData[[#This Row],[Order Date]])</f>
        <v>2016</v>
      </c>
      <c r="C5126" s="3">
        <f>MONTH(SalesData[[#This Row],[Order Date]])</f>
        <v>7</v>
      </c>
      <c r="D5126" t="s">
        <v>1221</v>
      </c>
      <c r="E5126" t="s">
        <v>164</v>
      </c>
      <c r="F5126" t="s">
        <v>39</v>
      </c>
      <c r="G5126" t="s">
        <v>40</v>
      </c>
      <c r="H5126" t="s">
        <v>2430</v>
      </c>
      <c r="I5126" s="2">
        <v>20.78</v>
      </c>
      <c r="J5126" s="3">
        <v>2</v>
      </c>
      <c r="K5126" s="2">
        <v>-4.68</v>
      </c>
    </row>
    <row r="5127" spans="1:11" ht="13.8" x14ac:dyDescent="0.25">
      <c r="A5127" s="1">
        <v>42568</v>
      </c>
      <c r="B5127" s="3">
        <f>YEAR(SalesData[[#This Row],[Order Date]])</f>
        <v>2016</v>
      </c>
      <c r="C5127" s="3">
        <f>MONTH(SalesData[[#This Row],[Order Date]])</f>
        <v>7</v>
      </c>
      <c r="D5127" t="s">
        <v>1221</v>
      </c>
      <c r="E5127" t="s">
        <v>164</v>
      </c>
      <c r="F5127" t="s">
        <v>11</v>
      </c>
      <c r="G5127" t="s">
        <v>20</v>
      </c>
      <c r="H5127" t="s">
        <v>432</v>
      </c>
      <c r="I5127" s="2">
        <v>12.82</v>
      </c>
      <c r="J5127" s="3">
        <v>3</v>
      </c>
      <c r="K5127" s="2">
        <v>4.17</v>
      </c>
    </row>
    <row r="5128" spans="1:11" ht="13.8" x14ac:dyDescent="0.25">
      <c r="A5128" s="1">
        <v>42568</v>
      </c>
      <c r="B5128" s="3">
        <f>YEAR(SalesData[[#This Row],[Order Date]])</f>
        <v>2016</v>
      </c>
      <c r="C5128" s="3">
        <f>MONTH(SalesData[[#This Row],[Order Date]])</f>
        <v>7</v>
      </c>
      <c r="D5128" t="s">
        <v>689</v>
      </c>
      <c r="E5128" t="s">
        <v>177</v>
      </c>
      <c r="F5128" t="s">
        <v>11</v>
      </c>
      <c r="G5128" t="s">
        <v>92</v>
      </c>
      <c r="H5128" t="s">
        <v>2007</v>
      </c>
      <c r="I5128" s="2">
        <v>162.63999999999999</v>
      </c>
      <c r="J5128" s="3">
        <v>2</v>
      </c>
      <c r="K5128" s="2">
        <v>45.54</v>
      </c>
    </row>
    <row r="5129" spans="1:11" ht="13.8" x14ac:dyDescent="0.25">
      <c r="A5129" s="1">
        <v>42568</v>
      </c>
      <c r="B5129" s="3">
        <f>YEAR(SalesData[[#This Row],[Order Date]])</f>
        <v>2016</v>
      </c>
      <c r="C5129" s="3">
        <f>MONTH(SalesData[[#This Row],[Order Date]])</f>
        <v>7</v>
      </c>
      <c r="D5129" t="s">
        <v>689</v>
      </c>
      <c r="E5129" t="s">
        <v>177</v>
      </c>
      <c r="F5129" t="s">
        <v>39</v>
      </c>
      <c r="G5129" t="s">
        <v>40</v>
      </c>
      <c r="H5129" t="s">
        <v>1419</v>
      </c>
      <c r="I5129" s="2">
        <v>597</v>
      </c>
      <c r="J5129" s="3">
        <v>3</v>
      </c>
      <c r="K5129" s="2">
        <v>280.58999999999997</v>
      </c>
    </row>
    <row r="5130" spans="1:11" ht="13.8" x14ac:dyDescent="0.25">
      <c r="A5130" s="1">
        <v>42568</v>
      </c>
      <c r="B5130" s="3">
        <f>YEAR(SalesData[[#This Row],[Order Date]])</f>
        <v>2016</v>
      </c>
      <c r="C5130" s="3">
        <f>MONTH(SalesData[[#This Row],[Order Date]])</f>
        <v>7</v>
      </c>
      <c r="D5130" t="s">
        <v>689</v>
      </c>
      <c r="E5130" t="s">
        <v>177</v>
      </c>
      <c r="F5130" t="s">
        <v>11</v>
      </c>
      <c r="G5130" t="s">
        <v>12</v>
      </c>
      <c r="H5130" t="s">
        <v>457</v>
      </c>
      <c r="I5130" s="2">
        <v>55.48</v>
      </c>
      <c r="J5130" s="3">
        <v>1</v>
      </c>
      <c r="K5130" s="2">
        <v>26.63</v>
      </c>
    </row>
    <row r="5131" spans="1:11" ht="13.8" x14ac:dyDescent="0.25">
      <c r="A5131" s="1">
        <v>42568</v>
      </c>
      <c r="B5131" s="3">
        <f>YEAR(SalesData[[#This Row],[Order Date]])</f>
        <v>2016</v>
      </c>
      <c r="C5131" s="3">
        <f>MONTH(SalesData[[#This Row],[Order Date]])</f>
        <v>7</v>
      </c>
      <c r="D5131" t="s">
        <v>498</v>
      </c>
      <c r="E5131" t="s">
        <v>27</v>
      </c>
      <c r="F5131" t="s">
        <v>11</v>
      </c>
      <c r="G5131" t="s">
        <v>18</v>
      </c>
      <c r="H5131" t="s">
        <v>1482</v>
      </c>
      <c r="I5131" s="2">
        <v>77.88</v>
      </c>
      <c r="J5131" s="3">
        <v>2</v>
      </c>
      <c r="K5131" s="2">
        <v>3.89</v>
      </c>
    </row>
    <row r="5132" spans="1:11" ht="13.8" x14ac:dyDescent="0.25">
      <c r="A5132" s="1">
        <v>42569</v>
      </c>
      <c r="B5132" s="3">
        <f>YEAR(SalesData[[#This Row],[Order Date]])</f>
        <v>2016</v>
      </c>
      <c r="C5132" s="3">
        <f>MONTH(SalesData[[#This Row],[Order Date]])</f>
        <v>7</v>
      </c>
      <c r="D5132" t="s">
        <v>1161</v>
      </c>
      <c r="E5132" t="s">
        <v>95</v>
      </c>
      <c r="F5132" t="s">
        <v>11</v>
      </c>
      <c r="G5132" t="s">
        <v>200</v>
      </c>
      <c r="H5132" t="s">
        <v>2251</v>
      </c>
      <c r="I5132" s="2">
        <v>33.799999999999997</v>
      </c>
      <c r="J5132" s="3">
        <v>5</v>
      </c>
      <c r="K5132" s="2">
        <v>4.2300000000000004</v>
      </c>
    </row>
    <row r="5133" spans="1:11" ht="13.8" x14ac:dyDescent="0.25">
      <c r="A5133" s="1">
        <v>42569</v>
      </c>
      <c r="B5133" s="3">
        <f>YEAR(SalesData[[#This Row],[Order Date]])</f>
        <v>2016</v>
      </c>
      <c r="C5133" s="3">
        <f>MONTH(SalesData[[#This Row],[Order Date]])</f>
        <v>7</v>
      </c>
      <c r="D5133" t="s">
        <v>433</v>
      </c>
      <c r="E5133" t="s">
        <v>33</v>
      </c>
      <c r="F5133" t="s">
        <v>34</v>
      </c>
      <c r="G5133" t="s">
        <v>35</v>
      </c>
      <c r="H5133" t="s">
        <v>723</v>
      </c>
      <c r="I5133" s="2">
        <v>140.81</v>
      </c>
      <c r="J5133" s="3">
        <v>1</v>
      </c>
      <c r="K5133" s="2">
        <v>39.43</v>
      </c>
    </row>
    <row r="5134" spans="1:11" ht="13.8" x14ac:dyDescent="0.25">
      <c r="A5134" s="1">
        <v>42569</v>
      </c>
      <c r="B5134" s="3">
        <f>YEAR(SalesData[[#This Row],[Order Date]])</f>
        <v>2016</v>
      </c>
      <c r="C5134" s="3">
        <f>MONTH(SalesData[[#This Row],[Order Date]])</f>
        <v>7</v>
      </c>
      <c r="D5134" t="s">
        <v>2042</v>
      </c>
      <c r="E5134" t="s">
        <v>278</v>
      </c>
      <c r="F5134" t="s">
        <v>34</v>
      </c>
      <c r="G5134" t="s">
        <v>35</v>
      </c>
      <c r="H5134" t="s">
        <v>1072</v>
      </c>
      <c r="I5134" s="2">
        <v>544.01</v>
      </c>
      <c r="J5134" s="3">
        <v>3</v>
      </c>
      <c r="K5134" s="2">
        <v>40.799999999999997</v>
      </c>
    </row>
    <row r="5135" spans="1:11" ht="13.8" x14ac:dyDescent="0.25">
      <c r="A5135" s="1">
        <v>42569</v>
      </c>
      <c r="B5135" s="3">
        <f>YEAR(SalesData[[#This Row],[Order Date]])</f>
        <v>2016</v>
      </c>
      <c r="C5135" s="3">
        <f>MONTH(SalesData[[#This Row],[Order Date]])</f>
        <v>7</v>
      </c>
      <c r="D5135" t="s">
        <v>2042</v>
      </c>
      <c r="E5135" t="s">
        <v>278</v>
      </c>
      <c r="F5135" t="s">
        <v>11</v>
      </c>
      <c r="G5135" t="s">
        <v>20</v>
      </c>
      <c r="H5135" t="s">
        <v>2267</v>
      </c>
      <c r="I5135" s="2">
        <v>1.87</v>
      </c>
      <c r="J5135" s="3">
        <v>3</v>
      </c>
      <c r="K5135" s="2">
        <v>-1.44</v>
      </c>
    </row>
    <row r="5136" spans="1:11" ht="13.8" x14ac:dyDescent="0.25">
      <c r="A5136" s="1">
        <v>42569</v>
      </c>
      <c r="B5136" s="3">
        <f>YEAR(SalesData[[#This Row],[Order Date]])</f>
        <v>2016</v>
      </c>
      <c r="C5136" s="3">
        <f>MONTH(SalesData[[#This Row],[Order Date]])</f>
        <v>7</v>
      </c>
      <c r="D5136" t="s">
        <v>2042</v>
      </c>
      <c r="E5136" t="s">
        <v>278</v>
      </c>
      <c r="F5136" t="s">
        <v>34</v>
      </c>
      <c r="G5136" t="s">
        <v>35</v>
      </c>
      <c r="H5136" t="s">
        <v>106</v>
      </c>
      <c r="I5136" s="2">
        <v>854.35</v>
      </c>
      <c r="J5136" s="3">
        <v>3</v>
      </c>
      <c r="K5136" s="2">
        <v>10.68</v>
      </c>
    </row>
    <row r="5137" spans="1:11" ht="13.8" x14ac:dyDescent="0.25">
      <c r="A5137" s="1">
        <v>42569</v>
      </c>
      <c r="B5137" s="3">
        <f>YEAR(SalesData[[#This Row],[Order Date]])</f>
        <v>2016</v>
      </c>
      <c r="C5137" s="3">
        <f>MONTH(SalesData[[#This Row],[Order Date]])</f>
        <v>7</v>
      </c>
      <c r="D5137" t="s">
        <v>2042</v>
      </c>
      <c r="E5137" t="s">
        <v>278</v>
      </c>
      <c r="F5137" t="s">
        <v>11</v>
      </c>
      <c r="G5137" t="s">
        <v>18</v>
      </c>
      <c r="H5137" t="s">
        <v>2569</v>
      </c>
      <c r="I5137" s="2">
        <v>593.57000000000005</v>
      </c>
      <c r="J5137" s="3">
        <v>2</v>
      </c>
      <c r="K5137" s="2">
        <v>0</v>
      </c>
    </row>
    <row r="5138" spans="1:11" ht="13.8" x14ac:dyDescent="0.25">
      <c r="A5138" s="1">
        <v>42569</v>
      </c>
      <c r="B5138" s="3">
        <f>YEAR(SalesData[[#This Row],[Order Date]])</f>
        <v>2016</v>
      </c>
      <c r="C5138" s="3">
        <f>MONTH(SalesData[[#This Row],[Order Date]])</f>
        <v>7</v>
      </c>
      <c r="D5138" t="s">
        <v>2042</v>
      </c>
      <c r="E5138" t="s">
        <v>278</v>
      </c>
      <c r="F5138" t="s">
        <v>11</v>
      </c>
      <c r="G5138" t="s">
        <v>18</v>
      </c>
      <c r="H5138" t="s">
        <v>1854</v>
      </c>
      <c r="I5138" s="2">
        <v>338.04</v>
      </c>
      <c r="J5138" s="3">
        <v>3</v>
      </c>
      <c r="K5138" s="2">
        <v>-33.799999999999997</v>
      </c>
    </row>
    <row r="5139" spans="1:11" ht="13.8" x14ac:dyDescent="0.25">
      <c r="A5139" s="1">
        <v>42569</v>
      </c>
      <c r="B5139" s="3">
        <f>YEAR(SalesData[[#This Row],[Order Date]])</f>
        <v>2016</v>
      </c>
      <c r="C5139" s="3">
        <f>MONTH(SalesData[[#This Row],[Order Date]])</f>
        <v>7</v>
      </c>
      <c r="D5139" t="s">
        <v>2083</v>
      </c>
      <c r="E5139" t="s">
        <v>23</v>
      </c>
      <c r="F5139" t="s">
        <v>11</v>
      </c>
      <c r="G5139" t="s">
        <v>24</v>
      </c>
      <c r="H5139" t="s">
        <v>2390</v>
      </c>
      <c r="I5139" s="2">
        <v>11.26</v>
      </c>
      <c r="J5139" s="3">
        <v>8</v>
      </c>
      <c r="K5139" s="2">
        <v>1.27</v>
      </c>
    </row>
    <row r="5140" spans="1:11" ht="13.8" x14ac:dyDescent="0.25">
      <c r="A5140" s="1">
        <v>42569</v>
      </c>
      <c r="B5140" s="3">
        <f>YEAR(SalesData[[#This Row],[Order Date]])</f>
        <v>2016</v>
      </c>
      <c r="C5140" s="3">
        <f>MONTH(SalesData[[#This Row],[Order Date]])</f>
        <v>7</v>
      </c>
      <c r="D5140" t="s">
        <v>2083</v>
      </c>
      <c r="E5140" t="s">
        <v>23</v>
      </c>
      <c r="F5140" t="s">
        <v>11</v>
      </c>
      <c r="G5140" t="s">
        <v>18</v>
      </c>
      <c r="H5140" t="s">
        <v>2005</v>
      </c>
      <c r="I5140" s="2">
        <v>284.08</v>
      </c>
      <c r="J5140" s="3">
        <v>10</v>
      </c>
      <c r="K5140" s="2">
        <v>24.86</v>
      </c>
    </row>
    <row r="5141" spans="1:11" ht="13.8" x14ac:dyDescent="0.25">
      <c r="A5141" s="1">
        <v>42569</v>
      </c>
      <c r="B5141" s="3">
        <f>YEAR(SalesData[[#This Row],[Order Date]])</f>
        <v>2016</v>
      </c>
      <c r="C5141" s="3">
        <f>MONTH(SalesData[[#This Row],[Order Date]])</f>
        <v>7</v>
      </c>
      <c r="D5141" t="s">
        <v>2083</v>
      </c>
      <c r="E5141" t="s">
        <v>23</v>
      </c>
      <c r="F5141" t="s">
        <v>11</v>
      </c>
      <c r="G5141" t="s">
        <v>12</v>
      </c>
      <c r="H5141" t="s">
        <v>2295</v>
      </c>
      <c r="I5141" s="2">
        <v>18.5</v>
      </c>
      <c r="J5141" s="3">
        <v>4</v>
      </c>
      <c r="K5141" s="2">
        <v>6.7</v>
      </c>
    </row>
    <row r="5142" spans="1:11" ht="13.8" x14ac:dyDescent="0.25">
      <c r="A5142" s="1">
        <v>42569</v>
      </c>
      <c r="B5142" s="3">
        <f>YEAR(SalesData[[#This Row],[Order Date]])</f>
        <v>2016</v>
      </c>
      <c r="C5142" s="3">
        <f>MONTH(SalesData[[#This Row],[Order Date]])</f>
        <v>7</v>
      </c>
      <c r="D5142" t="s">
        <v>1926</v>
      </c>
      <c r="E5142" t="s">
        <v>95</v>
      </c>
      <c r="F5142" t="s">
        <v>39</v>
      </c>
      <c r="G5142" t="s">
        <v>40</v>
      </c>
      <c r="H5142" t="s">
        <v>2570</v>
      </c>
      <c r="I5142" s="2">
        <v>55.99</v>
      </c>
      <c r="J5142" s="3">
        <v>1</v>
      </c>
      <c r="K5142" s="2">
        <v>3.5</v>
      </c>
    </row>
    <row r="5143" spans="1:11" ht="13.8" x14ac:dyDescent="0.25">
      <c r="A5143" s="1">
        <v>42569</v>
      </c>
      <c r="B5143" s="3">
        <f>YEAR(SalesData[[#This Row],[Order Date]])</f>
        <v>2016</v>
      </c>
      <c r="C5143" s="3">
        <f>MONTH(SalesData[[#This Row],[Order Date]])</f>
        <v>7</v>
      </c>
      <c r="D5143" t="s">
        <v>2466</v>
      </c>
      <c r="E5143" t="s">
        <v>10</v>
      </c>
      <c r="F5143" t="s">
        <v>39</v>
      </c>
      <c r="G5143" t="s">
        <v>52</v>
      </c>
      <c r="H5143" t="s">
        <v>1894</v>
      </c>
      <c r="I5143" s="2">
        <v>15.58</v>
      </c>
      <c r="J5143" s="3">
        <v>3</v>
      </c>
      <c r="K5143" s="2">
        <v>3.31</v>
      </c>
    </row>
    <row r="5144" spans="1:11" ht="13.8" x14ac:dyDescent="0.2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ht="13.8" x14ac:dyDescent="0.2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ht="13.8" x14ac:dyDescent="0.2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ht="13.8" x14ac:dyDescent="0.2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ht="13.8" x14ac:dyDescent="0.2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ht="13.8" x14ac:dyDescent="0.2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ht="13.8" x14ac:dyDescent="0.2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ht="13.8" x14ac:dyDescent="0.2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ht="13.8" x14ac:dyDescent="0.2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ht="13.8" x14ac:dyDescent="0.25">
      <c r="A5153" s="1">
        <v>42572</v>
      </c>
      <c r="B5153" s="3">
        <f>YEAR(SalesData[[#This Row],[Order Date]])</f>
        <v>2016</v>
      </c>
      <c r="C5153" s="3">
        <f>MONTH(SalesData[[#This Row],[Order Date]])</f>
        <v>7</v>
      </c>
      <c r="D5153" t="s">
        <v>1423</v>
      </c>
      <c r="E5153" t="s">
        <v>245</v>
      </c>
      <c r="F5153" t="s">
        <v>11</v>
      </c>
      <c r="G5153" t="s">
        <v>16</v>
      </c>
      <c r="H5153" t="s">
        <v>1098</v>
      </c>
      <c r="I5153" s="2">
        <v>6.26</v>
      </c>
      <c r="J5153" s="3">
        <v>3</v>
      </c>
      <c r="K5153" s="2">
        <v>2.04</v>
      </c>
    </row>
    <row r="5154" spans="1:11" ht="13.8" x14ac:dyDescent="0.25">
      <c r="A5154" s="1">
        <v>42572</v>
      </c>
      <c r="B5154" s="3">
        <f>YEAR(SalesData[[#This Row],[Order Date]])</f>
        <v>2016</v>
      </c>
      <c r="C5154" s="3">
        <f>MONTH(SalesData[[#This Row],[Order Date]])</f>
        <v>7</v>
      </c>
      <c r="D5154" t="s">
        <v>1423</v>
      </c>
      <c r="E5154" t="s">
        <v>245</v>
      </c>
      <c r="F5154" t="s">
        <v>34</v>
      </c>
      <c r="G5154" t="s">
        <v>35</v>
      </c>
      <c r="H5154" t="s">
        <v>1379</v>
      </c>
      <c r="I5154" s="2">
        <v>363.92</v>
      </c>
      <c r="J5154" s="3">
        <v>5</v>
      </c>
      <c r="K5154" s="2">
        <v>0</v>
      </c>
    </row>
    <row r="5155" spans="1:11" ht="13.8" x14ac:dyDescent="0.25">
      <c r="A5155" s="1">
        <v>42572</v>
      </c>
      <c r="B5155" s="3">
        <f>YEAR(SalesData[[#This Row],[Order Date]])</f>
        <v>2016</v>
      </c>
      <c r="C5155" s="3">
        <f>MONTH(SalesData[[#This Row],[Order Date]])</f>
        <v>7</v>
      </c>
      <c r="D5155" t="s">
        <v>1186</v>
      </c>
      <c r="E5155" t="s">
        <v>23</v>
      </c>
      <c r="F5155" t="s">
        <v>11</v>
      </c>
      <c r="G5155" t="s">
        <v>20</v>
      </c>
      <c r="H5155" t="s">
        <v>1367</v>
      </c>
      <c r="I5155" s="2">
        <v>1.94</v>
      </c>
      <c r="J5155" s="3">
        <v>1</v>
      </c>
      <c r="K5155" s="2">
        <v>-1.29</v>
      </c>
    </row>
    <row r="5156" spans="1:11" ht="13.8" x14ac:dyDescent="0.25">
      <c r="A5156" s="1">
        <v>42572</v>
      </c>
      <c r="B5156" s="3">
        <f>YEAR(SalesData[[#This Row],[Order Date]])</f>
        <v>2016</v>
      </c>
      <c r="C5156" s="3">
        <f>MONTH(SalesData[[#This Row],[Order Date]])</f>
        <v>7</v>
      </c>
      <c r="D5156" t="s">
        <v>389</v>
      </c>
      <c r="E5156" t="s">
        <v>27</v>
      </c>
      <c r="F5156" t="s">
        <v>11</v>
      </c>
      <c r="G5156" t="s">
        <v>63</v>
      </c>
      <c r="H5156" t="s">
        <v>1626</v>
      </c>
      <c r="I5156" s="2">
        <v>419.9</v>
      </c>
      <c r="J5156" s="3">
        <v>5</v>
      </c>
      <c r="K5156" s="2">
        <v>197.35</v>
      </c>
    </row>
    <row r="5157" spans="1:11" ht="13.8" x14ac:dyDescent="0.25">
      <c r="A5157" s="1">
        <v>42572</v>
      </c>
      <c r="B5157" s="3">
        <f>YEAR(SalesData[[#This Row],[Order Date]])</f>
        <v>2016</v>
      </c>
      <c r="C5157" s="3">
        <f>MONTH(SalesData[[#This Row],[Order Date]])</f>
        <v>7</v>
      </c>
      <c r="D5157" t="s">
        <v>389</v>
      </c>
      <c r="E5157" t="s">
        <v>27</v>
      </c>
      <c r="F5157" t="s">
        <v>11</v>
      </c>
      <c r="G5157" t="s">
        <v>16</v>
      </c>
      <c r="H5157" t="s">
        <v>2077</v>
      </c>
      <c r="I5157" s="2">
        <v>3.15</v>
      </c>
      <c r="J5157" s="3">
        <v>1</v>
      </c>
      <c r="K5157" s="2">
        <v>1.51</v>
      </c>
    </row>
    <row r="5158" spans="1:11" ht="13.8" x14ac:dyDescent="0.25">
      <c r="A5158" s="1">
        <v>42572</v>
      </c>
      <c r="B5158" s="3">
        <f>YEAR(SalesData[[#This Row],[Order Date]])</f>
        <v>2016</v>
      </c>
      <c r="C5158" s="3">
        <f>MONTH(SalesData[[#This Row],[Order Date]])</f>
        <v>7</v>
      </c>
      <c r="D5158" t="s">
        <v>2450</v>
      </c>
      <c r="E5158" t="s">
        <v>78</v>
      </c>
      <c r="F5158" t="s">
        <v>11</v>
      </c>
      <c r="G5158" t="s">
        <v>24</v>
      </c>
      <c r="H5158" t="s">
        <v>2571</v>
      </c>
      <c r="I5158" s="2">
        <v>18.66</v>
      </c>
      <c r="J5158" s="3">
        <v>2</v>
      </c>
      <c r="K5158" s="2">
        <v>1.4</v>
      </c>
    </row>
    <row r="5159" spans="1:11" ht="13.8" x14ac:dyDescent="0.25">
      <c r="A5159" s="1">
        <v>42572</v>
      </c>
      <c r="B5159" s="3">
        <f>YEAR(SalesData[[#This Row],[Order Date]])</f>
        <v>2016</v>
      </c>
      <c r="C5159" s="3">
        <f>MONTH(SalesData[[#This Row],[Order Date]])</f>
        <v>7</v>
      </c>
      <c r="D5159" t="s">
        <v>2450</v>
      </c>
      <c r="E5159" t="s">
        <v>78</v>
      </c>
      <c r="F5159" t="s">
        <v>11</v>
      </c>
      <c r="G5159" t="s">
        <v>20</v>
      </c>
      <c r="H5159" t="s">
        <v>846</v>
      </c>
      <c r="I5159" s="2">
        <v>11.09</v>
      </c>
      <c r="J5159" s="3">
        <v>7</v>
      </c>
      <c r="K5159" s="2">
        <v>-8.1300000000000008</v>
      </c>
    </row>
    <row r="5160" spans="1:11" ht="13.8" x14ac:dyDescent="0.25">
      <c r="A5160" s="1">
        <v>42572</v>
      </c>
      <c r="B5160" s="3">
        <f>YEAR(SalesData[[#This Row],[Order Date]])</f>
        <v>2016</v>
      </c>
      <c r="C5160" s="3">
        <f>MONTH(SalesData[[#This Row],[Order Date]])</f>
        <v>7</v>
      </c>
      <c r="D5160" t="s">
        <v>2450</v>
      </c>
      <c r="E5160" t="s">
        <v>78</v>
      </c>
      <c r="F5160" t="s">
        <v>11</v>
      </c>
      <c r="G5160" t="s">
        <v>18</v>
      </c>
      <c r="H5160" t="s">
        <v>753</v>
      </c>
      <c r="I5160" s="2">
        <v>66.69</v>
      </c>
      <c r="J5160" s="3">
        <v>1</v>
      </c>
      <c r="K5160" s="2">
        <v>4.17</v>
      </c>
    </row>
    <row r="5161" spans="1:11" ht="13.8" x14ac:dyDescent="0.25">
      <c r="A5161" s="1">
        <v>42572</v>
      </c>
      <c r="B5161" s="3">
        <f>YEAR(SalesData[[#This Row],[Order Date]])</f>
        <v>2016</v>
      </c>
      <c r="C5161" s="3">
        <f>MONTH(SalesData[[#This Row],[Order Date]])</f>
        <v>7</v>
      </c>
      <c r="D5161" t="s">
        <v>2450</v>
      </c>
      <c r="E5161" t="s">
        <v>78</v>
      </c>
      <c r="F5161" t="s">
        <v>11</v>
      </c>
      <c r="G5161" t="s">
        <v>18</v>
      </c>
      <c r="H5161" t="s">
        <v>1400</v>
      </c>
      <c r="I5161" s="2">
        <v>99.49</v>
      </c>
      <c r="J5161" s="3">
        <v>2</v>
      </c>
      <c r="K5161" s="2">
        <v>8.7100000000000009</v>
      </c>
    </row>
    <row r="5162" spans="1:11" ht="13.8" x14ac:dyDescent="0.25">
      <c r="A5162" s="1">
        <v>42573</v>
      </c>
      <c r="B5162" s="3">
        <f>YEAR(SalesData[[#This Row],[Order Date]])</f>
        <v>2016</v>
      </c>
      <c r="C5162" s="3">
        <f>MONTH(SalesData[[#This Row],[Order Date]])</f>
        <v>7</v>
      </c>
      <c r="D5162" t="s">
        <v>2455</v>
      </c>
      <c r="E5162" t="s">
        <v>23</v>
      </c>
      <c r="F5162" t="s">
        <v>11</v>
      </c>
      <c r="G5162" t="s">
        <v>24</v>
      </c>
      <c r="H5162" t="s">
        <v>566</v>
      </c>
      <c r="I5162" s="2">
        <v>4.16</v>
      </c>
      <c r="J5162" s="3">
        <v>2</v>
      </c>
      <c r="K5162" s="2">
        <v>0.36</v>
      </c>
    </row>
    <row r="5163" spans="1:11" ht="13.8" x14ac:dyDescent="0.25">
      <c r="A5163" s="1">
        <v>42573</v>
      </c>
      <c r="B5163" s="3">
        <f>YEAR(SalesData[[#This Row],[Order Date]])</f>
        <v>2016</v>
      </c>
      <c r="C5163" s="3">
        <f>MONTH(SalesData[[#This Row],[Order Date]])</f>
        <v>7</v>
      </c>
      <c r="D5163" t="s">
        <v>2455</v>
      </c>
      <c r="E5163" t="s">
        <v>23</v>
      </c>
      <c r="F5163" t="s">
        <v>34</v>
      </c>
      <c r="G5163" t="s">
        <v>47</v>
      </c>
      <c r="H5163" t="s">
        <v>1188</v>
      </c>
      <c r="I5163" s="2">
        <v>11.65</v>
      </c>
      <c r="J5163" s="3">
        <v>2</v>
      </c>
      <c r="K5163" s="2">
        <v>3.35</v>
      </c>
    </row>
    <row r="5164" spans="1:11" ht="13.8" x14ac:dyDescent="0.25">
      <c r="A5164" s="1">
        <v>42573</v>
      </c>
      <c r="B5164" s="3">
        <f>YEAR(SalesData[[#This Row],[Order Date]])</f>
        <v>2016</v>
      </c>
      <c r="C5164" s="3">
        <f>MONTH(SalesData[[#This Row],[Order Date]])</f>
        <v>7</v>
      </c>
      <c r="D5164" t="s">
        <v>1221</v>
      </c>
      <c r="E5164" t="s">
        <v>110</v>
      </c>
      <c r="F5164" t="s">
        <v>39</v>
      </c>
      <c r="G5164" t="s">
        <v>52</v>
      </c>
      <c r="H5164" t="s">
        <v>2285</v>
      </c>
      <c r="I5164" s="2">
        <v>109.95</v>
      </c>
      <c r="J5164" s="3">
        <v>1</v>
      </c>
      <c r="K5164" s="2">
        <v>36.28</v>
      </c>
    </row>
    <row r="5165" spans="1:11" ht="13.8" x14ac:dyDescent="0.25">
      <c r="A5165" s="1">
        <v>42573</v>
      </c>
      <c r="B5165" s="3">
        <f>YEAR(SalesData[[#This Row],[Order Date]])</f>
        <v>2016</v>
      </c>
      <c r="C5165" s="3">
        <f>MONTH(SalesData[[#This Row],[Order Date]])</f>
        <v>7</v>
      </c>
      <c r="D5165" t="s">
        <v>1221</v>
      </c>
      <c r="E5165" t="s">
        <v>110</v>
      </c>
      <c r="F5165" t="s">
        <v>11</v>
      </c>
      <c r="G5165" t="s">
        <v>18</v>
      </c>
      <c r="H5165" t="s">
        <v>1440</v>
      </c>
      <c r="I5165" s="2">
        <v>965.85</v>
      </c>
      <c r="J5165" s="3">
        <v>5</v>
      </c>
      <c r="K5165" s="2">
        <v>135.22</v>
      </c>
    </row>
    <row r="5166" spans="1:11" ht="13.8" x14ac:dyDescent="0.25">
      <c r="A5166" s="1">
        <v>42573</v>
      </c>
      <c r="B5166" s="3">
        <f>YEAR(SalesData[[#This Row],[Order Date]])</f>
        <v>2016</v>
      </c>
      <c r="C5166" s="3">
        <f>MONTH(SalesData[[#This Row],[Order Date]])</f>
        <v>7</v>
      </c>
      <c r="D5166" t="s">
        <v>1221</v>
      </c>
      <c r="E5166" t="s">
        <v>110</v>
      </c>
      <c r="F5166" t="s">
        <v>11</v>
      </c>
      <c r="G5166" t="s">
        <v>24</v>
      </c>
      <c r="H5166" t="s">
        <v>1954</v>
      </c>
      <c r="I5166" s="2">
        <v>29.2</v>
      </c>
      <c r="J5166" s="3">
        <v>5</v>
      </c>
      <c r="K5166" s="2">
        <v>10.51</v>
      </c>
    </row>
    <row r="5167" spans="1:11" ht="13.8" x14ac:dyDescent="0.25">
      <c r="A5167" s="1">
        <v>42573</v>
      </c>
      <c r="B5167" s="3">
        <f>YEAR(SalesData[[#This Row],[Order Date]])</f>
        <v>2016</v>
      </c>
      <c r="C5167" s="3">
        <f>MONTH(SalesData[[#This Row],[Order Date]])</f>
        <v>7</v>
      </c>
      <c r="D5167" t="s">
        <v>1221</v>
      </c>
      <c r="E5167" t="s">
        <v>110</v>
      </c>
      <c r="F5167" t="s">
        <v>11</v>
      </c>
      <c r="G5167" t="s">
        <v>12</v>
      </c>
      <c r="H5167" t="s">
        <v>1622</v>
      </c>
      <c r="I5167" s="2">
        <v>32.4</v>
      </c>
      <c r="J5167" s="3">
        <v>5</v>
      </c>
      <c r="K5167" s="2">
        <v>15.55</v>
      </c>
    </row>
    <row r="5168" spans="1:11" ht="13.8" x14ac:dyDescent="0.25">
      <c r="A5168" s="1">
        <v>42573</v>
      </c>
      <c r="B5168" s="3">
        <f>YEAR(SalesData[[#This Row],[Order Date]])</f>
        <v>2016</v>
      </c>
      <c r="C5168" s="3">
        <f>MONTH(SalesData[[#This Row],[Order Date]])</f>
        <v>7</v>
      </c>
      <c r="D5168" t="s">
        <v>2412</v>
      </c>
      <c r="E5168" t="s">
        <v>27</v>
      </c>
      <c r="F5168" t="s">
        <v>11</v>
      </c>
      <c r="G5168" t="s">
        <v>16</v>
      </c>
      <c r="H5168" t="s">
        <v>2077</v>
      </c>
      <c r="I5168" s="2">
        <v>6.3</v>
      </c>
      <c r="J5168" s="3">
        <v>2</v>
      </c>
      <c r="K5168" s="2">
        <v>3.02</v>
      </c>
    </row>
    <row r="5169" spans="1:11" ht="13.8" x14ac:dyDescent="0.2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ht="13.8" x14ac:dyDescent="0.2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ht="13.8" x14ac:dyDescent="0.2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ht="13.8" x14ac:dyDescent="0.2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ht="13.8" x14ac:dyDescent="0.2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ht="13.8" x14ac:dyDescent="0.25">
      <c r="A5174" s="1">
        <v>42574</v>
      </c>
      <c r="B5174" s="3">
        <f>YEAR(SalesData[[#This Row],[Order Date]])</f>
        <v>2016</v>
      </c>
      <c r="C5174" s="3">
        <f>MONTH(SalesData[[#This Row],[Order Date]])</f>
        <v>7</v>
      </c>
      <c r="D5174" t="s">
        <v>280</v>
      </c>
      <c r="E5174" t="s">
        <v>10</v>
      </c>
      <c r="F5174" t="s">
        <v>11</v>
      </c>
      <c r="G5174" t="s">
        <v>24</v>
      </c>
      <c r="H5174" t="s">
        <v>2572</v>
      </c>
      <c r="I5174" s="2">
        <v>4.45</v>
      </c>
      <c r="J5174" s="3">
        <v>2</v>
      </c>
      <c r="K5174" s="2">
        <v>0.33</v>
      </c>
    </row>
    <row r="5175" spans="1:11" ht="13.8" x14ac:dyDescent="0.25">
      <c r="A5175" s="1">
        <v>42574</v>
      </c>
      <c r="B5175" s="3">
        <f>YEAR(SalesData[[#This Row],[Order Date]])</f>
        <v>2016</v>
      </c>
      <c r="C5175" s="3">
        <f>MONTH(SalesData[[#This Row],[Order Date]])</f>
        <v>7</v>
      </c>
      <c r="D5175" t="s">
        <v>280</v>
      </c>
      <c r="E5175" t="s">
        <v>10</v>
      </c>
      <c r="F5175" t="s">
        <v>11</v>
      </c>
      <c r="G5175" t="s">
        <v>12</v>
      </c>
      <c r="H5175" t="s">
        <v>2122</v>
      </c>
      <c r="I5175" s="2">
        <v>5.18</v>
      </c>
      <c r="J5175" s="3">
        <v>1</v>
      </c>
      <c r="K5175" s="2">
        <v>1.81</v>
      </c>
    </row>
    <row r="5176" spans="1:11" ht="13.8" x14ac:dyDescent="0.25">
      <c r="A5176" s="1">
        <v>42574</v>
      </c>
      <c r="B5176" s="3">
        <f>YEAR(SalesData[[#This Row],[Order Date]])</f>
        <v>2016</v>
      </c>
      <c r="C5176" s="3">
        <f>MONTH(SalesData[[#This Row],[Order Date]])</f>
        <v>7</v>
      </c>
      <c r="D5176" t="s">
        <v>280</v>
      </c>
      <c r="E5176" t="s">
        <v>10</v>
      </c>
      <c r="F5176" t="s">
        <v>11</v>
      </c>
      <c r="G5176" t="s">
        <v>24</v>
      </c>
      <c r="H5176" t="s">
        <v>805</v>
      </c>
      <c r="I5176" s="2">
        <v>175.92</v>
      </c>
      <c r="J5176" s="3">
        <v>5</v>
      </c>
      <c r="K5176" s="2">
        <v>15.39</v>
      </c>
    </row>
    <row r="5177" spans="1:11" ht="13.8" x14ac:dyDescent="0.25">
      <c r="A5177" s="1">
        <v>42574</v>
      </c>
      <c r="B5177" s="3">
        <f>YEAR(SalesData[[#This Row],[Order Date]])</f>
        <v>2016</v>
      </c>
      <c r="C5177" s="3">
        <f>MONTH(SalesData[[#This Row],[Order Date]])</f>
        <v>7</v>
      </c>
      <c r="D5177" t="s">
        <v>280</v>
      </c>
      <c r="E5177" t="s">
        <v>10</v>
      </c>
      <c r="F5177" t="s">
        <v>11</v>
      </c>
      <c r="G5177" t="s">
        <v>20</v>
      </c>
      <c r="H5177" t="s">
        <v>118</v>
      </c>
      <c r="I5177" s="2">
        <v>4.75</v>
      </c>
      <c r="J5177" s="3">
        <v>4</v>
      </c>
      <c r="K5177" s="2">
        <v>-8.32</v>
      </c>
    </row>
    <row r="5178" spans="1:11" ht="13.8" x14ac:dyDescent="0.25">
      <c r="A5178" s="1">
        <v>42574</v>
      </c>
      <c r="B5178" s="3">
        <f>YEAR(SalesData[[#This Row],[Order Date]])</f>
        <v>2016</v>
      </c>
      <c r="C5178" s="3">
        <f>MONTH(SalesData[[#This Row],[Order Date]])</f>
        <v>7</v>
      </c>
      <c r="D5178" t="s">
        <v>280</v>
      </c>
      <c r="E5178" t="s">
        <v>10</v>
      </c>
      <c r="F5178" t="s">
        <v>11</v>
      </c>
      <c r="G5178" t="s">
        <v>200</v>
      </c>
      <c r="H5178" t="s">
        <v>1960</v>
      </c>
      <c r="I5178" s="2">
        <v>13.34</v>
      </c>
      <c r="J5178" s="3">
        <v>2</v>
      </c>
      <c r="K5178" s="2">
        <v>1</v>
      </c>
    </row>
    <row r="5179" spans="1:11" ht="13.8" x14ac:dyDescent="0.25">
      <c r="A5179" s="1">
        <v>42574</v>
      </c>
      <c r="B5179" s="3">
        <f>YEAR(SalesData[[#This Row],[Order Date]])</f>
        <v>2016</v>
      </c>
      <c r="C5179" s="3">
        <f>MONTH(SalesData[[#This Row],[Order Date]])</f>
        <v>7</v>
      </c>
      <c r="D5179" t="s">
        <v>1042</v>
      </c>
      <c r="E5179" t="s">
        <v>10</v>
      </c>
      <c r="F5179" t="s">
        <v>39</v>
      </c>
      <c r="G5179" t="s">
        <v>40</v>
      </c>
      <c r="H5179" t="s">
        <v>391</v>
      </c>
      <c r="I5179" s="2">
        <v>115.14</v>
      </c>
      <c r="J5179" s="3">
        <v>8</v>
      </c>
      <c r="K5179" s="2">
        <v>11.51</v>
      </c>
    </row>
    <row r="5180" spans="1:11" ht="13.8" x14ac:dyDescent="0.25">
      <c r="A5180" s="1">
        <v>42574</v>
      </c>
      <c r="B5180" s="3">
        <f>YEAR(SalesData[[#This Row],[Order Date]])</f>
        <v>2016</v>
      </c>
      <c r="C5180" s="3">
        <f>MONTH(SalesData[[#This Row],[Order Date]])</f>
        <v>7</v>
      </c>
      <c r="D5180" t="s">
        <v>1295</v>
      </c>
      <c r="E5180" t="s">
        <v>123</v>
      </c>
      <c r="F5180" t="s">
        <v>11</v>
      </c>
      <c r="G5180" t="s">
        <v>24</v>
      </c>
      <c r="H5180" t="s">
        <v>1358</v>
      </c>
      <c r="I5180" s="2">
        <v>35.22</v>
      </c>
      <c r="J5180" s="3">
        <v>2</v>
      </c>
      <c r="K5180" s="2">
        <v>2.64</v>
      </c>
    </row>
    <row r="5181" spans="1:11" ht="13.8" x14ac:dyDescent="0.25">
      <c r="A5181" s="1">
        <v>42574</v>
      </c>
      <c r="B5181" s="3">
        <f>YEAR(SalesData[[#This Row],[Order Date]])</f>
        <v>2016</v>
      </c>
      <c r="C5181" s="3">
        <f>MONTH(SalesData[[#This Row],[Order Date]])</f>
        <v>7</v>
      </c>
      <c r="D5181" t="s">
        <v>1295</v>
      </c>
      <c r="E5181" t="s">
        <v>123</v>
      </c>
      <c r="F5181" t="s">
        <v>11</v>
      </c>
      <c r="G5181" t="s">
        <v>92</v>
      </c>
      <c r="H5181" t="s">
        <v>2059</v>
      </c>
      <c r="I5181" s="2">
        <v>23.7</v>
      </c>
      <c r="J5181" s="3">
        <v>2</v>
      </c>
      <c r="K5181" s="2">
        <v>6.52</v>
      </c>
    </row>
    <row r="5182" spans="1:11" ht="13.8" x14ac:dyDescent="0.25">
      <c r="A5182" s="1">
        <v>42574</v>
      </c>
      <c r="B5182" s="3">
        <f>YEAR(SalesData[[#This Row],[Order Date]])</f>
        <v>2016</v>
      </c>
      <c r="C5182" s="3">
        <f>MONTH(SalesData[[#This Row],[Order Date]])</f>
        <v>7</v>
      </c>
      <c r="D5182" t="s">
        <v>1295</v>
      </c>
      <c r="E5182" t="s">
        <v>123</v>
      </c>
      <c r="F5182" t="s">
        <v>39</v>
      </c>
      <c r="G5182" t="s">
        <v>302</v>
      </c>
      <c r="H5182" t="s">
        <v>2078</v>
      </c>
      <c r="I5182" s="2">
        <v>265.48</v>
      </c>
      <c r="J5182" s="3">
        <v>1</v>
      </c>
      <c r="K5182" s="2">
        <v>-111.5</v>
      </c>
    </row>
    <row r="5183" spans="1:11" ht="13.8" x14ac:dyDescent="0.25">
      <c r="A5183" s="1">
        <v>42574</v>
      </c>
      <c r="B5183" s="3">
        <f>YEAR(SalesData[[#This Row],[Order Date]])</f>
        <v>2016</v>
      </c>
      <c r="C5183" s="3">
        <f>MONTH(SalesData[[#This Row],[Order Date]])</f>
        <v>7</v>
      </c>
      <c r="D5183" t="s">
        <v>305</v>
      </c>
      <c r="E5183" t="s">
        <v>15</v>
      </c>
      <c r="F5183" t="s">
        <v>11</v>
      </c>
      <c r="G5183" t="s">
        <v>20</v>
      </c>
      <c r="H5183" t="s">
        <v>1218</v>
      </c>
      <c r="I5183" s="2">
        <v>11.42</v>
      </c>
      <c r="J5183" s="3">
        <v>4</v>
      </c>
      <c r="K5183" s="2">
        <v>-18.84</v>
      </c>
    </row>
    <row r="5184" spans="1:11" ht="13.8" x14ac:dyDescent="0.2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ht="13.8" x14ac:dyDescent="0.2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ht="13.8" x14ac:dyDescent="0.25">
      <c r="A5186" s="1">
        <v>42576</v>
      </c>
      <c r="B5186" s="3">
        <f>YEAR(SalesData[[#This Row],[Order Date]])</f>
        <v>2016</v>
      </c>
      <c r="C5186" s="3">
        <f>MONTH(SalesData[[#This Row],[Order Date]])</f>
        <v>7</v>
      </c>
      <c r="D5186" t="s">
        <v>917</v>
      </c>
      <c r="E5186" t="s">
        <v>27</v>
      </c>
      <c r="F5186" t="s">
        <v>11</v>
      </c>
      <c r="G5186" t="s">
        <v>24</v>
      </c>
      <c r="H5186" t="s">
        <v>1527</v>
      </c>
      <c r="I5186" s="2">
        <v>37.17</v>
      </c>
      <c r="J5186" s="3">
        <v>9</v>
      </c>
      <c r="K5186" s="2">
        <v>11.15</v>
      </c>
    </row>
    <row r="5187" spans="1:11" ht="13.8" x14ac:dyDescent="0.25">
      <c r="A5187" s="1">
        <v>42576</v>
      </c>
      <c r="B5187" s="3">
        <f>YEAR(SalesData[[#This Row],[Order Date]])</f>
        <v>2016</v>
      </c>
      <c r="C5187" s="3">
        <f>MONTH(SalesData[[#This Row],[Order Date]])</f>
        <v>7</v>
      </c>
      <c r="D5187" t="s">
        <v>2432</v>
      </c>
      <c r="E5187" t="s">
        <v>10</v>
      </c>
      <c r="F5187" t="s">
        <v>11</v>
      </c>
      <c r="G5187" t="s">
        <v>63</v>
      </c>
      <c r="H5187" t="s">
        <v>1683</v>
      </c>
      <c r="I5187" s="2">
        <v>20.94</v>
      </c>
      <c r="J5187" s="3">
        <v>1</v>
      </c>
      <c r="K5187" s="2">
        <v>7.07</v>
      </c>
    </row>
    <row r="5188" spans="1:11" ht="13.8" x14ac:dyDescent="0.25">
      <c r="A5188" s="1">
        <v>42576</v>
      </c>
      <c r="B5188" s="3">
        <f>YEAR(SalesData[[#This Row],[Order Date]])</f>
        <v>2016</v>
      </c>
      <c r="C5188" s="3">
        <f>MONTH(SalesData[[#This Row],[Order Date]])</f>
        <v>7</v>
      </c>
      <c r="D5188" t="s">
        <v>2318</v>
      </c>
      <c r="E5188" t="s">
        <v>78</v>
      </c>
      <c r="F5188" t="s">
        <v>39</v>
      </c>
      <c r="G5188" t="s">
        <v>603</v>
      </c>
      <c r="H5188" t="s">
        <v>634</v>
      </c>
      <c r="I5188" s="2">
        <v>1439.98</v>
      </c>
      <c r="J5188" s="3">
        <v>4</v>
      </c>
      <c r="K5188" s="2">
        <v>192</v>
      </c>
    </row>
    <row r="5189" spans="1:11" ht="13.8" x14ac:dyDescent="0.25">
      <c r="A5189" s="1">
        <v>42576</v>
      </c>
      <c r="B5189" s="3">
        <f>YEAR(SalesData[[#This Row],[Order Date]])</f>
        <v>2016</v>
      </c>
      <c r="C5189" s="3">
        <f>MONTH(SalesData[[#This Row],[Order Date]])</f>
        <v>7</v>
      </c>
      <c r="D5189" t="s">
        <v>973</v>
      </c>
      <c r="E5189" t="s">
        <v>55</v>
      </c>
      <c r="F5189" t="s">
        <v>11</v>
      </c>
      <c r="G5189" t="s">
        <v>20</v>
      </c>
      <c r="H5189" t="s">
        <v>969</v>
      </c>
      <c r="I5189" s="2">
        <v>10.44</v>
      </c>
      <c r="J5189" s="3">
        <v>1</v>
      </c>
      <c r="K5189" s="2">
        <v>4.8</v>
      </c>
    </row>
    <row r="5190" spans="1:11" ht="13.8" x14ac:dyDescent="0.25">
      <c r="A5190" s="1">
        <v>42576</v>
      </c>
      <c r="B5190" s="3">
        <f>YEAR(SalesData[[#This Row],[Order Date]])</f>
        <v>2016</v>
      </c>
      <c r="C5190" s="3">
        <f>MONTH(SalesData[[#This Row],[Order Date]])</f>
        <v>7</v>
      </c>
      <c r="D5190" t="s">
        <v>1538</v>
      </c>
      <c r="E5190" t="s">
        <v>10</v>
      </c>
      <c r="F5190" t="s">
        <v>11</v>
      </c>
      <c r="G5190" t="s">
        <v>16</v>
      </c>
      <c r="H5190" t="s">
        <v>2502</v>
      </c>
      <c r="I5190" s="2">
        <v>15.71</v>
      </c>
      <c r="J5190" s="3">
        <v>4</v>
      </c>
      <c r="K5190" s="2">
        <v>5.7</v>
      </c>
    </row>
    <row r="5191" spans="1:11" ht="13.8" x14ac:dyDescent="0.2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ht="13.8" x14ac:dyDescent="0.25">
      <c r="A5192" s="1">
        <v>42576</v>
      </c>
      <c r="B5192" s="3">
        <f>YEAR(SalesData[[#This Row],[Order Date]])</f>
        <v>2016</v>
      </c>
      <c r="C5192" s="3">
        <f>MONTH(SalesData[[#This Row],[Order Date]])</f>
        <v>7</v>
      </c>
      <c r="D5192" t="s">
        <v>2319</v>
      </c>
      <c r="E5192" t="s">
        <v>329</v>
      </c>
      <c r="F5192" t="s">
        <v>11</v>
      </c>
      <c r="G5192" t="s">
        <v>18</v>
      </c>
      <c r="H5192" t="s">
        <v>211</v>
      </c>
      <c r="I5192" s="2">
        <v>7.89</v>
      </c>
      <c r="J5192" s="3">
        <v>1</v>
      </c>
      <c r="K5192" s="2">
        <v>0.32</v>
      </c>
    </row>
    <row r="5193" spans="1:11" ht="13.8" x14ac:dyDescent="0.25">
      <c r="A5193" s="1">
        <v>42576</v>
      </c>
      <c r="B5193" s="3">
        <f>YEAR(SalesData[[#This Row],[Order Date]])</f>
        <v>2016</v>
      </c>
      <c r="C5193" s="3">
        <f>MONTH(SalesData[[#This Row],[Order Date]])</f>
        <v>7</v>
      </c>
      <c r="D5193" t="s">
        <v>2319</v>
      </c>
      <c r="E5193" t="s">
        <v>329</v>
      </c>
      <c r="F5193" t="s">
        <v>11</v>
      </c>
      <c r="G5193" t="s">
        <v>12</v>
      </c>
      <c r="H5193" t="s">
        <v>1262</v>
      </c>
      <c r="I5193" s="2">
        <v>65.5</v>
      </c>
      <c r="J5193" s="3">
        <v>5</v>
      </c>
      <c r="K5193" s="2">
        <v>32.1</v>
      </c>
    </row>
    <row r="5194" spans="1:11" ht="13.8" x14ac:dyDescent="0.25">
      <c r="A5194" s="1">
        <v>42576</v>
      </c>
      <c r="B5194" s="3">
        <f>YEAR(SalesData[[#This Row],[Order Date]])</f>
        <v>2016</v>
      </c>
      <c r="C5194" s="3">
        <f>MONTH(SalesData[[#This Row],[Order Date]])</f>
        <v>7</v>
      </c>
      <c r="D5194" t="s">
        <v>2319</v>
      </c>
      <c r="E5194" t="s">
        <v>329</v>
      </c>
      <c r="F5194" t="s">
        <v>34</v>
      </c>
      <c r="G5194" t="s">
        <v>145</v>
      </c>
      <c r="H5194" t="s">
        <v>2452</v>
      </c>
      <c r="I5194" s="2">
        <v>2430.08</v>
      </c>
      <c r="J5194" s="3">
        <v>8</v>
      </c>
      <c r="K5194" s="2">
        <v>388.81</v>
      </c>
    </row>
    <row r="5195" spans="1:11" ht="13.8" x14ac:dyDescent="0.25">
      <c r="A5195" s="1">
        <v>42576</v>
      </c>
      <c r="B5195" s="3">
        <f>YEAR(SalesData[[#This Row],[Order Date]])</f>
        <v>2016</v>
      </c>
      <c r="C5195" s="3">
        <f>MONTH(SalesData[[#This Row],[Order Date]])</f>
        <v>7</v>
      </c>
      <c r="D5195" t="s">
        <v>1260</v>
      </c>
      <c r="E5195" t="s">
        <v>78</v>
      </c>
      <c r="F5195" t="s">
        <v>11</v>
      </c>
      <c r="G5195" t="s">
        <v>92</v>
      </c>
      <c r="H5195" t="s">
        <v>2289</v>
      </c>
      <c r="I5195" s="2">
        <v>243.88</v>
      </c>
      <c r="J5195" s="3">
        <v>5</v>
      </c>
      <c r="K5195" s="2">
        <v>27.44</v>
      </c>
    </row>
    <row r="5196" spans="1:11" ht="13.8" x14ac:dyDescent="0.25">
      <c r="A5196" s="1">
        <v>42576</v>
      </c>
      <c r="B5196" s="3">
        <f>YEAR(SalesData[[#This Row],[Order Date]])</f>
        <v>2016</v>
      </c>
      <c r="C5196" s="3">
        <f>MONTH(SalesData[[#This Row],[Order Date]])</f>
        <v>7</v>
      </c>
      <c r="D5196" t="s">
        <v>1771</v>
      </c>
      <c r="E5196" t="s">
        <v>157</v>
      </c>
      <c r="F5196" t="s">
        <v>11</v>
      </c>
      <c r="G5196" t="s">
        <v>12</v>
      </c>
      <c r="H5196" t="s">
        <v>1890</v>
      </c>
      <c r="I5196" s="2">
        <v>20.62</v>
      </c>
      <c r="J5196" s="3">
        <v>2</v>
      </c>
      <c r="K5196" s="2">
        <v>9.69</v>
      </c>
    </row>
    <row r="5197" spans="1:11" ht="13.8" x14ac:dyDescent="0.25">
      <c r="A5197" s="1">
        <v>42576</v>
      </c>
      <c r="B5197" s="3">
        <f>YEAR(SalesData[[#This Row],[Order Date]])</f>
        <v>2016</v>
      </c>
      <c r="C5197" s="3">
        <f>MONTH(SalesData[[#This Row],[Order Date]])</f>
        <v>7</v>
      </c>
      <c r="D5197" t="s">
        <v>1771</v>
      </c>
      <c r="E5197" t="s">
        <v>157</v>
      </c>
      <c r="F5197" t="s">
        <v>39</v>
      </c>
      <c r="G5197" t="s">
        <v>52</v>
      </c>
      <c r="H5197" t="s">
        <v>1985</v>
      </c>
      <c r="I5197" s="2">
        <v>124.25</v>
      </c>
      <c r="J5197" s="3">
        <v>7</v>
      </c>
      <c r="K5197" s="2">
        <v>48.46</v>
      </c>
    </row>
    <row r="5198" spans="1:11" ht="13.8" x14ac:dyDescent="0.25">
      <c r="A5198" s="1">
        <v>42576</v>
      </c>
      <c r="B5198" s="3">
        <f>YEAR(SalesData[[#This Row],[Order Date]])</f>
        <v>2016</v>
      </c>
      <c r="C5198" s="3">
        <f>MONTH(SalesData[[#This Row],[Order Date]])</f>
        <v>7</v>
      </c>
      <c r="D5198" t="s">
        <v>1771</v>
      </c>
      <c r="E5198" t="s">
        <v>157</v>
      </c>
      <c r="F5198" t="s">
        <v>39</v>
      </c>
      <c r="G5198" t="s">
        <v>40</v>
      </c>
      <c r="H5198" t="s">
        <v>1895</v>
      </c>
      <c r="I5198" s="2">
        <v>297.55</v>
      </c>
      <c r="J5198" s="3">
        <v>5</v>
      </c>
      <c r="K5198" s="2">
        <v>83.31</v>
      </c>
    </row>
    <row r="5199" spans="1:11" ht="13.8" x14ac:dyDescent="0.25">
      <c r="A5199" s="1">
        <v>42576</v>
      </c>
      <c r="B5199" s="3">
        <f>YEAR(SalesData[[#This Row],[Order Date]])</f>
        <v>2016</v>
      </c>
      <c r="C5199" s="3">
        <f>MONTH(SalesData[[#This Row],[Order Date]])</f>
        <v>7</v>
      </c>
      <c r="D5199" t="s">
        <v>1771</v>
      </c>
      <c r="E5199" t="s">
        <v>157</v>
      </c>
      <c r="F5199" t="s">
        <v>34</v>
      </c>
      <c r="G5199" t="s">
        <v>35</v>
      </c>
      <c r="H5199" t="s">
        <v>1484</v>
      </c>
      <c r="I5199" s="2">
        <v>403.56</v>
      </c>
      <c r="J5199" s="3">
        <v>4</v>
      </c>
      <c r="K5199" s="2">
        <v>96.85</v>
      </c>
    </row>
    <row r="5200" spans="1:11" ht="13.8" x14ac:dyDescent="0.25">
      <c r="A5200" s="1">
        <v>42576</v>
      </c>
      <c r="B5200" s="3">
        <f>YEAR(SalesData[[#This Row],[Order Date]])</f>
        <v>2016</v>
      </c>
      <c r="C5200" s="3">
        <f>MONTH(SalesData[[#This Row],[Order Date]])</f>
        <v>7</v>
      </c>
      <c r="D5200" t="s">
        <v>1771</v>
      </c>
      <c r="E5200" t="s">
        <v>157</v>
      </c>
      <c r="F5200" t="s">
        <v>34</v>
      </c>
      <c r="G5200" t="s">
        <v>47</v>
      </c>
      <c r="H5200" t="s">
        <v>309</v>
      </c>
      <c r="I5200" s="2">
        <v>95.2</v>
      </c>
      <c r="J5200" s="3">
        <v>5</v>
      </c>
      <c r="K5200" s="2">
        <v>27.61</v>
      </c>
    </row>
    <row r="5201" spans="1:11" ht="13.8" x14ac:dyDescent="0.25">
      <c r="A5201" s="1">
        <v>42576</v>
      </c>
      <c r="B5201" s="3">
        <f>YEAR(SalesData[[#This Row],[Order Date]])</f>
        <v>2016</v>
      </c>
      <c r="C5201" s="3">
        <f>MONTH(SalesData[[#This Row],[Order Date]])</f>
        <v>7</v>
      </c>
      <c r="D5201" t="s">
        <v>193</v>
      </c>
      <c r="E5201" t="s">
        <v>27</v>
      </c>
      <c r="F5201" t="s">
        <v>11</v>
      </c>
      <c r="G5201" t="s">
        <v>20</v>
      </c>
      <c r="H5201" t="s">
        <v>984</v>
      </c>
      <c r="I5201" s="2">
        <v>119.62</v>
      </c>
      <c r="J5201" s="3">
        <v>8</v>
      </c>
      <c r="K5201" s="2">
        <v>40.369999999999997</v>
      </c>
    </row>
    <row r="5202" spans="1:11" ht="13.8" x14ac:dyDescent="0.25">
      <c r="A5202" s="1">
        <v>42576</v>
      </c>
      <c r="B5202" s="3">
        <f>YEAR(SalesData[[#This Row],[Order Date]])</f>
        <v>2016</v>
      </c>
      <c r="C5202" s="3">
        <f>MONTH(SalesData[[#This Row],[Order Date]])</f>
        <v>7</v>
      </c>
      <c r="D5202" t="s">
        <v>193</v>
      </c>
      <c r="E5202" t="s">
        <v>27</v>
      </c>
      <c r="F5202" t="s">
        <v>34</v>
      </c>
      <c r="G5202" t="s">
        <v>47</v>
      </c>
      <c r="H5202" t="s">
        <v>48</v>
      </c>
      <c r="I5202" s="2">
        <v>255.76</v>
      </c>
      <c r="J5202" s="3">
        <v>4</v>
      </c>
      <c r="K5202" s="2">
        <v>81.84</v>
      </c>
    </row>
    <row r="5203" spans="1:11" ht="13.8" x14ac:dyDescent="0.25">
      <c r="A5203" s="1">
        <v>42576</v>
      </c>
      <c r="B5203" s="3">
        <f>YEAR(SalesData[[#This Row],[Order Date]])</f>
        <v>2016</v>
      </c>
      <c r="C5203" s="3">
        <f>MONTH(SalesData[[#This Row],[Order Date]])</f>
        <v>7</v>
      </c>
      <c r="D5203" t="s">
        <v>193</v>
      </c>
      <c r="E5203" t="s">
        <v>27</v>
      </c>
      <c r="F5203" t="s">
        <v>34</v>
      </c>
      <c r="G5203" t="s">
        <v>35</v>
      </c>
      <c r="H5203" t="s">
        <v>542</v>
      </c>
      <c r="I5203" s="2">
        <v>241.57</v>
      </c>
      <c r="J5203" s="3">
        <v>2</v>
      </c>
      <c r="K5203" s="2">
        <v>18.12</v>
      </c>
    </row>
    <row r="5204" spans="1:11" ht="13.8" x14ac:dyDescent="0.25">
      <c r="A5204" s="1">
        <v>42576</v>
      </c>
      <c r="B5204" s="3">
        <f>YEAR(SalesData[[#This Row],[Order Date]])</f>
        <v>2016</v>
      </c>
      <c r="C5204" s="3">
        <f>MONTH(SalesData[[#This Row],[Order Date]])</f>
        <v>7</v>
      </c>
      <c r="D5204" t="s">
        <v>193</v>
      </c>
      <c r="E5204" t="s">
        <v>27</v>
      </c>
      <c r="F5204" t="s">
        <v>34</v>
      </c>
      <c r="G5204" t="s">
        <v>47</v>
      </c>
      <c r="H5204" t="s">
        <v>2236</v>
      </c>
      <c r="I5204" s="2">
        <v>69.3</v>
      </c>
      <c r="J5204" s="3">
        <v>9</v>
      </c>
      <c r="K5204" s="2">
        <v>22.87</v>
      </c>
    </row>
    <row r="5205" spans="1:11" ht="13.8" x14ac:dyDescent="0.25">
      <c r="A5205" s="1">
        <v>42579</v>
      </c>
      <c r="B5205" s="3">
        <f>YEAR(SalesData[[#This Row],[Order Date]])</f>
        <v>2016</v>
      </c>
      <c r="C5205" s="3">
        <f>MONTH(SalesData[[#This Row],[Order Date]])</f>
        <v>7</v>
      </c>
      <c r="D5205" t="s">
        <v>1378</v>
      </c>
      <c r="E5205" t="s">
        <v>10</v>
      </c>
      <c r="F5205" t="s">
        <v>34</v>
      </c>
      <c r="G5205" t="s">
        <v>47</v>
      </c>
      <c r="H5205" t="s">
        <v>1107</v>
      </c>
      <c r="I5205" s="2">
        <v>24.7</v>
      </c>
      <c r="J5205" s="3">
        <v>5</v>
      </c>
      <c r="K5205" s="2">
        <v>-9.8800000000000008</v>
      </c>
    </row>
    <row r="5206" spans="1:11" ht="13.8" x14ac:dyDescent="0.25">
      <c r="A5206" s="1">
        <v>42579</v>
      </c>
      <c r="B5206" s="3">
        <f>YEAR(SalesData[[#This Row],[Order Date]])</f>
        <v>2016</v>
      </c>
      <c r="C5206" s="3">
        <f>MONTH(SalesData[[#This Row],[Order Date]])</f>
        <v>7</v>
      </c>
      <c r="D5206" t="s">
        <v>1378</v>
      </c>
      <c r="E5206" t="s">
        <v>10</v>
      </c>
      <c r="F5206" t="s">
        <v>34</v>
      </c>
      <c r="G5206" t="s">
        <v>47</v>
      </c>
      <c r="H5206" t="s">
        <v>2574</v>
      </c>
      <c r="I5206" s="2">
        <v>302.72000000000003</v>
      </c>
      <c r="J5206" s="3">
        <v>5</v>
      </c>
      <c r="K5206" s="2">
        <v>-378.4</v>
      </c>
    </row>
    <row r="5207" spans="1:11" ht="13.8" x14ac:dyDescent="0.2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ht="13.8" x14ac:dyDescent="0.2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ht="13.8" x14ac:dyDescent="0.2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ht="13.8" x14ac:dyDescent="0.2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ht="13.8" x14ac:dyDescent="0.25">
      <c r="A5211" s="1">
        <v>42579</v>
      </c>
      <c r="B5211" s="3">
        <f>YEAR(SalesData[[#This Row],[Order Date]])</f>
        <v>2016</v>
      </c>
      <c r="C5211" s="3">
        <f>MONTH(SalesData[[#This Row],[Order Date]])</f>
        <v>7</v>
      </c>
      <c r="D5211" t="s">
        <v>1672</v>
      </c>
      <c r="E5211" t="s">
        <v>110</v>
      </c>
      <c r="F5211" t="s">
        <v>11</v>
      </c>
      <c r="G5211" t="s">
        <v>43</v>
      </c>
      <c r="H5211" t="s">
        <v>160</v>
      </c>
      <c r="I5211" s="2">
        <v>20.440000000000001</v>
      </c>
      <c r="J5211" s="3">
        <v>7</v>
      </c>
      <c r="K5211" s="2">
        <v>9.1999999999999993</v>
      </c>
    </row>
    <row r="5212" spans="1:11" ht="13.8" x14ac:dyDescent="0.25">
      <c r="A5212" s="1">
        <v>42579</v>
      </c>
      <c r="B5212" s="3">
        <f>YEAR(SalesData[[#This Row],[Order Date]])</f>
        <v>2016</v>
      </c>
      <c r="C5212" s="3">
        <f>MONTH(SalesData[[#This Row],[Order Date]])</f>
        <v>7</v>
      </c>
      <c r="D5212" t="s">
        <v>1672</v>
      </c>
      <c r="E5212" t="s">
        <v>110</v>
      </c>
      <c r="F5212" t="s">
        <v>11</v>
      </c>
      <c r="G5212" t="s">
        <v>12</v>
      </c>
      <c r="H5212" t="s">
        <v>312</v>
      </c>
      <c r="I5212" s="2">
        <v>109.92</v>
      </c>
      <c r="J5212" s="3">
        <v>2</v>
      </c>
      <c r="K5212" s="2">
        <v>53.86</v>
      </c>
    </row>
    <row r="5213" spans="1:11" ht="13.8" x14ac:dyDescent="0.2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ht="13.8" x14ac:dyDescent="0.2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ht="13.8" x14ac:dyDescent="0.2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ht="13.8" x14ac:dyDescent="0.2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ht="13.8" x14ac:dyDescent="0.25">
      <c r="A5217" s="1">
        <v>42581</v>
      </c>
      <c r="B5217" s="3">
        <f>YEAR(SalesData[[#This Row],[Order Date]])</f>
        <v>2016</v>
      </c>
      <c r="C5217" s="3">
        <f>MONTH(SalesData[[#This Row],[Order Date]])</f>
        <v>7</v>
      </c>
      <c r="D5217" t="s">
        <v>596</v>
      </c>
      <c r="E5217" t="s">
        <v>15</v>
      </c>
      <c r="F5217" t="s">
        <v>11</v>
      </c>
      <c r="G5217" t="s">
        <v>16</v>
      </c>
      <c r="H5217" t="s">
        <v>2575</v>
      </c>
      <c r="I5217" s="2">
        <v>9.25</v>
      </c>
      <c r="J5217" s="3">
        <v>4</v>
      </c>
      <c r="K5217" s="2">
        <v>3.12</v>
      </c>
    </row>
    <row r="5218" spans="1:11" ht="13.8" x14ac:dyDescent="0.25">
      <c r="A5218" s="1">
        <v>42581</v>
      </c>
      <c r="B5218" s="3">
        <f>YEAR(SalesData[[#This Row],[Order Date]])</f>
        <v>2016</v>
      </c>
      <c r="C5218" s="3">
        <f>MONTH(SalesData[[#This Row],[Order Date]])</f>
        <v>7</v>
      </c>
      <c r="D5218" t="s">
        <v>596</v>
      </c>
      <c r="E5218" t="s">
        <v>15</v>
      </c>
      <c r="F5218" t="s">
        <v>11</v>
      </c>
      <c r="G5218" t="s">
        <v>18</v>
      </c>
      <c r="H5218" t="s">
        <v>2110</v>
      </c>
      <c r="I5218" s="2">
        <v>1036.6199999999999</v>
      </c>
      <c r="J5218" s="3">
        <v>2</v>
      </c>
      <c r="K5218" s="2">
        <v>51.83</v>
      </c>
    </row>
    <row r="5219" spans="1:11" ht="13.8" x14ac:dyDescent="0.25">
      <c r="A5219" s="1">
        <v>42581</v>
      </c>
      <c r="B5219" s="3">
        <f>YEAR(SalesData[[#This Row],[Order Date]])</f>
        <v>2016</v>
      </c>
      <c r="C5219" s="3">
        <f>MONTH(SalesData[[#This Row],[Order Date]])</f>
        <v>7</v>
      </c>
      <c r="D5219" t="s">
        <v>1497</v>
      </c>
      <c r="E5219" t="s">
        <v>10</v>
      </c>
      <c r="F5219" t="s">
        <v>11</v>
      </c>
      <c r="G5219" t="s">
        <v>20</v>
      </c>
      <c r="H5219" t="s">
        <v>1509</v>
      </c>
      <c r="I5219" s="2">
        <v>9.26</v>
      </c>
      <c r="J5219" s="3">
        <v>3</v>
      </c>
      <c r="K5219" s="2">
        <v>-13.9</v>
      </c>
    </row>
    <row r="5220" spans="1:11" ht="13.8" x14ac:dyDescent="0.2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ht="13.8" x14ac:dyDescent="0.25">
      <c r="A5221" s="1">
        <v>42582</v>
      </c>
      <c r="B5221" s="3">
        <f>YEAR(SalesData[[#This Row],[Order Date]])</f>
        <v>2016</v>
      </c>
      <c r="C5221" s="3">
        <f>MONTH(SalesData[[#This Row],[Order Date]])</f>
        <v>7</v>
      </c>
      <c r="D5221" t="s">
        <v>443</v>
      </c>
      <c r="E5221" t="s">
        <v>27</v>
      </c>
      <c r="F5221" t="s">
        <v>34</v>
      </c>
      <c r="G5221" t="s">
        <v>145</v>
      </c>
      <c r="H5221" t="s">
        <v>2003</v>
      </c>
      <c r="I5221" s="2">
        <v>863.13</v>
      </c>
      <c r="J5221" s="3">
        <v>7</v>
      </c>
      <c r="K5221" s="2">
        <v>-32.369999999999997</v>
      </c>
    </row>
    <row r="5222" spans="1:11" ht="13.8" x14ac:dyDescent="0.25">
      <c r="A5222" s="1">
        <v>42582</v>
      </c>
      <c r="B5222" s="3">
        <f>YEAR(SalesData[[#This Row],[Order Date]])</f>
        <v>2016</v>
      </c>
      <c r="C5222" s="3">
        <f>MONTH(SalesData[[#This Row],[Order Date]])</f>
        <v>7</v>
      </c>
      <c r="D5222" t="s">
        <v>1012</v>
      </c>
      <c r="E5222" t="s">
        <v>110</v>
      </c>
      <c r="F5222" t="s">
        <v>11</v>
      </c>
      <c r="G5222" t="s">
        <v>92</v>
      </c>
      <c r="H5222" t="s">
        <v>746</v>
      </c>
      <c r="I5222" s="2">
        <v>283.14</v>
      </c>
      <c r="J5222" s="3">
        <v>4</v>
      </c>
      <c r="K5222" s="2">
        <v>72.36</v>
      </c>
    </row>
    <row r="5223" spans="1:11" ht="13.8" x14ac:dyDescent="0.25">
      <c r="A5223" s="1">
        <v>42582</v>
      </c>
      <c r="B5223" s="3">
        <f>YEAR(SalesData[[#This Row],[Order Date]])</f>
        <v>2016</v>
      </c>
      <c r="C5223" s="3">
        <f>MONTH(SalesData[[#This Row],[Order Date]])</f>
        <v>7</v>
      </c>
      <c r="D5223" t="s">
        <v>1012</v>
      </c>
      <c r="E5223" t="s">
        <v>110</v>
      </c>
      <c r="F5223" t="s">
        <v>39</v>
      </c>
      <c r="G5223" t="s">
        <v>40</v>
      </c>
      <c r="H5223" t="s">
        <v>2297</v>
      </c>
      <c r="I5223" s="2">
        <v>635.96</v>
      </c>
      <c r="J5223" s="3">
        <v>4</v>
      </c>
      <c r="K5223" s="2">
        <v>165.35</v>
      </c>
    </row>
    <row r="5224" spans="1:11" ht="13.8" x14ac:dyDescent="0.25">
      <c r="A5224" s="1">
        <v>42582</v>
      </c>
      <c r="B5224" s="3">
        <f>YEAR(SalesData[[#This Row],[Order Date]])</f>
        <v>2016</v>
      </c>
      <c r="C5224" s="3">
        <f>MONTH(SalesData[[#This Row],[Order Date]])</f>
        <v>7</v>
      </c>
      <c r="D5224" t="s">
        <v>1012</v>
      </c>
      <c r="E5224" t="s">
        <v>110</v>
      </c>
      <c r="F5224" t="s">
        <v>39</v>
      </c>
      <c r="G5224" t="s">
        <v>40</v>
      </c>
      <c r="H5224" t="s">
        <v>1564</v>
      </c>
      <c r="I5224" s="2">
        <v>118.99</v>
      </c>
      <c r="J5224" s="3">
        <v>1</v>
      </c>
      <c r="K5224" s="2">
        <v>33.32</v>
      </c>
    </row>
    <row r="5225" spans="1:11" ht="13.8" x14ac:dyDescent="0.25">
      <c r="A5225" s="1">
        <v>42582</v>
      </c>
      <c r="B5225" s="3">
        <f>YEAR(SalesData[[#This Row],[Order Date]])</f>
        <v>2016</v>
      </c>
      <c r="C5225" s="3">
        <f>MONTH(SalesData[[#This Row],[Order Date]])</f>
        <v>7</v>
      </c>
      <c r="D5225" t="s">
        <v>1012</v>
      </c>
      <c r="E5225" t="s">
        <v>110</v>
      </c>
      <c r="F5225" t="s">
        <v>34</v>
      </c>
      <c r="G5225" t="s">
        <v>47</v>
      </c>
      <c r="H5225" t="s">
        <v>112</v>
      </c>
      <c r="I5225" s="2">
        <v>272.94</v>
      </c>
      <c r="J5225" s="3">
        <v>3</v>
      </c>
      <c r="K5225" s="2">
        <v>30.02</v>
      </c>
    </row>
    <row r="5226" spans="1:11" ht="13.8" x14ac:dyDescent="0.25">
      <c r="A5226" s="1">
        <v>42583</v>
      </c>
      <c r="B5226" s="3">
        <f>YEAR(SalesData[[#This Row],[Order Date]])</f>
        <v>2016</v>
      </c>
      <c r="C5226" s="3">
        <f>MONTH(SalesData[[#This Row],[Order Date]])</f>
        <v>8</v>
      </c>
      <c r="D5226" t="s">
        <v>1822</v>
      </c>
      <c r="E5226" t="s">
        <v>23</v>
      </c>
      <c r="F5226" t="s">
        <v>34</v>
      </c>
      <c r="G5226" t="s">
        <v>47</v>
      </c>
      <c r="H5226" t="s">
        <v>2576</v>
      </c>
      <c r="I5226" s="2">
        <v>19.309999999999999</v>
      </c>
      <c r="J5226" s="3">
        <v>2</v>
      </c>
      <c r="K5226" s="2">
        <v>3.14</v>
      </c>
    </row>
    <row r="5227" spans="1:11" ht="13.8" x14ac:dyDescent="0.25">
      <c r="A5227" s="1">
        <v>42583</v>
      </c>
      <c r="B5227" s="3">
        <f>YEAR(SalesData[[#This Row],[Order Date]])</f>
        <v>2016</v>
      </c>
      <c r="C5227" s="3">
        <f>MONTH(SalesData[[#This Row],[Order Date]])</f>
        <v>8</v>
      </c>
      <c r="D5227" t="s">
        <v>410</v>
      </c>
      <c r="E5227" t="s">
        <v>10</v>
      </c>
      <c r="F5227" t="s">
        <v>11</v>
      </c>
      <c r="G5227" t="s">
        <v>12</v>
      </c>
      <c r="H5227" t="s">
        <v>625</v>
      </c>
      <c r="I5227" s="2">
        <v>19.649999999999999</v>
      </c>
      <c r="J5227" s="3">
        <v>2</v>
      </c>
      <c r="K5227" s="2">
        <v>6.63</v>
      </c>
    </row>
    <row r="5228" spans="1:11" ht="13.8" x14ac:dyDescent="0.25">
      <c r="A5228" s="1">
        <v>42583</v>
      </c>
      <c r="B5228" s="3">
        <f>YEAR(SalesData[[#This Row],[Order Date]])</f>
        <v>2016</v>
      </c>
      <c r="C5228" s="3">
        <f>MONTH(SalesData[[#This Row],[Order Date]])</f>
        <v>8</v>
      </c>
      <c r="D5228" t="s">
        <v>355</v>
      </c>
      <c r="E5228" t="s">
        <v>27</v>
      </c>
      <c r="F5228" t="s">
        <v>39</v>
      </c>
      <c r="G5228" t="s">
        <v>40</v>
      </c>
      <c r="H5228" t="s">
        <v>676</v>
      </c>
      <c r="I5228" s="2">
        <v>1039.73</v>
      </c>
      <c r="J5228" s="3">
        <v>2</v>
      </c>
      <c r="K5228" s="2">
        <v>90.98</v>
      </c>
    </row>
    <row r="5229" spans="1:11" ht="13.8" x14ac:dyDescent="0.25">
      <c r="A5229" s="1">
        <v>42583</v>
      </c>
      <c r="B5229" s="3">
        <f>YEAR(SalesData[[#This Row],[Order Date]])</f>
        <v>2016</v>
      </c>
      <c r="C5229" s="3">
        <f>MONTH(SalesData[[#This Row],[Order Date]])</f>
        <v>8</v>
      </c>
      <c r="D5229" t="s">
        <v>355</v>
      </c>
      <c r="E5229" t="s">
        <v>27</v>
      </c>
      <c r="F5229" t="s">
        <v>11</v>
      </c>
      <c r="G5229" t="s">
        <v>92</v>
      </c>
      <c r="H5229" t="s">
        <v>801</v>
      </c>
      <c r="I5229" s="2">
        <v>45.96</v>
      </c>
      <c r="J5229" s="3">
        <v>2</v>
      </c>
      <c r="K5229" s="2">
        <v>13.79</v>
      </c>
    </row>
    <row r="5230" spans="1:11" ht="13.8" x14ac:dyDescent="0.2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ht="13.8" x14ac:dyDescent="0.2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ht="13.8" x14ac:dyDescent="0.2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ht="13.8" x14ac:dyDescent="0.2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ht="13.8" x14ac:dyDescent="0.2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ht="13.8" x14ac:dyDescent="0.25">
      <c r="A5235" s="1">
        <v>42586</v>
      </c>
      <c r="B5235" s="3">
        <f>YEAR(SalesData[[#This Row],[Order Date]])</f>
        <v>2016</v>
      </c>
      <c r="C5235" s="3">
        <f>MONTH(SalesData[[#This Row],[Order Date]])</f>
        <v>8</v>
      </c>
      <c r="D5235" t="s">
        <v>212</v>
      </c>
      <c r="E5235" t="s">
        <v>27</v>
      </c>
      <c r="F5235" t="s">
        <v>39</v>
      </c>
      <c r="G5235" t="s">
        <v>40</v>
      </c>
      <c r="H5235" t="s">
        <v>799</v>
      </c>
      <c r="I5235" s="2">
        <v>302.38</v>
      </c>
      <c r="J5235" s="3">
        <v>2</v>
      </c>
      <c r="K5235" s="2">
        <v>30.24</v>
      </c>
    </row>
    <row r="5236" spans="1:11" ht="13.8" x14ac:dyDescent="0.25">
      <c r="A5236" s="1">
        <v>42586</v>
      </c>
      <c r="B5236" s="3">
        <f>YEAR(SalesData[[#This Row],[Order Date]])</f>
        <v>2016</v>
      </c>
      <c r="C5236" s="3">
        <f>MONTH(SalesData[[#This Row],[Order Date]])</f>
        <v>8</v>
      </c>
      <c r="D5236" t="s">
        <v>212</v>
      </c>
      <c r="E5236" t="s">
        <v>27</v>
      </c>
      <c r="F5236" t="s">
        <v>11</v>
      </c>
      <c r="G5236" t="s">
        <v>20</v>
      </c>
      <c r="H5236" t="s">
        <v>184</v>
      </c>
      <c r="I5236" s="2">
        <v>20.95</v>
      </c>
      <c r="J5236" s="3">
        <v>3</v>
      </c>
      <c r="K5236" s="2">
        <v>7.07</v>
      </c>
    </row>
    <row r="5237" spans="1:11" ht="13.8" x14ac:dyDescent="0.25">
      <c r="A5237" s="1">
        <v>42586</v>
      </c>
      <c r="B5237" s="3">
        <f>YEAR(SalesData[[#This Row],[Order Date]])</f>
        <v>2016</v>
      </c>
      <c r="C5237" s="3">
        <f>MONTH(SalesData[[#This Row],[Order Date]])</f>
        <v>8</v>
      </c>
      <c r="D5237" t="s">
        <v>212</v>
      </c>
      <c r="E5237" t="s">
        <v>27</v>
      </c>
      <c r="F5237" t="s">
        <v>11</v>
      </c>
      <c r="G5237" t="s">
        <v>20</v>
      </c>
      <c r="H5237" t="s">
        <v>150</v>
      </c>
      <c r="I5237" s="2">
        <v>11.78</v>
      </c>
      <c r="J5237" s="3">
        <v>3</v>
      </c>
      <c r="K5237" s="2">
        <v>3.98</v>
      </c>
    </row>
    <row r="5238" spans="1:11" ht="13.8" x14ac:dyDescent="0.25">
      <c r="A5238" s="1">
        <v>42586</v>
      </c>
      <c r="B5238" s="3">
        <f>YEAR(SalesData[[#This Row],[Order Date]])</f>
        <v>2016</v>
      </c>
      <c r="C5238" s="3">
        <f>MONTH(SalesData[[#This Row],[Order Date]])</f>
        <v>8</v>
      </c>
      <c r="D5238" t="s">
        <v>2580</v>
      </c>
      <c r="E5238" t="s">
        <v>55</v>
      </c>
      <c r="F5238" t="s">
        <v>11</v>
      </c>
      <c r="G5238" t="s">
        <v>200</v>
      </c>
      <c r="H5238" t="s">
        <v>2056</v>
      </c>
      <c r="I5238" s="2">
        <v>35.06</v>
      </c>
      <c r="J5238" s="3">
        <v>2</v>
      </c>
      <c r="K5238" s="2">
        <v>10.52</v>
      </c>
    </row>
    <row r="5239" spans="1:11" ht="13.8" x14ac:dyDescent="0.25">
      <c r="A5239" s="1">
        <v>42586</v>
      </c>
      <c r="B5239" s="3">
        <f>YEAR(SalesData[[#This Row],[Order Date]])</f>
        <v>2016</v>
      </c>
      <c r="C5239" s="3">
        <f>MONTH(SalesData[[#This Row],[Order Date]])</f>
        <v>8</v>
      </c>
      <c r="D5239" t="s">
        <v>2580</v>
      </c>
      <c r="E5239" t="s">
        <v>55</v>
      </c>
      <c r="F5239" t="s">
        <v>11</v>
      </c>
      <c r="G5239" t="s">
        <v>16</v>
      </c>
      <c r="H5239" t="s">
        <v>377</v>
      </c>
      <c r="I5239" s="2">
        <v>4.13</v>
      </c>
      <c r="J5239" s="3">
        <v>1</v>
      </c>
      <c r="K5239" s="2">
        <v>1.9</v>
      </c>
    </row>
    <row r="5240" spans="1:11" ht="13.8" x14ac:dyDescent="0.25">
      <c r="A5240" s="1">
        <v>42586</v>
      </c>
      <c r="B5240" s="3">
        <f>YEAR(SalesData[[#This Row],[Order Date]])</f>
        <v>2016</v>
      </c>
      <c r="C5240" s="3">
        <f>MONTH(SalesData[[#This Row],[Order Date]])</f>
        <v>8</v>
      </c>
      <c r="D5240" t="s">
        <v>2580</v>
      </c>
      <c r="E5240" t="s">
        <v>55</v>
      </c>
      <c r="F5240" t="s">
        <v>34</v>
      </c>
      <c r="G5240" t="s">
        <v>47</v>
      </c>
      <c r="H5240" t="s">
        <v>913</v>
      </c>
      <c r="I5240" s="2">
        <v>109.8</v>
      </c>
      <c r="J5240" s="3">
        <v>9</v>
      </c>
      <c r="K5240" s="2">
        <v>46.12</v>
      </c>
    </row>
    <row r="5241" spans="1:11" ht="13.8" x14ac:dyDescent="0.25">
      <c r="A5241" s="1">
        <v>42586</v>
      </c>
      <c r="B5241" s="3">
        <f>YEAR(SalesData[[#This Row],[Order Date]])</f>
        <v>2016</v>
      </c>
      <c r="C5241" s="3">
        <f>MONTH(SalesData[[#This Row],[Order Date]])</f>
        <v>8</v>
      </c>
      <c r="D5241" t="s">
        <v>2580</v>
      </c>
      <c r="E5241" t="s">
        <v>55</v>
      </c>
      <c r="F5241" t="s">
        <v>11</v>
      </c>
      <c r="G5241" t="s">
        <v>16</v>
      </c>
      <c r="H5241" t="s">
        <v>2581</v>
      </c>
      <c r="I5241" s="2">
        <v>9.82</v>
      </c>
      <c r="J5241" s="3">
        <v>2</v>
      </c>
      <c r="K5241" s="2">
        <v>4.8099999999999996</v>
      </c>
    </row>
    <row r="5242" spans="1:11" ht="13.8" x14ac:dyDescent="0.25">
      <c r="A5242" s="1">
        <v>42586</v>
      </c>
      <c r="B5242" s="3">
        <f>YEAR(SalesData[[#This Row],[Order Date]])</f>
        <v>2016</v>
      </c>
      <c r="C5242" s="3">
        <f>MONTH(SalesData[[#This Row],[Order Date]])</f>
        <v>8</v>
      </c>
      <c r="D5242" t="s">
        <v>1781</v>
      </c>
      <c r="E5242" t="s">
        <v>15</v>
      </c>
      <c r="F5242" t="s">
        <v>11</v>
      </c>
      <c r="G5242" t="s">
        <v>20</v>
      </c>
      <c r="H5242" t="s">
        <v>2173</v>
      </c>
      <c r="I5242" s="2">
        <v>3.98</v>
      </c>
      <c r="J5242" s="3">
        <v>5</v>
      </c>
      <c r="K5242" s="2">
        <v>-6.57</v>
      </c>
    </row>
    <row r="5243" spans="1:11" ht="13.8" x14ac:dyDescent="0.2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ht="13.8" x14ac:dyDescent="0.2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ht="13.8" x14ac:dyDescent="0.25">
      <c r="A5245" s="1">
        <v>42588</v>
      </c>
      <c r="B5245" s="3">
        <f>YEAR(SalesData[[#This Row],[Order Date]])</f>
        <v>2016</v>
      </c>
      <c r="C5245" s="3">
        <f>MONTH(SalesData[[#This Row],[Order Date]])</f>
        <v>8</v>
      </c>
      <c r="D5245" t="s">
        <v>878</v>
      </c>
      <c r="E5245" t="s">
        <v>149</v>
      </c>
      <c r="F5245" t="s">
        <v>11</v>
      </c>
      <c r="G5245" t="s">
        <v>24</v>
      </c>
      <c r="H5245" t="s">
        <v>31</v>
      </c>
      <c r="I5245" s="2">
        <v>38.340000000000003</v>
      </c>
      <c r="J5245" s="3">
        <v>9</v>
      </c>
      <c r="K5245" s="2">
        <v>15.72</v>
      </c>
    </row>
    <row r="5246" spans="1:11" ht="13.8" x14ac:dyDescent="0.25">
      <c r="A5246" s="1">
        <v>42588</v>
      </c>
      <c r="B5246" s="3">
        <f>YEAR(SalesData[[#This Row],[Order Date]])</f>
        <v>2016</v>
      </c>
      <c r="C5246" s="3">
        <f>MONTH(SalesData[[#This Row],[Order Date]])</f>
        <v>8</v>
      </c>
      <c r="D5246" t="s">
        <v>1093</v>
      </c>
      <c r="E5246" t="s">
        <v>27</v>
      </c>
      <c r="F5246" t="s">
        <v>39</v>
      </c>
      <c r="G5246" t="s">
        <v>40</v>
      </c>
      <c r="H5246" t="s">
        <v>2300</v>
      </c>
      <c r="I5246" s="2">
        <v>211.17</v>
      </c>
      <c r="J5246" s="3">
        <v>4</v>
      </c>
      <c r="K5246" s="2">
        <v>18.48</v>
      </c>
    </row>
    <row r="5247" spans="1:11" ht="13.8" x14ac:dyDescent="0.2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ht="13.8" x14ac:dyDescent="0.25">
      <c r="A5248" s="1">
        <v>42590</v>
      </c>
      <c r="B5248" s="3">
        <f>YEAR(SalesData[[#This Row],[Order Date]])</f>
        <v>2016</v>
      </c>
      <c r="C5248" s="3">
        <f>MONTH(SalesData[[#This Row],[Order Date]])</f>
        <v>8</v>
      </c>
      <c r="D5248" t="s">
        <v>2222</v>
      </c>
      <c r="E5248" t="s">
        <v>27</v>
      </c>
      <c r="F5248" t="s">
        <v>34</v>
      </c>
      <c r="G5248" t="s">
        <v>145</v>
      </c>
      <c r="H5248" t="s">
        <v>1812</v>
      </c>
      <c r="I5248" s="2">
        <v>513.02</v>
      </c>
      <c r="J5248" s="3">
        <v>2</v>
      </c>
      <c r="K5248" s="2">
        <v>12.83</v>
      </c>
    </row>
    <row r="5249" spans="1:11" ht="13.8" x14ac:dyDescent="0.25">
      <c r="A5249" s="1">
        <v>42590</v>
      </c>
      <c r="B5249" s="3">
        <f>YEAR(SalesData[[#This Row],[Order Date]])</f>
        <v>2016</v>
      </c>
      <c r="C5249" s="3">
        <f>MONTH(SalesData[[#This Row],[Order Date]])</f>
        <v>8</v>
      </c>
      <c r="D5249" t="s">
        <v>2222</v>
      </c>
      <c r="E5249" t="s">
        <v>27</v>
      </c>
      <c r="F5249" t="s">
        <v>11</v>
      </c>
      <c r="G5249" t="s">
        <v>92</v>
      </c>
      <c r="H5249" t="s">
        <v>2007</v>
      </c>
      <c r="I5249" s="2">
        <v>487.92</v>
      </c>
      <c r="J5249" s="3">
        <v>6</v>
      </c>
      <c r="K5249" s="2">
        <v>136.62</v>
      </c>
    </row>
    <row r="5250" spans="1:11" ht="13.8" x14ac:dyDescent="0.25">
      <c r="A5250" s="1">
        <v>42590</v>
      </c>
      <c r="B5250" s="3">
        <f>YEAR(SalesData[[#This Row],[Order Date]])</f>
        <v>2016</v>
      </c>
      <c r="C5250" s="3">
        <f>MONTH(SalesData[[#This Row],[Order Date]])</f>
        <v>8</v>
      </c>
      <c r="D5250" t="s">
        <v>2222</v>
      </c>
      <c r="E5250" t="s">
        <v>27</v>
      </c>
      <c r="F5250" t="s">
        <v>11</v>
      </c>
      <c r="G5250" t="s">
        <v>20</v>
      </c>
      <c r="H5250" t="s">
        <v>970</v>
      </c>
      <c r="I5250" s="2">
        <v>15.24</v>
      </c>
      <c r="J5250" s="3">
        <v>5</v>
      </c>
      <c r="K5250" s="2">
        <v>5.33</v>
      </c>
    </row>
    <row r="5251" spans="1:11" ht="13.8" x14ac:dyDescent="0.25">
      <c r="A5251" s="1">
        <v>42590</v>
      </c>
      <c r="B5251" s="3">
        <f>YEAR(SalesData[[#This Row],[Order Date]])</f>
        <v>2016</v>
      </c>
      <c r="C5251" s="3">
        <f>MONTH(SalesData[[#This Row],[Order Date]])</f>
        <v>8</v>
      </c>
      <c r="D5251" t="s">
        <v>978</v>
      </c>
      <c r="E5251" t="s">
        <v>840</v>
      </c>
      <c r="F5251" t="s">
        <v>11</v>
      </c>
      <c r="G5251" t="s">
        <v>12</v>
      </c>
      <c r="H5251" t="s">
        <v>1376</v>
      </c>
      <c r="I5251" s="2">
        <v>10.56</v>
      </c>
      <c r="J5251" s="3">
        <v>2</v>
      </c>
      <c r="K5251" s="2">
        <v>4.75</v>
      </c>
    </row>
    <row r="5252" spans="1:11" ht="13.8" x14ac:dyDescent="0.25">
      <c r="A5252" s="1">
        <v>42590</v>
      </c>
      <c r="B5252" s="3">
        <f>YEAR(SalesData[[#This Row],[Order Date]])</f>
        <v>2016</v>
      </c>
      <c r="C5252" s="3">
        <f>MONTH(SalesData[[#This Row],[Order Date]])</f>
        <v>8</v>
      </c>
      <c r="D5252" t="s">
        <v>1962</v>
      </c>
      <c r="E5252" t="s">
        <v>329</v>
      </c>
      <c r="F5252" t="s">
        <v>11</v>
      </c>
      <c r="G5252" t="s">
        <v>43</v>
      </c>
      <c r="H5252" t="s">
        <v>44</v>
      </c>
      <c r="I5252" s="2">
        <v>23.34</v>
      </c>
      <c r="J5252" s="3">
        <v>3</v>
      </c>
      <c r="K5252" s="2">
        <v>0.23</v>
      </c>
    </row>
    <row r="5253" spans="1:11" ht="13.8" x14ac:dyDescent="0.25">
      <c r="A5253" s="1">
        <v>42590</v>
      </c>
      <c r="B5253" s="3">
        <f>YEAR(SalesData[[#This Row],[Order Date]])</f>
        <v>2016</v>
      </c>
      <c r="C5253" s="3">
        <f>MONTH(SalesData[[#This Row],[Order Date]])</f>
        <v>8</v>
      </c>
      <c r="D5253" t="s">
        <v>1448</v>
      </c>
      <c r="E5253" t="s">
        <v>10</v>
      </c>
      <c r="F5253" t="s">
        <v>11</v>
      </c>
      <c r="G5253" t="s">
        <v>43</v>
      </c>
      <c r="H5253" t="s">
        <v>1561</v>
      </c>
      <c r="I5253" s="2">
        <v>11.17</v>
      </c>
      <c r="J5253" s="3">
        <v>4</v>
      </c>
      <c r="K5253" s="2">
        <v>3.63</v>
      </c>
    </row>
    <row r="5254" spans="1:11" ht="13.8" x14ac:dyDescent="0.25">
      <c r="A5254" s="1">
        <v>42590</v>
      </c>
      <c r="B5254" s="3">
        <f>YEAR(SalesData[[#This Row],[Order Date]])</f>
        <v>2016</v>
      </c>
      <c r="C5254" s="3">
        <f>MONTH(SalesData[[#This Row],[Order Date]])</f>
        <v>8</v>
      </c>
      <c r="D5254" t="s">
        <v>1448</v>
      </c>
      <c r="E5254" t="s">
        <v>10</v>
      </c>
      <c r="F5254" t="s">
        <v>11</v>
      </c>
      <c r="G5254" t="s">
        <v>12</v>
      </c>
      <c r="H5254" t="s">
        <v>2470</v>
      </c>
      <c r="I5254" s="2">
        <v>53.95</v>
      </c>
      <c r="J5254" s="3">
        <v>3</v>
      </c>
      <c r="K5254" s="2">
        <v>17.53</v>
      </c>
    </row>
    <row r="5255" spans="1:11" ht="13.8" x14ac:dyDescent="0.25">
      <c r="A5255" s="1">
        <v>42591</v>
      </c>
      <c r="B5255" s="3">
        <f>YEAR(SalesData[[#This Row],[Order Date]])</f>
        <v>2016</v>
      </c>
      <c r="C5255" s="3">
        <f>MONTH(SalesData[[#This Row],[Order Date]])</f>
        <v>8</v>
      </c>
      <c r="D5255" t="s">
        <v>925</v>
      </c>
      <c r="E5255" t="s">
        <v>120</v>
      </c>
      <c r="F5255" t="s">
        <v>11</v>
      </c>
      <c r="G5255" t="s">
        <v>20</v>
      </c>
      <c r="H5255" t="s">
        <v>941</v>
      </c>
      <c r="I5255" s="2">
        <v>4.34</v>
      </c>
      <c r="J5255" s="3">
        <v>3</v>
      </c>
      <c r="K5255" s="2">
        <v>-3.04</v>
      </c>
    </row>
    <row r="5256" spans="1:11" ht="13.8" x14ac:dyDescent="0.25">
      <c r="A5256" s="1">
        <v>42591</v>
      </c>
      <c r="B5256" s="3">
        <f>YEAR(SalesData[[#This Row],[Order Date]])</f>
        <v>2016</v>
      </c>
      <c r="C5256" s="3">
        <f>MONTH(SalesData[[#This Row],[Order Date]])</f>
        <v>8</v>
      </c>
      <c r="D5256" t="s">
        <v>925</v>
      </c>
      <c r="E5256" t="s">
        <v>120</v>
      </c>
      <c r="F5256" t="s">
        <v>11</v>
      </c>
      <c r="G5256" t="s">
        <v>20</v>
      </c>
      <c r="H5256" t="s">
        <v>2468</v>
      </c>
      <c r="I5256" s="2">
        <v>11.88</v>
      </c>
      <c r="J5256" s="3">
        <v>5</v>
      </c>
      <c r="K5256" s="2">
        <v>-7.92</v>
      </c>
    </row>
    <row r="5257" spans="1:11" ht="13.8" x14ac:dyDescent="0.25">
      <c r="A5257" s="1">
        <v>42591</v>
      </c>
      <c r="B5257" s="3">
        <f>YEAR(SalesData[[#This Row],[Order Date]])</f>
        <v>2016</v>
      </c>
      <c r="C5257" s="3">
        <f>MONTH(SalesData[[#This Row],[Order Date]])</f>
        <v>8</v>
      </c>
      <c r="D5257" t="s">
        <v>1452</v>
      </c>
      <c r="E5257" t="s">
        <v>245</v>
      </c>
      <c r="F5257" t="s">
        <v>11</v>
      </c>
      <c r="G5257" t="s">
        <v>12</v>
      </c>
      <c r="H5257" t="s">
        <v>1590</v>
      </c>
      <c r="I5257" s="2">
        <v>30.82</v>
      </c>
      <c r="J5257" s="3">
        <v>9</v>
      </c>
      <c r="K5257" s="2">
        <v>9.6300000000000008</v>
      </c>
    </row>
    <row r="5258" spans="1:11" ht="13.8" x14ac:dyDescent="0.25">
      <c r="A5258" s="1">
        <v>42591</v>
      </c>
      <c r="B5258" s="3">
        <f>YEAR(SalesData[[#This Row],[Order Date]])</f>
        <v>2016</v>
      </c>
      <c r="C5258" s="3">
        <f>MONTH(SalesData[[#This Row],[Order Date]])</f>
        <v>8</v>
      </c>
      <c r="D5258" t="s">
        <v>1452</v>
      </c>
      <c r="E5258" t="s">
        <v>245</v>
      </c>
      <c r="F5258" t="s">
        <v>39</v>
      </c>
      <c r="G5258" t="s">
        <v>40</v>
      </c>
      <c r="H5258" t="s">
        <v>2362</v>
      </c>
      <c r="I5258" s="2">
        <v>44.78</v>
      </c>
      <c r="J5258" s="3">
        <v>2</v>
      </c>
      <c r="K5258" s="2">
        <v>4.4800000000000004</v>
      </c>
    </row>
    <row r="5259" spans="1:11" ht="13.8" x14ac:dyDescent="0.25">
      <c r="A5259" s="1">
        <v>42591</v>
      </c>
      <c r="B5259" s="3">
        <f>YEAR(SalesData[[#This Row],[Order Date]])</f>
        <v>2016</v>
      </c>
      <c r="C5259" s="3">
        <f>MONTH(SalesData[[#This Row],[Order Date]])</f>
        <v>8</v>
      </c>
      <c r="D5259" t="s">
        <v>1452</v>
      </c>
      <c r="E5259" t="s">
        <v>245</v>
      </c>
      <c r="F5259" t="s">
        <v>11</v>
      </c>
      <c r="G5259" t="s">
        <v>92</v>
      </c>
      <c r="H5259" t="s">
        <v>1238</v>
      </c>
      <c r="I5259" s="2">
        <v>569.54</v>
      </c>
      <c r="J5259" s="3">
        <v>4</v>
      </c>
      <c r="K5259" s="2">
        <v>64.069999999999993</v>
      </c>
    </row>
    <row r="5260" spans="1:11" ht="13.8" x14ac:dyDescent="0.2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ht="13.8" x14ac:dyDescent="0.2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ht="13.8" x14ac:dyDescent="0.2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ht="13.8" x14ac:dyDescent="0.25">
      <c r="A5263" s="1">
        <v>42594</v>
      </c>
      <c r="B5263" s="3">
        <f>YEAR(SalesData[[#This Row],[Order Date]])</f>
        <v>2016</v>
      </c>
      <c r="C5263" s="3">
        <f>MONTH(SalesData[[#This Row],[Order Date]])</f>
        <v>8</v>
      </c>
      <c r="D5263" t="s">
        <v>917</v>
      </c>
      <c r="E5263" t="s">
        <v>149</v>
      </c>
      <c r="F5263" t="s">
        <v>34</v>
      </c>
      <c r="G5263" t="s">
        <v>35</v>
      </c>
      <c r="H5263" t="s">
        <v>194</v>
      </c>
      <c r="I5263" s="2">
        <v>145.76</v>
      </c>
      <c r="J5263" s="3">
        <v>2</v>
      </c>
      <c r="K5263" s="2">
        <v>-8.1</v>
      </c>
    </row>
    <row r="5264" spans="1:11" ht="13.8" x14ac:dyDescent="0.2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ht="13.8" x14ac:dyDescent="0.25">
      <c r="A5265" s="1">
        <v>42594</v>
      </c>
      <c r="B5265" s="3">
        <f>YEAR(SalesData[[#This Row],[Order Date]])</f>
        <v>2016</v>
      </c>
      <c r="C5265" s="3">
        <f>MONTH(SalesData[[#This Row],[Order Date]])</f>
        <v>8</v>
      </c>
      <c r="D5265" t="s">
        <v>1892</v>
      </c>
      <c r="E5265" t="s">
        <v>123</v>
      </c>
      <c r="F5265" t="s">
        <v>34</v>
      </c>
      <c r="G5265" t="s">
        <v>145</v>
      </c>
      <c r="H5265" t="s">
        <v>1653</v>
      </c>
      <c r="I5265" s="2">
        <v>562.29</v>
      </c>
      <c r="J5265" s="3">
        <v>7</v>
      </c>
      <c r="K5265" s="2">
        <v>-255.59</v>
      </c>
    </row>
    <row r="5266" spans="1:11" ht="13.8" x14ac:dyDescent="0.25">
      <c r="A5266" s="1">
        <v>42594</v>
      </c>
      <c r="B5266" s="3">
        <f>YEAR(SalesData[[#This Row],[Order Date]])</f>
        <v>2016</v>
      </c>
      <c r="C5266" s="3">
        <f>MONTH(SalesData[[#This Row],[Order Date]])</f>
        <v>8</v>
      </c>
      <c r="D5266" t="s">
        <v>167</v>
      </c>
      <c r="E5266" t="s">
        <v>23</v>
      </c>
      <c r="F5266" t="s">
        <v>11</v>
      </c>
      <c r="G5266" t="s">
        <v>24</v>
      </c>
      <c r="H5266" t="s">
        <v>2571</v>
      </c>
      <c r="I5266" s="2">
        <v>37.31</v>
      </c>
      <c r="J5266" s="3">
        <v>4</v>
      </c>
      <c r="K5266" s="2">
        <v>2.8</v>
      </c>
    </row>
    <row r="5267" spans="1:11" ht="13.8" x14ac:dyDescent="0.25">
      <c r="A5267" s="1">
        <v>42594</v>
      </c>
      <c r="B5267" s="3">
        <f>YEAR(SalesData[[#This Row],[Order Date]])</f>
        <v>2016</v>
      </c>
      <c r="C5267" s="3">
        <f>MONTH(SalesData[[#This Row],[Order Date]])</f>
        <v>8</v>
      </c>
      <c r="D5267" t="s">
        <v>2060</v>
      </c>
      <c r="E5267" t="s">
        <v>395</v>
      </c>
      <c r="F5267" t="s">
        <v>11</v>
      </c>
      <c r="G5267" t="s">
        <v>12</v>
      </c>
      <c r="H5267" t="s">
        <v>507</v>
      </c>
      <c r="I5267" s="2">
        <v>6.48</v>
      </c>
      <c r="J5267" s="3">
        <v>1</v>
      </c>
      <c r="K5267" s="2">
        <v>3.11</v>
      </c>
    </row>
    <row r="5268" spans="1:11" ht="13.8" x14ac:dyDescent="0.25">
      <c r="A5268" s="1">
        <v>42594</v>
      </c>
      <c r="B5268" s="3">
        <f>YEAR(SalesData[[#This Row],[Order Date]])</f>
        <v>2016</v>
      </c>
      <c r="C5268" s="3">
        <f>MONTH(SalesData[[#This Row],[Order Date]])</f>
        <v>8</v>
      </c>
      <c r="D5268" t="s">
        <v>1211</v>
      </c>
      <c r="E5268" t="s">
        <v>149</v>
      </c>
      <c r="F5268" t="s">
        <v>34</v>
      </c>
      <c r="G5268" t="s">
        <v>145</v>
      </c>
      <c r="H5268" t="s">
        <v>2066</v>
      </c>
      <c r="I5268" s="2">
        <v>209.15</v>
      </c>
      <c r="J5268" s="3">
        <v>2</v>
      </c>
      <c r="K5268" s="2">
        <v>-66.23</v>
      </c>
    </row>
    <row r="5269" spans="1:11" ht="13.8" x14ac:dyDescent="0.25">
      <c r="A5269" s="1">
        <v>42594</v>
      </c>
      <c r="B5269" s="3">
        <f>YEAR(SalesData[[#This Row],[Order Date]])</f>
        <v>2016</v>
      </c>
      <c r="C5269" s="3">
        <f>MONTH(SalesData[[#This Row],[Order Date]])</f>
        <v>8</v>
      </c>
      <c r="D5269" t="s">
        <v>1211</v>
      </c>
      <c r="E5269" t="s">
        <v>149</v>
      </c>
      <c r="F5269" t="s">
        <v>11</v>
      </c>
      <c r="G5269" t="s">
        <v>18</v>
      </c>
      <c r="H5269" t="s">
        <v>73</v>
      </c>
      <c r="I5269" s="2">
        <v>1591.02</v>
      </c>
      <c r="J5269" s="3">
        <v>6</v>
      </c>
      <c r="K5269" s="2">
        <v>286.38</v>
      </c>
    </row>
    <row r="5270" spans="1:11" ht="13.8" x14ac:dyDescent="0.25">
      <c r="A5270" s="1">
        <v>42595</v>
      </c>
      <c r="B5270" s="3">
        <f>YEAR(SalesData[[#This Row],[Order Date]])</f>
        <v>2016</v>
      </c>
      <c r="C5270" s="3">
        <f>MONTH(SalesData[[#This Row],[Order Date]])</f>
        <v>8</v>
      </c>
      <c r="D5270" t="s">
        <v>630</v>
      </c>
      <c r="E5270" t="s">
        <v>10</v>
      </c>
      <c r="F5270" t="s">
        <v>11</v>
      </c>
      <c r="G5270" t="s">
        <v>200</v>
      </c>
      <c r="H5270" t="s">
        <v>2497</v>
      </c>
      <c r="I5270" s="2">
        <v>185.38</v>
      </c>
      <c r="J5270" s="3">
        <v>2</v>
      </c>
      <c r="K5270" s="2">
        <v>-34.76</v>
      </c>
    </row>
    <row r="5271" spans="1:11" ht="13.8" x14ac:dyDescent="0.25">
      <c r="A5271" s="1">
        <v>42595</v>
      </c>
      <c r="B5271" s="3">
        <f>YEAR(SalesData[[#This Row],[Order Date]])</f>
        <v>2016</v>
      </c>
      <c r="C5271" s="3">
        <f>MONTH(SalesData[[#This Row],[Order Date]])</f>
        <v>8</v>
      </c>
      <c r="D5271" t="s">
        <v>630</v>
      </c>
      <c r="E5271" t="s">
        <v>10</v>
      </c>
      <c r="F5271" t="s">
        <v>11</v>
      </c>
      <c r="G5271" t="s">
        <v>92</v>
      </c>
      <c r="H5271" t="s">
        <v>253</v>
      </c>
      <c r="I5271" s="2">
        <v>58.92</v>
      </c>
      <c r="J5271" s="3">
        <v>1</v>
      </c>
      <c r="K5271" s="2">
        <v>-153.19999999999999</v>
      </c>
    </row>
    <row r="5272" spans="1:11" ht="13.8" x14ac:dyDescent="0.25">
      <c r="A5272" s="1">
        <v>42595</v>
      </c>
      <c r="B5272" s="3">
        <f>YEAR(SalesData[[#This Row],[Order Date]])</f>
        <v>2016</v>
      </c>
      <c r="C5272" s="3">
        <f>MONTH(SalesData[[#This Row],[Order Date]])</f>
        <v>8</v>
      </c>
      <c r="D5272" t="s">
        <v>997</v>
      </c>
      <c r="E5272" t="s">
        <v>245</v>
      </c>
      <c r="F5272" t="s">
        <v>11</v>
      </c>
      <c r="G5272" t="s">
        <v>20</v>
      </c>
      <c r="H5272" t="s">
        <v>1120</v>
      </c>
      <c r="I5272" s="2">
        <v>11.23</v>
      </c>
      <c r="J5272" s="3">
        <v>8</v>
      </c>
      <c r="K5272" s="2">
        <v>-8.24</v>
      </c>
    </row>
    <row r="5273" spans="1:11" ht="13.8" x14ac:dyDescent="0.25">
      <c r="A5273" s="1">
        <v>42595</v>
      </c>
      <c r="B5273" s="3">
        <f>YEAR(SalesData[[#This Row],[Order Date]])</f>
        <v>2016</v>
      </c>
      <c r="C5273" s="3">
        <f>MONTH(SalesData[[#This Row],[Order Date]])</f>
        <v>8</v>
      </c>
      <c r="D5273" t="s">
        <v>997</v>
      </c>
      <c r="E5273" t="s">
        <v>245</v>
      </c>
      <c r="F5273" t="s">
        <v>11</v>
      </c>
      <c r="G5273" t="s">
        <v>12</v>
      </c>
      <c r="H5273" t="s">
        <v>625</v>
      </c>
      <c r="I5273" s="2">
        <v>10.27</v>
      </c>
      <c r="J5273" s="3">
        <v>3</v>
      </c>
      <c r="K5273" s="2">
        <v>3.21</v>
      </c>
    </row>
    <row r="5274" spans="1:11" ht="13.8" x14ac:dyDescent="0.2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ht="13.8" x14ac:dyDescent="0.2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ht="13.8" x14ac:dyDescent="0.2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ht="13.8" x14ac:dyDescent="0.2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ht="13.8" x14ac:dyDescent="0.25">
      <c r="A5278" s="1">
        <v>42595</v>
      </c>
      <c r="B5278" s="3">
        <f>YEAR(SalesData[[#This Row],[Order Date]])</f>
        <v>2016</v>
      </c>
      <c r="C5278" s="3">
        <f>MONTH(SalesData[[#This Row],[Order Date]])</f>
        <v>8</v>
      </c>
      <c r="D5278" t="s">
        <v>560</v>
      </c>
      <c r="E5278" t="s">
        <v>157</v>
      </c>
      <c r="F5278" t="s">
        <v>34</v>
      </c>
      <c r="G5278" t="s">
        <v>74</v>
      </c>
      <c r="H5278" t="s">
        <v>412</v>
      </c>
      <c r="I5278" s="2">
        <v>241.96</v>
      </c>
      <c r="J5278" s="3">
        <v>2</v>
      </c>
      <c r="K5278" s="2">
        <v>24.2</v>
      </c>
    </row>
    <row r="5279" spans="1:11" ht="13.8" x14ac:dyDescent="0.25">
      <c r="A5279" s="1">
        <v>42595</v>
      </c>
      <c r="B5279" s="3">
        <f>YEAR(SalesData[[#This Row],[Order Date]])</f>
        <v>2016</v>
      </c>
      <c r="C5279" s="3">
        <f>MONTH(SalesData[[#This Row],[Order Date]])</f>
        <v>8</v>
      </c>
      <c r="D5279" t="s">
        <v>560</v>
      </c>
      <c r="E5279" t="s">
        <v>157</v>
      </c>
      <c r="F5279" t="s">
        <v>11</v>
      </c>
      <c r="G5279" t="s">
        <v>20</v>
      </c>
      <c r="H5279" t="s">
        <v>423</v>
      </c>
      <c r="I5279" s="2">
        <v>8.52</v>
      </c>
      <c r="J5279" s="3">
        <v>3</v>
      </c>
      <c r="K5279" s="2">
        <v>4.17</v>
      </c>
    </row>
    <row r="5280" spans="1:11" ht="13.8" x14ac:dyDescent="0.2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ht="13.8" x14ac:dyDescent="0.2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ht="13.8" x14ac:dyDescent="0.25">
      <c r="A5282" s="1">
        <v>42596</v>
      </c>
      <c r="B5282" s="3">
        <f>YEAR(SalesData[[#This Row],[Order Date]])</f>
        <v>2016</v>
      </c>
      <c r="C5282" s="3">
        <f>MONTH(SalesData[[#This Row],[Order Date]])</f>
        <v>8</v>
      </c>
      <c r="D5282" t="s">
        <v>536</v>
      </c>
      <c r="E5282" t="s">
        <v>78</v>
      </c>
      <c r="F5282" t="s">
        <v>39</v>
      </c>
      <c r="G5282" t="s">
        <v>40</v>
      </c>
      <c r="H5282" t="s">
        <v>2194</v>
      </c>
      <c r="I5282" s="2">
        <v>259.89999999999998</v>
      </c>
      <c r="J5282" s="3">
        <v>2</v>
      </c>
      <c r="K5282" s="2">
        <v>-56.31</v>
      </c>
    </row>
    <row r="5283" spans="1:11" ht="13.8" x14ac:dyDescent="0.25">
      <c r="A5283" s="1">
        <v>42596</v>
      </c>
      <c r="B5283" s="3">
        <f>YEAR(SalesData[[#This Row],[Order Date]])</f>
        <v>2016</v>
      </c>
      <c r="C5283" s="3">
        <f>MONTH(SalesData[[#This Row],[Order Date]])</f>
        <v>8</v>
      </c>
      <c r="D5283" t="s">
        <v>536</v>
      </c>
      <c r="E5283" t="s">
        <v>78</v>
      </c>
      <c r="F5283" t="s">
        <v>39</v>
      </c>
      <c r="G5283" t="s">
        <v>40</v>
      </c>
      <c r="H5283" t="s">
        <v>694</v>
      </c>
      <c r="I5283" s="2">
        <v>247.19</v>
      </c>
      <c r="J5283" s="3">
        <v>2</v>
      </c>
      <c r="K5283" s="2">
        <v>-49.44</v>
      </c>
    </row>
    <row r="5284" spans="1:11" ht="13.8" x14ac:dyDescent="0.25">
      <c r="A5284" s="1">
        <v>42596</v>
      </c>
      <c r="B5284" s="3">
        <f>YEAR(SalesData[[#This Row],[Order Date]])</f>
        <v>2016</v>
      </c>
      <c r="C5284" s="3">
        <f>MONTH(SalesData[[#This Row],[Order Date]])</f>
        <v>8</v>
      </c>
      <c r="D5284" t="s">
        <v>536</v>
      </c>
      <c r="E5284" t="s">
        <v>78</v>
      </c>
      <c r="F5284" t="s">
        <v>39</v>
      </c>
      <c r="G5284" t="s">
        <v>52</v>
      </c>
      <c r="H5284" t="s">
        <v>2428</v>
      </c>
      <c r="I5284" s="2">
        <v>279.95999999999998</v>
      </c>
      <c r="J5284" s="3">
        <v>5</v>
      </c>
      <c r="K5284" s="2">
        <v>48.99</v>
      </c>
    </row>
    <row r="5285" spans="1:11" ht="13.8" x14ac:dyDescent="0.25">
      <c r="A5285" s="1">
        <v>42596</v>
      </c>
      <c r="B5285" s="3">
        <f>YEAR(SalesData[[#This Row],[Order Date]])</f>
        <v>2016</v>
      </c>
      <c r="C5285" s="3">
        <f>MONTH(SalesData[[#This Row],[Order Date]])</f>
        <v>8</v>
      </c>
      <c r="D5285" t="s">
        <v>1727</v>
      </c>
      <c r="E5285" t="s">
        <v>120</v>
      </c>
      <c r="F5285" t="s">
        <v>11</v>
      </c>
      <c r="G5285" t="s">
        <v>12</v>
      </c>
      <c r="H5285" t="s">
        <v>934</v>
      </c>
      <c r="I5285" s="2">
        <v>15.55</v>
      </c>
      <c r="J5285" s="3">
        <v>3</v>
      </c>
      <c r="K5285" s="2">
        <v>5.44</v>
      </c>
    </row>
    <row r="5286" spans="1:11" ht="13.8" x14ac:dyDescent="0.25">
      <c r="A5286" s="1">
        <v>42597</v>
      </c>
      <c r="B5286" s="3">
        <f>YEAR(SalesData[[#This Row],[Order Date]])</f>
        <v>2016</v>
      </c>
      <c r="C5286" s="3">
        <f>MONTH(SalesData[[#This Row],[Order Date]])</f>
        <v>8</v>
      </c>
      <c r="D5286" t="s">
        <v>2094</v>
      </c>
      <c r="E5286" t="s">
        <v>27</v>
      </c>
      <c r="F5286" t="s">
        <v>34</v>
      </c>
      <c r="G5286" t="s">
        <v>47</v>
      </c>
      <c r="H5286" t="s">
        <v>842</v>
      </c>
      <c r="I5286" s="2">
        <v>312.02999999999997</v>
      </c>
      <c r="J5286" s="3">
        <v>3</v>
      </c>
      <c r="K5286" s="2">
        <v>43.68</v>
      </c>
    </row>
    <row r="5287" spans="1:11" ht="13.8" x14ac:dyDescent="0.25">
      <c r="A5287" s="1">
        <v>42597</v>
      </c>
      <c r="B5287" s="3">
        <f>YEAR(SalesData[[#This Row],[Order Date]])</f>
        <v>2016</v>
      </c>
      <c r="C5287" s="3">
        <f>MONTH(SalesData[[#This Row],[Order Date]])</f>
        <v>8</v>
      </c>
      <c r="D5287" t="s">
        <v>2094</v>
      </c>
      <c r="E5287" t="s">
        <v>27</v>
      </c>
      <c r="F5287" t="s">
        <v>11</v>
      </c>
      <c r="G5287" t="s">
        <v>18</v>
      </c>
      <c r="H5287" t="s">
        <v>927</v>
      </c>
      <c r="I5287" s="2">
        <v>17.940000000000001</v>
      </c>
      <c r="J5287" s="3">
        <v>3</v>
      </c>
      <c r="K5287" s="2">
        <v>3.05</v>
      </c>
    </row>
    <row r="5288" spans="1:11" ht="13.8" x14ac:dyDescent="0.25">
      <c r="A5288" s="1">
        <v>42597</v>
      </c>
      <c r="B5288" s="3">
        <f>YEAR(SalesData[[#This Row],[Order Date]])</f>
        <v>2016</v>
      </c>
      <c r="C5288" s="3">
        <f>MONTH(SalesData[[#This Row],[Order Date]])</f>
        <v>8</v>
      </c>
      <c r="D5288" t="s">
        <v>2094</v>
      </c>
      <c r="E5288" t="s">
        <v>27</v>
      </c>
      <c r="F5288" t="s">
        <v>39</v>
      </c>
      <c r="G5288" t="s">
        <v>40</v>
      </c>
      <c r="H5288" t="s">
        <v>87</v>
      </c>
      <c r="I5288" s="2">
        <v>165.6</v>
      </c>
      <c r="J5288" s="3">
        <v>3</v>
      </c>
      <c r="K5288" s="2">
        <v>10.35</v>
      </c>
    </row>
    <row r="5289" spans="1:11" ht="13.8" x14ac:dyDescent="0.25">
      <c r="A5289" s="1">
        <v>42597</v>
      </c>
      <c r="B5289" s="3">
        <f>YEAR(SalesData[[#This Row],[Order Date]])</f>
        <v>2016</v>
      </c>
      <c r="C5289" s="3">
        <f>MONTH(SalesData[[#This Row],[Order Date]])</f>
        <v>8</v>
      </c>
      <c r="D5289" t="s">
        <v>2094</v>
      </c>
      <c r="E5289" t="s">
        <v>27</v>
      </c>
      <c r="F5289" t="s">
        <v>11</v>
      </c>
      <c r="G5289" t="s">
        <v>12</v>
      </c>
      <c r="H5289" t="s">
        <v>2583</v>
      </c>
      <c r="I5289" s="2">
        <v>37.520000000000003</v>
      </c>
      <c r="J5289" s="3">
        <v>4</v>
      </c>
      <c r="K5289" s="2">
        <v>18.010000000000002</v>
      </c>
    </row>
    <row r="5290" spans="1:11" ht="13.8" x14ac:dyDescent="0.25">
      <c r="A5290" s="1">
        <v>42597</v>
      </c>
      <c r="B5290" s="3">
        <f>YEAR(SalesData[[#This Row],[Order Date]])</f>
        <v>2016</v>
      </c>
      <c r="C5290" s="3">
        <f>MONTH(SalesData[[#This Row],[Order Date]])</f>
        <v>8</v>
      </c>
      <c r="D5290" t="s">
        <v>2528</v>
      </c>
      <c r="E5290" t="s">
        <v>245</v>
      </c>
      <c r="F5290" t="s">
        <v>34</v>
      </c>
      <c r="G5290" t="s">
        <v>35</v>
      </c>
      <c r="H5290" t="s">
        <v>723</v>
      </c>
      <c r="I5290" s="2">
        <v>225.3</v>
      </c>
      <c r="J5290" s="3">
        <v>2</v>
      </c>
      <c r="K5290" s="2">
        <v>22.53</v>
      </c>
    </row>
    <row r="5291" spans="1:11" ht="13.8" x14ac:dyDescent="0.25">
      <c r="A5291" s="1">
        <v>42597</v>
      </c>
      <c r="B5291" s="3">
        <f>YEAR(SalesData[[#This Row],[Order Date]])</f>
        <v>2016</v>
      </c>
      <c r="C5291" s="3">
        <f>MONTH(SalesData[[#This Row],[Order Date]])</f>
        <v>8</v>
      </c>
      <c r="D5291" t="s">
        <v>1776</v>
      </c>
      <c r="E5291" t="s">
        <v>27</v>
      </c>
      <c r="F5291" t="s">
        <v>39</v>
      </c>
      <c r="G5291" t="s">
        <v>40</v>
      </c>
      <c r="H5291" t="s">
        <v>1659</v>
      </c>
      <c r="I5291" s="2">
        <v>71.98</v>
      </c>
      <c r="J5291" s="3">
        <v>3</v>
      </c>
      <c r="K5291" s="2">
        <v>7.2</v>
      </c>
    </row>
    <row r="5292" spans="1:11" ht="13.8" x14ac:dyDescent="0.25">
      <c r="A5292" s="1">
        <v>42597</v>
      </c>
      <c r="B5292" s="3">
        <f>YEAR(SalesData[[#This Row],[Order Date]])</f>
        <v>2016</v>
      </c>
      <c r="C5292" s="3">
        <f>MONTH(SalesData[[#This Row],[Order Date]])</f>
        <v>8</v>
      </c>
      <c r="D5292" t="s">
        <v>1776</v>
      </c>
      <c r="E5292" t="s">
        <v>27</v>
      </c>
      <c r="F5292" t="s">
        <v>11</v>
      </c>
      <c r="G5292" t="s">
        <v>16</v>
      </c>
      <c r="H5292" t="s">
        <v>582</v>
      </c>
      <c r="I5292" s="2">
        <v>3.15</v>
      </c>
      <c r="J5292" s="3">
        <v>1</v>
      </c>
      <c r="K5292" s="2">
        <v>1.51</v>
      </c>
    </row>
    <row r="5293" spans="1:11" ht="13.8" x14ac:dyDescent="0.25">
      <c r="A5293" s="1">
        <v>42597</v>
      </c>
      <c r="B5293" s="3">
        <f>YEAR(SalesData[[#This Row],[Order Date]])</f>
        <v>2016</v>
      </c>
      <c r="C5293" s="3">
        <f>MONTH(SalesData[[#This Row],[Order Date]])</f>
        <v>8</v>
      </c>
      <c r="D5293" t="s">
        <v>1301</v>
      </c>
      <c r="E5293" t="s">
        <v>123</v>
      </c>
      <c r="F5293" t="s">
        <v>39</v>
      </c>
      <c r="G5293" t="s">
        <v>40</v>
      </c>
      <c r="H5293" t="s">
        <v>833</v>
      </c>
      <c r="I5293" s="2">
        <v>705.54</v>
      </c>
      <c r="J5293" s="3">
        <v>7</v>
      </c>
      <c r="K5293" s="2">
        <v>70.55</v>
      </c>
    </row>
    <row r="5294" spans="1:11" ht="13.8" x14ac:dyDescent="0.25">
      <c r="A5294" s="1">
        <v>42597</v>
      </c>
      <c r="B5294" s="3">
        <f>YEAR(SalesData[[#This Row],[Order Date]])</f>
        <v>2016</v>
      </c>
      <c r="C5294" s="3">
        <f>MONTH(SalesData[[#This Row],[Order Date]])</f>
        <v>8</v>
      </c>
      <c r="D5294" t="s">
        <v>945</v>
      </c>
      <c r="E5294" t="s">
        <v>278</v>
      </c>
      <c r="F5294" t="s">
        <v>11</v>
      </c>
      <c r="G5294" t="s">
        <v>20</v>
      </c>
      <c r="H5294" t="s">
        <v>1123</v>
      </c>
      <c r="I5294" s="2">
        <v>18.88</v>
      </c>
      <c r="J5294" s="3">
        <v>3</v>
      </c>
      <c r="K5294" s="2">
        <v>-13.85</v>
      </c>
    </row>
    <row r="5295" spans="1:11" ht="13.8" x14ac:dyDescent="0.25">
      <c r="A5295" s="1">
        <v>42597</v>
      </c>
      <c r="B5295" s="3">
        <f>YEAR(SalesData[[#This Row],[Order Date]])</f>
        <v>2016</v>
      </c>
      <c r="C5295" s="3">
        <f>MONTH(SalesData[[#This Row],[Order Date]])</f>
        <v>8</v>
      </c>
      <c r="D5295" t="s">
        <v>945</v>
      </c>
      <c r="E5295" t="s">
        <v>278</v>
      </c>
      <c r="F5295" t="s">
        <v>11</v>
      </c>
      <c r="G5295" t="s">
        <v>92</v>
      </c>
      <c r="H5295" t="s">
        <v>1125</v>
      </c>
      <c r="I5295" s="2">
        <v>122.33</v>
      </c>
      <c r="J5295" s="3">
        <v>3</v>
      </c>
      <c r="K5295" s="2">
        <v>12.23</v>
      </c>
    </row>
    <row r="5296" spans="1:11" ht="13.8" x14ac:dyDescent="0.25">
      <c r="A5296" s="1">
        <v>42598</v>
      </c>
      <c r="B5296" s="3">
        <f>YEAR(SalesData[[#This Row],[Order Date]])</f>
        <v>2016</v>
      </c>
      <c r="C5296" s="3">
        <f>MONTH(SalesData[[#This Row],[Order Date]])</f>
        <v>8</v>
      </c>
      <c r="D5296" t="s">
        <v>2584</v>
      </c>
      <c r="E5296" t="s">
        <v>27</v>
      </c>
      <c r="F5296" t="s">
        <v>34</v>
      </c>
      <c r="G5296" t="s">
        <v>145</v>
      </c>
      <c r="H5296" t="s">
        <v>968</v>
      </c>
      <c r="I5296" s="2">
        <v>161.28</v>
      </c>
      <c r="J5296" s="3">
        <v>2</v>
      </c>
      <c r="K5296" s="2">
        <v>12.1</v>
      </c>
    </row>
    <row r="5297" spans="1:11" ht="13.8" x14ac:dyDescent="0.25">
      <c r="A5297" s="1">
        <v>42598</v>
      </c>
      <c r="B5297" s="3">
        <f>YEAR(SalesData[[#This Row],[Order Date]])</f>
        <v>2016</v>
      </c>
      <c r="C5297" s="3">
        <f>MONTH(SalesData[[#This Row],[Order Date]])</f>
        <v>8</v>
      </c>
      <c r="D5297" t="s">
        <v>1145</v>
      </c>
      <c r="E5297" t="s">
        <v>27</v>
      </c>
      <c r="F5297" t="s">
        <v>11</v>
      </c>
      <c r="G5297" t="s">
        <v>12</v>
      </c>
      <c r="H5297" t="s">
        <v>1157</v>
      </c>
      <c r="I5297" s="2">
        <v>32.4</v>
      </c>
      <c r="J5297" s="3">
        <v>5</v>
      </c>
      <c r="K5297" s="2">
        <v>15.55</v>
      </c>
    </row>
    <row r="5298" spans="1:11" ht="13.8" x14ac:dyDescent="0.25">
      <c r="A5298" s="1">
        <v>42598</v>
      </c>
      <c r="B5298" s="3">
        <f>YEAR(SalesData[[#This Row],[Order Date]])</f>
        <v>2016</v>
      </c>
      <c r="C5298" s="3">
        <f>MONTH(SalesData[[#This Row],[Order Date]])</f>
        <v>8</v>
      </c>
      <c r="D5298" t="s">
        <v>1593</v>
      </c>
      <c r="E5298" t="s">
        <v>27</v>
      </c>
      <c r="F5298" t="s">
        <v>11</v>
      </c>
      <c r="G5298" t="s">
        <v>63</v>
      </c>
      <c r="H5298" t="s">
        <v>1427</v>
      </c>
      <c r="I5298" s="2">
        <v>10.86</v>
      </c>
      <c r="J5298" s="3">
        <v>3</v>
      </c>
      <c r="K5298" s="2">
        <v>5.0999999999999996</v>
      </c>
    </row>
    <row r="5299" spans="1:11" ht="13.8" x14ac:dyDescent="0.2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ht="13.8" x14ac:dyDescent="0.25">
      <c r="A5300" s="1">
        <v>42600</v>
      </c>
      <c r="B5300" s="3">
        <f>YEAR(SalesData[[#This Row],[Order Date]])</f>
        <v>2016</v>
      </c>
      <c r="C5300" s="3">
        <f>MONTH(SalesData[[#This Row],[Order Date]])</f>
        <v>8</v>
      </c>
      <c r="D5300" t="s">
        <v>1521</v>
      </c>
      <c r="E5300" t="s">
        <v>149</v>
      </c>
      <c r="F5300" t="s">
        <v>39</v>
      </c>
      <c r="G5300" t="s">
        <v>40</v>
      </c>
      <c r="H5300" t="s">
        <v>943</v>
      </c>
      <c r="I5300" s="2">
        <v>39.99</v>
      </c>
      <c r="J5300" s="3">
        <v>1</v>
      </c>
      <c r="K5300" s="2">
        <v>11.6</v>
      </c>
    </row>
    <row r="5301" spans="1:11" ht="13.8" x14ac:dyDescent="0.25">
      <c r="A5301" s="1">
        <v>42600</v>
      </c>
      <c r="B5301" s="3">
        <f>YEAR(SalesData[[#This Row],[Order Date]])</f>
        <v>2016</v>
      </c>
      <c r="C5301" s="3">
        <f>MONTH(SalesData[[#This Row],[Order Date]])</f>
        <v>8</v>
      </c>
      <c r="D5301" t="s">
        <v>2271</v>
      </c>
      <c r="E5301" t="s">
        <v>149</v>
      </c>
      <c r="F5301" t="s">
        <v>11</v>
      </c>
      <c r="G5301" t="s">
        <v>92</v>
      </c>
      <c r="H5301" t="s">
        <v>958</v>
      </c>
      <c r="I5301" s="2">
        <v>355.32</v>
      </c>
      <c r="J5301" s="3">
        <v>9</v>
      </c>
      <c r="K5301" s="2">
        <v>99.49</v>
      </c>
    </row>
    <row r="5302" spans="1:11" ht="13.8" x14ac:dyDescent="0.25">
      <c r="A5302" s="1">
        <v>42600</v>
      </c>
      <c r="B5302" s="3">
        <f>YEAR(SalesData[[#This Row],[Order Date]])</f>
        <v>2016</v>
      </c>
      <c r="C5302" s="3">
        <f>MONTH(SalesData[[#This Row],[Order Date]])</f>
        <v>8</v>
      </c>
      <c r="D5302" t="s">
        <v>1088</v>
      </c>
      <c r="E5302" t="s">
        <v>10</v>
      </c>
      <c r="F5302" t="s">
        <v>34</v>
      </c>
      <c r="G5302" t="s">
        <v>47</v>
      </c>
      <c r="H5302" t="s">
        <v>1015</v>
      </c>
      <c r="I5302" s="2">
        <v>9.5500000000000007</v>
      </c>
      <c r="J5302" s="3">
        <v>3</v>
      </c>
      <c r="K5302" s="2">
        <v>-3.82</v>
      </c>
    </row>
    <row r="5303" spans="1:11" ht="13.8" x14ac:dyDescent="0.25">
      <c r="A5303" s="1">
        <v>42600</v>
      </c>
      <c r="B5303" s="3">
        <f>YEAR(SalesData[[#This Row],[Order Date]])</f>
        <v>2016</v>
      </c>
      <c r="C5303" s="3">
        <f>MONTH(SalesData[[#This Row],[Order Date]])</f>
        <v>8</v>
      </c>
      <c r="D5303" t="s">
        <v>1088</v>
      </c>
      <c r="E5303" t="s">
        <v>10</v>
      </c>
      <c r="F5303" t="s">
        <v>34</v>
      </c>
      <c r="G5303" t="s">
        <v>47</v>
      </c>
      <c r="H5303" t="s">
        <v>1570</v>
      </c>
      <c r="I5303" s="2">
        <v>5.34</v>
      </c>
      <c r="J5303" s="3">
        <v>4</v>
      </c>
      <c r="K5303" s="2">
        <v>-2.14</v>
      </c>
    </row>
    <row r="5304" spans="1:11" ht="13.8" x14ac:dyDescent="0.25">
      <c r="A5304" s="1">
        <v>42600</v>
      </c>
      <c r="B5304" s="3">
        <f>YEAR(SalesData[[#This Row],[Order Date]])</f>
        <v>2016</v>
      </c>
      <c r="C5304" s="3">
        <f>MONTH(SalesData[[#This Row],[Order Date]])</f>
        <v>8</v>
      </c>
      <c r="D5304" t="s">
        <v>182</v>
      </c>
      <c r="E5304" t="s">
        <v>10</v>
      </c>
      <c r="F5304" t="s">
        <v>11</v>
      </c>
      <c r="G5304" t="s">
        <v>20</v>
      </c>
      <c r="H5304" t="s">
        <v>263</v>
      </c>
      <c r="I5304" s="2">
        <v>2.0699999999999998</v>
      </c>
      <c r="J5304" s="3">
        <v>1</v>
      </c>
      <c r="K5304" s="2">
        <v>-3.41</v>
      </c>
    </row>
    <row r="5305" spans="1:11" ht="13.8" x14ac:dyDescent="0.25">
      <c r="A5305" s="1">
        <v>42600</v>
      </c>
      <c r="B5305" s="3">
        <f>YEAR(SalesData[[#This Row],[Order Date]])</f>
        <v>2016</v>
      </c>
      <c r="C5305" s="3">
        <f>MONTH(SalesData[[#This Row],[Order Date]])</f>
        <v>8</v>
      </c>
      <c r="D5305" t="s">
        <v>182</v>
      </c>
      <c r="E5305" t="s">
        <v>10</v>
      </c>
      <c r="F5305" t="s">
        <v>11</v>
      </c>
      <c r="G5305" t="s">
        <v>12</v>
      </c>
      <c r="H5305" t="s">
        <v>1262</v>
      </c>
      <c r="I5305" s="2">
        <v>83.84</v>
      </c>
      <c r="J5305" s="3">
        <v>8</v>
      </c>
      <c r="K5305" s="2">
        <v>30.39</v>
      </c>
    </row>
    <row r="5306" spans="1:11" ht="13.8" x14ac:dyDescent="0.2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ht="13.8" x14ac:dyDescent="0.2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ht="13.8" x14ac:dyDescent="0.2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ht="13.8" x14ac:dyDescent="0.2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ht="13.8" x14ac:dyDescent="0.25">
      <c r="A5310" s="1">
        <v>42603</v>
      </c>
      <c r="B5310" s="3">
        <f>YEAR(SalesData[[#This Row],[Order Date]])</f>
        <v>2016</v>
      </c>
      <c r="C5310" s="3">
        <f>MONTH(SalesData[[#This Row],[Order Date]])</f>
        <v>8</v>
      </c>
      <c r="D5310" t="s">
        <v>505</v>
      </c>
      <c r="E5310" t="s">
        <v>149</v>
      </c>
      <c r="F5310" t="s">
        <v>34</v>
      </c>
      <c r="G5310" t="s">
        <v>35</v>
      </c>
      <c r="H5310" t="s">
        <v>1379</v>
      </c>
      <c r="I5310" s="2">
        <v>573.16999999999996</v>
      </c>
      <c r="J5310" s="3">
        <v>7</v>
      </c>
      <c r="K5310" s="2">
        <v>63.69</v>
      </c>
    </row>
    <row r="5311" spans="1:11" ht="13.8" x14ac:dyDescent="0.25">
      <c r="A5311" s="1">
        <v>42603</v>
      </c>
      <c r="B5311" s="3">
        <f>YEAR(SalesData[[#This Row],[Order Date]])</f>
        <v>2016</v>
      </c>
      <c r="C5311" s="3">
        <f>MONTH(SalesData[[#This Row],[Order Date]])</f>
        <v>8</v>
      </c>
      <c r="D5311" t="s">
        <v>1489</v>
      </c>
      <c r="E5311" t="s">
        <v>164</v>
      </c>
      <c r="F5311" t="s">
        <v>11</v>
      </c>
      <c r="G5311" t="s">
        <v>20</v>
      </c>
      <c r="H5311" t="s">
        <v>1491</v>
      </c>
      <c r="I5311" s="2">
        <v>33.44</v>
      </c>
      <c r="J5311" s="3">
        <v>10</v>
      </c>
      <c r="K5311" s="2">
        <v>11.7</v>
      </c>
    </row>
    <row r="5312" spans="1:11" ht="13.8" x14ac:dyDescent="0.2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ht="13.8" x14ac:dyDescent="0.2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ht="13.8" x14ac:dyDescent="0.2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ht="13.8" x14ac:dyDescent="0.2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ht="13.8" x14ac:dyDescent="0.2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ht="13.8" x14ac:dyDescent="0.2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ht="13.8" x14ac:dyDescent="0.2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ht="13.8" x14ac:dyDescent="0.2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ht="13.8" x14ac:dyDescent="0.25">
      <c r="A5320" s="1">
        <v>42603</v>
      </c>
      <c r="B5320" s="3">
        <f>YEAR(SalesData[[#This Row],[Order Date]])</f>
        <v>2016</v>
      </c>
      <c r="C5320" s="3">
        <f>MONTH(SalesData[[#This Row],[Order Date]])</f>
        <v>8</v>
      </c>
      <c r="D5320" t="s">
        <v>2381</v>
      </c>
      <c r="E5320" t="s">
        <v>245</v>
      </c>
      <c r="F5320" t="s">
        <v>11</v>
      </c>
      <c r="G5320" t="s">
        <v>16</v>
      </c>
      <c r="H5320" t="s">
        <v>926</v>
      </c>
      <c r="I5320" s="2">
        <v>9.2200000000000006</v>
      </c>
      <c r="J5320" s="3">
        <v>4</v>
      </c>
      <c r="K5320" s="2">
        <v>3.34</v>
      </c>
    </row>
    <row r="5321" spans="1:11" ht="13.8" x14ac:dyDescent="0.25">
      <c r="A5321" s="1">
        <v>42603</v>
      </c>
      <c r="B5321" s="3">
        <f>YEAR(SalesData[[#This Row],[Order Date]])</f>
        <v>2016</v>
      </c>
      <c r="C5321" s="3">
        <f>MONTH(SalesData[[#This Row],[Order Date]])</f>
        <v>8</v>
      </c>
      <c r="D5321" t="s">
        <v>2381</v>
      </c>
      <c r="E5321" t="s">
        <v>245</v>
      </c>
      <c r="F5321" t="s">
        <v>11</v>
      </c>
      <c r="G5321" t="s">
        <v>200</v>
      </c>
      <c r="H5321" t="s">
        <v>2056</v>
      </c>
      <c r="I5321" s="2">
        <v>28.05</v>
      </c>
      <c r="J5321" s="3">
        <v>2</v>
      </c>
      <c r="K5321" s="2">
        <v>3.51</v>
      </c>
    </row>
    <row r="5322" spans="1:11" ht="13.8" x14ac:dyDescent="0.2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ht="13.8" x14ac:dyDescent="0.2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ht="13.8" x14ac:dyDescent="0.2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ht="13.8" x14ac:dyDescent="0.25">
      <c r="A5325" s="1">
        <v>42604</v>
      </c>
      <c r="B5325" s="3">
        <f>YEAR(SalesData[[#This Row],[Order Date]])</f>
        <v>2016</v>
      </c>
      <c r="C5325" s="3">
        <f>MONTH(SalesData[[#This Row],[Order Date]])</f>
        <v>8</v>
      </c>
      <c r="D5325" t="s">
        <v>1544</v>
      </c>
      <c r="E5325" t="s">
        <v>164</v>
      </c>
      <c r="F5325" t="s">
        <v>11</v>
      </c>
      <c r="G5325" t="s">
        <v>12</v>
      </c>
      <c r="H5325" t="s">
        <v>2114</v>
      </c>
      <c r="I5325" s="2">
        <v>19.440000000000001</v>
      </c>
      <c r="J5325" s="3">
        <v>3</v>
      </c>
      <c r="K5325" s="2">
        <v>9.33</v>
      </c>
    </row>
    <row r="5326" spans="1:11" ht="13.8" x14ac:dyDescent="0.25">
      <c r="A5326" s="1">
        <v>42604</v>
      </c>
      <c r="B5326" s="3">
        <f>YEAR(SalesData[[#This Row],[Order Date]])</f>
        <v>2016</v>
      </c>
      <c r="C5326" s="3">
        <f>MONTH(SalesData[[#This Row],[Order Date]])</f>
        <v>8</v>
      </c>
      <c r="D5326" t="s">
        <v>424</v>
      </c>
      <c r="E5326" t="s">
        <v>10</v>
      </c>
      <c r="F5326" t="s">
        <v>11</v>
      </c>
      <c r="G5326" t="s">
        <v>20</v>
      </c>
      <c r="H5326" t="s">
        <v>96</v>
      </c>
      <c r="I5326" s="2">
        <v>4.3099999999999996</v>
      </c>
      <c r="J5326" s="3">
        <v>2</v>
      </c>
      <c r="K5326" s="2">
        <v>-6.9</v>
      </c>
    </row>
    <row r="5327" spans="1:11" ht="13.8" x14ac:dyDescent="0.25">
      <c r="A5327" s="1">
        <v>42604</v>
      </c>
      <c r="B5327" s="3">
        <f>YEAR(SalesData[[#This Row],[Order Date]])</f>
        <v>2016</v>
      </c>
      <c r="C5327" s="3">
        <f>MONTH(SalesData[[#This Row],[Order Date]])</f>
        <v>8</v>
      </c>
      <c r="D5327" t="s">
        <v>671</v>
      </c>
      <c r="E5327" t="s">
        <v>27</v>
      </c>
      <c r="F5327" t="s">
        <v>11</v>
      </c>
      <c r="G5327" t="s">
        <v>24</v>
      </c>
      <c r="H5327" t="s">
        <v>2192</v>
      </c>
      <c r="I5327" s="2">
        <v>5.76</v>
      </c>
      <c r="J5327" s="3">
        <v>2</v>
      </c>
      <c r="K5327" s="2">
        <v>1.67</v>
      </c>
    </row>
    <row r="5328" spans="1:11" ht="13.8" x14ac:dyDescent="0.25">
      <c r="A5328" s="1">
        <v>42604</v>
      </c>
      <c r="B5328" s="3">
        <f>YEAR(SalesData[[#This Row],[Order Date]])</f>
        <v>2016</v>
      </c>
      <c r="C5328" s="3">
        <f>MONTH(SalesData[[#This Row],[Order Date]])</f>
        <v>8</v>
      </c>
      <c r="D5328" t="s">
        <v>1023</v>
      </c>
      <c r="E5328" t="s">
        <v>91</v>
      </c>
      <c r="F5328" t="s">
        <v>11</v>
      </c>
      <c r="G5328" t="s">
        <v>20</v>
      </c>
      <c r="H5328" t="s">
        <v>1959</v>
      </c>
      <c r="I5328" s="2">
        <v>26.35</v>
      </c>
      <c r="J5328" s="3">
        <v>8</v>
      </c>
      <c r="K5328" s="2">
        <v>-18.45</v>
      </c>
    </row>
    <row r="5329" spans="1:11" ht="13.8" x14ac:dyDescent="0.25">
      <c r="A5329" s="1">
        <v>42604</v>
      </c>
      <c r="B5329" s="3">
        <f>YEAR(SalesData[[#This Row],[Order Date]])</f>
        <v>2016</v>
      </c>
      <c r="C5329" s="3">
        <f>MONTH(SalesData[[#This Row],[Order Date]])</f>
        <v>8</v>
      </c>
      <c r="D5329" t="s">
        <v>1676</v>
      </c>
      <c r="E5329" t="s">
        <v>278</v>
      </c>
      <c r="F5329" t="s">
        <v>34</v>
      </c>
      <c r="G5329" t="s">
        <v>47</v>
      </c>
      <c r="H5329" t="s">
        <v>1083</v>
      </c>
      <c r="I5329" s="2">
        <v>98.33</v>
      </c>
      <c r="J5329" s="3">
        <v>3</v>
      </c>
      <c r="K5329" s="2">
        <v>9.83</v>
      </c>
    </row>
    <row r="5330" spans="1:11" ht="13.8" x14ac:dyDescent="0.25">
      <c r="A5330" s="1">
        <v>42605</v>
      </c>
      <c r="B5330" s="3">
        <f>YEAR(SalesData[[#This Row],[Order Date]])</f>
        <v>2016</v>
      </c>
      <c r="C5330" s="3">
        <f>MONTH(SalesData[[#This Row],[Order Date]])</f>
        <v>8</v>
      </c>
      <c r="D5330" t="s">
        <v>1161</v>
      </c>
      <c r="E5330" t="s">
        <v>149</v>
      </c>
      <c r="F5330" t="s">
        <v>11</v>
      </c>
      <c r="G5330" t="s">
        <v>24</v>
      </c>
      <c r="H5330" t="s">
        <v>31</v>
      </c>
      <c r="I5330" s="2">
        <v>21.3</v>
      </c>
      <c r="J5330" s="3">
        <v>5</v>
      </c>
      <c r="K5330" s="2">
        <v>8.73</v>
      </c>
    </row>
    <row r="5331" spans="1:11" ht="13.8" x14ac:dyDescent="0.25">
      <c r="A5331" s="1">
        <v>42605</v>
      </c>
      <c r="B5331" s="3">
        <f>YEAR(SalesData[[#This Row],[Order Date]])</f>
        <v>2016</v>
      </c>
      <c r="C5331" s="3">
        <f>MONTH(SalesData[[#This Row],[Order Date]])</f>
        <v>8</v>
      </c>
      <c r="D5331" t="s">
        <v>1161</v>
      </c>
      <c r="E5331" t="s">
        <v>149</v>
      </c>
      <c r="F5331" t="s">
        <v>11</v>
      </c>
      <c r="G5331" t="s">
        <v>92</v>
      </c>
      <c r="H5331" t="s">
        <v>711</v>
      </c>
      <c r="I5331" s="2">
        <v>1040.8</v>
      </c>
      <c r="J5331" s="3">
        <v>5</v>
      </c>
      <c r="K5331" s="2">
        <v>281.02</v>
      </c>
    </row>
    <row r="5332" spans="1:11" ht="13.8" x14ac:dyDescent="0.25">
      <c r="A5332" s="1">
        <v>42605</v>
      </c>
      <c r="B5332" s="3">
        <f>YEAR(SalesData[[#This Row],[Order Date]])</f>
        <v>2016</v>
      </c>
      <c r="C5332" s="3">
        <f>MONTH(SalesData[[#This Row],[Order Date]])</f>
        <v>8</v>
      </c>
      <c r="D5332" t="s">
        <v>1161</v>
      </c>
      <c r="E5332" t="s">
        <v>149</v>
      </c>
      <c r="F5332" t="s">
        <v>11</v>
      </c>
      <c r="G5332" t="s">
        <v>24</v>
      </c>
      <c r="H5332" t="s">
        <v>1713</v>
      </c>
      <c r="I5332" s="2">
        <v>29.34</v>
      </c>
      <c r="J5332" s="3">
        <v>6</v>
      </c>
      <c r="K5332" s="2">
        <v>7.92</v>
      </c>
    </row>
    <row r="5333" spans="1:11" ht="13.8" x14ac:dyDescent="0.25">
      <c r="A5333" s="1">
        <v>42605</v>
      </c>
      <c r="B5333" s="3">
        <f>YEAR(SalesData[[#This Row],[Order Date]])</f>
        <v>2016</v>
      </c>
      <c r="C5333" s="3">
        <f>MONTH(SalesData[[#This Row],[Order Date]])</f>
        <v>8</v>
      </c>
      <c r="D5333" t="s">
        <v>1088</v>
      </c>
      <c r="E5333" t="s">
        <v>157</v>
      </c>
      <c r="F5333" t="s">
        <v>11</v>
      </c>
      <c r="G5333" t="s">
        <v>16</v>
      </c>
      <c r="H5333" t="s">
        <v>1402</v>
      </c>
      <c r="I5333" s="2">
        <v>25.2</v>
      </c>
      <c r="J5333" s="3">
        <v>4</v>
      </c>
      <c r="K5333" s="2">
        <v>11.59</v>
      </c>
    </row>
    <row r="5334" spans="1:11" ht="13.8" x14ac:dyDescent="0.25">
      <c r="A5334" s="1">
        <v>42605</v>
      </c>
      <c r="B5334" s="3">
        <f>YEAR(SalesData[[#This Row],[Order Date]])</f>
        <v>2016</v>
      </c>
      <c r="C5334" s="3">
        <f>MONTH(SalesData[[#This Row],[Order Date]])</f>
        <v>8</v>
      </c>
      <c r="D5334" t="s">
        <v>1088</v>
      </c>
      <c r="E5334" t="s">
        <v>157</v>
      </c>
      <c r="F5334" t="s">
        <v>11</v>
      </c>
      <c r="G5334" t="s">
        <v>16</v>
      </c>
      <c r="H5334" t="s">
        <v>2586</v>
      </c>
      <c r="I5334" s="2">
        <v>37.590000000000003</v>
      </c>
      <c r="J5334" s="3">
        <v>3</v>
      </c>
      <c r="K5334" s="2">
        <v>17.670000000000002</v>
      </c>
    </row>
    <row r="5335" spans="1:11" ht="13.8" x14ac:dyDescent="0.25">
      <c r="A5335" s="1">
        <v>42605</v>
      </c>
      <c r="B5335" s="3">
        <f>YEAR(SalesData[[#This Row],[Order Date]])</f>
        <v>2016</v>
      </c>
      <c r="C5335" s="3">
        <f>MONTH(SalesData[[#This Row],[Order Date]])</f>
        <v>8</v>
      </c>
      <c r="D5335" t="s">
        <v>1088</v>
      </c>
      <c r="E5335" t="s">
        <v>157</v>
      </c>
      <c r="F5335" t="s">
        <v>11</v>
      </c>
      <c r="G5335" t="s">
        <v>18</v>
      </c>
      <c r="H5335" t="s">
        <v>1245</v>
      </c>
      <c r="I5335" s="2">
        <v>14.97</v>
      </c>
      <c r="J5335" s="3">
        <v>1</v>
      </c>
      <c r="K5335" s="2">
        <v>4.1900000000000004</v>
      </c>
    </row>
    <row r="5336" spans="1:11" ht="13.8" x14ac:dyDescent="0.25">
      <c r="A5336" s="1">
        <v>42605</v>
      </c>
      <c r="B5336" s="3">
        <f>YEAR(SalesData[[#This Row],[Order Date]])</f>
        <v>2016</v>
      </c>
      <c r="C5336" s="3">
        <f>MONTH(SalesData[[#This Row],[Order Date]])</f>
        <v>8</v>
      </c>
      <c r="D5336" t="s">
        <v>1088</v>
      </c>
      <c r="E5336" t="s">
        <v>157</v>
      </c>
      <c r="F5336" t="s">
        <v>39</v>
      </c>
      <c r="G5336" t="s">
        <v>52</v>
      </c>
      <c r="H5336" t="s">
        <v>1520</v>
      </c>
      <c r="I5336" s="2">
        <v>1.98</v>
      </c>
      <c r="J5336" s="3">
        <v>2</v>
      </c>
      <c r="K5336" s="2">
        <v>0.89</v>
      </c>
    </row>
    <row r="5337" spans="1:11" ht="13.8" x14ac:dyDescent="0.25">
      <c r="A5337" s="1">
        <v>42605</v>
      </c>
      <c r="B5337" s="3">
        <f>YEAR(SalesData[[#This Row],[Order Date]])</f>
        <v>2016</v>
      </c>
      <c r="C5337" s="3">
        <f>MONTH(SalesData[[#This Row],[Order Date]])</f>
        <v>8</v>
      </c>
      <c r="D5337" t="s">
        <v>902</v>
      </c>
      <c r="E5337" t="s">
        <v>164</v>
      </c>
      <c r="F5337" t="s">
        <v>39</v>
      </c>
      <c r="G5337" t="s">
        <v>302</v>
      </c>
      <c r="H5337" t="s">
        <v>837</v>
      </c>
      <c r="I5337" s="2">
        <v>837.6</v>
      </c>
      <c r="J5337" s="3">
        <v>3</v>
      </c>
      <c r="K5337" s="2">
        <v>62.82</v>
      </c>
    </row>
    <row r="5338" spans="1:11" ht="13.8" x14ac:dyDescent="0.25">
      <c r="A5338" s="1">
        <v>42605</v>
      </c>
      <c r="B5338" s="3">
        <f>YEAR(SalesData[[#This Row],[Order Date]])</f>
        <v>2016</v>
      </c>
      <c r="C5338" s="3">
        <f>MONTH(SalesData[[#This Row],[Order Date]])</f>
        <v>8</v>
      </c>
      <c r="D5338" t="s">
        <v>902</v>
      </c>
      <c r="E5338" t="s">
        <v>164</v>
      </c>
      <c r="F5338" t="s">
        <v>11</v>
      </c>
      <c r="G5338" t="s">
        <v>63</v>
      </c>
      <c r="H5338" t="s">
        <v>98</v>
      </c>
      <c r="I5338" s="2">
        <v>135.9</v>
      </c>
      <c r="J5338" s="3">
        <v>5</v>
      </c>
      <c r="K5338" s="2">
        <v>63.87</v>
      </c>
    </row>
    <row r="5339" spans="1:11" ht="13.8" x14ac:dyDescent="0.25">
      <c r="A5339" s="1">
        <v>42605</v>
      </c>
      <c r="B5339" s="3">
        <f>YEAR(SalesData[[#This Row],[Order Date]])</f>
        <v>2016</v>
      </c>
      <c r="C5339" s="3">
        <f>MONTH(SalesData[[#This Row],[Order Date]])</f>
        <v>8</v>
      </c>
      <c r="D5339" t="s">
        <v>902</v>
      </c>
      <c r="E5339" t="s">
        <v>164</v>
      </c>
      <c r="F5339" t="s">
        <v>11</v>
      </c>
      <c r="G5339" t="s">
        <v>12</v>
      </c>
      <c r="H5339" t="s">
        <v>1179</v>
      </c>
      <c r="I5339" s="2">
        <v>34.68</v>
      </c>
      <c r="J5339" s="3">
        <v>6</v>
      </c>
      <c r="K5339" s="2">
        <v>16.989999999999998</v>
      </c>
    </row>
    <row r="5340" spans="1:11" ht="13.8" x14ac:dyDescent="0.25">
      <c r="A5340" s="1">
        <v>42605</v>
      </c>
      <c r="B5340" s="3">
        <f>YEAR(SalesData[[#This Row],[Order Date]])</f>
        <v>2016</v>
      </c>
      <c r="C5340" s="3">
        <f>MONTH(SalesData[[#This Row],[Order Date]])</f>
        <v>8</v>
      </c>
      <c r="D5340" t="s">
        <v>902</v>
      </c>
      <c r="E5340" t="s">
        <v>164</v>
      </c>
      <c r="F5340" t="s">
        <v>34</v>
      </c>
      <c r="G5340" t="s">
        <v>35</v>
      </c>
      <c r="H5340" t="s">
        <v>1685</v>
      </c>
      <c r="I5340" s="2">
        <v>532.70000000000005</v>
      </c>
      <c r="J5340" s="3">
        <v>6</v>
      </c>
      <c r="K5340" s="2">
        <v>-39.950000000000003</v>
      </c>
    </row>
    <row r="5341" spans="1:11" ht="13.8" x14ac:dyDescent="0.25">
      <c r="A5341" s="1">
        <v>42605</v>
      </c>
      <c r="B5341" s="3">
        <f>YEAR(SalesData[[#This Row],[Order Date]])</f>
        <v>2016</v>
      </c>
      <c r="C5341" s="3">
        <f>MONTH(SalesData[[#This Row],[Order Date]])</f>
        <v>8</v>
      </c>
      <c r="D5341" t="s">
        <v>902</v>
      </c>
      <c r="E5341" t="s">
        <v>164</v>
      </c>
      <c r="F5341" t="s">
        <v>11</v>
      </c>
      <c r="G5341" t="s">
        <v>92</v>
      </c>
      <c r="H5341" t="s">
        <v>1387</v>
      </c>
      <c r="I5341" s="2">
        <v>43.1</v>
      </c>
      <c r="J5341" s="3">
        <v>5</v>
      </c>
      <c r="K5341" s="2">
        <v>11.21</v>
      </c>
    </row>
    <row r="5342" spans="1:11" ht="13.8" x14ac:dyDescent="0.25">
      <c r="A5342" s="1">
        <v>42605</v>
      </c>
      <c r="B5342" s="3">
        <f>YEAR(SalesData[[#This Row],[Order Date]])</f>
        <v>2016</v>
      </c>
      <c r="C5342" s="3">
        <f>MONTH(SalesData[[#This Row],[Order Date]])</f>
        <v>8</v>
      </c>
      <c r="D5342" t="s">
        <v>902</v>
      </c>
      <c r="E5342" t="s">
        <v>164</v>
      </c>
      <c r="F5342" t="s">
        <v>11</v>
      </c>
      <c r="G5342" t="s">
        <v>200</v>
      </c>
      <c r="H5342" t="s">
        <v>1841</v>
      </c>
      <c r="I5342" s="2">
        <v>15.88</v>
      </c>
      <c r="J5342" s="3">
        <v>4</v>
      </c>
      <c r="K5342" s="2">
        <v>0.16</v>
      </c>
    </row>
    <row r="5343" spans="1:11" ht="13.8" x14ac:dyDescent="0.25">
      <c r="A5343" s="1">
        <v>42605</v>
      </c>
      <c r="B5343" s="3">
        <f>YEAR(SalesData[[#This Row],[Order Date]])</f>
        <v>2016</v>
      </c>
      <c r="C5343" s="3">
        <f>MONTH(SalesData[[#This Row],[Order Date]])</f>
        <v>8</v>
      </c>
      <c r="D5343" t="s">
        <v>2585</v>
      </c>
      <c r="E5343" t="s">
        <v>10</v>
      </c>
      <c r="F5343" t="s">
        <v>11</v>
      </c>
      <c r="G5343" t="s">
        <v>18</v>
      </c>
      <c r="H5343" t="s">
        <v>19</v>
      </c>
      <c r="I5343" s="2">
        <v>727.3</v>
      </c>
      <c r="J5343" s="3">
        <v>8</v>
      </c>
      <c r="K5343" s="2">
        <v>-172.73</v>
      </c>
    </row>
    <row r="5344" spans="1:11" ht="13.8" x14ac:dyDescent="0.25">
      <c r="A5344" s="1">
        <v>42605</v>
      </c>
      <c r="B5344" s="3">
        <f>YEAR(SalesData[[#This Row],[Order Date]])</f>
        <v>2016</v>
      </c>
      <c r="C5344" s="3">
        <f>MONTH(SalesData[[#This Row],[Order Date]])</f>
        <v>8</v>
      </c>
      <c r="D5344" t="s">
        <v>2585</v>
      </c>
      <c r="E5344" t="s">
        <v>10</v>
      </c>
      <c r="F5344" t="s">
        <v>34</v>
      </c>
      <c r="G5344" t="s">
        <v>47</v>
      </c>
      <c r="H5344" t="s">
        <v>2015</v>
      </c>
      <c r="I5344" s="2">
        <v>22.61</v>
      </c>
      <c r="J5344" s="3">
        <v>3</v>
      </c>
      <c r="K5344" s="2">
        <v>-10.17</v>
      </c>
    </row>
    <row r="5345" spans="1:11" ht="13.8" x14ac:dyDescent="0.25">
      <c r="A5345" s="1">
        <v>42605</v>
      </c>
      <c r="B5345" s="3">
        <f>YEAR(SalesData[[#This Row],[Order Date]])</f>
        <v>2016</v>
      </c>
      <c r="C5345" s="3">
        <f>MONTH(SalesData[[#This Row],[Order Date]])</f>
        <v>8</v>
      </c>
      <c r="D5345" t="s">
        <v>2585</v>
      </c>
      <c r="E5345" t="s">
        <v>10</v>
      </c>
      <c r="F5345" t="s">
        <v>39</v>
      </c>
      <c r="G5345" t="s">
        <v>52</v>
      </c>
      <c r="H5345" t="s">
        <v>1032</v>
      </c>
      <c r="I5345" s="2">
        <v>666.4</v>
      </c>
      <c r="J5345" s="3">
        <v>7</v>
      </c>
      <c r="K5345" s="2">
        <v>-33.32</v>
      </c>
    </row>
    <row r="5346" spans="1:11" ht="13.8" x14ac:dyDescent="0.25">
      <c r="A5346" s="1">
        <v>42608</v>
      </c>
      <c r="B5346" s="3">
        <f>YEAR(SalesData[[#This Row],[Order Date]])</f>
        <v>2016</v>
      </c>
      <c r="C5346" s="3">
        <f>MONTH(SalesData[[#This Row],[Order Date]])</f>
        <v>8</v>
      </c>
      <c r="D5346" t="s">
        <v>612</v>
      </c>
      <c r="E5346" t="s">
        <v>110</v>
      </c>
      <c r="F5346" t="s">
        <v>11</v>
      </c>
      <c r="G5346" t="s">
        <v>12</v>
      </c>
      <c r="H5346" t="s">
        <v>2417</v>
      </c>
      <c r="I5346" s="2">
        <v>11.56</v>
      </c>
      <c r="J5346" s="3">
        <v>2</v>
      </c>
      <c r="K5346" s="2">
        <v>5.66</v>
      </c>
    </row>
    <row r="5347" spans="1:11" ht="13.8" x14ac:dyDescent="0.25">
      <c r="A5347" s="1">
        <v>42608</v>
      </c>
      <c r="B5347" s="3">
        <f>YEAR(SalesData[[#This Row],[Order Date]])</f>
        <v>2016</v>
      </c>
      <c r="C5347" s="3">
        <f>MONTH(SalesData[[#This Row],[Order Date]])</f>
        <v>8</v>
      </c>
      <c r="D5347" t="s">
        <v>612</v>
      </c>
      <c r="E5347" t="s">
        <v>110</v>
      </c>
      <c r="F5347" t="s">
        <v>39</v>
      </c>
      <c r="G5347" t="s">
        <v>40</v>
      </c>
      <c r="H5347" t="s">
        <v>1708</v>
      </c>
      <c r="I5347" s="2">
        <v>209.97</v>
      </c>
      <c r="J5347" s="3">
        <v>3</v>
      </c>
      <c r="K5347" s="2">
        <v>58.79</v>
      </c>
    </row>
    <row r="5348" spans="1:11" ht="13.8" x14ac:dyDescent="0.25">
      <c r="A5348" s="1">
        <v>42608</v>
      </c>
      <c r="B5348" s="3">
        <f>YEAR(SalesData[[#This Row],[Order Date]])</f>
        <v>2016</v>
      </c>
      <c r="C5348" s="3">
        <f>MONTH(SalesData[[#This Row],[Order Date]])</f>
        <v>8</v>
      </c>
      <c r="D5348" t="s">
        <v>612</v>
      </c>
      <c r="E5348" t="s">
        <v>110</v>
      </c>
      <c r="F5348" t="s">
        <v>34</v>
      </c>
      <c r="G5348" t="s">
        <v>145</v>
      </c>
      <c r="H5348" t="s">
        <v>874</v>
      </c>
      <c r="I5348" s="2">
        <v>447.84</v>
      </c>
      <c r="J5348" s="3">
        <v>4</v>
      </c>
      <c r="K5348" s="2">
        <v>98.52</v>
      </c>
    </row>
    <row r="5349" spans="1:11" ht="13.8" x14ac:dyDescent="0.25">
      <c r="A5349" s="1">
        <v>42608</v>
      </c>
      <c r="B5349" s="3">
        <f>YEAR(SalesData[[#This Row],[Order Date]])</f>
        <v>2016</v>
      </c>
      <c r="C5349" s="3">
        <f>MONTH(SalesData[[#This Row],[Order Date]])</f>
        <v>8</v>
      </c>
      <c r="D5349" t="s">
        <v>612</v>
      </c>
      <c r="E5349" t="s">
        <v>110</v>
      </c>
      <c r="F5349" t="s">
        <v>39</v>
      </c>
      <c r="G5349" t="s">
        <v>52</v>
      </c>
      <c r="H5349" t="s">
        <v>905</v>
      </c>
      <c r="I5349" s="2">
        <v>479.97</v>
      </c>
      <c r="J5349" s="3">
        <v>3</v>
      </c>
      <c r="K5349" s="2">
        <v>163.19</v>
      </c>
    </row>
    <row r="5350" spans="1:11" ht="13.8" x14ac:dyDescent="0.25">
      <c r="A5350" s="1">
        <v>42608</v>
      </c>
      <c r="B5350" s="3">
        <f>YEAR(SalesData[[#This Row],[Order Date]])</f>
        <v>2016</v>
      </c>
      <c r="C5350" s="3">
        <f>MONTH(SalesData[[#This Row],[Order Date]])</f>
        <v>8</v>
      </c>
      <c r="D5350" t="s">
        <v>612</v>
      </c>
      <c r="E5350" t="s">
        <v>110</v>
      </c>
      <c r="F5350" t="s">
        <v>11</v>
      </c>
      <c r="G5350" t="s">
        <v>24</v>
      </c>
      <c r="H5350" t="s">
        <v>632</v>
      </c>
      <c r="I5350" s="2">
        <v>8.64</v>
      </c>
      <c r="J5350" s="3">
        <v>3</v>
      </c>
      <c r="K5350" s="2">
        <v>2.5099999999999998</v>
      </c>
    </row>
    <row r="5351" spans="1:11" ht="13.8" x14ac:dyDescent="0.25">
      <c r="A5351" s="1">
        <v>42608</v>
      </c>
      <c r="B5351" s="3">
        <f>YEAR(SalesData[[#This Row],[Order Date]])</f>
        <v>2016</v>
      </c>
      <c r="C5351" s="3">
        <f>MONTH(SalesData[[#This Row],[Order Date]])</f>
        <v>8</v>
      </c>
      <c r="D5351" t="s">
        <v>978</v>
      </c>
      <c r="E5351" t="s">
        <v>164</v>
      </c>
      <c r="F5351" t="s">
        <v>11</v>
      </c>
      <c r="G5351" t="s">
        <v>12</v>
      </c>
      <c r="H5351" t="s">
        <v>1157</v>
      </c>
      <c r="I5351" s="2">
        <v>6.48</v>
      </c>
      <c r="J5351" s="3">
        <v>1</v>
      </c>
      <c r="K5351" s="2">
        <v>3.11</v>
      </c>
    </row>
    <row r="5352" spans="1:11" ht="13.8" x14ac:dyDescent="0.25">
      <c r="A5352" s="1">
        <v>42608</v>
      </c>
      <c r="B5352" s="3">
        <f>YEAR(SalesData[[#This Row],[Order Date]])</f>
        <v>2016</v>
      </c>
      <c r="C5352" s="3">
        <f>MONTH(SalesData[[#This Row],[Order Date]])</f>
        <v>8</v>
      </c>
      <c r="D5352" t="s">
        <v>2265</v>
      </c>
      <c r="E5352" t="s">
        <v>149</v>
      </c>
      <c r="F5352" t="s">
        <v>39</v>
      </c>
      <c r="G5352" t="s">
        <v>40</v>
      </c>
      <c r="H5352" t="s">
        <v>2588</v>
      </c>
      <c r="I5352" s="2">
        <v>33</v>
      </c>
      <c r="J5352" s="3">
        <v>6</v>
      </c>
      <c r="K5352" s="2">
        <v>8.25</v>
      </c>
    </row>
    <row r="5353" spans="1:11" ht="13.8" x14ac:dyDescent="0.25">
      <c r="A5353" s="1">
        <v>42608</v>
      </c>
      <c r="B5353" s="3">
        <f>YEAR(SalesData[[#This Row],[Order Date]])</f>
        <v>2016</v>
      </c>
      <c r="C5353" s="3">
        <f>MONTH(SalesData[[#This Row],[Order Date]])</f>
        <v>8</v>
      </c>
      <c r="D5353" t="s">
        <v>2265</v>
      </c>
      <c r="E5353" t="s">
        <v>149</v>
      </c>
      <c r="F5353" t="s">
        <v>39</v>
      </c>
      <c r="G5353" t="s">
        <v>52</v>
      </c>
      <c r="H5353" t="s">
        <v>668</v>
      </c>
      <c r="I5353" s="2">
        <v>249.95</v>
      </c>
      <c r="J5353" s="3">
        <v>5</v>
      </c>
      <c r="K5353" s="2">
        <v>87.48</v>
      </c>
    </row>
    <row r="5354" spans="1:11" ht="13.8" x14ac:dyDescent="0.25">
      <c r="A5354" s="1">
        <v>42608</v>
      </c>
      <c r="B5354" s="3">
        <f>YEAR(SalesData[[#This Row],[Order Date]])</f>
        <v>2016</v>
      </c>
      <c r="C5354" s="3">
        <f>MONTH(SalesData[[#This Row],[Order Date]])</f>
        <v>8</v>
      </c>
      <c r="D5354" t="s">
        <v>1131</v>
      </c>
      <c r="E5354" t="s">
        <v>27</v>
      </c>
      <c r="F5354" t="s">
        <v>34</v>
      </c>
      <c r="G5354" t="s">
        <v>35</v>
      </c>
      <c r="H5354" t="s">
        <v>991</v>
      </c>
      <c r="I5354" s="2">
        <v>1603.14</v>
      </c>
      <c r="J5354" s="3">
        <v>4</v>
      </c>
      <c r="K5354" s="2">
        <v>100.2</v>
      </c>
    </row>
    <row r="5355" spans="1:11" ht="13.8" x14ac:dyDescent="0.25">
      <c r="A5355" s="1">
        <v>42608</v>
      </c>
      <c r="B5355" s="3">
        <f>YEAR(SalesData[[#This Row],[Order Date]])</f>
        <v>2016</v>
      </c>
      <c r="C5355" s="3">
        <f>MONTH(SalesData[[#This Row],[Order Date]])</f>
        <v>8</v>
      </c>
      <c r="D5355" t="s">
        <v>2242</v>
      </c>
      <c r="E5355" t="s">
        <v>149</v>
      </c>
      <c r="F5355" t="s">
        <v>11</v>
      </c>
      <c r="G5355" t="s">
        <v>20</v>
      </c>
      <c r="H5355" t="s">
        <v>2218</v>
      </c>
      <c r="I5355" s="2">
        <v>146.69</v>
      </c>
      <c r="J5355" s="3">
        <v>8</v>
      </c>
      <c r="K5355" s="2">
        <v>45.84</v>
      </c>
    </row>
    <row r="5356" spans="1:11" ht="13.8" x14ac:dyDescent="0.25">
      <c r="A5356" s="1">
        <v>42608</v>
      </c>
      <c r="B5356" s="3">
        <f>YEAR(SalesData[[#This Row],[Order Date]])</f>
        <v>2016</v>
      </c>
      <c r="C5356" s="3">
        <f>MONTH(SalesData[[#This Row],[Order Date]])</f>
        <v>8</v>
      </c>
      <c r="D5356" t="s">
        <v>212</v>
      </c>
      <c r="E5356" t="s">
        <v>10</v>
      </c>
      <c r="F5356" t="s">
        <v>39</v>
      </c>
      <c r="G5356" t="s">
        <v>52</v>
      </c>
      <c r="H5356" t="s">
        <v>1078</v>
      </c>
      <c r="I5356" s="2">
        <v>159.97999999999999</v>
      </c>
      <c r="J5356" s="3">
        <v>2</v>
      </c>
      <c r="K5356" s="2">
        <v>44</v>
      </c>
    </row>
    <row r="5357" spans="1:11" ht="13.8" x14ac:dyDescent="0.25">
      <c r="A5357" s="1">
        <v>42608</v>
      </c>
      <c r="B5357" s="3">
        <f>YEAR(SalesData[[#This Row],[Order Date]])</f>
        <v>2016</v>
      </c>
      <c r="C5357" s="3">
        <f>MONTH(SalesData[[#This Row],[Order Date]])</f>
        <v>8</v>
      </c>
      <c r="D5357" t="s">
        <v>212</v>
      </c>
      <c r="E5357" t="s">
        <v>10</v>
      </c>
      <c r="F5357" t="s">
        <v>34</v>
      </c>
      <c r="G5357" t="s">
        <v>35</v>
      </c>
      <c r="H5357" t="s">
        <v>948</v>
      </c>
      <c r="I5357" s="2">
        <v>1024.72</v>
      </c>
      <c r="J5357" s="3">
        <v>6</v>
      </c>
      <c r="K5357" s="2">
        <v>-29.28</v>
      </c>
    </row>
    <row r="5358" spans="1:11" ht="13.8" x14ac:dyDescent="0.25">
      <c r="A5358" s="1">
        <v>42608</v>
      </c>
      <c r="B5358" s="3">
        <f>YEAR(SalesData[[#This Row],[Order Date]])</f>
        <v>2016</v>
      </c>
      <c r="C5358" s="3">
        <f>MONTH(SalesData[[#This Row],[Order Date]])</f>
        <v>8</v>
      </c>
      <c r="D5358" t="s">
        <v>1076</v>
      </c>
      <c r="E5358" t="s">
        <v>27</v>
      </c>
      <c r="F5358" t="s">
        <v>11</v>
      </c>
      <c r="G5358" t="s">
        <v>43</v>
      </c>
      <c r="H5358" t="s">
        <v>2587</v>
      </c>
      <c r="I5358" s="2">
        <v>10.23</v>
      </c>
      <c r="J5358" s="3">
        <v>3</v>
      </c>
      <c r="K5358" s="2">
        <v>4.91</v>
      </c>
    </row>
    <row r="5359" spans="1:11" ht="13.8" x14ac:dyDescent="0.25">
      <c r="A5359" s="1">
        <v>42608</v>
      </c>
      <c r="B5359" s="3">
        <f>YEAR(SalesData[[#This Row],[Order Date]])</f>
        <v>2016</v>
      </c>
      <c r="C5359" s="3">
        <f>MONTH(SalesData[[#This Row],[Order Date]])</f>
        <v>8</v>
      </c>
      <c r="D5359" t="s">
        <v>1076</v>
      </c>
      <c r="E5359" t="s">
        <v>27</v>
      </c>
      <c r="F5359" t="s">
        <v>11</v>
      </c>
      <c r="G5359" t="s">
        <v>12</v>
      </c>
      <c r="H5359" t="s">
        <v>1605</v>
      </c>
      <c r="I5359" s="2">
        <v>154.9</v>
      </c>
      <c r="J5359" s="3">
        <v>5</v>
      </c>
      <c r="K5359" s="2">
        <v>69.709999999999994</v>
      </c>
    </row>
    <row r="5360" spans="1:11" ht="13.8" x14ac:dyDescent="0.25">
      <c r="A5360" s="1">
        <v>42608</v>
      </c>
      <c r="B5360" s="3">
        <f>YEAR(SalesData[[#This Row],[Order Date]])</f>
        <v>2016</v>
      </c>
      <c r="C5360" s="3">
        <f>MONTH(SalesData[[#This Row],[Order Date]])</f>
        <v>8</v>
      </c>
      <c r="D5360" t="s">
        <v>957</v>
      </c>
      <c r="E5360" t="s">
        <v>157</v>
      </c>
      <c r="F5360" t="s">
        <v>39</v>
      </c>
      <c r="G5360" t="s">
        <v>52</v>
      </c>
      <c r="H5360" t="s">
        <v>1022</v>
      </c>
      <c r="I5360" s="2">
        <v>47.97</v>
      </c>
      <c r="J5360" s="3">
        <v>3</v>
      </c>
      <c r="K5360" s="2">
        <v>14.87</v>
      </c>
    </row>
    <row r="5361" spans="1:11" ht="13.8" x14ac:dyDescent="0.25">
      <c r="A5361" s="1">
        <v>42608</v>
      </c>
      <c r="B5361" s="3">
        <f>YEAR(SalesData[[#This Row],[Order Date]])</f>
        <v>2016</v>
      </c>
      <c r="C5361" s="3">
        <f>MONTH(SalesData[[#This Row],[Order Date]])</f>
        <v>8</v>
      </c>
      <c r="D5361" t="s">
        <v>2064</v>
      </c>
      <c r="E5361" t="s">
        <v>123</v>
      </c>
      <c r="F5361" t="s">
        <v>11</v>
      </c>
      <c r="G5361" t="s">
        <v>12</v>
      </c>
      <c r="H5361" t="s">
        <v>713</v>
      </c>
      <c r="I5361" s="2">
        <v>31.01</v>
      </c>
      <c r="J5361" s="3">
        <v>1</v>
      </c>
      <c r="K5361" s="2">
        <v>11.24</v>
      </c>
    </row>
    <row r="5362" spans="1:11" ht="13.8" x14ac:dyDescent="0.25">
      <c r="A5362" s="1">
        <v>42608</v>
      </c>
      <c r="B5362" s="3">
        <f>YEAR(SalesData[[#This Row],[Order Date]])</f>
        <v>2016</v>
      </c>
      <c r="C5362" s="3">
        <f>MONTH(SalesData[[#This Row],[Order Date]])</f>
        <v>8</v>
      </c>
      <c r="D5362" t="s">
        <v>1038</v>
      </c>
      <c r="E5362" t="s">
        <v>27</v>
      </c>
      <c r="F5362" t="s">
        <v>11</v>
      </c>
      <c r="G5362" t="s">
        <v>24</v>
      </c>
      <c r="H5362" t="s">
        <v>271</v>
      </c>
      <c r="I5362" s="2">
        <v>8.26</v>
      </c>
      <c r="J5362" s="3">
        <v>2</v>
      </c>
      <c r="K5362" s="2">
        <v>3.8</v>
      </c>
    </row>
    <row r="5363" spans="1:11" ht="13.8" x14ac:dyDescent="0.25">
      <c r="A5363" s="1">
        <v>42608</v>
      </c>
      <c r="B5363" s="3">
        <f>YEAR(SalesData[[#This Row],[Order Date]])</f>
        <v>2016</v>
      </c>
      <c r="C5363" s="3">
        <f>MONTH(SalesData[[#This Row],[Order Date]])</f>
        <v>8</v>
      </c>
      <c r="D5363" t="s">
        <v>1359</v>
      </c>
      <c r="E5363" t="s">
        <v>23</v>
      </c>
      <c r="F5363" t="s">
        <v>11</v>
      </c>
      <c r="G5363" t="s">
        <v>24</v>
      </c>
      <c r="H5363" t="s">
        <v>1071</v>
      </c>
      <c r="I5363" s="2">
        <v>5.47</v>
      </c>
      <c r="J5363" s="3">
        <v>3</v>
      </c>
      <c r="K5363" s="2">
        <v>1.64</v>
      </c>
    </row>
    <row r="5364" spans="1:11" ht="13.8" x14ac:dyDescent="0.25">
      <c r="A5364" s="1">
        <v>42608</v>
      </c>
      <c r="B5364" s="3">
        <f>YEAR(SalesData[[#This Row],[Order Date]])</f>
        <v>2016</v>
      </c>
      <c r="C5364" s="3">
        <f>MONTH(SalesData[[#This Row],[Order Date]])</f>
        <v>8</v>
      </c>
      <c r="D5364" t="s">
        <v>1359</v>
      </c>
      <c r="E5364" t="s">
        <v>23</v>
      </c>
      <c r="F5364" t="s">
        <v>39</v>
      </c>
      <c r="G5364" t="s">
        <v>52</v>
      </c>
      <c r="H5364" t="s">
        <v>1314</v>
      </c>
      <c r="I5364" s="2">
        <v>47.98</v>
      </c>
      <c r="J5364" s="3">
        <v>2</v>
      </c>
      <c r="K5364" s="2">
        <v>13.2</v>
      </c>
    </row>
    <row r="5365" spans="1:11" ht="13.8" x14ac:dyDescent="0.25">
      <c r="A5365" s="1">
        <v>42608</v>
      </c>
      <c r="B5365" s="3">
        <f>YEAR(SalesData[[#This Row],[Order Date]])</f>
        <v>2016</v>
      </c>
      <c r="C5365" s="3">
        <f>MONTH(SalesData[[#This Row],[Order Date]])</f>
        <v>8</v>
      </c>
      <c r="D5365" t="s">
        <v>109</v>
      </c>
      <c r="E5365" t="s">
        <v>30</v>
      </c>
      <c r="F5365" t="s">
        <v>34</v>
      </c>
      <c r="G5365" t="s">
        <v>47</v>
      </c>
      <c r="H5365" t="s">
        <v>678</v>
      </c>
      <c r="I5365" s="2">
        <v>186.54</v>
      </c>
      <c r="J5365" s="3">
        <v>3</v>
      </c>
      <c r="K5365" s="2">
        <v>41.04</v>
      </c>
    </row>
    <row r="5366" spans="1:11" ht="13.8" x14ac:dyDescent="0.25">
      <c r="A5366" s="1">
        <v>42609</v>
      </c>
      <c r="B5366" s="3">
        <f>YEAR(SalesData[[#This Row],[Order Date]])</f>
        <v>2016</v>
      </c>
      <c r="C5366" s="3">
        <f>MONTH(SalesData[[#This Row],[Order Date]])</f>
        <v>8</v>
      </c>
      <c r="D5366" t="s">
        <v>1741</v>
      </c>
      <c r="E5366" t="s">
        <v>123</v>
      </c>
      <c r="F5366" t="s">
        <v>11</v>
      </c>
      <c r="G5366" t="s">
        <v>16</v>
      </c>
      <c r="H5366" t="s">
        <v>2589</v>
      </c>
      <c r="I5366" s="2">
        <v>9.2200000000000006</v>
      </c>
      <c r="J5366" s="3">
        <v>4</v>
      </c>
      <c r="K5366" s="2">
        <v>3.34</v>
      </c>
    </row>
    <row r="5367" spans="1:11" ht="13.8" x14ac:dyDescent="0.25">
      <c r="A5367" s="1">
        <v>42609</v>
      </c>
      <c r="B5367" s="3">
        <f>YEAR(SalesData[[#This Row],[Order Date]])</f>
        <v>2016</v>
      </c>
      <c r="C5367" s="3">
        <f>MONTH(SalesData[[#This Row],[Order Date]])</f>
        <v>8</v>
      </c>
      <c r="D5367" t="s">
        <v>1785</v>
      </c>
      <c r="E5367" t="s">
        <v>10</v>
      </c>
      <c r="F5367" t="s">
        <v>11</v>
      </c>
      <c r="G5367" t="s">
        <v>200</v>
      </c>
      <c r="H5367" t="s">
        <v>472</v>
      </c>
      <c r="I5367" s="2">
        <v>51.52</v>
      </c>
      <c r="J5367" s="3">
        <v>5</v>
      </c>
      <c r="K5367" s="2">
        <v>-10.95</v>
      </c>
    </row>
    <row r="5368" spans="1:11" ht="13.8" x14ac:dyDescent="0.25">
      <c r="A5368" s="1">
        <v>42609</v>
      </c>
      <c r="B5368" s="3">
        <f>YEAR(SalesData[[#This Row],[Order Date]])</f>
        <v>2016</v>
      </c>
      <c r="C5368" s="3">
        <f>MONTH(SalesData[[#This Row],[Order Date]])</f>
        <v>8</v>
      </c>
      <c r="D5368" t="s">
        <v>1785</v>
      </c>
      <c r="E5368" t="s">
        <v>10</v>
      </c>
      <c r="F5368" t="s">
        <v>11</v>
      </c>
      <c r="G5368" t="s">
        <v>12</v>
      </c>
      <c r="H5368" t="s">
        <v>1987</v>
      </c>
      <c r="I5368" s="2">
        <v>3.53</v>
      </c>
      <c r="J5368" s="3">
        <v>1</v>
      </c>
      <c r="K5368" s="2">
        <v>1.1499999999999999</v>
      </c>
    </row>
    <row r="5369" spans="1:11" ht="13.8" x14ac:dyDescent="0.25">
      <c r="A5369" s="1">
        <v>42609</v>
      </c>
      <c r="B5369" s="3">
        <f>YEAR(SalesData[[#This Row],[Order Date]])</f>
        <v>2016</v>
      </c>
      <c r="C5369" s="3">
        <f>MONTH(SalesData[[#This Row],[Order Date]])</f>
        <v>8</v>
      </c>
      <c r="D5369" t="s">
        <v>1785</v>
      </c>
      <c r="E5369" t="s">
        <v>10</v>
      </c>
      <c r="F5369" t="s">
        <v>11</v>
      </c>
      <c r="G5369" t="s">
        <v>12</v>
      </c>
      <c r="H5369" t="s">
        <v>2295</v>
      </c>
      <c r="I5369" s="2">
        <v>4.62</v>
      </c>
      <c r="J5369" s="3">
        <v>1</v>
      </c>
      <c r="K5369" s="2">
        <v>1.68</v>
      </c>
    </row>
    <row r="5370" spans="1:11" ht="13.8" x14ac:dyDescent="0.25">
      <c r="A5370" s="1">
        <v>42609</v>
      </c>
      <c r="B5370" s="3">
        <f>YEAR(SalesData[[#This Row],[Order Date]])</f>
        <v>2016</v>
      </c>
      <c r="C5370" s="3">
        <f>MONTH(SalesData[[#This Row],[Order Date]])</f>
        <v>8</v>
      </c>
      <c r="D5370" t="s">
        <v>1785</v>
      </c>
      <c r="E5370" t="s">
        <v>10</v>
      </c>
      <c r="F5370" t="s">
        <v>11</v>
      </c>
      <c r="G5370" t="s">
        <v>200</v>
      </c>
      <c r="H5370" t="s">
        <v>2054</v>
      </c>
      <c r="I5370" s="2">
        <v>55.17</v>
      </c>
      <c r="J5370" s="3">
        <v>4</v>
      </c>
      <c r="K5370" s="2">
        <v>6.21</v>
      </c>
    </row>
    <row r="5371" spans="1:11" ht="13.8" x14ac:dyDescent="0.25">
      <c r="A5371" s="1">
        <v>42609</v>
      </c>
      <c r="B5371" s="3">
        <f>YEAR(SalesData[[#This Row],[Order Date]])</f>
        <v>2016</v>
      </c>
      <c r="C5371" s="3">
        <f>MONTH(SalesData[[#This Row],[Order Date]])</f>
        <v>8</v>
      </c>
      <c r="D5371" t="s">
        <v>2550</v>
      </c>
      <c r="E5371" t="s">
        <v>434</v>
      </c>
      <c r="F5371" t="s">
        <v>11</v>
      </c>
      <c r="G5371" t="s">
        <v>12</v>
      </c>
      <c r="H5371" t="s">
        <v>360</v>
      </c>
      <c r="I5371" s="2">
        <v>122.97</v>
      </c>
      <c r="J5371" s="3">
        <v>3</v>
      </c>
      <c r="K5371" s="2">
        <v>60.26</v>
      </c>
    </row>
    <row r="5372" spans="1:11" ht="13.8" x14ac:dyDescent="0.25">
      <c r="A5372" s="1">
        <v>42609</v>
      </c>
      <c r="B5372" s="3">
        <f>YEAR(SalesData[[#This Row],[Order Date]])</f>
        <v>2016</v>
      </c>
      <c r="C5372" s="3">
        <f>MONTH(SalesData[[#This Row],[Order Date]])</f>
        <v>8</v>
      </c>
      <c r="D5372" t="s">
        <v>2550</v>
      </c>
      <c r="E5372" t="s">
        <v>434</v>
      </c>
      <c r="F5372" t="s">
        <v>34</v>
      </c>
      <c r="G5372" t="s">
        <v>145</v>
      </c>
      <c r="H5372" t="s">
        <v>1075</v>
      </c>
      <c r="I5372" s="2">
        <v>244.62</v>
      </c>
      <c r="J5372" s="3">
        <v>1</v>
      </c>
      <c r="K5372" s="2">
        <v>20.97</v>
      </c>
    </row>
    <row r="5373" spans="1:11" ht="13.8" x14ac:dyDescent="0.25">
      <c r="A5373" s="1">
        <v>42609</v>
      </c>
      <c r="B5373" s="3">
        <f>YEAR(SalesData[[#This Row],[Order Date]])</f>
        <v>2016</v>
      </c>
      <c r="C5373" s="3">
        <f>MONTH(SalesData[[#This Row],[Order Date]])</f>
        <v>8</v>
      </c>
      <c r="D5373" t="s">
        <v>2550</v>
      </c>
      <c r="E5373" t="s">
        <v>434</v>
      </c>
      <c r="F5373" t="s">
        <v>39</v>
      </c>
      <c r="G5373" t="s">
        <v>40</v>
      </c>
      <c r="H5373" t="s">
        <v>1988</v>
      </c>
      <c r="I5373" s="2">
        <v>59.97</v>
      </c>
      <c r="J5373" s="3">
        <v>3</v>
      </c>
      <c r="K5373" s="2">
        <v>28.79</v>
      </c>
    </row>
    <row r="5374" spans="1:11" ht="13.8" x14ac:dyDescent="0.25">
      <c r="A5374" s="1">
        <v>42609</v>
      </c>
      <c r="B5374" s="3">
        <f>YEAR(SalesData[[#This Row],[Order Date]])</f>
        <v>2016</v>
      </c>
      <c r="C5374" s="3">
        <f>MONTH(SalesData[[#This Row],[Order Date]])</f>
        <v>8</v>
      </c>
      <c r="D5374" t="s">
        <v>2550</v>
      </c>
      <c r="E5374" t="s">
        <v>434</v>
      </c>
      <c r="F5374" t="s">
        <v>11</v>
      </c>
      <c r="G5374" t="s">
        <v>12</v>
      </c>
      <c r="H5374" t="s">
        <v>2499</v>
      </c>
      <c r="I5374" s="2">
        <v>81.540000000000006</v>
      </c>
      <c r="J5374" s="3">
        <v>9</v>
      </c>
      <c r="K5374" s="2">
        <v>36.69</v>
      </c>
    </row>
    <row r="5375" spans="1:11" ht="13.8" x14ac:dyDescent="0.25">
      <c r="A5375" s="1">
        <v>42609</v>
      </c>
      <c r="B5375" s="3">
        <f>YEAR(SalesData[[#This Row],[Order Date]])</f>
        <v>2016</v>
      </c>
      <c r="C5375" s="3">
        <f>MONTH(SalesData[[#This Row],[Order Date]])</f>
        <v>8</v>
      </c>
      <c r="D5375" t="s">
        <v>2550</v>
      </c>
      <c r="E5375" t="s">
        <v>434</v>
      </c>
      <c r="F5375" t="s">
        <v>11</v>
      </c>
      <c r="G5375" t="s">
        <v>43</v>
      </c>
      <c r="H5375" t="s">
        <v>160</v>
      </c>
      <c r="I5375" s="2">
        <v>11.68</v>
      </c>
      <c r="J5375" s="3">
        <v>4</v>
      </c>
      <c r="K5375" s="2">
        <v>5.26</v>
      </c>
    </row>
    <row r="5376" spans="1:11" ht="13.8" x14ac:dyDescent="0.25">
      <c r="A5376" s="1">
        <v>42609</v>
      </c>
      <c r="B5376" s="3">
        <f>YEAR(SalesData[[#This Row],[Order Date]])</f>
        <v>2016</v>
      </c>
      <c r="C5376" s="3">
        <f>MONTH(SalesData[[#This Row],[Order Date]])</f>
        <v>8</v>
      </c>
      <c r="D5376" t="s">
        <v>2550</v>
      </c>
      <c r="E5376" t="s">
        <v>434</v>
      </c>
      <c r="F5376" t="s">
        <v>11</v>
      </c>
      <c r="G5376" t="s">
        <v>20</v>
      </c>
      <c r="H5376" t="s">
        <v>886</v>
      </c>
      <c r="I5376" s="2">
        <v>29</v>
      </c>
      <c r="J5376" s="3">
        <v>5</v>
      </c>
      <c r="K5376" s="2">
        <v>13.92</v>
      </c>
    </row>
    <row r="5377" spans="1:11" ht="13.8" x14ac:dyDescent="0.25">
      <c r="A5377" s="1">
        <v>42609</v>
      </c>
      <c r="B5377" s="3">
        <f>YEAR(SalesData[[#This Row],[Order Date]])</f>
        <v>2016</v>
      </c>
      <c r="C5377" s="3">
        <f>MONTH(SalesData[[#This Row],[Order Date]])</f>
        <v>8</v>
      </c>
      <c r="D5377" t="s">
        <v>2435</v>
      </c>
      <c r="E5377" t="s">
        <v>10</v>
      </c>
      <c r="F5377" t="s">
        <v>11</v>
      </c>
      <c r="G5377" t="s">
        <v>18</v>
      </c>
      <c r="H5377" t="s">
        <v>2335</v>
      </c>
      <c r="I5377" s="2">
        <v>14.16</v>
      </c>
      <c r="J5377" s="3">
        <v>1</v>
      </c>
      <c r="K5377" s="2">
        <v>1.06</v>
      </c>
    </row>
    <row r="5378" spans="1:11" ht="13.8" x14ac:dyDescent="0.25">
      <c r="A5378" s="1">
        <v>42609</v>
      </c>
      <c r="B5378" s="3">
        <f>YEAR(SalesData[[#This Row],[Order Date]])</f>
        <v>2016</v>
      </c>
      <c r="C5378" s="3">
        <f>MONTH(SalesData[[#This Row],[Order Date]])</f>
        <v>8</v>
      </c>
      <c r="D5378" t="s">
        <v>2435</v>
      </c>
      <c r="E5378" t="s">
        <v>10</v>
      </c>
      <c r="F5378" t="s">
        <v>11</v>
      </c>
      <c r="G5378" t="s">
        <v>12</v>
      </c>
      <c r="H5378" t="s">
        <v>647</v>
      </c>
      <c r="I5378" s="2">
        <v>79.92</v>
      </c>
      <c r="J5378" s="3">
        <v>5</v>
      </c>
      <c r="K5378" s="2">
        <v>27.97</v>
      </c>
    </row>
    <row r="5379" spans="1:11" ht="13.8" x14ac:dyDescent="0.2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ht="13.8" x14ac:dyDescent="0.2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ht="13.8" x14ac:dyDescent="0.25">
      <c r="A5381" s="1">
        <v>42610</v>
      </c>
      <c r="B5381" s="3">
        <f>YEAR(SalesData[[#This Row],[Order Date]])</f>
        <v>2016</v>
      </c>
      <c r="C5381" s="3">
        <f>MONTH(SalesData[[#This Row],[Order Date]])</f>
        <v>8</v>
      </c>
      <c r="D5381" t="s">
        <v>1946</v>
      </c>
      <c r="E5381" t="s">
        <v>78</v>
      </c>
      <c r="F5381" t="s">
        <v>11</v>
      </c>
      <c r="G5381" t="s">
        <v>20</v>
      </c>
      <c r="H5381" t="s">
        <v>1210</v>
      </c>
      <c r="I5381" s="2">
        <v>18.43</v>
      </c>
      <c r="J5381" s="3">
        <v>8</v>
      </c>
      <c r="K5381" s="2">
        <v>-12.29</v>
      </c>
    </row>
    <row r="5382" spans="1:11" ht="13.8" x14ac:dyDescent="0.25">
      <c r="A5382" s="1">
        <v>42610</v>
      </c>
      <c r="B5382" s="3">
        <f>YEAR(SalesData[[#This Row],[Order Date]])</f>
        <v>2016</v>
      </c>
      <c r="C5382" s="3">
        <f>MONTH(SalesData[[#This Row],[Order Date]])</f>
        <v>8</v>
      </c>
      <c r="D5382" t="s">
        <v>2365</v>
      </c>
      <c r="E5382" t="s">
        <v>10</v>
      </c>
      <c r="F5382" t="s">
        <v>11</v>
      </c>
      <c r="G5382" t="s">
        <v>20</v>
      </c>
      <c r="H5382" t="s">
        <v>1225</v>
      </c>
      <c r="I5382" s="2">
        <v>13.14</v>
      </c>
      <c r="J5382" s="3">
        <v>9</v>
      </c>
      <c r="K5382" s="2">
        <v>-21.68</v>
      </c>
    </row>
    <row r="5383" spans="1:11" ht="13.8" x14ac:dyDescent="0.25">
      <c r="A5383" s="1">
        <v>42610</v>
      </c>
      <c r="B5383" s="3">
        <f>YEAR(SalesData[[#This Row],[Order Date]])</f>
        <v>2016</v>
      </c>
      <c r="C5383" s="3">
        <f>MONTH(SalesData[[#This Row],[Order Date]])</f>
        <v>8</v>
      </c>
      <c r="D5383" t="s">
        <v>2365</v>
      </c>
      <c r="E5383" t="s">
        <v>10</v>
      </c>
      <c r="F5383" t="s">
        <v>11</v>
      </c>
      <c r="G5383" t="s">
        <v>20</v>
      </c>
      <c r="H5383" t="s">
        <v>2487</v>
      </c>
      <c r="I5383" s="2">
        <v>10.02</v>
      </c>
      <c r="J5383" s="3">
        <v>4</v>
      </c>
      <c r="K5383" s="2">
        <v>-16.54</v>
      </c>
    </row>
    <row r="5384" spans="1:11" ht="13.8" x14ac:dyDescent="0.25">
      <c r="A5384" s="1">
        <v>42610</v>
      </c>
      <c r="B5384" s="3">
        <f>YEAR(SalesData[[#This Row],[Order Date]])</f>
        <v>2016</v>
      </c>
      <c r="C5384" s="3">
        <f>MONTH(SalesData[[#This Row],[Order Date]])</f>
        <v>8</v>
      </c>
      <c r="D5384" t="s">
        <v>2365</v>
      </c>
      <c r="E5384" t="s">
        <v>10</v>
      </c>
      <c r="F5384" t="s">
        <v>34</v>
      </c>
      <c r="G5384" t="s">
        <v>74</v>
      </c>
      <c r="H5384" t="s">
        <v>1706</v>
      </c>
      <c r="I5384" s="2">
        <v>156.37</v>
      </c>
      <c r="J5384" s="3">
        <v>2</v>
      </c>
      <c r="K5384" s="2">
        <v>-52.89</v>
      </c>
    </row>
    <row r="5385" spans="1:11" ht="13.8" x14ac:dyDescent="0.25">
      <c r="A5385" s="1">
        <v>42611</v>
      </c>
      <c r="B5385" s="3">
        <f>YEAR(SalesData[[#This Row],[Order Date]])</f>
        <v>2016</v>
      </c>
      <c r="C5385" s="3">
        <f>MONTH(SalesData[[#This Row],[Order Date]])</f>
        <v>8</v>
      </c>
      <c r="D5385" t="s">
        <v>2253</v>
      </c>
      <c r="E5385" t="s">
        <v>685</v>
      </c>
      <c r="F5385" t="s">
        <v>11</v>
      </c>
      <c r="G5385" t="s">
        <v>200</v>
      </c>
      <c r="H5385" t="s">
        <v>262</v>
      </c>
      <c r="I5385" s="2">
        <v>27.93</v>
      </c>
      <c r="J5385" s="3">
        <v>3</v>
      </c>
      <c r="K5385" s="2">
        <v>8.1</v>
      </c>
    </row>
    <row r="5386" spans="1:11" ht="13.8" x14ac:dyDescent="0.25">
      <c r="A5386" s="1">
        <v>42611</v>
      </c>
      <c r="B5386" s="3">
        <f>YEAR(SalesData[[#This Row],[Order Date]])</f>
        <v>2016</v>
      </c>
      <c r="C5386" s="3">
        <f>MONTH(SalesData[[#This Row],[Order Date]])</f>
        <v>8</v>
      </c>
      <c r="D5386" t="s">
        <v>583</v>
      </c>
      <c r="E5386" t="s">
        <v>23</v>
      </c>
      <c r="F5386" t="s">
        <v>34</v>
      </c>
      <c r="G5386" t="s">
        <v>145</v>
      </c>
      <c r="H5386" t="s">
        <v>968</v>
      </c>
      <c r="I5386" s="2">
        <v>241.92</v>
      </c>
      <c r="J5386" s="3">
        <v>4</v>
      </c>
      <c r="K5386" s="2">
        <v>-56.45</v>
      </c>
    </row>
    <row r="5387" spans="1:11" ht="13.8" x14ac:dyDescent="0.25">
      <c r="A5387" s="1">
        <v>42611</v>
      </c>
      <c r="B5387" s="3">
        <f>YEAR(SalesData[[#This Row],[Order Date]])</f>
        <v>2016</v>
      </c>
      <c r="C5387" s="3">
        <f>MONTH(SalesData[[#This Row],[Order Date]])</f>
        <v>8</v>
      </c>
      <c r="D5387" t="s">
        <v>583</v>
      </c>
      <c r="E5387" t="s">
        <v>23</v>
      </c>
      <c r="F5387" t="s">
        <v>34</v>
      </c>
      <c r="G5387" t="s">
        <v>74</v>
      </c>
      <c r="H5387" t="s">
        <v>2421</v>
      </c>
      <c r="I5387" s="2">
        <v>163.88</v>
      </c>
      <c r="J5387" s="3">
        <v>4</v>
      </c>
      <c r="K5387" s="2">
        <v>-81.94</v>
      </c>
    </row>
    <row r="5388" spans="1:11" ht="13.8" x14ac:dyDescent="0.25">
      <c r="A5388" s="1">
        <v>42611</v>
      </c>
      <c r="B5388" s="3">
        <f>YEAR(SalesData[[#This Row],[Order Date]])</f>
        <v>2016</v>
      </c>
      <c r="C5388" s="3">
        <f>MONTH(SalesData[[#This Row],[Order Date]])</f>
        <v>8</v>
      </c>
      <c r="D5388" t="s">
        <v>583</v>
      </c>
      <c r="E5388" t="s">
        <v>23</v>
      </c>
      <c r="F5388" t="s">
        <v>11</v>
      </c>
      <c r="G5388" t="s">
        <v>20</v>
      </c>
      <c r="H5388" t="s">
        <v>425</v>
      </c>
      <c r="I5388" s="2">
        <v>3.49</v>
      </c>
      <c r="J5388" s="3">
        <v>2</v>
      </c>
      <c r="K5388" s="2">
        <v>-2.79</v>
      </c>
    </row>
    <row r="5389" spans="1:11" ht="13.8" x14ac:dyDescent="0.25">
      <c r="A5389" s="1">
        <v>42611</v>
      </c>
      <c r="B5389" s="3">
        <f>YEAR(SalesData[[#This Row],[Order Date]])</f>
        <v>2016</v>
      </c>
      <c r="C5389" s="3">
        <f>MONTH(SalesData[[#This Row],[Order Date]])</f>
        <v>8</v>
      </c>
      <c r="D5389" t="s">
        <v>583</v>
      </c>
      <c r="E5389" t="s">
        <v>23</v>
      </c>
      <c r="F5389" t="s">
        <v>11</v>
      </c>
      <c r="G5389" t="s">
        <v>43</v>
      </c>
      <c r="H5389" t="s">
        <v>1307</v>
      </c>
      <c r="I5389" s="2">
        <v>10.58</v>
      </c>
      <c r="J5389" s="3">
        <v>7</v>
      </c>
      <c r="K5389" s="2">
        <v>-2.38</v>
      </c>
    </row>
    <row r="5390" spans="1:11" ht="13.8" x14ac:dyDescent="0.25">
      <c r="A5390" s="1">
        <v>42611</v>
      </c>
      <c r="B5390" s="3">
        <f>YEAR(SalesData[[#This Row],[Order Date]])</f>
        <v>2016</v>
      </c>
      <c r="C5390" s="3">
        <f>MONTH(SalesData[[#This Row],[Order Date]])</f>
        <v>8</v>
      </c>
      <c r="D5390" t="s">
        <v>2248</v>
      </c>
      <c r="E5390" t="s">
        <v>149</v>
      </c>
      <c r="F5390" t="s">
        <v>39</v>
      </c>
      <c r="G5390" t="s">
        <v>40</v>
      </c>
      <c r="H5390" t="s">
        <v>2588</v>
      </c>
      <c r="I5390" s="2">
        <v>22</v>
      </c>
      <c r="J5390" s="3">
        <v>4</v>
      </c>
      <c r="K5390" s="2">
        <v>5.5</v>
      </c>
    </row>
    <row r="5391" spans="1:11" ht="13.8" x14ac:dyDescent="0.25">
      <c r="A5391" s="1">
        <v>42611</v>
      </c>
      <c r="B5391" s="3">
        <f>YEAR(SalesData[[#This Row],[Order Date]])</f>
        <v>2016</v>
      </c>
      <c r="C5391" s="3">
        <f>MONTH(SalesData[[#This Row],[Order Date]])</f>
        <v>8</v>
      </c>
      <c r="D5391" t="s">
        <v>301</v>
      </c>
      <c r="E5391" t="s">
        <v>15</v>
      </c>
      <c r="F5391" t="s">
        <v>11</v>
      </c>
      <c r="G5391" t="s">
        <v>12</v>
      </c>
      <c r="H5391" t="s">
        <v>2392</v>
      </c>
      <c r="I5391" s="2">
        <v>64.62</v>
      </c>
      <c r="J5391" s="3">
        <v>7</v>
      </c>
      <c r="K5391" s="2">
        <v>22.62</v>
      </c>
    </row>
    <row r="5392" spans="1:11" ht="13.8" x14ac:dyDescent="0.25">
      <c r="A5392" s="1">
        <v>42611</v>
      </c>
      <c r="B5392" s="3">
        <f>YEAR(SalesData[[#This Row],[Order Date]])</f>
        <v>2016</v>
      </c>
      <c r="C5392" s="3">
        <f>MONTH(SalesData[[#This Row],[Order Date]])</f>
        <v>8</v>
      </c>
      <c r="D5392" t="s">
        <v>301</v>
      </c>
      <c r="E5392" t="s">
        <v>15</v>
      </c>
      <c r="F5392" t="s">
        <v>39</v>
      </c>
      <c r="G5392" t="s">
        <v>52</v>
      </c>
      <c r="H5392" t="s">
        <v>1086</v>
      </c>
      <c r="I5392" s="2">
        <v>95.98</v>
      </c>
      <c r="J5392" s="3">
        <v>3</v>
      </c>
      <c r="K5392" s="2">
        <v>-10.8</v>
      </c>
    </row>
    <row r="5393" spans="1:11" ht="13.8" x14ac:dyDescent="0.25">
      <c r="A5393" s="1">
        <v>42611</v>
      </c>
      <c r="B5393" s="3">
        <f>YEAR(SalesData[[#This Row],[Order Date]])</f>
        <v>2016</v>
      </c>
      <c r="C5393" s="3">
        <f>MONTH(SalesData[[#This Row],[Order Date]])</f>
        <v>8</v>
      </c>
      <c r="D5393" t="s">
        <v>301</v>
      </c>
      <c r="E5393" t="s">
        <v>15</v>
      </c>
      <c r="F5393" t="s">
        <v>11</v>
      </c>
      <c r="G5393" t="s">
        <v>20</v>
      </c>
      <c r="H5393" t="s">
        <v>929</v>
      </c>
      <c r="I5393" s="2">
        <v>1.79</v>
      </c>
      <c r="J5393" s="3">
        <v>3</v>
      </c>
      <c r="K5393" s="2">
        <v>-3.04</v>
      </c>
    </row>
    <row r="5394" spans="1:11" ht="13.8" x14ac:dyDescent="0.25">
      <c r="A5394" s="1">
        <v>42612</v>
      </c>
      <c r="B5394" s="3">
        <f>YEAR(SalesData[[#This Row],[Order Date]])</f>
        <v>2016</v>
      </c>
      <c r="C5394" s="3">
        <f>MONTH(SalesData[[#This Row],[Order Date]])</f>
        <v>8</v>
      </c>
      <c r="D5394" t="s">
        <v>376</v>
      </c>
      <c r="E5394" t="s">
        <v>27</v>
      </c>
      <c r="F5394" t="s">
        <v>34</v>
      </c>
      <c r="G5394" t="s">
        <v>47</v>
      </c>
      <c r="H5394" t="s">
        <v>1861</v>
      </c>
      <c r="I5394" s="2">
        <v>47.04</v>
      </c>
      <c r="J5394" s="3">
        <v>4</v>
      </c>
      <c r="K5394" s="2">
        <v>15.99</v>
      </c>
    </row>
    <row r="5395" spans="1:11" ht="13.8" x14ac:dyDescent="0.25">
      <c r="A5395" s="1">
        <v>42612</v>
      </c>
      <c r="B5395" s="3">
        <f>YEAR(SalesData[[#This Row],[Order Date]])</f>
        <v>2016</v>
      </c>
      <c r="C5395" s="3">
        <f>MONTH(SalesData[[#This Row],[Order Date]])</f>
        <v>8</v>
      </c>
      <c r="D5395" t="s">
        <v>376</v>
      </c>
      <c r="E5395" t="s">
        <v>27</v>
      </c>
      <c r="F5395" t="s">
        <v>39</v>
      </c>
      <c r="G5395" t="s">
        <v>40</v>
      </c>
      <c r="H5395" t="s">
        <v>1878</v>
      </c>
      <c r="I5395" s="2">
        <v>339.96</v>
      </c>
      <c r="J5395" s="3">
        <v>5</v>
      </c>
      <c r="K5395" s="2">
        <v>42.5</v>
      </c>
    </row>
    <row r="5396" spans="1:11" ht="13.8" x14ac:dyDescent="0.25">
      <c r="A5396" s="1">
        <v>42612</v>
      </c>
      <c r="B5396" s="3">
        <f>YEAR(SalesData[[#This Row],[Order Date]])</f>
        <v>2016</v>
      </c>
      <c r="C5396" s="3">
        <f>MONTH(SalesData[[#This Row],[Order Date]])</f>
        <v>8</v>
      </c>
      <c r="D5396" t="s">
        <v>1546</v>
      </c>
      <c r="E5396" t="s">
        <v>23</v>
      </c>
      <c r="F5396" t="s">
        <v>39</v>
      </c>
      <c r="G5396" t="s">
        <v>40</v>
      </c>
      <c r="H5396" t="s">
        <v>173</v>
      </c>
      <c r="I5396" s="2">
        <v>290.89999999999998</v>
      </c>
      <c r="J5396" s="3">
        <v>3</v>
      </c>
      <c r="K5396" s="2">
        <v>-67.88</v>
      </c>
    </row>
    <row r="5397" spans="1:11" ht="13.8" x14ac:dyDescent="0.25">
      <c r="A5397" s="1">
        <v>42612</v>
      </c>
      <c r="B5397" s="3">
        <f>YEAR(SalesData[[#This Row],[Order Date]])</f>
        <v>2016</v>
      </c>
      <c r="C5397" s="3">
        <f>MONTH(SalesData[[#This Row],[Order Date]])</f>
        <v>8</v>
      </c>
      <c r="D5397" t="s">
        <v>1546</v>
      </c>
      <c r="E5397" t="s">
        <v>23</v>
      </c>
      <c r="F5397" t="s">
        <v>11</v>
      </c>
      <c r="G5397" t="s">
        <v>18</v>
      </c>
      <c r="H5397" t="s">
        <v>1360</v>
      </c>
      <c r="I5397" s="2">
        <v>54.22</v>
      </c>
      <c r="J5397" s="3">
        <v>2</v>
      </c>
      <c r="K5397" s="2">
        <v>3.39</v>
      </c>
    </row>
    <row r="5398" spans="1:11" ht="13.8" x14ac:dyDescent="0.25">
      <c r="A5398" s="1">
        <v>42612</v>
      </c>
      <c r="B5398" s="3">
        <f>YEAR(SalesData[[#This Row],[Order Date]])</f>
        <v>2016</v>
      </c>
      <c r="C5398" s="3">
        <f>MONTH(SalesData[[#This Row],[Order Date]])</f>
        <v>8</v>
      </c>
      <c r="D5398" t="s">
        <v>1546</v>
      </c>
      <c r="E5398" t="s">
        <v>23</v>
      </c>
      <c r="F5398" t="s">
        <v>34</v>
      </c>
      <c r="G5398" t="s">
        <v>35</v>
      </c>
      <c r="H5398" t="s">
        <v>1019</v>
      </c>
      <c r="I5398" s="2">
        <v>786.74</v>
      </c>
      <c r="J5398" s="3">
        <v>4</v>
      </c>
      <c r="K5398" s="2">
        <v>-258.5</v>
      </c>
    </row>
    <row r="5399" spans="1:11" ht="13.8" x14ac:dyDescent="0.25">
      <c r="A5399" s="1">
        <v>42612</v>
      </c>
      <c r="B5399" s="3">
        <f>YEAR(SalesData[[#This Row],[Order Date]])</f>
        <v>2016</v>
      </c>
      <c r="C5399" s="3">
        <f>MONTH(SalesData[[#This Row],[Order Date]])</f>
        <v>8</v>
      </c>
      <c r="D5399" t="s">
        <v>1546</v>
      </c>
      <c r="E5399" t="s">
        <v>23</v>
      </c>
      <c r="F5399" t="s">
        <v>11</v>
      </c>
      <c r="G5399" t="s">
        <v>16</v>
      </c>
      <c r="H5399" t="s">
        <v>89</v>
      </c>
      <c r="I5399" s="2">
        <v>100.24</v>
      </c>
      <c r="J5399" s="3">
        <v>10</v>
      </c>
      <c r="K5399" s="2">
        <v>33.83</v>
      </c>
    </row>
    <row r="5400" spans="1:11" ht="13.8" x14ac:dyDescent="0.25">
      <c r="A5400" s="1">
        <v>42612</v>
      </c>
      <c r="B5400" s="3">
        <f>YEAR(SalesData[[#This Row],[Order Date]])</f>
        <v>2016</v>
      </c>
      <c r="C5400" s="3">
        <f>MONTH(SalesData[[#This Row],[Order Date]])</f>
        <v>8</v>
      </c>
      <c r="D5400" t="s">
        <v>1546</v>
      </c>
      <c r="E5400" t="s">
        <v>23</v>
      </c>
      <c r="F5400" t="s">
        <v>11</v>
      </c>
      <c r="G5400" t="s">
        <v>20</v>
      </c>
      <c r="H5400" t="s">
        <v>1029</v>
      </c>
      <c r="I5400" s="2">
        <v>37.76</v>
      </c>
      <c r="J5400" s="3">
        <v>6</v>
      </c>
      <c r="K5400" s="2">
        <v>-27.69</v>
      </c>
    </row>
    <row r="5401" spans="1:11" ht="13.8" x14ac:dyDescent="0.2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ht="13.8" x14ac:dyDescent="0.2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ht="13.8" x14ac:dyDescent="0.2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ht="13.8" x14ac:dyDescent="0.2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ht="13.8" x14ac:dyDescent="0.2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ht="13.8" x14ac:dyDescent="0.2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ht="13.8" x14ac:dyDescent="0.2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ht="13.8" x14ac:dyDescent="0.2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ht="13.8" x14ac:dyDescent="0.2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ht="13.8" x14ac:dyDescent="0.2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ht="13.8" x14ac:dyDescent="0.25">
      <c r="A5411" s="1">
        <v>42614</v>
      </c>
      <c r="B5411" s="3">
        <f>YEAR(SalesData[[#This Row],[Order Date]])</f>
        <v>2016</v>
      </c>
      <c r="C5411" s="3">
        <f>MONTH(SalesData[[#This Row],[Order Date]])</f>
        <v>9</v>
      </c>
      <c r="D5411" t="s">
        <v>1320</v>
      </c>
      <c r="E5411" t="s">
        <v>110</v>
      </c>
      <c r="F5411" t="s">
        <v>11</v>
      </c>
      <c r="G5411" t="s">
        <v>20</v>
      </c>
      <c r="H5411" t="s">
        <v>189</v>
      </c>
      <c r="I5411" s="2">
        <v>24.1</v>
      </c>
      <c r="J5411" s="3">
        <v>5</v>
      </c>
      <c r="K5411" s="2">
        <v>11.09</v>
      </c>
    </row>
    <row r="5412" spans="1:11" ht="13.8" x14ac:dyDescent="0.25">
      <c r="A5412" s="1">
        <v>42614</v>
      </c>
      <c r="B5412" s="3">
        <f>YEAR(SalesData[[#This Row],[Order Date]])</f>
        <v>2016</v>
      </c>
      <c r="C5412" s="3">
        <f>MONTH(SalesData[[#This Row],[Order Date]])</f>
        <v>9</v>
      </c>
      <c r="D5412" t="s">
        <v>1320</v>
      </c>
      <c r="E5412" t="s">
        <v>110</v>
      </c>
      <c r="F5412" t="s">
        <v>39</v>
      </c>
      <c r="G5412" t="s">
        <v>40</v>
      </c>
      <c r="H5412" t="s">
        <v>2454</v>
      </c>
      <c r="I5412" s="2">
        <v>8.7799999999999994</v>
      </c>
      <c r="J5412" s="3">
        <v>1</v>
      </c>
      <c r="K5412" s="2">
        <v>2.2799999999999998</v>
      </c>
    </row>
    <row r="5413" spans="1:11" ht="13.8" x14ac:dyDescent="0.25">
      <c r="A5413" s="1">
        <v>42614</v>
      </c>
      <c r="B5413" s="3">
        <f>YEAR(SalesData[[#This Row],[Order Date]])</f>
        <v>2016</v>
      </c>
      <c r="C5413" s="3">
        <f>MONTH(SalesData[[#This Row],[Order Date]])</f>
        <v>9</v>
      </c>
      <c r="D5413" t="s">
        <v>1320</v>
      </c>
      <c r="E5413" t="s">
        <v>110</v>
      </c>
      <c r="F5413" t="s">
        <v>11</v>
      </c>
      <c r="G5413" t="s">
        <v>92</v>
      </c>
      <c r="H5413" t="s">
        <v>2340</v>
      </c>
      <c r="I5413" s="2">
        <v>376.74</v>
      </c>
      <c r="J5413" s="3">
        <v>4</v>
      </c>
      <c r="K5413" s="2">
        <v>71.16</v>
      </c>
    </row>
    <row r="5414" spans="1:11" ht="13.8" x14ac:dyDescent="0.25">
      <c r="A5414" s="1">
        <v>42614</v>
      </c>
      <c r="B5414" s="3">
        <f>YEAR(SalesData[[#This Row],[Order Date]])</f>
        <v>2016</v>
      </c>
      <c r="C5414" s="3">
        <f>MONTH(SalesData[[#This Row],[Order Date]])</f>
        <v>9</v>
      </c>
      <c r="D5414" t="s">
        <v>1320</v>
      </c>
      <c r="E5414" t="s">
        <v>110</v>
      </c>
      <c r="F5414" t="s">
        <v>11</v>
      </c>
      <c r="G5414" t="s">
        <v>20</v>
      </c>
      <c r="H5414" t="s">
        <v>222</v>
      </c>
      <c r="I5414" s="2">
        <v>29.52</v>
      </c>
      <c r="J5414" s="3">
        <v>4</v>
      </c>
      <c r="K5414" s="2">
        <v>14.46</v>
      </c>
    </row>
    <row r="5415" spans="1:11" ht="13.8" x14ac:dyDescent="0.25">
      <c r="A5415" s="1">
        <v>42614</v>
      </c>
      <c r="B5415" s="3">
        <f>YEAR(SalesData[[#This Row],[Order Date]])</f>
        <v>2016</v>
      </c>
      <c r="C5415" s="3">
        <f>MONTH(SalesData[[#This Row],[Order Date]])</f>
        <v>9</v>
      </c>
      <c r="D5415" t="s">
        <v>1320</v>
      </c>
      <c r="E5415" t="s">
        <v>110</v>
      </c>
      <c r="F5415" t="s">
        <v>11</v>
      </c>
      <c r="G5415" t="s">
        <v>24</v>
      </c>
      <c r="H5415" t="s">
        <v>960</v>
      </c>
      <c r="I5415" s="2">
        <v>11.96</v>
      </c>
      <c r="J5415" s="3">
        <v>2</v>
      </c>
      <c r="K5415" s="2">
        <v>2.99</v>
      </c>
    </row>
    <row r="5416" spans="1:11" ht="13.8" x14ac:dyDescent="0.25">
      <c r="A5416" s="1">
        <v>42614</v>
      </c>
      <c r="B5416" s="3">
        <f>YEAR(SalesData[[#This Row],[Order Date]])</f>
        <v>2016</v>
      </c>
      <c r="C5416" s="3">
        <f>MONTH(SalesData[[#This Row],[Order Date]])</f>
        <v>9</v>
      </c>
      <c r="D5416" t="s">
        <v>1320</v>
      </c>
      <c r="E5416" t="s">
        <v>110</v>
      </c>
      <c r="F5416" t="s">
        <v>11</v>
      </c>
      <c r="G5416" t="s">
        <v>20</v>
      </c>
      <c r="H5416" t="s">
        <v>846</v>
      </c>
      <c r="I5416" s="2">
        <v>26.4</v>
      </c>
      <c r="J5416" s="3">
        <v>5</v>
      </c>
      <c r="K5416" s="2">
        <v>12.67</v>
      </c>
    </row>
    <row r="5417" spans="1:11" ht="13.8" x14ac:dyDescent="0.25">
      <c r="A5417" s="1">
        <v>42614</v>
      </c>
      <c r="B5417" s="3">
        <f>YEAR(SalesData[[#This Row],[Order Date]])</f>
        <v>2016</v>
      </c>
      <c r="C5417" s="3">
        <f>MONTH(SalesData[[#This Row],[Order Date]])</f>
        <v>9</v>
      </c>
      <c r="D5417" t="s">
        <v>562</v>
      </c>
      <c r="E5417" t="s">
        <v>27</v>
      </c>
      <c r="F5417" t="s">
        <v>11</v>
      </c>
      <c r="G5417" t="s">
        <v>63</v>
      </c>
      <c r="H5417" t="s">
        <v>1091</v>
      </c>
      <c r="I5417" s="2">
        <v>12.78</v>
      </c>
      <c r="J5417" s="3">
        <v>1</v>
      </c>
      <c r="K5417" s="2">
        <v>5.75</v>
      </c>
    </row>
    <row r="5418" spans="1:11" ht="13.8" x14ac:dyDescent="0.25">
      <c r="A5418" s="1">
        <v>42614</v>
      </c>
      <c r="B5418" s="3">
        <f>YEAR(SalesData[[#This Row],[Order Date]])</f>
        <v>2016</v>
      </c>
      <c r="C5418" s="3">
        <f>MONTH(SalesData[[#This Row],[Order Date]])</f>
        <v>9</v>
      </c>
      <c r="D5418" t="s">
        <v>635</v>
      </c>
      <c r="E5418" t="s">
        <v>149</v>
      </c>
      <c r="F5418" t="s">
        <v>39</v>
      </c>
      <c r="G5418" t="s">
        <v>52</v>
      </c>
      <c r="H5418" t="s">
        <v>158</v>
      </c>
      <c r="I5418" s="2">
        <v>468.9</v>
      </c>
      <c r="J5418" s="3">
        <v>6</v>
      </c>
      <c r="K5418" s="2">
        <v>206.32</v>
      </c>
    </row>
    <row r="5419" spans="1:11" ht="13.8" x14ac:dyDescent="0.25">
      <c r="A5419" s="1">
        <v>42614</v>
      </c>
      <c r="B5419" s="3">
        <f>YEAR(SalesData[[#This Row],[Order Date]])</f>
        <v>2016</v>
      </c>
      <c r="C5419" s="3">
        <f>MONTH(SalesData[[#This Row],[Order Date]])</f>
        <v>9</v>
      </c>
      <c r="D5419" t="s">
        <v>635</v>
      </c>
      <c r="E5419" t="s">
        <v>149</v>
      </c>
      <c r="F5419" t="s">
        <v>39</v>
      </c>
      <c r="G5419" t="s">
        <v>52</v>
      </c>
      <c r="H5419" t="s">
        <v>518</v>
      </c>
      <c r="I5419" s="2">
        <v>72.48</v>
      </c>
      <c r="J5419" s="3">
        <v>2</v>
      </c>
      <c r="K5419" s="2">
        <v>30.44</v>
      </c>
    </row>
    <row r="5420" spans="1:11" ht="13.8" x14ac:dyDescent="0.25">
      <c r="A5420" s="1">
        <v>42614</v>
      </c>
      <c r="B5420" s="3">
        <f>YEAR(SalesData[[#This Row],[Order Date]])</f>
        <v>2016</v>
      </c>
      <c r="C5420" s="3">
        <f>MONTH(SalesData[[#This Row],[Order Date]])</f>
        <v>9</v>
      </c>
      <c r="D5420" t="s">
        <v>635</v>
      </c>
      <c r="E5420" t="s">
        <v>149</v>
      </c>
      <c r="F5420" t="s">
        <v>11</v>
      </c>
      <c r="G5420" t="s">
        <v>200</v>
      </c>
      <c r="H5420" t="s">
        <v>1292</v>
      </c>
      <c r="I5420" s="2">
        <v>10.95</v>
      </c>
      <c r="J5420" s="3">
        <v>3</v>
      </c>
      <c r="K5420" s="2">
        <v>3.29</v>
      </c>
    </row>
    <row r="5421" spans="1:11" ht="13.8" x14ac:dyDescent="0.25">
      <c r="A5421" s="1">
        <v>42614</v>
      </c>
      <c r="B5421" s="3">
        <f>YEAR(SalesData[[#This Row],[Order Date]])</f>
        <v>2016</v>
      </c>
      <c r="C5421" s="3">
        <f>MONTH(SalesData[[#This Row],[Order Date]])</f>
        <v>9</v>
      </c>
      <c r="D5421" t="s">
        <v>635</v>
      </c>
      <c r="E5421" t="s">
        <v>149</v>
      </c>
      <c r="F5421" t="s">
        <v>34</v>
      </c>
      <c r="G5421" t="s">
        <v>47</v>
      </c>
      <c r="H5421" t="s">
        <v>48</v>
      </c>
      <c r="I5421" s="2">
        <v>191.82</v>
      </c>
      <c r="J5421" s="3">
        <v>3</v>
      </c>
      <c r="K5421" s="2">
        <v>61.38</v>
      </c>
    </row>
    <row r="5422" spans="1:11" ht="13.8" x14ac:dyDescent="0.25">
      <c r="A5422" s="1">
        <v>42615</v>
      </c>
      <c r="B5422" s="3">
        <f>YEAR(SalesData[[#This Row],[Order Date]])</f>
        <v>2016</v>
      </c>
      <c r="C5422" s="3">
        <f>MONTH(SalesData[[#This Row],[Order Date]])</f>
        <v>9</v>
      </c>
      <c r="D5422" t="s">
        <v>1234</v>
      </c>
      <c r="E5422" t="s">
        <v>164</v>
      </c>
      <c r="F5422" t="s">
        <v>34</v>
      </c>
      <c r="G5422" t="s">
        <v>35</v>
      </c>
      <c r="H5422" t="s">
        <v>2029</v>
      </c>
      <c r="I5422" s="2">
        <v>215.98</v>
      </c>
      <c r="J5422" s="3">
        <v>3</v>
      </c>
      <c r="K5422" s="2">
        <v>-2.7</v>
      </c>
    </row>
    <row r="5423" spans="1:11" ht="13.8" x14ac:dyDescent="0.25">
      <c r="A5423" s="1">
        <v>42615</v>
      </c>
      <c r="B5423" s="3">
        <f>YEAR(SalesData[[#This Row],[Order Date]])</f>
        <v>2016</v>
      </c>
      <c r="C5423" s="3">
        <f>MONTH(SalesData[[#This Row],[Order Date]])</f>
        <v>9</v>
      </c>
      <c r="D5423" t="s">
        <v>1234</v>
      </c>
      <c r="E5423" t="s">
        <v>164</v>
      </c>
      <c r="F5423" t="s">
        <v>11</v>
      </c>
      <c r="G5423" t="s">
        <v>63</v>
      </c>
      <c r="H5423" t="s">
        <v>993</v>
      </c>
      <c r="I5423" s="2">
        <v>65.94</v>
      </c>
      <c r="J5423" s="3">
        <v>3</v>
      </c>
      <c r="K5423" s="2">
        <v>30.99</v>
      </c>
    </row>
    <row r="5424" spans="1:11" ht="13.8" x14ac:dyDescent="0.25">
      <c r="A5424" s="1">
        <v>42615</v>
      </c>
      <c r="B5424" s="3">
        <f>YEAR(SalesData[[#This Row],[Order Date]])</f>
        <v>2016</v>
      </c>
      <c r="C5424" s="3">
        <f>MONTH(SalesData[[#This Row],[Order Date]])</f>
        <v>9</v>
      </c>
      <c r="D5424" t="s">
        <v>1173</v>
      </c>
      <c r="E5424" t="s">
        <v>245</v>
      </c>
      <c r="F5424" t="s">
        <v>11</v>
      </c>
      <c r="G5424" t="s">
        <v>20</v>
      </c>
      <c r="H5424" t="s">
        <v>2241</v>
      </c>
      <c r="I5424" s="2">
        <v>22.91</v>
      </c>
      <c r="J5424" s="3">
        <v>7</v>
      </c>
      <c r="K5424" s="2">
        <v>-17.57</v>
      </c>
    </row>
    <row r="5425" spans="1:11" ht="13.8" x14ac:dyDescent="0.25">
      <c r="A5425" s="1">
        <v>42615</v>
      </c>
      <c r="B5425" s="3">
        <f>YEAR(SalesData[[#This Row],[Order Date]])</f>
        <v>2016</v>
      </c>
      <c r="C5425" s="3">
        <f>MONTH(SalesData[[#This Row],[Order Date]])</f>
        <v>9</v>
      </c>
      <c r="D5425" t="s">
        <v>1173</v>
      </c>
      <c r="E5425" t="s">
        <v>245</v>
      </c>
      <c r="F5425" t="s">
        <v>11</v>
      </c>
      <c r="G5425" t="s">
        <v>92</v>
      </c>
      <c r="H5425" t="s">
        <v>2591</v>
      </c>
      <c r="I5425" s="2">
        <v>309.45999999999998</v>
      </c>
      <c r="J5425" s="3">
        <v>9</v>
      </c>
      <c r="K5425" s="2">
        <v>34.81</v>
      </c>
    </row>
    <row r="5426" spans="1:11" ht="13.8" x14ac:dyDescent="0.25">
      <c r="A5426" s="1">
        <v>42615</v>
      </c>
      <c r="B5426" s="3">
        <f>YEAR(SalesData[[#This Row],[Order Date]])</f>
        <v>2016</v>
      </c>
      <c r="C5426" s="3">
        <f>MONTH(SalesData[[#This Row],[Order Date]])</f>
        <v>9</v>
      </c>
      <c r="D5426" t="s">
        <v>1173</v>
      </c>
      <c r="E5426" t="s">
        <v>245</v>
      </c>
      <c r="F5426" t="s">
        <v>11</v>
      </c>
      <c r="G5426" t="s">
        <v>24</v>
      </c>
      <c r="H5426" t="s">
        <v>226</v>
      </c>
      <c r="I5426" s="2">
        <v>19.46</v>
      </c>
      <c r="J5426" s="3">
        <v>4</v>
      </c>
      <c r="K5426" s="2">
        <v>3.4</v>
      </c>
    </row>
    <row r="5427" spans="1:11" ht="13.8" x14ac:dyDescent="0.25">
      <c r="A5427" s="1">
        <v>42615</v>
      </c>
      <c r="B5427" s="3">
        <f>YEAR(SalesData[[#This Row],[Order Date]])</f>
        <v>2016</v>
      </c>
      <c r="C5427" s="3">
        <f>MONTH(SalesData[[#This Row],[Order Date]])</f>
        <v>9</v>
      </c>
      <c r="D5427" t="s">
        <v>1173</v>
      </c>
      <c r="E5427" t="s">
        <v>245</v>
      </c>
      <c r="F5427" t="s">
        <v>34</v>
      </c>
      <c r="G5427" t="s">
        <v>145</v>
      </c>
      <c r="H5427" t="s">
        <v>1553</v>
      </c>
      <c r="I5427" s="2">
        <v>472.52</v>
      </c>
      <c r="J5427" s="3">
        <v>3</v>
      </c>
      <c r="K5427" s="2">
        <v>-149.63</v>
      </c>
    </row>
    <row r="5428" spans="1:11" ht="13.8" x14ac:dyDescent="0.25">
      <c r="A5428" s="1">
        <v>42615</v>
      </c>
      <c r="B5428" s="3">
        <f>YEAR(SalesData[[#This Row],[Order Date]])</f>
        <v>2016</v>
      </c>
      <c r="C5428" s="3">
        <f>MONTH(SalesData[[#This Row],[Order Date]])</f>
        <v>9</v>
      </c>
      <c r="D5428" t="s">
        <v>1173</v>
      </c>
      <c r="E5428" t="s">
        <v>245</v>
      </c>
      <c r="F5428" t="s">
        <v>39</v>
      </c>
      <c r="G5428" t="s">
        <v>52</v>
      </c>
      <c r="H5428" t="s">
        <v>1875</v>
      </c>
      <c r="I5428" s="2">
        <v>1012.68</v>
      </c>
      <c r="J5428" s="3">
        <v>3</v>
      </c>
      <c r="K5428" s="2">
        <v>303.8</v>
      </c>
    </row>
    <row r="5429" spans="1:11" ht="13.8" x14ac:dyDescent="0.25">
      <c r="A5429" s="1">
        <v>42615</v>
      </c>
      <c r="B5429" s="3">
        <f>YEAR(SalesData[[#This Row],[Order Date]])</f>
        <v>2016</v>
      </c>
      <c r="C5429" s="3">
        <f>MONTH(SalesData[[#This Row],[Order Date]])</f>
        <v>9</v>
      </c>
      <c r="D5429" t="s">
        <v>1173</v>
      </c>
      <c r="E5429" t="s">
        <v>245</v>
      </c>
      <c r="F5429" t="s">
        <v>11</v>
      </c>
      <c r="G5429" t="s">
        <v>20</v>
      </c>
      <c r="H5429" t="s">
        <v>2226</v>
      </c>
      <c r="I5429" s="2">
        <v>17.22</v>
      </c>
      <c r="J5429" s="3">
        <v>5</v>
      </c>
      <c r="K5429" s="2">
        <v>-12.63</v>
      </c>
    </row>
    <row r="5430" spans="1:11" ht="13.8" x14ac:dyDescent="0.25">
      <c r="A5430" s="1">
        <v>42615</v>
      </c>
      <c r="B5430" s="3">
        <f>YEAR(SalesData[[#This Row],[Order Date]])</f>
        <v>2016</v>
      </c>
      <c r="C5430" s="3">
        <f>MONTH(SalesData[[#This Row],[Order Date]])</f>
        <v>9</v>
      </c>
      <c r="D5430" t="s">
        <v>1598</v>
      </c>
      <c r="E5430" t="s">
        <v>149</v>
      </c>
      <c r="F5430" t="s">
        <v>11</v>
      </c>
      <c r="G5430" t="s">
        <v>24</v>
      </c>
      <c r="H5430" t="s">
        <v>1579</v>
      </c>
      <c r="I5430" s="2">
        <v>75.48</v>
      </c>
      <c r="J5430" s="3">
        <v>2</v>
      </c>
      <c r="K5430" s="2">
        <v>19.62</v>
      </c>
    </row>
    <row r="5431" spans="1:11" ht="13.8" x14ac:dyDescent="0.25">
      <c r="A5431" s="1">
        <v>42615</v>
      </c>
      <c r="B5431" s="3">
        <f>YEAR(SalesData[[#This Row],[Order Date]])</f>
        <v>2016</v>
      </c>
      <c r="C5431" s="3">
        <f>MONTH(SalesData[[#This Row],[Order Date]])</f>
        <v>9</v>
      </c>
      <c r="D5431" t="s">
        <v>1598</v>
      </c>
      <c r="E5431" t="s">
        <v>149</v>
      </c>
      <c r="F5431" t="s">
        <v>34</v>
      </c>
      <c r="G5431" t="s">
        <v>47</v>
      </c>
      <c r="H5431" t="s">
        <v>1213</v>
      </c>
      <c r="I5431" s="2">
        <v>39.979999999999997</v>
      </c>
      <c r="J5431" s="3">
        <v>2</v>
      </c>
      <c r="K5431" s="2">
        <v>10</v>
      </c>
    </row>
    <row r="5432" spans="1:11" ht="13.8" x14ac:dyDescent="0.25">
      <c r="A5432" s="1">
        <v>42615</v>
      </c>
      <c r="B5432" s="3">
        <f>YEAR(SalesData[[#This Row],[Order Date]])</f>
        <v>2016</v>
      </c>
      <c r="C5432" s="3">
        <f>MONTH(SalesData[[#This Row],[Order Date]])</f>
        <v>9</v>
      </c>
      <c r="D5432" t="s">
        <v>1079</v>
      </c>
      <c r="E5432" t="s">
        <v>27</v>
      </c>
      <c r="F5432" t="s">
        <v>34</v>
      </c>
      <c r="G5432" t="s">
        <v>47</v>
      </c>
      <c r="H5432" t="s">
        <v>124</v>
      </c>
      <c r="I5432" s="2">
        <v>94.68</v>
      </c>
      <c r="J5432" s="3">
        <v>9</v>
      </c>
      <c r="K5432" s="2">
        <v>31.24</v>
      </c>
    </row>
    <row r="5433" spans="1:11" ht="13.8" x14ac:dyDescent="0.25">
      <c r="A5433" s="1">
        <v>42615</v>
      </c>
      <c r="B5433" s="3">
        <f>YEAR(SalesData[[#This Row],[Order Date]])</f>
        <v>2016</v>
      </c>
      <c r="C5433" s="3">
        <f>MONTH(SalesData[[#This Row],[Order Date]])</f>
        <v>9</v>
      </c>
      <c r="D5433" t="s">
        <v>1079</v>
      </c>
      <c r="E5433" t="s">
        <v>27</v>
      </c>
      <c r="F5433" t="s">
        <v>11</v>
      </c>
      <c r="G5433" t="s">
        <v>18</v>
      </c>
      <c r="H5433" t="s">
        <v>211</v>
      </c>
      <c r="I5433" s="2">
        <v>23.67</v>
      </c>
      <c r="J5433" s="3">
        <v>3</v>
      </c>
      <c r="K5433" s="2">
        <v>0.95</v>
      </c>
    </row>
    <row r="5434" spans="1:11" ht="13.8" x14ac:dyDescent="0.25">
      <c r="A5434" s="1">
        <v>42615</v>
      </c>
      <c r="B5434" s="3">
        <f>YEAR(SalesData[[#This Row],[Order Date]])</f>
        <v>2016</v>
      </c>
      <c r="C5434" s="3">
        <f>MONTH(SalesData[[#This Row],[Order Date]])</f>
        <v>9</v>
      </c>
      <c r="D5434" t="s">
        <v>1079</v>
      </c>
      <c r="E5434" t="s">
        <v>27</v>
      </c>
      <c r="F5434" t="s">
        <v>39</v>
      </c>
      <c r="G5434" t="s">
        <v>40</v>
      </c>
      <c r="H5434" t="s">
        <v>1100</v>
      </c>
      <c r="I5434" s="2">
        <v>1091.17</v>
      </c>
      <c r="J5434" s="3">
        <v>4</v>
      </c>
      <c r="K5434" s="2">
        <v>68.2</v>
      </c>
    </row>
    <row r="5435" spans="1:11" ht="13.8" x14ac:dyDescent="0.25">
      <c r="A5435" s="1">
        <v>42615</v>
      </c>
      <c r="B5435" s="3">
        <f>YEAR(SalesData[[#This Row],[Order Date]])</f>
        <v>2016</v>
      </c>
      <c r="C5435" s="3">
        <f>MONTH(SalesData[[#This Row],[Order Date]])</f>
        <v>9</v>
      </c>
      <c r="D5435" t="s">
        <v>1079</v>
      </c>
      <c r="E5435" t="s">
        <v>27</v>
      </c>
      <c r="F5435" t="s">
        <v>11</v>
      </c>
      <c r="G5435" t="s">
        <v>24</v>
      </c>
      <c r="H5435" t="s">
        <v>581</v>
      </c>
      <c r="I5435" s="2">
        <v>18.690000000000001</v>
      </c>
      <c r="J5435" s="3">
        <v>7</v>
      </c>
      <c r="K5435" s="2">
        <v>5.23</v>
      </c>
    </row>
    <row r="5436" spans="1:11" ht="13.8" x14ac:dyDescent="0.25">
      <c r="A5436" s="1">
        <v>42615</v>
      </c>
      <c r="B5436" s="3">
        <f>YEAR(SalesData[[#This Row],[Order Date]])</f>
        <v>2016</v>
      </c>
      <c r="C5436" s="3">
        <f>MONTH(SalesData[[#This Row],[Order Date]])</f>
        <v>9</v>
      </c>
      <c r="D5436" t="s">
        <v>1079</v>
      </c>
      <c r="E5436" t="s">
        <v>27</v>
      </c>
      <c r="F5436" t="s">
        <v>34</v>
      </c>
      <c r="G5436" t="s">
        <v>145</v>
      </c>
      <c r="H5436" t="s">
        <v>741</v>
      </c>
      <c r="I5436" s="2">
        <v>568.73</v>
      </c>
      <c r="J5436" s="3">
        <v>3</v>
      </c>
      <c r="K5436" s="2">
        <v>28.44</v>
      </c>
    </row>
    <row r="5437" spans="1:11" ht="13.8" x14ac:dyDescent="0.25">
      <c r="A5437" s="1">
        <v>42615</v>
      </c>
      <c r="B5437" s="3">
        <f>YEAR(SalesData[[#This Row],[Order Date]])</f>
        <v>2016</v>
      </c>
      <c r="C5437" s="3">
        <f>MONTH(SalesData[[#This Row],[Order Date]])</f>
        <v>9</v>
      </c>
      <c r="D5437" t="s">
        <v>1079</v>
      </c>
      <c r="E5437" t="s">
        <v>27</v>
      </c>
      <c r="F5437" t="s">
        <v>11</v>
      </c>
      <c r="G5437" t="s">
        <v>20</v>
      </c>
      <c r="H5437" t="s">
        <v>865</v>
      </c>
      <c r="I5437" s="2">
        <v>7.31</v>
      </c>
      <c r="J5437" s="3">
        <v>1</v>
      </c>
      <c r="K5437" s="2">
        <v>2.56</v>
      </c>
    </row>
    <row r="5438" spans="1:11" ht="13.8" x14ac:dyDescent="0.25">
      <c r="A5438" s="1">
        <v>42615</v>
      </c>
      <c r="B5438" s="3">
        <f>YEAR(SalesData[[#This Row],[Order Date]])</f>
        <v>2016</v>
      </c>
      <c r="C5438" s="3">
        <f>MONTH(SalesData[[#This Row],[Order Date]])</f>
        <v>9</v>
      </c>
      <c r="D5438" t="s">
        <v>1751</v>
      </c>
      <c r="E5438" t="s">
        <v>15</v>
      </c>
      <c r="F5438" t="s">
        <v>11</v>
      </c>
      <c r="G5438" t="s">
        <v>16</v>
      </c>
      <c r="H5438" t="s">
        <v>1040</v>
      </c>
      <c r="I5438" s="2">
        <v>29.24</v>
      </c>
      <c r="J5438" s="3">
        <v>5</v>
      </c>
      <c r="K5438" s="2">
        <v>9.8699999999999992</v>
      </c>
    </row>
    <row r="5439" spans="1:11" ht="13.8" x14ac:dyDescent="0.25">
      <c r="A5439" s="1">
        <v>42615</v>
      </c>
      <c r="B5439" s="3">
        <f>YEAR(SalesData[[#This Row],[Order Date]])</f>
        <v>2016</v>
      </c>
      <c r="C5439" s="3">
        <f>MONTH(SalesData[[#This Row],[Order Date]])</f>
        <v>9</v>
      </c>
      <c r="D5439" t="s">
        <v>1751</v>
      </c>
      <c r="E5439" t="s">
        <v>15</v>
      </c>
      <c r="F5439" t="s">
        <v>11</v>
      </c>
      <c r="G5439" t="s">
        <v>18</v>
      </c>
      <c r="H5439" t="s">
        <v>1756</v>
      </c>
      <c r="I5439" s="2">
        <v>35.17</v>
      </c>
      <c r="J5439" s="3">
        <v>2</v>
      </c>
      <c r="K5439" s="2">
        <v>-8.35</v>
      </c>
    </row>
    <row r="5440" spans="1:11" ht="13.8" x14ac:dyDescent="0.25">
      <c r="A5440" s="1">
        <v>42615</v>
      </c>
      <c r="B5440" s="3">
        <f>YEAR(SalesData[[#This Row],[Order Date]])</f>
        <v>2016</v>
      </c>
      <c r="C5440" s="3">
        <f>MONTH(SalesData[[#This Row],[Order Date]])</f>
        <v>9</v>
      </c>
      <c r="D5440" t="s">
        <v>1751</v>
      </c>
      <c r="E5440" t="s">
        <v>15</v>
      </c>
      <c r="F5440" t="s">
        <v>39</v>
      </c>
      <c r="G5440" t="s">
        <v>302</v>
      </c>
      <c r="H5440" t="s">
        <v>2590</v>
      </c>
      <c r="I5440" s="2">
        <v>1362.9</v>
      </c>
      <c r="J5440" s="3">
        <v>3</v>
      </c>
      <c r="K5440" s="2">
        <v>-19.47</v>
      </c>
    </row>
    <row r="5441" spans="1:11" ht="13.8" x14ac:dyDescent="0.25">
      <c r="A5441" s="1">
        <v>42615</v>
      </c>
      <c r="B5441" s="3">
        <f>YEAR(SalesData[[#This Row],[Order Date]])</f>
        <v>2016</v>
      </c>
      <c r="C5441" s="3">
        <f>MONTH(SalesData[[#This Row],[Order Date]])</f>
        <v>9</v>
      </c>
      <c r="D5441" t="s">
        <v>1513</v>
      </c>
      <c r="E5441" t="s">
        <v>10</v>
      </c>
      <c r="F5441" t="s">
        <v>11</v>
      </c>
      <c r="G5441" t="s">
        <v>20</v>
      </c>
      <c r="H5441" t="s">
        <v>1763</v>
      </c>
      <c r="I5441" s="2">
        <v>8.61</v>
      </c>
      <c r="J5441" s="3">
        <v>8</v>
      </c>
      <c r="K5441" s="2">
        <v>-13.34</v>
      </c>
    </row>
    <row r="5442" spans="1:11" ht="13.8" x14ac:dyDescent="0.25">
      <c r="A5442" s="1">
        <v>42615</v>
      </c>
      <c r="B5442" s="3">
        <f>YEAR(SalesData[[#This Row],[Order Date]])</f>
        <v>2016</v>
      </c>
      <c r="C5442" s="3">
        <f>MONTH(SalesData[[#This Row],[Order Date]])</f>
        <v>9</v>
      </c>
      <c r="D5442" t="s">
        <v>1513</v>
      </c>
      <c r="E5442" t="s">
        <v>10</v>
      </c>
      <c r="F5442" t="s">
        <v>39</v>
      </c>
      <c r="G5442" t="s">
        <v>52</v>
      </c>
      <c r="H5442" t="s">
        <v>2425</v>
      </c>
      <c r="I5442" s="2">
        <v>159.56</v>
      </c>
      <c r="J5442" s="3">
        <v>5</v>
      </c>
      <c r="K5442" s="2">
        <v>33.909999999999997</v>
      </c>
    </row>
    <row r="5443" spans="1:11" ht="13.8" x14ac:dyDescent="0.25">
      <c r="A5443" s="1">
        <v>42615</v>
      </c>
      <c r="B5443" s="3">
        <f>YEAR(SalesData[[#This Row],[Order Date]])</f>
        <v>2016</v>
      </c>
      <c r="C5443" s="3">
        <f>MONTH(SalesData[[#This Row],[Order Date]])</f>
        <v>9</v>
      </c>
      <c r="D5443" t="s">
        <v>1223</v>
      </c>
      <c r="E5443" t="s">
        <v>27</v>
      </c>
      <c r="F5443" t="s">
        <v>11</v>
      </c>
      <c r="G5443" t="s">
        <v>18</v>
      </c>
      <c r="H5443" t="s">
        <v>463</v>
      </c>
      <c r="I5443" s="2">
        <v>46.53</v>
      </c>
      <c r="J5443" s="3">
        <v>3</v>
      </c>
      <c r="K5443" s="2">
        <v>12.1</v>
      </c>
    </row>
    <row r="5444" spans="1:11" ht="13.8" x14ac:dyDescent="0.25">
      <c r="A5444" s="1">
        <v>42615</v>
      </c>
      <c r="B5444" s="3">
        <f>YEAR(SalesData[[#This Row],[Order Date]])</f>
        <v>2016</v>
      </c>
      <c r="C5444" s="3">
        <f>MONTH(SalesData[[#This Row],[Order Date]])</f>
        <v>9</v>
      </c>
      <c r="D5444" t="s">
        <v>1067</v>
      </c>
      <c r="E5444" t="s">
        <v>157</v>
      </c>
      <c r="F5444" t="s">
        <v>11</v>
      </c>
      <c r="G5444" t="s">
        <v>43</v>
      </c>
      <c r="H5444" t="s">
        <v>1133</v>
      </c>
      <c r="I5444" s="2">
        <v>1.81</v>
      </c>
      <c r="J5444" s="3">
        <v>1</v>
      </c>
      <c r="K5444" s="2">
        <v>0.65</v>
      </c>
    </row>
    <row r="5445" spans="1:11" ht="13.8" x14ac:dyDescent="0.25">
      <c r="A5445" s="1">
        <v>42615</v>
      </c>
      <c r="B5445" s="3">
        <f>YEAR(SalesData[[#This Row],[Order Date]])</f>
        <v>2016</v>
      </c>
      <c r="C5445" s="3">
        <f>MONTH(SalesData[[#This Row],[Order Date]])</f>
        <v>9</v>
      </c>
      <c r="D5445" t="s">
        <v>1067</v>
      </c>
      <c r="E5445" t="s">
        <v>157</v>
      </c>
      <c r="F5445" t="s">
        <v>11</v>
      </c>
      <c r="G5445" t="s">
        <v>20</v>
      </c>
      <c r="H5445" t="s">
        <v>559</v>
      </c>
      <c r="I5445" s="2">
        <v>8.26</v>
      </c>
      <c r="J5445" s="3">
        <v>2</v>
      </c>
      <c r="K5445" s="2">
        <v>3.88</v>
      </c>
    </row>
    <row r="5446" spans="1:11" ht="13.8" x14ac:dyDescent="0.25">
      <c r="A5446" s="1">
        <v>42615</v>
      </c>
      <c r="B5446" s="3">
        <f>YEAR(SalesData[[#This Row],[Order Date]])</f>
        <v>2016</v>
      </c>
      <c r="C5446" s="3">
        <f>MONTH(SalesData[[#This Row],[Order Date]])</f>
        <v>9</v>
      </c>
      <c r="D5446" t="s">
        <v>1945</v>
      </c>
      <c r="E5446" t="s">
        <v>164</v>
      </c>
      <c r="F5446" t="s">
        <v>39</v>
      </c>
      <c r="G5446" t="s">
        <v>603</v>
      </c>
      <c r="H5446" t="s">
        <v>1469</v>
      </c>
      <c r="I5446" s="2">
        <v>999.98</v>
      </c>
      <c r="J5446" s="3">
        <v>2</v>
      </c>
      <c r="K5446" s="2">
        <v>449.99</v>
      </c>
    </row>
    <row r="5447" spans="1:11" ht="13.8" x14ac:dyDescent="0.25">
      <c r="A5447" s="1">
        <v>42615</v>
      </c>
      <c r="B5447" s="3">
        <f>YEAR(SalesData[[#This Row],[Order Date]])</f>
        <v>2016</v>
      </c>
      <c r="C5447" s="3">
        <f>MONTH(SalesData[[#This Row],[Order Date]])</f>
        <v>9</v>
      </c>
      <c r="D5447" t="s">
        <v>1282</v>
      </c>
      <c r="E5447" t="s">
        <v>15</v>
      </c>
      <c r="F5447" t="s">
        <v>34</v>
      </c>
      <c r="G5447" t="s">
        <v>47</v>
      </c>
      <c r="H5447" t="s">
        <v>1396</v>
      </c>
      <c r="I5447" s="2">
        <v>84.27</v>
      </c>
      <c r="J5447" s="3">
        <v>2</v>
      </c>
      <c r="K5447" s="2">
        <v>-75.84</v>
      </c>
    </row>
    <row r="5448" spans="1:11" ht="13.8" x14ac:dyDescent="0.25">
      <c r="A5448" s="1">
        <v>42616</v>
      </c>
      <c r="B5448" s="3">
        <f>YEAR(SalesData[[#This Row],[Order Date]])</f>
        <v>2016</v>
      </c>
      <c r="C5448" s="3">
        <f>MONTH(SalesData[[#This Row],[Order Date]])</f>
        <v>9</v>
      </c>
      <c r="D5448" t="s">
        <v>791</v>
      </c>
      <c r="E5448" t="s">
        <v>15</v>
      </c>
      <c r="F5448" t="s">
        <v>11</v>
      </c>
      <c r="G5448" t="s">
        <v>20</v>
      </c>
      <c r="H5448" t="s">
        <v>1927</v>
      </c>
      <c r="I5448" s="2">
        <v>8.81</v>
      </c>
      <c r="J5448" s="3">
        <v>3</v>
      </c>
      <c r="K5448" s="2">
        <v>-14.97</v>
      </c>
    </row>
    <row r="5449" spans="1:11" ht="13.8" x14ac:dyDescent="0.25">
      <c r="A5449" s="1">
        <v>42616</v>
      </c>
      <c r="B5449" s="3">
        <f>YEAR(SalesData[[#This Row],[Order Date]])</f>
        <v>2016</v>
      </c>
      <c r="C5449" s="3">
        <f>MONTH(SalesData[[#This Row],[Order Date]])</f>
        <v>9</v>
      </c>
      <c r="D5449" t="s">
        <v>1776</v>
      </c>
      <c r="E5449" t="s">
        <v>62</v>
      </c>
      <c r="F5449" t="s">
        <v>11</v>
      </c>
      <c r="G5449" t="s">
        <v>20</v>
      </c>
      <c r="H5449" t="s">
        <v>2241</v>
      </c>
      <c r="I5449" s="2">
        <v>87.28</v>
      </c>
      <c r="J5449" s="3">
        <v>8</v>
      </c>
      <c r="K5449" s="2">
        <v>41.02</v>
      </c>
    </row>
    <row r="5450" spans="1:11" ht="13.8" x14ac:dyDescent="0.25">
      <c r="A5450" s="1">
        <v>42616</v>
      </c>
      <c r="B5450" s="3">
        <f>YEAR(SalesData[[#This Row],[Order Date]])</f>
        <v>2016</v>
      </c>
      <c r="C5450" s="3">
        <f>MONTH(SalesData[[#This Row],[Order Date]])</f>
        <v>9</v>
      </c>
      <c r="D5450" t="s">
        <v>285</v>
      </c>
      <c r="E5450" t="s">
        <v>613</v>
      </c>
      <c r="F5450" t="s">
        <v>11</v>
      </c>
      <c r="G5450" t="s">
        <v>12</v>
      </c>
      <c r="H5450" t="s">
        <v>2387</v>
      </c>
      <c r="I5450" s="2">
        <v>48.16</v>
      </c>
      <c r="J5450" s="3">
        <v>7</v>
      </c>
      <c r="K5450" s="2">
        <v>22.15</v>
      </c>
    </row>
    <row r="5451" spans="1:11" ht="13.8" x14ac:dyDescent="0.25">
      <c r="A5451" s="1">
        <v>42616</v>
      </c>
      <c r="B5451" s="3">
        <f>YEAR(SalesData[[#This Row],[Order Date]])</f>
        <v>2016</v>
      </c>
      <c r="C5451" s="3">
        <f>MONTH(SalesData[[#This Row],[Order Date]])</f>
        <v>9</v>
      </c>
      <c r="D5451" t="s">
        <v>722</v>
      </c>
      <c r="E5451" t="s">
        <v>531</v>
      </c>
      <c r="F5451" t="s">
        <v>34</v>
      </c>
      <c r="G5451" t="s">
        <v>74</v>
      </c>
      <c r="H5451" t="s">
        <v>1706</v>
      </c>
      <c r="I5451" s="2">
        <v>344.94</v>
      </c>
      <c r="J5451" s="3">
        <v>3</v>
      </c>
      <c r="K5451" s="2">
        <v>31.04</v>
      </c>
    </row>
    <row r="5452" spans="1:11" ht="13.8" x14ac:dyDescent="0.25">
      <c r="A5452" s="1">
        <v>42616</v>
      </c>
      <c r="B5452" s="3">
        <f>YEAR(SalesData[[#This Row],[Order Date]])</f>
        <v>2016</v>
      </c>
      <c r="C5452" s="3">
        <f>MONTH(SalesData[[#This Row],[Order Date]])</f>
        <v>9</v>
      </c>
      <c r="D5452" t="s">
        <v>722</v>
      </c>
      <c r="E5452" t="s">
        <v>531</v>
      </c>
      <c r="F5452" t="s">
        <v>34</v>
      </c>
      <c r="G5452" t="s">
        <v>47</v>
      </c>
      <c r="H5452" t="s">
        <v>1532</v>
      </c>
      <c r="I5452" s="2">
        <v>14.76</v>
      </c>
      <c r="J5452" s="3">
        <v>2</v>
      </c>
      <c r="K5452" s="2">
        <v>4.28</v>
      </c>
    </row>
    <row r="5453" spans="1:11" ht="13.8" x14ac:dyDescent="0.25">
      <c r="A5453" s="1">
        <v>42616</v>
      </c>
      <c r="B5453" s="3">
        <f>YEAR(SalesData[[#This Row],[Order Date]])</f>
        <v>2016</v>
      </c>
      <c r="C5453" s="3">
        <f>MONTH(SalesData[[#This Row],[Order Date]])</f>
        <v>9</v>
      </c>
      <c r="D5453" t="s">
        <v>722</v>
      </c>
      <c r="E5453" t="s">
        <v>531</v>
      </c>
      <c r="F5453" t="s">
        <v>11</v>
      </c>
      <c r="G5453" t="s">
        <v>20</v>
      </c>
      <c r="H5453" t="s">
        <v>1700</v>
      </c>
      <c r="I5453" s="2">
        <v>12.76</v>
      </c>
      <c r="J5453" s="3">
        <v>2</v>
      </c>
      <c r="K5453" s="2">
        <v>5.87</v>
      </c>
    </row>
    <row r="5454" spans="1:11" ht="13.8" x14ac:dyDescent="0.25">
      <c r="A5454" s="1">
        <v>42616</v>
      </c>
      <c r="B5454" s="3">
        <f>YEAR(SalesData[[#This Row],[Order Date]])</f>
        <v>2016</v>
      </c>
      <c r="C5454" s="3">
        <f>MONTH(SalesData[[#This Row],[Order Date]])</f>
        <v>9</v>
      </c>
      <c r="D5454" t="s">
        <v>722</v>
      </c>
      <c r="E5454" t="s">
        <v>531</v>
      </c>
      <c r="F5454" t="s">
        <v>11</v>
      </c>
      <c r="G5454" t="s">
        <v>16</v>
      </c>
      <c r="H5454" t="s">
        <v>2030</v>
      </c>
      <c r="I5454" s="2">
        <v>58.48</v>
      </c>
      <c r="J5454" s="3">
        <v>8</v>
      </c>
      <c r="K5454" s="2">
        <v>27.49</v>
      </c>
    </row>
    <row r="5455" spans="1:11" ht="13.8" x14ac:dyDescent="0.25">
      <c r="A5455" s="1">
        <v>42616</v>
      </c>
      <c r="B5455" s="3">
        <f>YEAR(SalesData[[#This Row],[Order Date]])</f>
        <v>2016</v>
      </c>
      <c r="C5455" s="3">
        <f>MONTH(SalesData[[#This Row],[Order Date]])</f>
        <v>9</v>
      </c>
      <c r="D5455" t="s">
        <v>1937</v>
      </c>
      <c r="E5455" t="s">
        <v>157</v>
      </c>
      <c r="F5455" t="s">
        <v>11</v>
      </c>
      <c r="G5455" t="s">
        <v>18</v>
      </c>
      <c r="H5455" t="s">
        <v>349</v>
      </c>
      <c r="I5455" s="2">
        <v>54.5</v>
      </c>
      <c r="J5455" s="3">
        <v>5</v>
      </c>
      <c r="K5455" s="2">
        <v>14.17</v>
      </c>
    </row>
    <row r="5456" spans="1:11" ht="13.8" x14ac:dyDescent="0.25">
      <c r="A5456" s="1">
        <v>42616</v>
      </c>
      <c r="B5456" s="3">
        <f>YEAR(SalesData[[#This Row],[Order Date]])</f>
        <v>2016</v>
      </c>
      <c r="C5456" s="3">
        <f>MONTH(SalesData[[#This Row],[Order Date]])</f>
        <v>9</v>
      </c>
      <c r="D5456" t="s">
        <v>1547</v>
      </c>
      <c r="E5456" t="s">
        <v>15</v>
      </c>
      <c r="F5456" t="s">
        <v>34</v>
      </c>
      <c r="G5456" t="s">
        <v>47</v>
      </c>
      <c r="H5456" t="s">
        <v>2040</v>
      </c>
      <c r="I5456" s="2">
        <v>83.95</v>
      </c>
      <c r="J5456" s="3">
        <v>3</v>
      </c>
      <c r="K5456" s="2">
        <v>-90.25</v>
      </c>
    </row>
    <row r="5457" spans="1:11" ht="13.8" x14ac:dyDescent="0.25">
      <c r="A5457" s="1">
        <v>42616</v>
      </c>
      <c r="B5457" s="3">
        <f>YEAR(SalesData[[#This Row],[Order Date]])</f>
        <v>2016</v>
      </c>
      <c r="C5457" s="3">
        <f>MONTH(SalesData[[#This Row],[Order Date]])</f>
        <v>9</v>
      </c>
      <c r="D5457" t="s">
        <v>2380</v>
      </c>
      <c r="E5457" t="s">
        <v>78</v>
      </c>
      <c r="F5457" t="s">
        <v>11</v>
      </c>
      <c r="G5457" t="s">
        <v>12</v>
      </c>
      <c r="H5457" t="s">
        <v>1353</v>
      </c>
      <c r="I5457" s="2">
        <v>30.96</v>
      </c>
      <c r="J5457" s="3">
        <v>6</v>
      </c>
      <c r="K5457" s="2">
        <v>11.22</v>
      </c>
    </row>
    <row r="5458" spans="1:11" ht="13.8" x14ac:dyDescent="0.25">
      <c r="A5458" s="1">
        <v>42616</v>
      </c>
      <c r="B5458" s="3">
        <f>YEAR(SalesData[[#This Row],[Order Date]])</f>
        <v>2016</v>
      </c>
      <c r="C5458" s="3">
        <f>MONTH(SalesData[[#This Row],[Order Date]])</f>
        <v>9</v>
      </c>
      <c r="D5458" t="s">
        <v>446</v>
      </c>
      <c r="E5458" t="s">
        <v>23</v>
      </c>
      <c r="F5458" t="s">
        <v>11</v>
      </c>
      <c r="G5458" t="s">
        <v>20</v>
      </c>
      <c r="H5458" t="s">
        <v>2127</v>
      </c>
      <c r="I5458" s="2">
        <v>1141.47</v>
      </c>
      <c r="J5458" s="3">
        <v>5</v>
      </c>
      <c r="K5458" s="2">
        <v>-760.98</v>
      </c>
    </row>
    <row r="5459" spans="1:11" ht="13.8" x14ac:dyDescent="0.25">
      <c r="A5459" s="1">
        <v>42616</v>
      </c>
      <c r="B5459" s="3">
        <f>YEAR(SalesData[[#This Row],[Order Date]])</f>
        <v>2016</v>
      </c>
      <c r="C5459" s="3">
        <f>MONTH(SalesData[[#This Row],[Order Date]])</f>
        <v>9</v>
      </c>
      <c r="D5459" t="s">
        <v>446</v>
      </c>
      <c r="E5459" t="s">
        <v>23</v>
      </c>
      <c r="F5459" t="s">
        <v>39</v>
      </c>
      <c r="G5459" t="s">
        <v>40</v>
      </c>
      <c r="H5459" t="s">
        <v>2109</v>
      </c>
      <c r="I5459" s="2">
        <v>280.77999999999997</v>
      </c>
      <c r="J5459" s="3">
        <v>3</v>
      </c>
      <c r="K5459" s="2">
        <v>-46.8</v>
      </c>
    </row>
    <row r="5460" spans="1:11" ht="13.8" x14ac:dyDescent="0.25">
      <c r="A5460" s="1">
        <v>42616</v>
      </c>
      <c r="B5460" s="3">
        <f>YEAR(SalesData[[#This Row],[Order Date]])</f>
        <v>2016</v>
      </c>
      <c r="C5460" s="3">
        <f>MONTH(SalesData[[#This Row],[Order Date]])</f>
        <v>9</v>
      </c>
      <c r="D5460" t="s">
        <v>2503</v>
      </c>
      <c r="E5460" t="s">
        <v>15</v>
      </c>
      <c r="F5460" t="s">
        <v>34</v>
      </c>
      <c r="G5460" t="s">
        <v>74</v>
      </c>
      <c r="H5460" t="s">
        <v>2592</v>
      </c>
      <c r="I5460" s="2">
        <v>198.74</v>
      </c>
      <c r="J5460" s="3">
        <v>4</v>
      </c>
      <c r="K5460" s="2">
        <v>0</v>
      </c>
    </row>
    <row r="5461" spans="1:11" ht="13.8" x14ac:dyDescent="0.25">
      <c r="A5461" s="1">
        <v>42617</v>
      </c>
      <c r="B5461" s="3">
        <f>YEAR(SalesData[[#This Row],[Order Date]])</f>
        <v>2016</v>
      </c>
      <c r="C5461" s="3">
        <f>MONTH(SalesData[[#This Row],[Order Date]])</f>
        <v>9</v>
      </c>
      <c r="D5461" t="s">
        <v>861</v>
      </c>
      <c r="E5461" t="s">
        <v>33</v>
      </c>
      <c r="F5461" t="s">
        <v>34</v>
      </c>
      <c r="G5461" t="s">
        <v>47</v>
      </c>
      <c r="H5461" t="s">
        <v>1906</v>
      </c>
      <c r="I5461" s="2">
        <v>42.6</v>
      </c>
      <c r="J5461" s="3">
        <v>3</v>
      </c>
      <c r="K5461" s="2">
        <v>16.61</v>
      </c>
    </row>
    <row r="5462" spans="1:11" ht="13.8" x14ac:dyDescent="0.25">
      <c r="A5462" s="1">
        <v>42617</v>
      </c>
      <c r="B5462" s="3">
        <f>YEAR(SalesData[[#This Row],[Order Date]])</f>
        <v>2016</v>
      </c>
      <c r="C5462" s="3">
        <f>MONTH(SalesData[[#This Row],[Order Date]])</f>
        <v>9</v>
      </c>
      <c r="D5462" t="s">
        <v>861</v>
      </c>
      <c r="E5462" t="s">
        <v>33</v>
      </c>
      <c r="F5462" t="s">
        <v>11</v>
      </c>
      <c r="G5462" t="s">
        <v>20</v>
      </c>
      <c r="H5462" t="s">
        <v>1770</v>
      </c>
      <c r="I5462" s="2">
        <v>113.94</v>
      </c>
      <c r="J5462" s="3">
        <v>6</v>
      </c>
      <c r="K5462" s="2">
        <v>54.69</v>
      </c>
    </row>
    <row r="5463" spans="1:11" ht="13.8" x14ac:dyDescent="0.25">
      <c r="A5463" s="1">
        <v>42617</v>
      </c>
      <c r="B5463" s="3">
        <f>YEAR(SalesData[[#This Row],[Order Date]])</f>
        <v>2016</v>
      </c>
      <c r="C5463" s="3">
        <f>MONTH(SalesData[[#This Row],[Order Date]])</f>
        <v>9</v>
      </c>
      <c r="D5463" t="s">
        <v>861</v>
      </c>
      <c r="E5463" t="s">
        <v>33</v>
      </c>
      <c r="F5463" t="s">
        <v>11</v>
      </c>
      <c r="G5463" t="s">
        <v>18</v>
      </c>
      <c r="H5463" t="s">
        <v>192</v>
      </c>
      <c r="I5463" s="2">
        <v>129.91999999999999</v>
      </c>
      <c r="J5463" s="3">
        <v>4</v>
      </c>
      <c r="K5463" s="2">
        <v>5.2</v>
      </c>
    </row>
    <row r="5464" spans="1:11" ht="13.8" x14ac:dyDescent="0.25">
      <c r="A5464" s="1">
        <v>42617</v>
      </c>
      <c r="B5464" s="3">
        <f>YEAR(SalesData[[#This Row],[Order Date]])</f>
        <v>2016</v>
      </c>
      <c r="C5464" s="3">
        <f>MONTH(SalesData[[#This Row],[Order Date]])</f>
        <v>9</v>
      </c>
      <c r="D5464" t="s">
        <v>861</v>
      </c>
      <c r="E5464" t="s">
        <v>33</v>
      </c>
      <c r="F5464" t="s">
        <v>11</v>
      </c>
      <c r="G5464" t="s">
        <v>24</v>
      </c>
      <c r="H5464" t="s">
        <v>841</v>
      </c>
      <c r="I5464" s="2">
        <v>5.28</v>
      </c>
      <c r="J5464" s="3">
        <v>3</v>
      </c>
      <c r="K5464" s="2">
        <v>2.5299999999999998</v>
      </c>
    </row>
    <row r="5465" spans="1:11" ht="13.8" x14ac:dyDescent="0.25">
      <c r="A5465" s="1">
        <v>42617</v>
      </c>
      <c r="B5465" s="3">
        <f>YEAR(SalesData[[#This Row],[Order Date]])</f>
        <v>2016</v>
      </c>
      <c r="C5465" s="3">
        <f>MONTH(SalesData[[#This Row],[Order Date]])</f>
        <v>9</v>
      </c>
      <c r="D5465" t="s">
        <v>394</v>
      </c>
      <c r="E5465" t="s">
        <v>149</v>
      </c>
      <c r="F5465" t="s">
        <v>34</v>
      </c>
      <c r="G5465" t="s">
        <v>47</v>
      </c>
      <c r="H5465" t="s">
        <v>2224</v>
      </c>
      <c r="I5465" s="2">
        <v>63.94</v>
      </c>
      <c r="J5465" s="3">
        <v>1</v>
      </c>
      <c r="K5465" s="2">
        <v>24.94</v>
      </c>
    </row>
    <row r="5466" spans="1:11" ht="13.8" x14ac:dyDescent="0.25">
      <c r="A5466" s="1">
        <v>42617</v>
      </c>
      <c r="B5466" s="3">
        <f>YEAR(SalesData[[#This Row],[Order Date]])</f>
        <v>2016</v>
      </c>
      <c r="C5466" s="3">
        <f>MONTH(SalesData[[#This Row],[Order Date]])</f>
        <v>9</v>
      </c>
      <c r="D5466" t="s">
        <v>394</v>
      </c>
      <c r="E5466" t="s">
        <v>149</v>
      </c>
      <c r="F5466" t="s">
        <v>11</v>
      </c>
      <c r="G5466" t="s">
        <v>20</v>
      </c>
      <c r="H5466" t="s">
        <v>1503</v>
      </c>
      <c r="I5466" s="2">
        <v>60.6</v>
      </c>
      <c r="J5466" s="3">
        <v>5</v>
      </c>
      <c r="K5466" s="2">
        <v>20.45</v>
      </c>
    </row>
    <row r="5467" spans="1:11" ht="13.8" x14ac:dyDescent="0.25">
      <c r="A5467" s="1">
        <v>42617</v>
      </c>
      <c r="B5467" s="3">
        <f>YEAR(SalesData[[#This Row],[Order Date]])</f>
        <v>2016</v>
      </c>
      <c r="C5467" s="3">
        <f>MONTH(SalesData[[#This Row],[Order Date]])</f>
        <v>9</v>
      </c>
      <c r="D5467" t="s">
        <v>394</v>
      </c>
      <c r="E5467" t="s">
        <v>149</v>
      </c>
      <c r="F5467" t="s">
        <v>11</v>
      </c>
      <c r="G5467" t="s">
        <v>200</v>
      </c>
      <c r="H5467" t="s">
        <v>2593</v>
      </c>
      <c r="I5467" s="2">
        <v>22.72</v>
      </c>
      <c r="J5467" s="3">
        <v>4</v>
      </c>
      <c r="K5467" s="2">
        <v>6.59</v>
      </c>
    </row>
    <row r="5468" spans="1:11" ht="13.8" x14ac:dyDescent="0.25">
      <c r="A5468" s="1">
        <v>42617</v>
      </c>
      <c r="B5468" s="3">
        <f>YEAR(SalesData[[#This Row],[Order Date]])</f>
        <v>2016</v>
      </c>
      <c r="C5468" s="3">
        <f>MONTH(SalesData[[#This Row],[Order Date]])</f>
        <v>9</v>
      </c>
      <c r="D5468" t="s">
        <v>85</v>
      </c>
      <c r="E5468" t="s">
        <v>120</v>
      </c>
      <c r="F5468" t="s">
        <v>11</v>
      </c>
      <c r="G5468" t="s">
        <v>12</v>
      </c>
      <c r="H5468" t="s">
        <v>1531</v>
      </c>
      <c r="I5468" s="2">
        <v>12.19</v>
      </c>
      <c r="J5468" s="3">
        <v>3</v>
      </c>
      <c r="K5468" s="2">
        <v>4.1100000000000003</v>
      </c>
    </row>
    <row r="5469" spans="1:11" ht="13.8" x14ac:dyDescent="0.25">
      <c r="A5469" s="1">
        <v>42617</v>
      </c>
      <c r="B5469" s="3">
        <f>YEAR(SalesData[[#This Row],[Order Date]])</f>
        <v>2016</v>
      </c>
      <c r="C5469" s="3">
        <f>MONTH(SalesData[[#This Row],[Order Date]])</f>
        <v>9</v>
      </c>
      <c r="D5469" t="s">
        <v>85</v>
      </c>
      <c r="E5469" t="s">
        <v>120</v>
      </c>
      <c r="F5469" t="s">
        <v>11</v>
      </c>
      <c r="G5469" t="s">
        <v>92</v>
      </c>
      <c r="H5469" t="s">
        <v>1888</v>
      </c>
      <c r="I5469" s="2">
        <v>87.17</v>
      </c>
      <c r="J5469" s="3">
        <v>2</v>
      </c>
      <c r="K5469" s="2">
        <v>8.7200000000000006</v>
      </c>
    </row>
    <row r="5470" spans="1:11" ht="13.8" x14ac:dyDescent="0.25">
      <c r="A5470" s="1">
        <v>42617</v>
      </c>
      <c r="B5470" s="3">
        <f>YEAR(SalesData[[#This Row],[Order Date]])</f>
        <v>2016</v>
      </c>
      <c r="C5470" s="3">
        <f>MONTH(SalesData[[#This Row],[Order Date]])</f>
        <v>9</v>
      </c>
      <c r="D5470" t="s">
        <v>85</v>
      </c>
      <c r="E5470" t="s">
        <v>120</v>
      </c>
      <c r="F5470" t="s">
        <v>11</v>
      </c>
      <c r="G5470" t="s">
        <v>24</v>
      </c>
      <c r="H5470" t="s">
        <v>526</v>
      </c>
      <c r="I5470" s="2">
        <v>31.74</v>
      </c>
      <c r="J5470" s="3">
        <v>2</v>
      </c>
      <c r="K5470" s="2">
        <v>8.33</v>
      </c>
    </row>
    <row r="5471" spans="1:11" ht="13.8" x14ac:dyDescent="0.25">
      <c r="A5471" s="1">
        <v>42617</v>
      </c>
      <c r="B5471" s="3">
        <f>YEAR(SalesData[[#This Row],[Order Date]])</f>
        <v>2016</v>
      </c>
      <c r="C5471" s="3">
        <f>MONTH(SalesData[[#This Row],[Order Date]])</f>
        <v>9</v>
      </c>
      <c r="D5471" t="s">
        <v>125</v>
      </c>
      <c r="E5471" t="s">
        <v>27</v>
      </c>
      <c r="F5471" t="s">
        <v>34</v>
      </c>
      <c r="G5471" t="s">
        <v>47</v>
      </c>
      <c r="H5471" t="s">
        <v>2594</v>
      </c>
      <c r="I5471" s="2">
        <v>24.27</v>
      </c>
      <c r="J5471" s="3">
        <v>3</v>
      </c>
      <c r="K5471" s="2">
        <v>8.74</v>
      </c>
    </row>
    <row r="5472" spans="1:11" ht="13.8" x14ac:dyDescent="0.25">
      <c r="A5472" s="1">
        <v>42617</v>
      </c>
      <c r="B5472" s="3">
        <f>YEAR(SalesData[[#This Row],[Order Date]])</f>
        <v>2016</v>
      </c>
      <c r="C5472" s="3">
        <f>MONTH(SalesData[[#This Row],[Order Date]])</f>
        <v>9</v>
      </c>
      <c r="D5472" t="s">
        <v>125</v>
      </c>
      <c r="E5472" t="s">
        <v>27</v>
      </c>
      <c r="F5472" t="s">
        <v>39</v>
      </c>
      <c r="G5472" t="s">
        <v>603</v>
      </c>
      <c r="H5472" t="s">
        <v>1938</v>
      </c>
      <c r="I5472" s="2">
        <v>2799.96</v>
      </c>
      <c r="J5472" s="3">
        <v>5</v>
      </c>
      <c r="K5472" s="2">
        <v>944.99</v>
      </c>
    </row>
    <row r="5473" spans="1:11" ht="13.8" x14ac:dyDescent="0.25">
      <c r="A5473" s="1">
        <v>42617</v>
      </c>
      <c r="B5473" s="3">
        <f>YEAR(SalesData[[#This Row],[Order Date]])</f>
        <v>2016</v>
      </c>
      <c r="C5473" s="3">
        <f>MONTH(SalesData[[#This Row],[Order Date]])</f>
        <v>9</v>
      </c>
      <c r="D5473" t="s">
        <v>1042</v>
      </c>
      <c r="E5473" t="s">
        <v>10</v>
      </c>
      <c r="F5473" t="s">
        <v>11</v>
      </c>
      <c r="G5473" t="s">
        <v>24</v>
      </c>
      <c r="H5473" t="s">
        <v>1144</v>
      </c>
      <c r="I5473" s="2">
        <v>3.91</v>
      </c>
      <c r="J5473" s="3">
        <v>1</v>
      </c>
      <c r="K5473" s="2">
        <v>1.03</v>
      </c>
    </row>
    <row r="5474" spans="1:11" ht="13.8" x14ac:dyDescent="0.25">
      <c r="A5474" s="1">
        <v>42617</v>
      </c>
      <c r="B5474" s="3">
        <f>YEAR(SalesData[[#This Row],[Order Date]])</f>
        <v>2016</v>
      </c>
      <c r="C5474" s="3">
        <f>MONTH(SalesData[[#This Row],[Order Date]])</f>
        <v>9</v>
      </c>
      <c r="D5474" t="s">
        <v>1042</v>
      </c>
      <c r="E5474" t="s">
        <v>10</v>
      </c>
      <c r="F5474" t="s">
        <v>11</v>
      </c>
      <c r="G5474" t="s">
        <v>24</v>
      </c>
      <c r="H5474" t="s">
        <v>279</v>
      </c>
      <c r="I5474" s="2">
        <v>62.38</v>
      </c>
      <c r="J5474" s="3">
        <v>3</v>
      </c>
      <c r="K5474" s="2">
        <v>7.02</v>
      </c>
    </row>
    <row r="5475" spans="1:11" ht="13.8" x14ac:dyDescent="0.25">
      <c r="A5475" s="1">
        <v>42617</v>
      </c>
      <c r="B5475" s="3">
        <f>YEAR(SalesData[[#This Row],[Order Date]])</f>
        <v>2016</v>
      </c>
      <c r="C5475" s="3">
        <f>MONTH(SalesData[[#This Row],[Order Date]])</f>
        <v>9</v>
      </c>
      <c r="D5475" t="s">
        <v>1145</v>
      </c>
      <c r="E5475" t="s">
        <v>101</v>
      </c>
      <c r="F5475" t="s">
        <v>11</v>
      </c>
      <c r="G5475" t="s">
        <v>12</v>
      </c>
      <c r="H5475" t="s">
        <v>2186</v>
      </c>
      <c r="I5475" s="2">
        <v>239.5</v>
      </c>
      <c r="J5475" s="3">
        <v>5</v>
      </c>
      <c r="K5475" s="2">
        <v>114.96</v>
      </c>
    </row>
    <row r="5476" spans="1:11" ht="13.8" x14ac:dyDescent="0.25">
      <c r="A5476" s="1">
        <v>42617</v>
      </c>
      <c r="B5476" s="3">
        <f>YEAR(SalesData[[#This Row],[Order Date]])</f>
        <v>2016</v>
      </c>
      <c r="C5476" s="3">
        <f>MONTH(SalesData[[#This Row],[Order Date]])</f>
        <v>9</v>
      </c>
      <c r="D5476" t="s">
        <v>22</v>
      </c>
      <c r="E5476" t="s">
        <v>186</v>
      </c>
      <c r="F5476" t="s">
        <v>11</v>
      </c>
      <c r="G5476" t="s">
        <v>63</v>
      </c>
      <c r="H5476" t="s">
        <v>64</v>
      </c>
      <c r="I5476" s="2">
        <v>16.559999999999999</v>
      </c>
      <c r="J5476" s="3">
        <v>2</v>
      </c>
      <c r="K5476" s="2">
        <v>7.78</v>
      </c>
    </row>
    <row r="5477" spans="1:11" ht="13.8" x14ac:dyDescent="0.25">
      <c r="A5477" s="1">
        <v>42617</v>
      </c>
      <c r="B5477" s="3">
        <f>YEAR(SalesData[[#This Row],[Order Date]])</f>
        <v>2016</v>
      </c>
      <c r="C5477" s="3">
        <f>MONTH(SalesData[[#This Row],[Order Date]])</f>
        <v>9</v>
      </c>
      <c r="D5477" t="s">
        <v>22</v>
      </c>
      <c r="E5477" t="s">
        <v>186</v>
      </c>
      <c r="F5477" t="s">
        <v>39</v>
      </c>
      <c r="G5477" t="s">
        <v>52</v>
      </c>
      <c r="H5477" t="s">
        <v>636</v>
      </c>
      <c r="I5477" s="2">
        <v>279.95</v>
      </c>
      <c r="J5477" s="3">
        <v>5</v>
      </c>
      <c r="K5477" s="2">
        <v>67.19</v>
      </c>
    </row>
    <row r="5478" spans="1:11" ht="13.8" x14ac:dyDescent="0.25">
      <c r="A5478" s="1">
        <v>42617</v>
      </c>
      <c r="B5478" s="3">
        <f>YEAR(SalesData[[#This Row],[Order Date]])</f>
        <v>2016</v>
      </c>
      <c r="C5478" s="3">
        <f>MONTH(SalesData[[#This Row],[Order Date]])</f>
        <v>9</v>
      </c>
      <c r="D5478" t="s">
        <v>468</v>
      </c>
      <c r="E5478" t="s">
        <v>315</v>
      </c>
      <c r="F5478" t="s">
        <v>11</v>
      </c>
      <c r="G5478" t="s">
        <v>18</v>
      </c>
      <c r="H5478" t="s">
        <v>308</v>
      </c>
      <c r="I5478" s="2">
        <v>535.41</v>
      </c>
      <c r="J5478" s="3">
        <v>3</v>
      </c>
      <c r="K5478" s="2">
        <v>160.62</v>
      </c>
    </row>
    <row r="5479" spans="1:11" ht="13.8" x14ac:dyDescent="0.25">
      <c r="A5479" s="1">
        <v>42618</v>
      </c>
      <c r="B5479" s="3">
        <f>YEAR(SalesData[[#This Row],[Order Date]])</f>
        <v>2016</v>
      </c>
      <c r="C5479" s="3">
        <f>MONTH(SalesData[[#This Row],[Order Date]])</f>
        <v>9</v>
      </c>
      <c r="D5479" t="s">
        <v>891</v>
      </c>
      <c r="E5479" t="s">
        <v>10</v>
      </c>
      <c r="F5479" t="s">
        <v>34</v>
      </c>
      <c r="G5479" t="s">
        <v>35</v>
      </c>
      <c r="H5479" t="s">
        <v>793</v>
      </c>
      <c r="I5479" s="2">
        <v>347.8</v>
      </c>
      <c r="J5479" s="3">
        <v>7</v>
      </c>
      <c r="K5479" s="2">
        <v>-24.84</v>
      </c>
    </row>
    <row r="5480" spans="1:11" ht="13.8" x14ac:dyDescent="0.25">
      <c r="A5480" s="1">
        <v>42618</v>
      </c>
      <c r="B5480" s="3">
        <f>YEAR(SalesData[[#This Row],[Order Date]])</f>
        <v>2016</v>
      </c>
      <c r="C5480" s="3">
        <f>MONTH(SalesData[[#This Row],[Order Date]])</f>
        <v>9</v>
      </c>
      <c r="D5480" t="s">
        <v>2174</v>
      </c>
      <c r="E5480" t="s">
        <v>1283</v>
      </c>
      <c r="F5480" t="s">
        <v>11</v>
      </c>
      <c r="G5480" t="s">
        <v>24</v>
      </c>
      <c r="H5480" t="s">
        <v>2055</v>
      </c>
      <c r="I5480" s="2">
        <v>107.94</v>
      </c>
      <c r="J5480" s="3">
        <v>3</v>
      </c>
      <c r="K5480" s="2">
        <v>26.99</v>
      </c>
    </row>
    <row r="5481" spans="1:11" ht="13.8" x14ac:dyDescent="0.25">
      <c r="A5481" s="1">
        <v>42618</v>
      </c>
      <c r="B5481" s="3">
        <f>YEAR(SalesData[[#This Row],[Order Date]])</f>
        <v>2016</v>
      </c>
      <c r="C5481" s="3">
        <f>MONTH(SalesData[[#This Row],[Order Date]])</f>
        <v>9</v>
      </c>
      <c r="D5481" t="s">
        <v>1303</v>
      </c>
      <c r="E5481" t="s">
        <v>120</v>
      </c>
      <c r="F5481" t="s">
        <v>11</v>
      </c>
      <c r="G5481" t="s">
        <v>63</v>
      </c>
      <c r="H5481" t="s">
        <v>64</v>
      </c>
      <c r="I5481" s="2">
        <v>23.47</v>
      </c>
      <c r="J5481" s="3">
        <v>3</v>
      </c>
      <c r="K5481" s="2">
        <v>7.63</v>
      </c>
    </row>
    <row r="5482" spans="1:11" ht="13.8" x14ac:dyDescent="0.25">
      <c r="A5482" s="1">
        <v>42618</v>
      </c>
      <c r="B5482" s="3">
        <f>YEAR(SalesData[[#This Row],[Order Date]])</f>
        <v>2016</v>
      </c>
      <c r="C5482" s="3">
        <f>MONTH(SalesData[[#This Row],[Order Date]])</f>
        <v>9</v>
      </c>
      <c r="D5482" t="s">
        <v>1303</v>
      </c>
      <c r="E5482" t="s">
        <v>120</v>
      </c>
      <c r="F5482" t="s">
        <v>11</v>
      </c>
      <c r="G5482" t="s">
        <v>20</v>
      </c>
      <c r="H5482" t="s">
        <v>362</v>
      </c>
      <c r="I5482" s="2">
        <v>86.06</v>
      </c>
      <c r="J5482" s="3">
        <v>7</v>
      </c>
      <c r="K5482" s="2">
        <v>-63.11</v>
      </c>
    </row>
    <row r="5483" spans="1:11" ht="13.8" x14ac:dyDescent="0.25">
      <c r="A5483" s="1">
        <v>42618</v>
      </c>
      <c r="B5483" s="3">
        <f>YEAR(SalesData[[#This Row],[Order Date]])</f>
        <v>2016</v>
      </c>
      <c r="C5483" s="3">
        <f>MONTH(SalesData[[#This Row],[Order Date]])</f>
        <v>9</v>
      </c>
      <c r="D5483" t="s">
        <v>1303</v>
      </c>
      <c r="E5483" t="s">
        <v>120</v>
      </c>
      <c r="F5483" t="s">
        <v>39</v>
      </c>
      <c r="G5483" t="s">
        <v>40</v>
      </c>
      <c r="H5483" t="s">
        <v>703</v>
      </c>
      <c r="I5483" s="2">
        <v>108.78</v>
      </c>
      <c r="J5483" s="3">
        <v>2</v>
      </c>
      <c r="K5483" s="2">
        <v>6.8</v>
      </c>
    </row>
    <row r="5484" spans="1:11" ht="13.8" x14ac:dyDescent="0.25">
      <c r="A5484" s="1">
        <v>42618</v>
      </c>
      <c r="B5484" s="3">
        <f>YEAR(SalesData[[#This Row],[Order Date]])</f>
        <v>2016</v>
      </c>
      <c r="C5484" s="3">
        <f>MONTH(SalesData[[#This Row],[Order Date]])</f>
        <v>9</v>
      </c>
      <c r="D5484" t="s">
        <v>1303</v>
      </c>
      <c r="E5484" t="s">
        <v>120</v>
      </c>
      <c r="F5484" t="s">
        <v>11</v>
      </c>
      <c r="G5484" t="s">
        <v>12</v>
      </c>
      <c r="H5484" t="s">
        <v>242</v>
      </c>
      <c r="I5484" s="2">
        <v>10.27</v>
      </c>
      <c r="J5484" s="3">
        <v>3</v>
      </c>
      <c r="K5484" s="2">
        <v>3.21</v>
      </c>
    </row>
    <row r="5485" spans="1:11" ht="13.8" x14ac:dyDescent="0.25">
      <c r="A5485" s="1">
        <v>42618</v>
      </c>
      <c r="B5485" s="3">
        <f>YEAR(SalesData[[#This Row],[Order Date]])</f>
        <v>2016</v>
      </c>
      <c r="C5485" s="3">
        <f>MONTH(SalesData[[#This Row],[Order Date]])</f>
        <v>9</v>
      </c>
      <c r="D5485" t="s">
        <v>1968</v>
      </c>
      <c r="E5485" t="s">
        <v>23</v>
      </c>
      <c r="F5485" t="s">
        <v>34</v>
      </c>
      <c r="G5485" t="s">
        <v>47</v>
      </c>
      <c r="H5485" t="s">
        <v>2594</v>
      </c>
      <c r="I5485" s="2">
        <v>58.25</v>
      </c>
      <c r="J5485" s="3">
        <v>9</v>
      </c>
      <c r="K5485" s="2">
        <v>11.65</v>
      </c>
    </row>
    <row r="5486" spans="1:11" ht="13.8" x14ac:dyDescent="0.25">
      <c r="A5486" s="1">
        <v>42618</v>
      </c>
      <c r="B5486" s="3">
        <f>YEAR(SalesData[[#This Row],[Order Date]])</f>
        <v>2016</v>
      </c>
      <c r="C5486" s="3">
        <f>MONTH(SalesData[[#This Row],[Order Date]])</f>
        <v>9</v>
      </c>
      <c r="D5486" t="s">
        <v>1968</v>
      </c>
      <c r="E5486" t="s">
        <v>23</v>
      </c>
      <c r="F5486" t="s">
        <v>34</v>
      </c>
      <c r="G5486" t="s">
        <v>35</v>
      </c>
      <c r="H5486" t="s">
        <v>2596</v>
      </c>
      <c r="I5486" s="2">
        <v>71.25</v>
      </c>
      <c r="J5486" s="3">
        <v>2</v>
      </c>
      <c r="K5486" s="2">
        <v>-19.34</v>
      </c>
    </row>
    <row r="5487" spans="1:11" ht="13.8" x14ac:dyDescent="0.25">
      <c r="A5487" s="1">
        <v>42618</v>
      </c>
      <c r="B5487" s="3">
        <f>YEAR(SalesData[[#This Row],[Order Date]])</f>
        <v>2016</v>
      </c>
      <c r="C5487" s="3">
        <f>MONTH(SalesData[[#This Row],[Order Date]])</f>
        <v>9</v>
      </c>
      <c r="D5487" t="s">
        <v>1968</v>
      </c>
      <c r="E5487" t="s">
        <v>23</v>
      </c>
      <c r="F5487" t="s">
        <v>11</v>
      </c>
      <c r="G5487" t="s">
        <v>24</v>
      </c>
      <c r="H5487" t="s">
        <v>1058</v>
      </c>
      <c r="I5487" s="2">
        <v>7.87</v>
      </c>
      <c r="J5487" s="3">
        <v>3</v>
      </c>
      <c r="K5487" s="2">
        <v>0.59</v>
      </c>
    </row>
    <row r="5488" spans="1:11" ht="13.8" x14ac:dyDescent="0.25">
      <c r="A5488" s="1">
        <v>42618</v>
      </c>
      <c r="B5488" s="3">
        <f>YEAR(SalesData[[#This Row],[Order Date]])</f>
        <v>2016</v>
      </c>
      <c r="C5488" s="3">
        <f>MONTH(SalesData[[#This Row],[Order Date]])</f>
        <v>9</v>
      </c>
      <c r="D5488" t="s">
        <v>1968</v>
      </c>
      <c r="E5488" t="s">
        <v>23</v>
      </c>
      <c r="F5488" t="s">
        <v>34</v>
      </c>
      <c r="G5488" t="s">
        <v>35</v>
      </c>
      <c r="H5488" t="s">
        <v>2045</v>
      </c>
      <c r="I5488" s="2">
        <v>887.27</v>
      </c>
      <c r="J5488" s="3">
        <v>3</v>
      </c>
      <c r="K5488" s="2">
        <v>-63.38</v>
      </c>
    </row>
    <row r="5489" spans="1:11" ht="13.8" x14ac:dyDescent="0.25">
      <c r="A5489" s="1">
        <v>42618</v>
      </c>
      <c r="B5489" s="3">
        <f>YEAR(SalesData[[#This Row],[Order Date]])</f>
        <v>2016</v>
      </c>
      <c r="C5489" s="3">
        <f>MONTH(SalesData[[#This Row],[Order Date]])</f>
        <v>9</v>
      </c>
      <c r="D5489" t="s">
        <v>912</v>
      </c>
      <c r="E5489" t="s">
        <v>10</v>
      </c>
      <c r="F5489" t="s">
        <v>11</v>
      </c>
      <c r="G5489" t="s">
        <v>12</v>
      </c>
      <c r="H5489" t="s">
        <v>2114</v>
      </c>
      <c r="I5489" s="2">
        <v>25.92</v>
      </c>
      <c r="J5489" s="3">
        <v>5</v>
      </c>
      <c r="K5489" s="2">
        <v>9.07</v>
      </c>
    </row>
    <row r="5490" spans="1:11" ht="13.8" x14ac:dyDescent="0.25">
      <c r="A5490" s="1">
        <v>42618</v>
      </c>
      <c r="B5490" s="3">
        <f>YEAR(SalesData[[#This Row],[Order Date]])</f>
        <v>2016</v>
      </c>
      <c r="C5490" s="3">
        <f>MONTH(SalesData[[#This Row],[Order Date]])</f>
        <v>9</v>
      </c>
      <c r="D5490" t="s">
        <v>912</v>
      </c>
      <c r="E5490" t="s">
        <v>10</v>
      </c>
      <c r="F5490" t="s">
        <v>11</v>
      </c>
      <c r="G5490" t="s">
        <v>43</v>
      </c>
      <c r="H5490" t="s">
        <v>160</v>
      </c>
      <c r="I5490" s="2">
        <v>15.81</v>
      </c>
      <c r="J5490" s="3">
        <v>8</v>
      </c>
      <c r="K5490" s="2">
        <v>5.34</v>
      </c>
    </row>
    <row r="5491" spans="1:11" ht="13.8" x14ac:dyDescent="0.25">
      <c r="A5491" s="1">
        <v>42618</v>
      </c>
      <c r="B5491" s="3">
        <f>YEAR(SalesData[[#This Row],[Order Date]])</f>
        <v>2016</v>
      </c>
      <c r="C5491" s="3">
        <f>MONTH(SalesData[[#This Row],[Order Date]])</f>
        <v>9</v>
      </c>
      <c r="D5491" t="s">
        <v>912</v>
      </c>
      <c r="E5491" t="s">
        <v>10</v>
      </c>
      <c r="F5491" t="s">
        <v>11</v>
      </c>
      <c r="G5491" t="s">
        <v>12</v>
      </c>
      <c r="H5491" t="s">
        <v>2394</v>
      </c>
      <c r="I5491" s="2">
        <v>10.37</v>
      </c>
      <c r="J5491" s="3">
        <v>2</v>
      </c>
      <c r="K5491" s="2">
        <v>3.76</v>
      </c>
    </row>
    <row r="5492" spans="1:11" ht="13.8" x14ac:dyDescent="0.25">
      <c r="A5492" s="1">
        <v>42618</v>
      </c>
      <c r="B5492" s="3">
        <f>YEAR(SalesData[[#This Row],[Order Date]])</f>
        <v>2016</v>
      </c>
      <c r="C5492" s="3">
        <f>MONTH(SalesData[[#This Row],[Order Date]])</f>
        <v>9</v>
      </c>
      <c r="D5492" t="s">
        <v>1741</v>
      </c>
      <c r="E5492" t="s">
        <v>10</v>
      </c>
      <c r="F5492" t="s">
        <v>34</v>
      </c>
      <c r="G5492" t="s">
        <v>47</v>
      </c>
      <c r="H5492" t="s">
        <v>1318</v>
      </c>
      <c r="I5492" s="2">
        <v>21.2</v>
      </c>
      <c r="J5492" s="3">
        <v>3</v>
      </c>
      <c r="K5492" s="2">
        <v>-11.66</v>
      </c>
    </row>
    <row r="5493" spans="1:11" ht="13.8" x14ac:dyDescent="0.25">
      <c r="A5493" s="1">
        <v>42618</v>
      </c>
      <c r="B5493" s="3">
        <f>YEAR(SalesData[[#This Row],[Order Date]])</f>
        <v>2016</v>
      </c>
      <c r="C5493" s="3">
        <f>MONTH(SalesData[[#This Row],[Order Date]])</f>
        <v>9</v>
      </c>
      <c r="D5493" t="s">
        <v>1971</v>
      </c>
      <c r="E5493" t="s">
        <v>149</v>
      </c>
      <c r="F5493" t="s">
        <v>39</v>
      </c>
      <c r="G5493" t="s">
        <v>40</v>
      </c>
      <c r="H5493" t="s">
        <v>642</v>
      </c>
      <c r="I5493" s="2">
        <v>43.6</v>
      </c>
      <c r="J5493" s="3">
        <v>4</v>
      </c>
      <c r="K5493" s="2">
        <v>12.21</v>
      </c>
    </row>
    <row r="5494" spans="1:11" ht="13.8" x14ac:dyDescent="0.25">
      <c r="A5494" s="1">
        <v>42618</v>
      </c>
      <c r="B5494" s="3">
        <f>YEAR(SalesData[[#This Row],[Order Date]])</f>
        <v>2016</v>
      </c>
      <c r="C5494" s="3">
        <f>MONTH(SalesData[[#This Row],[Order Date]])</f>
        <v>9</v>
      </c>
      <c r="D5494" t="s">
        <v>925</v>
      </c>
      <c r="E5494" t="s">
        <v>10</v>
      </c>
      <c r="F5494" t="s">
        <v>11</v>
      </c>
      <c r="G5494" t="s">
        <v>92</v>
      </c>
      <c r="H5494" t="s">
        <v>2340</v>
      </c>
      <c r="I5494" s="2">
        <v>62.79</v>
      </c>
      <c r="J5494" s="3">
        <v>3</v>
      </c>
      <c r="K5494" s="2">
        <v>-166.39</v>
      </c>
    </row>
    <row r="5495" spans="1:11" ht="13.8" x14ac:dyDescent="0.25">
      <c r="A5495" s="1">
        <v>42618</v>
      </c>
      <c r="B5495" s="3">
        <f>YEAR(SalesData[[#This Row],[Order Date]])</f>
        <v>2016</v>
      </c>
      <c r="C5495" s="3">
        <f>MONTH(SalesData[[#This Row],[Order Date]])</f>
        <v>9</v>
      </c>
      <c r="D5495" t="s">
        <v>925</v>
      </c>
      <c r="E5495" t="s">
        <v>10</v>
      </c>
      <c r="F5495" t="s">
        <v>11</v>
      </c>
      <c r="G5495" t="s">
        <v>43</v>
      </c>
      <c r="H5495" t="s">
        <v>1508</v>
      </c>
      <c r="I5495" s="2">
        <v>28.44</v>
      </c>
      <c r="J5495" s="3">
        <v>9</v>
      </c>
      <c r="K5495" s="2">
        <v>4.2699999999999996</v>
      </c>
    </row>
    <row r="5496" spans="1:11" ht="13.8" x14ac:dyDescent="0.25">
      <c r="A5496" s="1">
        <v>42618</v>
      </c>
      <c r="B5496" s="3">
        <f>YEAR(SalesData[[#This Row],[Order Date]])</f>
        <v>2016</v>
      </c>
      <c r="C5496" s="3">
        <f>MONTH(SalesData[[#This Row],[Order Date]])</f>
        <v>9</v>
      </c>
      <c r="D5496" t="s">
        <v>148</v>
      </c>
      <c r="E5496" t="s">
        <v>23</v>
      </c>
      <c r="F5496" t="s">
        <v>11</v>
      </c>
      <c r="G5496" t="s">
        <v>20</v>
      </c>
      <c r="H5496" t="s">
        <v>367</v>
      </c>
      <c r="I5496" s="2">
        <v>9.56</v>
      </c>
      <c r="J5496" s="3">
        <v>5</v>
      </c>
      <c r="K5496" s="2">
        <v>-7.33</v>
      </c>
    </row>
    <row r="5497" spans="1:11" ht="13.8" x14ac:dyDescent="0.25">
      <c r="A5497" s="1">
        <v>42618</v>
      </c>
      <c r="B5497" s="3">
        <f>YEAR(SalesData[[#This Row],[Order Date]])</f>
        <v>2016</v>
      </c>
      <c r="C5497" s="3">
        <f>MONTH(SalesData[[#This Row],[Order Date]])</f>
        <v>9</v>
      </c>
      <c r="D5497" t="s">
        <v>387</v>
      </c>
      <c r="E5497" t="s">
        <v>23</v>
      </c>
      <c r="F5497" t="s">
        <v>34</v>
      </c>
      <c r="G5497" t="s">
        <v>47</v>
      </c>
      <c r="H5497" t="s">
        <v>2153</v>
      </c>
      <c r="I5497" s="2">
        <v>82.8</v>
      </c>
      <c r="J5497" s="3">
        <v>2</v>
      </c>
      <c r="K5497" s="2">
        <v>10.35</v>
      </c>
    </row>
    <row r="5498" spans="1:11" ht="13.8" x14ac:dyDescent="0.25">
      <c r="A5498" s="1">
        <v>42618</v>
      </c>
      <c r="B5498" s="3">
        <f>YEAR(SalesData[[#This Row],[Order Date]])</f>
        <v>2016</v>
      </c>
      <c r="C5498" s="3">
        <f>MONTH(SalesData[[#This Row],[Order Date]])</f>
        <v>9</v>
      </c>
      <c r="D5498" t="s">
        <v>1102</v>
      </c>
      <c r="E5498" t="s">
        <v>27</v>
      </c>
      <c r="F5498" t="s">
        <v>11</v>
      </c>
      <c r="G5498" t="s">
        <v>12</v>
      </c>
      <c r="H5498" t="s">
        <v>2595</v>
      </c>
      <c r="I5498" s="2">
        <v>96.08</v>
      </c>
      <c r="J5498" s="3">
        <v>2</v>
      </c>
      <c r="K5498" s="2">
        <v>46.12</v>
      </c>
    </row>
    <row r="5499" spans="1:11" ht="13.8" x14ac:dyDescent="0.25">
      <c r="A5499" s="1">
        <v>42618</v>
      </c>
      <c r="B5499" s="3">
        <f>YEAR(SalesData[[#This Row],[Order Date]])</f>
        <v>2016</v>
      </c>
      <c r="C5499" s="3">
        <f>MONTH(SalesData[[#This Row],[Order Date]])</f>
        <v>9</v>
      </c>
      <c r="D5499" t="s">
        <v>1102</v>
      </c>
      <c r="E5499" t="s">
        <v>27</v>
      </c>
      <c r="F5499" t="s">
        <v>11</v>
      </c>
      <c r="G5499" t="s">
        <v>20</v>
      </c>
      <c r="H5499" t="s">
        <v>1225</v>
      </c>
      <c r="I5499" s="2">
        <v>11.68</v>
      </c>
      <c r="J5499" s="3">
        <v>2</v>
      </c>
      <c r="K5499" s="2">
        <v>3.94</v>
      </c>
    </row>
    <row r="5500" spans="1:11" ht="13.8" x14ac:dyDescent="0.25">
      <c r="A5500" s="1">
        <v>42618</v>
      </c>
      <c r="B5500" s="3">
        <f>YEAR(SalesData[[#This Row],[Order Date]])</f>
        <v>2016</v>
      </c>
      <c r="C5500" s="3">
        <f>MONTH(SalesData[[#This Row],[Order Date]])</f>
        <v>9</v>
      </c>
      <c r="D5500" t="s">
        <v>1102</v>
      </c>
      <c r="E5500" t="s">
        <v>27</v>
      </c>
      <c r="F5500" t="s">
        <v>11</v>
      </c>
      <c r="G5500" t="s">
        <v>43</v>
      </c>
      <c r="H5500" t="s">
        <v>962</v>
      </c>
      <c r="I5500" s="2">
        <v>4.3600000000000003</v>
      </c>
      <c r="J5500" s="3">
        <v>2</v>
      </c>
      <c r="K5500" s="2">
        <v>1.79</v>
      </c>
    </row>
    <row r="5501" spans="1:11" ht="13.8" x14ac:dyDescent="0.25">
      <c r="A5501" s="1">
        <v>42618</v>
      </c>
      <c r="B5501" s="3">
        <f>YEAR(SalesData[[#This Row],[Order Date]])</f>
        <v>2016</v>
      </c>
      <c r="C5501" s="3">
        <f>MONTH(SalesData[[#This Row],[Order Date]])</f>
        <v>9</v>
      </c>
      <c r="D5501" t="s">
        <v>1571</v>
      </c>
      <c r="E5501" t="s">
        <v>78</v>
      </c>
      <c r="F5501" t="s">
        <v>11</v>
      </c>
      <c r="G5501" t="s">
        <v>20</v>
      </c>
      <c r="H5501" t="s">
        <v>1825</v>
      </c>
      <c r="I5501" s="2">
        <v>8.9499999999999993</v>
      </c>
      <c r="J5501" s="3">
        <v>2</v>
      </c>
      <c r="K5501" s="2">
        <v>-7.46</v>
      </c>
    </row>
    <row r="5502" spans="1:11" ht="13.8" x14ac:dyDescent="0.25">
      <c r="A5502" s="1">
        <v>42618</v>
      </c>
      <c r="B5502" s="3">
        <f>YEAR(SalesData[[#This Row],[Order Date]])</f>
        <v>2016</v>
      </c>
      <c r="C5502" s="3">
        <f>MONTH(SalesData[[#This Row],[Order Date]])</f>
        <v>9</v>
      </c>
      <c r="D5502" t="s">
        <v>1571</v>
      </c>
      <c r="E5502" t="s">
        <v>78</v>
      </c>
      <c r="F5502" t="s">
        <v>11</v>
      </c>
      <c r="G5502" t="s">
        <v>20</v>
      </c>
      <c r="H5502" t="s">
        <v>1650</v>
      </c>
      <c r="I5502" s="2">
        <v>8.86</v>
      </c>
      <c r="J5502" s="3">
        <v>6</v>
      </c>
      <c r="K5502" s="2">
        <v>-6.49</v>
      </c>
    </row>
    <row r="5503" spans="1:11" ht="13.8" x14ac:dyDescent="0.25">
      <c r="A5503" s="1">
        <v>42618</v>
      </c>
      <c r="B5503" s="3">
        <f>YEAR(SalesData[[#This Row],[Order Date]])</f>
        <v>2016</v>
      </c>
      <c r="C5503" s="3">
        <f>MONTH(SalesData[[#This Row],[Order Date]])</f>
        <v>9</v>
      </c>
      <c r="D5503" t="s">
        <v>1571</v>
      </c>
      <c r="E5503" t="s">
        <v>78</v>
      </c>
      <c r="F5503" t="s">
        <v>34</v>
      </c>
      <c r="G5503" t="s">
        <v>35</v>
      </c>
      <c r="H5503" t="s">
        <v>265</v>
      </c>
      <c r="I5503" s="2">
        <v>85.25</v>
      </c>
      <c r="J5503" s="3">
        <v>2</v>
      </c>
      <c r="K5503" s="2">
        <v>-1.22</v>
      </c>
    </row>
    <row r="5504" spans="1:11" ht="13.8" x14ac:dyDescent="0.25">
      <c r="A5504" s="1">
        <v>42618</v>
      </c>
      <c r="B5504" s="3">
        <f>YEAR(SalesData[[#This Row],[Order Date]])</f>
        <v>2016</v>
      </c>
      <c r="C5504" s="3">
        <f>MONTH(SalesData[[#This Row],[Order Date]])</f>
        <v>9</v>
      </c>
      <c r="D5504" t="s">
        <v>197</v>
      </c>
      <c r="E5504" t="s">
        <v>27</v>
      </c>
      <c r="F5504" t="s">
        <v>39</v>
      </c>
      <c r="G5504" t="s">
        <v>52</v>
      </c>
      <c r="H5504" t="s">
        <v>1660</v>
      </c>
      <c r="I5504" s="2">
        <v>116</v>
      </c>
      <c r="J5504" s="3">
        <v>8</v>
      </c>
      <c r="K5504" s="2">
        <v>29</v>
      </c>
    </row>
    <row r="5505" spans="1:11" ht="13.8" x14ac:dyDescent="0.25">
      <c r="A5505" s="1">
        <v>42618</v>
      </c>
      <c r="B5505" s="3">
        <f>YEAR(SalesData[[#This Row],[Order Date]])</f>
        <v>2016</v>
      </c>
      <c r="C5505" s="3">
        <f>MONTH(SalesData[[#This Row],[Order Date]])</f>
        <v>9</v>
      </c>
      <c r="D5505" t="s">
        <v>107</v>
      </c>
      <c r="E5505" t="s">
        <v>149</v>
      </c>
      <c r="F5505" t="s">
        <v>11</v>
      </c>
      <c r="G5505" t="s">
        <v>12</v>
      </c>
      <c r="H5505" t="s">
        <v>1697</v>
      </c>
      <c r="I5505" s="2">
        <v>192.16</v>
      </c>
      <c r="J5505" s="3">
        <v>4</v>
      </c>
      <c r="K5505" s="2">
        <v>92.24</v>
      </c>
    </row>
    <row r="5506" spans="1:11" ht="13.8" x14ac:dyDescent="0.25">
      <c r="A5506" s="1">
        <v>42618</v>
      </c>
      <c r="B5506" s="3">
        <f>YEAR(SalesData[[#This Row],[Order Date]])</f>
        <v>2016</v>
      </c>
      <c r="C5506" s="3">
        <f>MONTH(SalesData[[#This Row],[Order Date]])</f>
        <v>9</v>
      </c>
      <c r="D5506" t="s">
        <v>77</v>
      </c>
      <c r="E5506" t="s">
        <v>55</v>
      </c>
      <c r="F5506" t="s">
        <v>11</v>
      </c>
      <c r="G5506" t="s">
        <v>16</v>
      </c>
      <c r="H5506" t="s">
        <v>2181</v>
      </c>
      <c r="I5506" s="2">
        <v>25.06</v>
      </c>
      <c r="J5506" s="3">
        <v>2</v>
      </c>
      <c r="K5506" s="2">
        <v>11.78</v>
      </c>
    </row>
    <row r="5507" spans="1:11" ht="13.8" x14ac:dyDescent="0.25">
      <c r="A5507" s="1">
        <v>42618</v>
      </c>
      <c r="B5507" s="3">
        <f>YEAR(SalesData[[#This Row],[Order Date]])</f>
        <v>2016</v>
      </c>
      <c r="C5507" s="3">
        <f>MONTH(SalesData[[#This Row],[Order Date]])</f>
        <v>9</v>
      </c>
      <c r="D5507" t="s">
        <v>77</v>
      </c>
      <c r="E5507" t="s">
        <v>55</v>
      </c>
      <c r="F5507" t="s">
        <v>34</v>
      </c>
      <c r="G5507" t="s">
        <v>145</v>
      </c>
      <c r="H5507" t="s">
        <v>783</v>
      </c>
      <c r="I5507" s="2">
        <v>1652.94</v>
      </c>
      <c r="J5507" s="3">
        <v>3</v>
      </c>
      <c r="K5507" s="2">
        <v>314.06</v>
      </c>
    </row>
    <row r="5508" spans="1:11" ht="13.8" x14ac:dyDescent="0.25">
      <c r="A5508" s="1">
        <v>42618</v>
      </c>
      <c r="B5508" s="3">
        <f>YEAR(SalesData[[#This Row],[Order Date]])</f>
        <v>2016</v>
      </c>
      <c r="C5508" s="3">
        <f>MONTH(SalesData[[#This Row],[Order Date]])</f>
        <v>9</v>
      </c>
      <c r="D5508" t="s">
        <v>1593</v>
      </c>
      <c r="E5508" t="s">
        <v>110</v>
      </c>
      <c r="F5508" t="s">
        <v>34</v>
      </c>
      <c r="G5508" t="s">
        <v>47</v>
      </c>
      <c r="H5508" t="s">
        <v>766</v>
      </c>
      <c r="I5508" s="2">
        <v>12.22</v>
      </c>
      <c r="J5508" s="3">
        <v>1</v>
      </c>
      <c r="K5508" s="2">
        <v>3.67</v>
      </c>
    </row>
    <row r="5509" spans="1:11" ht="13.8" x14ac:dyDescent="0.25">
      <c r="A5509" s="1">
        <v>42618</v>
      </c>
      <c r="B5509" s="3">
        <f>YEAR(SalesData[[#This Row],[Order Date]])</f>
        <v>2016</v>
      </c>
      <c r="C5509" s="3">
        <f>MONTH(SalesData[[#This Row],[Order Date]])</f>
        <v>9</v>
      </c>
      <c r="D5509" t="s">
        <v>1593</v>
      </c>
      <c r="E5509" t="s">
        <v>110</v>
      </c>
      <c r="F5509" t="s">
        <v>11</v>
      </c>
      <c r="G5509" t="s">
        <v>18</v>
      </c>
      <c r="H5509" t="s">
        <v>2359</v>
      </c>
      <c r="I5509" s="2">
        <v>194.94</v>
      </c>
      <c r="J5509" s="3">
        <v>3</v>
      </c>
      <c r="K5509" s="2">
        <v>23.39</v>
      </c>
    </row>
    <row r="5510" spans="1:11" ht="13.8" x14ac:dyDescent="0.25">
      <c r="A5510" s="1">
        <v>42618</v>
      </c>
      <c r="B5510" s="3">
        <f>YEAR(SalesData[[#This Row],[Order Date]])</f>
        <v>2016</v>
      </c>
      <c r="C5510" s="3">
        <f>MONTH(SalesData[[#This Row],[Order Date]])</f>
        <v>9</v>
      </c>
      <c r="D5510" t="s">
        <v>1593</v>
      </c>
      <c r="E5510" t="s">
        <v>110</v>
      </c>
      <c r="F5510" t="s">
        <v>11</v>
      </c>
      <c r="G5510" t="s">
        <v>18</v>
      </c>
      <c r="H5510" t="s">
        <v>1001</v>
      </c>
      <c r="I5510" s="2">
        <v>70.95</v>
      </c>
      <c r="J5510" s="3">
        <v>3</v>
      </c>
      <c r="K5510" s="2">
        <v>20.58</v>
      </c>
    </row>
    <row r="5511" spans="1:11" ht="13.8" x14ac:dyDescent="0.25">
      <c r="A5511" s="1">
        <v>42618</v>
      </c>
      <c r="B5511" s="3">
        <f>YEAR(SalesData[[#This Row],[Order Date]])</f>
        <v>2016</v>
      </c>
      <c r="C5511" s="3">
        <f>MONTH(SalesData[[#This Row],[Order Date]])</f>
        <v>9</v>
      </c>
      <c r="D5511" t="s">
        <v>1593</v>
      </c>
      <c r="E5511" t="s">
        <v>110</v>
      </c>
      <c r="F5511" t="s">
        <v>11</v>
      </c>
      <c r="G5511" t="s">
        <v>12</v>
      </c>
      <c r="H5511" t="s">
        <v>1773</v>
      </c>
      <c r="I5511" s="2">
        <v>91.36</v>
      </c>
      <c r="J5511" s="3">
        <v>4</v>
      </c>
      <c r="K5511" s="2">
        <v>42.03</v>
      </c>
    </row>
    <row r="5512" spans="1:11" ht="13.8" x14ac:dyDescent="0.25">
      <c r="A5512" s="1">
        <v>42618</v>
      </c>
      <c r="B5512" s="3">
        <f>YEAR(SalesData[[#This Row],[Order Date]])</f>
        <v>2016</v>
      </c>
      <c r="C5512" s="3">
        <f>MONTH(SalesData[[#This Row],[Order Date]])</f>
        <v>9</v>
      </c>
      <c r="D5512" t="s">
        <v>1593</v>
      </c>
      <c r="E5512" t="s">
        <v>110</v>
      </c>
      <c r="F5512" t="s">
        <v>34</v>
      </c>
      <c r="G5512" t="s">
        <v>35</v>
      </c>
      <c r="H5512" t="s">
        <v>964</v>
      </c>
      <c r="I5512" s="2">
        <v>242.94</v>
      </c>
      <c r="J5512" s="3">
        <v>3</v>
      </c>
      <c r="K5512" s="2">
        <v>29.15</v>
      </c>
    </row>
    <row r="5513" spans="1:11" ht="13.8" x14ac:dyDescent="0.25">
      <c r="A5513" s="1">
        <v>42618</v>
      </c>
      <c r="B5513" s="3">
        <f>YEAR(SalesData[[#This Row],[Order Date]])</f>
        <v>2016</v>
      </c>
      <c r="C5513" s="3">
        <f>MONTH(SalesData[[#This Row],[Order Date]])</f>
        <v>9</v>
      </c>
      <c r="D5513" t="s">
        <v>1593</v>
      </c>
      <c r="E5513" t="s">
        <v>110</v>
      </c>
      <c r="F5513" t="s">
        <v>11</v>
      </c>
      <c r="G5513" t="s">
        <v>16</v>
      </c>
      <c r="H5513" t="s">
        <v>1702</v>
      </c>
      <c r="I5513" s="2">
        <v>22.05</v>
      </c>
      <c r="J5513" s="3">
        <v>7</v>
      </c>
      <c r="K5513" s="2">
        <v>10.58</v>
      </c>
    </row>
    <row r="5514" spans="1:11" ht="13.8" x14ac:dyDescent="0.25">
      <c r="A5514" s="1">
        <v>42618</v>
      </c>
      <c r="B5514" s="3">
        <f>YEAR(SalesData[[#This Row],[Order Date]])</f>
        <v>2016</v>
      </c>
      <c r="C5514" s="3">
        <f>MONTH(SalesData[[#This Row],[Order Date]])</f>
        <v>9</v>
      </c>
      <c r="D5514" t="s">
        <v>1279</v>
      </c>
      <c r="E5514" t="s">
        <v>10</v>
      </c>
      <c r="F5514" t="s">
        <v>11</v>
      </c>
      <c r="G5514" t="s">
        <v>18</v>
      </c>
      <c r="H5514" t="s">
        <v>1482</v>
      </c>
      <c r="I5514" s="2">
        <v>93.46</v>
      </c>
      <c r="J5514" s="3">
        <v>3</v>
      </c>
      <c r="K5514" s="2">
        <v>-17.52</v>
      </c>
    </row>
    <row r="5515" spans="1:11" ht="13.8" x14ac:dyDescent="0.25">
      <c r="A5515" s="1">
        <v>42618</v>
      </c>
      <c r="B5515" s="3">
        <f>YEAR(SalesData[[#This Row],[Order Date]])</f>
        <v>2016</v>
      </c>
      <c r="C5515" s="3">
        <f>MONTH(SalesData[[#This Row],[Order Date]])</f>
        <v>9</v>
      </c>
      <c r="D5515" t="s">
        <v>2381</v>
      </c>
      <c r="E5515" t="s">
        <v>15</v>
      </c>
      <c r="F5515" t="s">
        <v>11</v>
      </c>
      <c r="G5515" t="s">
        <v>12</v>
      </c>
      <c r="H5515" t="s">
        <v>2295</v>
      </c>
      <c r="I5515" s="2">
        <v>9.25</v>
      </c>
      <c r="J5515" s="3">
        <v>2</v>
      </c>
      <c r="K5515" s="2">
        <v>3.35</v>
      </c>
    </row>
    <row r="5516" spans="1:11" ht="13.8" x14ac:dyDescent="0.25">
      <c r="A5516" s="1">
        <v>42618</v>
      </c>
      <c r="B5516" s="3">
        <f>YEAR(SalesData[[#This Row],[Order Date]])</f>
        <v>2016</v>
      </c>
      <c r="C5516" s="3">
        <f>MONTH(SalesData[[#This Row],[Order Date]])</f>
        <v>9</v>
      </c>
      <c r="D5516" t="s">
        <v>1727</v>
      </c>
      <c r="E5516" t="s">
        <v>395</v>
      </c>
      <c r="F5516" t="s">
        <v>39</v>
      </c>
      <c r="G5516" t="s">
        <v>40</v>
      </c>
      <c r="H5516" t="s">
        <v>745</v>
      </c>
      <c r="I5516" s="2">
        <v>278.39999999999998</v>
      </c>
      <c r="J5516" s="3">
        <v>3</v>
      </c>
      <c r="K5516" s="2">
        <v>80.739999999999995</v>
      </c>
    </row>
    <row r="5517" spans="1:11" ht="13.8" x14ac:dyDescent="0.25">
      <c r="A5517" s="1">
        <v>42619</v>
      </c>
      <c r="B5517" s="3">
        <f>YEAR(SalesData[[#This Row],[Order Date]])</f>
        <v>2016</v>
      </c>
      <c r="C5517" s="3">
        <f>MONTH(SalesData[[#This Row],[Order Date]])</f>
        <v>9</v>
      </c>
      <c r="D5517" t="s">
        <v>376</v>
      </c>
      <c r="E5517" t="s">
        <v>10</v>
      </c>
      <c r="F5517" t="s">
        <v>11</v>
      </c>
      <c r="G5517" t="s">
        <v>18</v>
      </c>
      <c r="H5517" t="s">
        <v>2092</v>
      </c>
      <c r="I5517" s="2">
        <v>10.78</v>
      </c>
      <c r="J5517" s="3">
        <v>1</v>
      </c>
      <c r="K5517" s="2">
        <v>0.81</v>
      </c>
    </row>
    <row r="5518" spans="1:11" ht="13.8" x14ac:dyDescent="0.25">
      <c r="A5518" s="1">
        <v>42619</v>
      </c>
      <c r="B5518" s="3">
        <f>YEAR(SalesData[[#This Row],[Order Date]])</f>
        <v>2016</v>
      </c>
      <c r="C5518" s="3">
        <f>MONTH(SalesData[[#This Row],[Order Date]])</f>
        <v>9</v>
      </c>
      <c r="D5518" t="s">
        <v>2407</v>
      </c>
      <c r="E5518" t="s">
        <v>315</v>
      </c>
      <c r="F5518" t="s">
        <v>11</v>
      </c>
      <c r="G5518" t="s">
        <v>92</v>
      </c>
      <c r="H5518" t="s">
        <v>1349</v>
      </c>
      <c r="I5518" s="2">
        <v>77.88</v>
      </c>
      <c r="J5518" s="3">
        <v>6</v>
      </c>
      <c r="K5518" s="2">
        <v>22.59</v>
      </c>
    </row>
    <row r="5519" spans="1:11" ht="13.8" x14ac:dyDescent="0.25">
      <c r="A5519" s="1">
        <v>42619</v>
      </c>
      <c r="B5519" s="3">
        <f>YEAR(SalesData[[#This Row],[Order Date]])</f>
        <v>2016</v>
      </c>
      <c r="C5519" s="3">
        <f>MONTH(SalesData[[#This Row],[Order Date]])</f>
        <v>9</v>
      </c>
      <c r="D5519" t="s">
        <v>1178</v>
      </c>
      <c r="E5519" t="s">
        <v>245</v>
      </c>
      <c r="F5519" t="s">
        <v>11</v>
      </c>
      <c r="G5519" t="s">
        <v>63</v>
      </c>
      <c r="H5519" t="s">
        <v>2264</v>
      </c>
      <c r="I5519" s="2">
        <v>95.95</v>
      </c>
      <c r="J5519" s="3">
        <v>3</v>
      </c>
      <c r="K5519" s="2">
        <v>29.99</v>
      </c>
    </row>
    <row r="5520" spans="1:11" ht="13.8" x14ac:dyDescent="0.25">
      <c r="A5520" s="1">
        <v>42619</v>
      </c>
      <c r="B5520" s="3">
        <f>YEAR(SalesData[[#This Row],[Order Date]])</f>
        <v>2016</v>
      </c>
      <c r="C5520" s="3">
        <f>MONTH(SalesData[[#This Row],[Order Date]])</f>
        <v>9</v>
      </c>
      <c r="D5520" t="s">
        <v>1178</v>
      </c>
      <c r="E5520" t="s">
        <v>245</v>
      </c>
      <c r="F5520" t="s">
        <v>11</v>
      </c>
      <c r="G5520" t="s">
        <v>20</v>
      </c>
      <c r="H5520" t="s">
        <v>203</v>
      </c>
      <c r="I5520" s="2">
        <v>3.2</v>
      </c>
      <c r="J5520" s="3">
        <v>2</v>
      </c>
      <c r="K5520" s="2">
        <v>-2.46</v>
      </c>
    </row>
    <row r="5521" spans="1:11" ht="13.8" x14ac:dyDescent="0.25">
      <c r="A5521" s="1">
        <v>42619</v>
      </c>
      <c r="B5521" s="3">
        <f>YEAR(SalesData[[#This Row],[Order Date]])</f>
        <v>2016</v>
      </c>
      <c r="C5521" s="3">
        <f>MONTH(SalesData[[#This Row],[Order Date]])</f>
        <v>9</v>
      </c>
      <c r="D5521" t="s">
        <v>1714</v>
      </c>
      <c r="E5521" t="s">
        <v>149</v>
      </c>
      <c r="F5521" t="s">
        <v>39</v>
      </c>
      <c r="G5521" t="s">
        <v>52</v>
      </c>
      <c r="H5521" t="s">
        <v>2393</v>
      </c>
      <c r="I5521" s="2">
        <v>31.86</v>
      </c>
      <c r="J5521" s="3">
        <v>2</v>
      </c>
      <c r="K5521" s="2">
        <v>11.15</v>
      </c>
    </row>
    <row r="5522" spans="1:11" ht="13.8" x14ac:dyDescent="0.25">
      <c r="A5522" s="1">
        <v>42619</v>
      </c>
      <c r="B5522" s="3">
        <f>YEAR(SalesData[[#This Row],[Order Date]])</f>
        <v>2016</v>
      </c>
      <c r="C5522" s="3">
        <f>MONTH(SalesData[[#This Row],[Order Date]])</f>
        <v>9</v>
      </c>
      <c r="D5522" t="s">
        <v>1714</v>
      </c>
      <c r="E5522" t="s">
        <v>149</v>
      </c>
      <c r="F5522" t="s">
        <v>34</v>
      </c>
      <c r="G5522" t="s">
        <v>74</v>
      </c>
      <c r="H5522" t="s">
        <v>1930</v>
      </c>
      <c r="I5522" s="2">
        <v>722.35</v>
      </c>
      <c r="J5522" s="3">
        <v>3</v>
      </c>
      <c r="K5522" s="2">
        <v>90.29</v>
      </c>
    </row>
    <row r="5523" spans="1:11" ht="13.8" x14ac:dyDescent="0.2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ht="13.8" x14ac:dyDescent="0.2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ht="13.8" x14ac:dyDescent="0.2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ht="13.8" x14ac:dyDescent="0.2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ht="13.8" x14ac:dyDescent="0.2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ht="13.8" x14ac:dyDescent="0.2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ht="13.8" x14ac:dyDescent="0.25">
      <c r="A5529" s="1">
        <v>42621</v>
      </c>
      <c r="B5529" s="3">
        <f>YEAR(SalesData[[#This Row],[Order Date]])</f>
        <v>2016</v>
      </c>
      <c r="C5529" s="3">
        <f>MONTH(SalesData[[#This Row],[Order Date]])</f>
        <v>9</v>
      </c>
      <c r="D5529" t="s">
        <v>246</v>
      </c>
      <c r="E5529" t="s">
        <v>434</v>
      </c>
      <c r="F5529" t="s">
        <v>34</v>
      </c>
      <c r="G5529" t="s">
        <v>74</v>
      </c>
      <c r="H5529" t="s">
        <v>2389</v>
      </c>
      <c r="I5529" s="2">
        <v>173.94</v>
      </c>
      <c r="J5529" s="3">
        <v>3</v>
      </c>
      <c r="K5529" s="2">
        <v>13.92</v>
      </c>
    </row>
    <row r="5530" spans="1:11" ht="13.8" x14ac:dyDescent="0.25">
      <c r="A5530" s="1">
        <v>42621</v>
      </c>
      <c r="B5530" s="3">
        <f>YEAR(SalesData[[#This Row],[Order Date]])</f>
        <v>2016</v>
      </c>
      <c r="C5530" s="3">
        <f>MONTH(SalesData[[#This Row],[Order Date]])</f>
        <v>9</v>
      </c>
      <c r="D5530" t="s">
        <v>246</v>
      </c>
      <c r="E5530" t="s">
        <v>434</v>
      </c>
      <c r="F5530" t="s">
        <v>11</v>
      </c>
      <c r="G5530" t="s">
        <v>16</v>
      </c>
      <c r="H5530" t="s">
        <v>1704</v>
      </c>
      <c r="I5530" s="2">
        <v>14.76</v>
      </c>
      <c r="J5530" s="3">
        <v>4</v>
      </c>
      <c r="K5530" s="2">
        <v>6.94</v>
      </c>
    </row>
    <row r="5531" spans="1:11" ht="13.8" x14ac:dyDescent="0.25">
      <c r="A5531" s="1">
        <v>42621</v>
      </c>
      <c r="B5531" s="3">
        <f>YEAR(SalesData[[#This Row],[Order Date]])</f>
        <v>2016</v>
      </c>
      <c r="C5531" s="3">
        <f>MONTH(SalesData[[#This Row],[Order Date]])</f>
        <v>9</v>
      </c>
      <c r="D5531" t="s">
        <v>2486</v>
      </c>
      <c r="E5531" t="s">
        <v>245</v>
      </c>
      <c r="F5531" t="s">
        <v>39</v>
      </c>
      <c r="G5531" t="s">
        <v>52</v>
      </c>
      <c r="H5531" t="s">
        <v>1243</v>
      </c>
      <c r="I5531" s="2">
        <v>35.17</v>
      </c>
      <c r="J5531" s="3">
        <v>4</v>
      </c>
      <c r="K5531" s="2">
        <v>8.35</v>
      </c>
    </row>
    <row r="5532" spans="1:11" ht="13.8" x14ac:dyDescent="0.25">
      <c r="A5532" s="1">
        <v>42621</v>
      </c>
      <c r="B5532" s="3">
        <f>YEAR(SalesData[[#This Row],[Order Date]])</f>
        <v>2016</v>
      </c>
      <c r="C5532" s="3">
        <f>MONTH(SalesData[[#This Row],[Order Date]])</f>
        <v>9</v>
      </c>
      <c r="D5532" t="s">
        <v>2486</v>
      </c>
      <c r="E5532" t="s">
        <v>245</v>
      </c>
      <c r="F5532" t="s">
        <v>11</v>
      </c>
      <c r="G5532" t="s">
        <v>12</v>
      </c>
      <c r="H5532" t="s">
        <v>2157</v>
      </c>
      <c r="I5532" s="2">
        <v>64.7</v>
      </c>
      <c r="J5532" s="3">
        <v>3</v>
      </c>
      <c r="K5532" s="2">
        <v>23.46</v>
      </c>
    </row>
    <row r="5533" spans="1:11" ht="13.8" x14ac:dyDescent="0.25">
      <c r="A5533" s="1">
        <v>42621</v>
      </c>
      <c r="B5533" s="3">
        <f>YEAR(SalesData[[#This Row],[Order Date]])</f>
        <v>2016</v>
      </c>
      <c r="C5533" s="3">
        <f>MONTH(SalesData[[#This Row],[Order Date]])</f>
        <v>9</v>
      </c>
      <c r="D5533" t="s">
        <v>452</v>
      </c>
      <c r="E5533" t="s">
        <v>10</v>
      </c>
      <c r="F5533" t="s">
        <v>11</v>
      </c>
      <c r="G5533" t="s">
        <v>24</v>
      </c>
      <c r="H5533" t="s">
        <v>805</v>
      </c>
      <c r="I5533" s="2">
        <v>70.37</v>
      </c>
      <c r="J5533" s="3">
        <v>2</v>
      </c>
      <c r="K5533" s="2">
        <v>6.16</v>
      </c>
    </row>
    <row r="5534" spans="1:11" ht="13.8" x14ac:dyDescent="0.25">
      <c r="A5534" s="1">
        <v>42621</v>
      </c>
      <c r="B5534" s="3">
        <f>YEAR(SalesData[[#This Row],[Order Date]])</f>
        <v>2016</v>
      </c>
      <c r="C5534" s="3">
        <f>MONTH(SalesData[[#This Row],[Order Date]])</f>
        <v>9</v>
      </c>
      <c r="D5534" t="s">
        <v>452</v>
      </c>
      <c r="E5534" t="s">
        <v>10</v>
      </c>
      <c r="F5534" t="s">
        <v>39</v>
      </c>
      <c r="G5534" t="s">
        <v>40</v>
      </c>
      <c r="H5534" t="s">
        <v>2213</v>
      </c>
      <c r="I5534" s="2">
        <v>59.96</v>
      </c>
      <c r="J5534" s="3">
        <v>5</v>
      </c>
      <c r="K5534" s="2">
        <v>21.74</v>
      </c>
    </row>
    <row r="5535" spans="1:11" ht="13.8" x14ac:dyDescent="0.25">
      <c r="A5535" s="1">
        <v>42621</v>
      </c>
      <c r="B5535" s="3">
        <f>YEAR(SalesData[[#This Row],[Order Date]])</f>
        <v>2016</v>
      </c>
      <c r="C5535" s="3">
        <f>MONTH(SalesData[[#This Row],[Order Date]])</f>
        <v>9</v>
      </c>
      <c r="D5535" t="s">
        <v>2540</v>
      </c>
      <c r="E5535" t="s">
        <v>27</v>
      </c>
      <c r="F5535" t="s">
        <v>11</v>
      </c>
      <c r="G5535" t="s">
        <v>24</v>
      </c>
      <c r="H5535" t="s">
        <v>384</v>
      </c>
      <c r="I5535" s="2">
        <v>14.88</v>
      </c>
      <c r="J5535" s="3">
        <v>2</v>
      </c>
      <c r="K5535" s="2">
        <v>3.72</v>
      </c>
    </row>
    <row r="5536" spans="1:11" ht="13.8" x14ac:dyDescent="0.25">
      <c r="A5536" s="1">
        <v>42621</v>
      </c>
      <c r="B5536" s="3">
        <f>YEAR(SalesData[[#This Row],[Order Date]])</f>
        <v>2016</v>
      </c>
      <c r="C5536" s="3">
        <f>MONTH(SalesData[[#This Row],[Order Date]])</f>
        <v>9</v>
      </c>
      <c r="D5536" t="s">
        <v>2540</v>
      </c>
      <c r="E5536" t="s">
        <v>27</v>
      </c>
      <c r="F5536" t="s">
        <v>11</v>
      </c>
      <c r="G5536" t="s">
        <v>12</v>
      </c>
      <c r="H5536" t="s">
        <v>1308</v>
      </c>
      <c r="I5536" s="2">
        <v>34.24</v>
      </c>
      <c r="J5536" s="3">
        <v>8</v>
      </c>
      <c r="K5536" s="2">
        <v>15.41</v>
      </c>
    </row>
    <row r="5537" spans="1:11" ht="13.8" x14ac:dyDescent="0.25">
      <c r="A5537" s="1">
        <v>42621</v>
      </c>
      <c r="B5537" s="3">
        <f>YEAR(SalesData[[#This Row],[Order Date]])</f>
        <v>2016</v>
      </c>
      <c r="C5537" s="3">
        <f>MONTH(SalesData[[#This Row],[Order Date]])</f>
        <v>9</v>
      </c>
      <c r="D5537" t="s">
        <v>2540</v>
      </c>
      <c r="E5537" t="s">
        <v>27</v>
      </c>
      <c r="F5537" t="s">
        <v>11</v>
      </c>
      <c r="G5537" t="s">
        <v>18</v>
      </c>
      <c r="H5537" t="s">
        <v>2368</v>
      </c>
      <c r="I5537" s="2">
        <v>261.74</v>
      </c>
      <c r="J5537" s="3">
        <v>2</v>
      </c>
      <c r="K5537" s="2">
        <v>65.44</v>
      </c>
    </row>
    <row r="5538" spans="1:11" ht="13.8" x14ac:dyDescent="0.25">
      <c r="A5538" s="1">
        <v>42621</v>
      </c>
      <c r="B5538" s="3">
        <f>YEAR(SalesData[[#This Row],[Order Date]])</f>
        <v>2016</v>
      </c>
      <c r="C5538" s="3">
        <f>MONTH(SalesData[[#This Row],[Order Date]])</f>
        <v>9</v>
      </c>
      <c r="D5538" t="s">
        <v>220</v>
      </c>
      <c r="E5538" t="s">
        <v>149</v>
      </c>
      <c r="F5538" t="s">
        <v>11</v>
      </c>
      <c r="G5538" t="s">
        <v>92</v>
      </c>
      <c r="H5538" t="s">
        <v>2047</v>
      </c>
      <c r="I5538" s="2">
        <v>207.48</v>
      </c>
      <c r="J5538" s="3">
        <v>1</v>
      </c>
      <c r="K5538" s="2">
        <v>62.24</v>
      </c>
    </row>
    <row r="5539" spans="1:11" ht="13.8" x14ac:dyDescent="0.25">
      <c r="A5539" s="1">
        <v>42621</v>
      </c>
      <c r="B5539" s="3">
        <f>YEAR(SalesData[[#This Row],[Order Date]])</f>
        <v>2016</v>
      </c>
      <c r="C5539" s="3">
        <f>MONTH(SalesData[[#This Row],[Order Date]])</f>
        <v>9</v>
      </c>
      <c r="D5539" t="s">
        <v>487</v>
      </c>
      <c r="E5539" t="s">
        <v>27</v>
      </c>
      <c r="F5539" t="s">
        <v>34</v>
      </c>
      <c r="G5539" t="s">
        <v>145</v>
      </c>
      <c r="H5539" t="s">
        <v>1496</v>
      </c>
      <c r="I5539" s="2">
        <v>146.04</v>
      </c>
      <c r="J5539" s="3">
        <v>1</v>
      </c>
      <c r="K5539" s="2">
        <v>-12.78</v>
      </c>
    </row>
    <row r="5540" spans="1:11" ht="13.8" x14ac:dyDescent="0.25">
      <c r="A5540" s="1">
        <v>42621</v>
      </c>
      <c r="B5540" s="3">
        <f>YEAR(SalesData[[#This Row],[Order Date]])</f>
        <v>2016</v>
      </c>
      <c r="C5540" s="3">
        <f>MONTH(SalesData[[#This Row],[Order Date]])</f>
        <v>9</v>
      </c>
      <c r="D5540" t="s">
        <v>509</v>
      </c>
      <c r="E5540" t="s">
        <v>15</v>
      </c>
      <c r="F5540" t="s">
        <v>34</v>
      </c>
      <c r="G5540" t="s">
        <v>47</v>
      </c>
      <c r="H5540" t="s">
        <v>1318</v>
      </c>
      <c r="I5540" s="2">
        <v>14.14</v>
      </c>
      <c r="J5540" s="3">
        <v>2</v>
      </c>
      <c r="K5540" s="2">
        <v>-7.77</v>
      </c>
    </row>
    <row r="5541" spans="1:11" ht="13.8" x14ac:dyDescent="0.25">
      <c r="A5541" s="1">
        <v>42621</v>
      </c>
      <c r="B5541" s="3">
        <f>YEAR(SalesData[[#This Row],[Order Date]])</f>
        <v>2016</v>
      </c>
      <c r="C5541" s="3">
        <f>MONTH(SalesData[[#This Row],[Order Date]])</f>
        <v>9</v>
      </c>
      <c r="D5541" t="s">
        <v>509</v>
      </c>
      <c r="E5541" t="s">
        <v>15</v>
      </c>
      <c r="F5541" t="s">
        <v>34</v>
      </c>
      <c r="G5541" t="s">
        <v>145</v>
      </c>
      <c r="H5541" t="s">
        <v>1189</v>
      </c>
      <c r="I5541" s="2">
        <v>601.47</v>
      </c>
      <c r="J5541" s="3">
        <v>3</v>
      </c>
      <c r="K5541" s="2">
        <v>-300.74</v>
      </c>
    </row>
    <row r="5542" spans="1:11" ht="13.8" x14ac:dyDescent="0.25">
      <c r="A5542" s="1">
        <v>42621</v>
      </c>
      <c r="B5542" s="3">
        <f>YEAR(SalesData[[#This Row],[Order Date]])</f>
        <v>2016</v>
      </c>
      <c r="C5542" s="3">
        <f>MONTH(SalesData[[#This Row],[Order Date]])</f>
        <v>9</v>
      </c>
      <c r="D5542" t="s">
        <v>1727</v>
      </c>
      <c r="E5542" t="s">
        <v>164</v>
      </c>
      <c r="F5542" t="s">
        <v>34</v>
      </c>
      <c r="G5542" t="s">
        <v>47</v>
      </c>
      <c r="H5542" t="s">
        <v>920</v>
      </c>
      <c r="I5542" s="2">
        <v>43.13</v>
      </c>
      <c r="J5542" s="3">
        <v>1</v>
      </c>
      <c r="K5542" s="2">
        <v>14.66</v>
      </c>
    </row>
    <row r="5543" spans="1:11" ht="13.8" x14ac:dyDescent="0.25">
      <c r="A5543" s="1">
        <v>42621</v>
      </c>
      <c r="B5543" s="3">
        <f>YEAR(SalesData[[#This Row],[Order Date]])</f>
        <v>2016</v>
      </c>
      <c r="C5543" s="3">
        <f>MONTH(SalesData[[#This Row],[Order Date]])</f>
        <v>9</v>
      </c>
      <c r="D5543" t="s">
        <v>1727</v>
      </c>
      <c r="E5543" t="s">
        <v>164</v>
      </c>
      <c r="F5543" t="s">
        <v>11</v>
      </c>
      <c r="G5543" t="s">
        <v>12</v>
      </c>
      <c r="H5543" t="s">
        <v>1987</v>
      </c>
      <c r="I5543" s="2">
        <v>30.87</v>
      </c>
      <c r="J5543" s="3">
        <v>7</v>
      </c>
      <c r="K5543" s="2">
        <v>14.2</v>
      </c>
    </row>
    <row r="5544" spans="1:11" ht="13.8" x14ac:dyDescent="0.25">
      <c r="A5544" s="1">
        <v>42621</v>
      </c>
      <c r="B5544" s="3">
        <f>YEAR(SalesData[[#This Row],[Order Date]])</f>
        <v>2016</v>
      </c>
      <c r="C5544" s="3">
        <f>MONTH(SalesData[[#This Row],[Order Date]])</f>
        <v>9</v>
      </c>
      <c r="D5544" t="s">
        <v>492</v>
      </c>
      <c r="E5544" t="s">
        <v>27</v>
      </c>
      <c r="F5544" t="s">
        <v>11</v>
      </c>
      <c r="G5544" t="s">
        <v>20</v>
      </c>
      <c r="H5544" t="s">
        <v>1175</v>
      </c>
      <c r="I5544" s="2">
        <v>33.020000000000003</v>
      </c>
      <c r="J5544" s="3">
        <v>2</v>
      </c>
      <c r="K5544" s="2">
        <v>11.56</v>
      </c>
    </row>
    <row r="5545" spans="1:11" ht="13.8" x14ac:dyDescent="0.25">
      <c r="A5545" s="1">
        <v>42621</v>
      </c>
      <c r="B5545" s="3">
        <f>YEAR(SalesData[[#This Row],[Order Date]])</f>
        <v>2016</v>
      </c>
      <c r="C5545" s="3">
        <f>MONTH(SalesData[[#This Row],[Order Date]])</f>
        <v>9</v>
      </c>
      <c r="D5545" t="s">
        <v>492</v>
      </c>
      <c r="E5545" t="s">
        <v>27</v>
      </c>
      <c r="F5545" t="s">
        <v>11</v>
      </c>
      <c r="G5545" t="s">
        <v>20</v>
      </c>
      <c r="H5545" t="s">
        <v>1123</v>
      </c>
      <c r="I5545" s="2">
        <v>67.14</v>
      </c>
      <c r="J5545" s="3">
        <v>4</v>
      </c>
      <c r="K5545" s="2">
        <v>23.5</v>
      </c>
    </row>
    <row r="5546" spans="1:11" ht="13.8" x14ac:dyDescent="0.25">
      <c r="A5546" s="1">
        <v>42622</v>
      </c>
      <c r="B5546" s="3">
        <f>YEAR(SalesData[[#This Row],[Order Date]])</f>
        <v>2016</v>
      </c>
      <c r="C5546" s="3">
        <f>MONTH(SalesData[[#This Row],[Order Date]])</f>
        <v>9</v>
      </c>
      <c r="D5546" t="s">
        <v>1196</v>
      </c>
      <c r="E5546" t="s">
        <v>27</v>
      </c>
      <c r="F5546" t="s">
        <v>11</v>
      </c>
      <c r="G5546" t="s">
        <v>20</v>
      </c>
      <c r="H5546" t="s">
        <v>191</v>
      </c>
      <c r="I5546" s="2">
        <v>55.36</v>
      </c>
      <c r="J5546" s="3">
        <v>4</v>
      </c>
      <c r="K5546" s="2">
        <v>18.68</v>
      </c>
    </row>
    <row r="5547" spans="1:11" ht="13.8" x14ac:dyDescent="0.25">
      <c r="A5547" s="1">
        <v>42622</v>
      </c>
      <c r="B5547" s="3">
        <f>YEAR(SalesData[[#This Row],[Order Date]])</f>
        <v>2016</v>
      </c>
      <c r="C5547" s="3">
        <f>MONTH(SalesData[[#This Row],[Order Date]])</f>
        <v>9</v>
      </c>
      <c r="D5547" t="s">
        <v>1507</v>
      </c>
      <c r="E5547" t="s">
        <v>10</v>
      </c>
      <c r="F5547" t="s">
        <v>34</v>
      </c>
      <c r="G5547" t="s">
        <v>47</v>
      </c>
      <c r="H5547" t="s">
        <v>1976</v>
      </c>
      <c r="I5547" s="2">
        <v>15.01</v>
      </c>
      <c r="J5547" s="3">
        <v>4</v>
      </c>
      <c r="K5547" s="2">
        <v>-12.01</v>
      </c>
    </row>
    <row r="5548" spans="1:11" ht="13.8" x14ac:dyDescent="0.25">
      <c r="A5548" s="1">
        <v>42622</v>
      </c>
      <c r="B5548" s="3">
        <f>YEAR(SalesData[[#This Row],[Order Date]])</f>
        <v>2016</v>
      </c>
      <c r="C5548" s="3">
        <f>MONTH(SalesData[[#This Row],[Order Date]])</f>
        <v>9</v>
      </c>
      <c r="D5548" t="s">
        <v>1129</v>
      </c>
      <c r="E5548" t="s">
        <v>149</v>
      </c>
      <c r="F5548" t="s">
        <v>11</v>
      </c>
      <c r="G5548" t="s">
        <v>20</v>
      </c>
      <c r="H5548" t="s">
        <v>1565</v>
      </c>
      <c r="I5548" s="2">
        <v>14.62</v>
      </c>
      <c r="J5548" s="3">
        <v>2</v>
      </c>
      <c r="K5548" s="2">
        <v>5.48</v>
      </c>
    </row>
    <row r="5549" spans="1:11" ht="13.8" x14ac:dyDescent="0.25">
      <c r="A5549" s="1">
        <v>42623</v>
      </c>
      <c r="B5549" s="3">
        <f>YEAR(SalesData[[#This Row],[Order Date]])</f>
        <v>2016</v>
      </c>
      <c r="C5549" s="3">
        <f>MONTH(SalesData[[#This Row],[Order Date]])</f>
        <v>9</v>
      </c>
      <c r="D5549" t="s">
        <v>2456</v>
      </c>
      <c r="E5549" t="s">
        <v>164</v>
      </c>
      <c r="F5549" t="s">
        <v>11</v>
      </c>
      <c r="G5549" t="s">
        <v>16</v>
      </c>
      <c r="H5549" t="s">
        <v>1818</v>
      </c>
      <c r="I5549" s="2">
        <v>7.38</v>
      </c>
      <c r="J5549" s="3">
        <v>2</v>
      </c>
      <c r="K5549" s="2">
        <v>3.47</v>
      </c>
    </row>
    <row r="5550" spans="1:11" ht="13.8" x14ac:dyDescent="0.25">
      <c r="A5550" s="1">
        <v>42623</v>
      </c>
      <c r="B5550" s="3">
        <f>YEAR(SalesData[[#This Row],[Order Date]])</f>
        <v>2016</v>
      </c>
      <c r="C5550" s="3">
        <f>MONTH(SalesData[[#This Row],[Order Date]])</f>
        <v>9</v>
      </c>
      <c r="D5550" t="s">
        <v>2456</v>
      </c>
      <c r="E5550" t="s">
        <v>164</v>
      </c>
      <c r="F5550" t="s">
        <v>11</v>
      </c>
      <c r="G5550" t="s">
        <v>20</v>
      </c>
      <c r="H5550" t="s">
        <v>118</v>
      </c>
      <c r="I5550" s="2">
        <v>14.26</v>
      </c>
      <c r="J5550" s="3">
        <v>3</v>
      </c>
      <c r="K5550" s="2">
        <v>4.46</v>
      </c>
    </row>
    <row r="5551" spans="1:11" ht="13.8" x14ac:dyDescent="0.25">
      <c r="A5551" s="1">
        <v>42623</v>
      </c>
      <c r="B5551" s="3">
        <f>YEAR(SalesData[[#This Row],[Order Date]])</f>
        <v>2016</v>
      </c>
      <c r="C5551" s="3">
        <f>MONTH(SalesData[[#This Row],[Order Date]])</f>
        <v>9</v>
      </c>
      <c r="D5551" t="s">
        <v>2456</v>
      </c>
      <c r="E5551" t="s">
        <v>164</v>
      </c>
      <c r="F5551" t="s">
        <v>11</v>
      </c>
      <c r="G5551" t="s">
        <v>12</v>
      </c>
      <c r="H5551" t="s">
        <v>491</v>
      </c>
      <c r="I5551" s="2">
        <v>81.98</v>
      </c>
      <c r="J5551" s="3">
        <v>2</v>
      </c>
      <c r="K5551" s="2">
        <v>40.17</v>
      </c>
    </row>
    <row r="5552" spans="1:11" ht="13.8" x14ac:dyDescent="0.25">
      <c r="A5552" s="1">
        <v>42623</v>
      </c>
      <c r="B5552" s="3">
        <f>YEAR(SalesData[[#This Row],[Order Date]])</f>
        <v>2016</v>
      </c>
      <c r="C5552" s="3">
        <f>MONTH(SalesData[[#This Row],[Order Date]])</f>
        <v>9</v>
      </c>
      <c r="D5552" t="s">
        <v>2456</v>
      </c>
      <c r="E5552" t="s">
        <v>164</v>
      </c>
      <c r="F5552" t="s">
        <v>11</v>
      </c>
      <c r="G5552" t="s">
        <v>20</v>
      </c>
      <c r="H5552" t="s">
        <v>2120</v>
      </c>
      <c r="I5552" s="2">
        <v>39.619999999999997</v>
      </c>
      <c r="J5552" s="3">
        <v>3</v>
      </c>
      <c r="K5552" s="2">
        <v>13.87</v>
      </c>
    </row>
    <row r="5553" spans="1:11" ht="13.8" x14ac:dyDescent="0.25">
      <c r="A5553" s="1">
        <v>42623</v>
      </c>
      <c r="B5553" s="3">
        <f>YEAR(SalesData[[#This Row],[Order Date]])</f>
        <v>2016</v>
      </c>
      <c r="C5553" s="3">
        <f>MONTH(SalesData[[#This Row],[Order Date]])</f>
        <v>9</v>
      </c>
      <c r="D5553" t="s">
        <v>2100</v>
      </c>
      <c r="E5553" t="s">
        <v>120</v>
      </c>
      <c r="F5553" t="s">
        <v>11</v>
      </c>
      <c r="G5553" t="s">
        <v>24</v>
      </c>
      <c r="H5553" t="s">
        <v>2135</v>
      </c>
      <c r="I5553" s="2">
        <v>67.56</v>
      </c>
      <c r="J5553" s="3">
        <v>3</v>
      </c>
      <c r="K5553" s="2">
        <v>8.4499999999999993</v>
      </c>
    </row>
    <row r="5554" spans="1:11" ht="13.8" x14ac:dyDescent="0.25">
      <c r="A5554" s="1">
        <v>42623</v>
      </c>
      <c r="B5554" s="3">
        <f>YEAR(SalesData[[#This Row],[Order Date]])</f>
        <v>2016</v>
      </c>
      <c r="C5554" s="3">
        <f>MONTH(SalesData[[#This Row],[Order Date]])</f>
        <v>9</v>
      </c>
      <c r="D5554" t="s">
        <v>859</v>
      </c>
      <c r="E5554" t="s">
        <v>27</v>
      </c>
      <c r="F5554" t="s">
        <v>11</v>
      </c>
      <c r="G5554" t="s">
        <v>20</v>
      </c>
      <c r="H5554" t="s">
        <v>2461</v>
      </c>
      <c r="I5554" s="2">
        <v>276.77999999999997</v>
      </c>
      <c r="J5554" s="3">
        <v>2</v>
      </c>
      <c r="K5554" s="2">
        <v>89.95</v>
      </c>
    </row>
    <row r="5555" spans="1:11" ht="13.8" x14ac:dyDescent="0.25">
      <c r="A5555" s="1">
        <v>42623</v>
      </c>
      <c r="B5555" s="3">
        <f>YEAR(SalesData[[#This Row],[Order Date]])</f>
        <v>2016</v>
      </c>
      <c r="C5555" s="3">
        <f>MONTH(SalesData[[#This Row],[Order Date]])</f>
        <v>9</v>
      </c>
      <c r="D5555" t="s">
        <v>277</v>
      </c>
      <c r="E5555" t="s">
        <v>10</v>
      </c>
      <c r="F5555" t="s">
        <v>34</v>
      </c>
      <c r="G5555" t="s">
        <v>145</v>
      </c>
      <c r="H5555" t="s">
        <v>473</v>
      </c>
      <c r="I5555" s="2">
        <v>300.93</v>
      </c>
      <c r="J5555" s="3">
        <v>5</v>
      </c>
      <c r="K5555" s="2">
        <v>-34.39</v>
      </c>
    </row>
    <row r="5556" spans="1:11" ht="13.8" x14ac:dyDescent="0.25">
      <c r="A5556" s="1">
        <v>42623</v>
      </c>
      <c r="B5556" s="3">
        <f>YEAR(SalesData[[#This Row],[Order Date]])</f>
        <v>2016</v>
      </c>
      <c r="C5556" s="3">
        <f>MONTH(SalesData[[#This Row],[Order Date]])</f>
        <v>9</v>
      </c>
      <c r="D5556" t="s">
        <v>277</v>
      </c>
      <c r="E5556" t="s">
        <v>10</v>
      </c>
      <c r="F5556" t="s">
        <v>39</v>
      </c>
      <c r="G5556" t="s">
        <v>40</v>
      </c>
      <c r="H5556" t="s">
        <v>933</v>
      </c>
      <c r="I5556" s="2">
        <v>719.96</v>
      </c>
      <c r="J5556" s="3">
        <v>5</v>
      </c>
      <c r="K5556" s="2">
        <v>54</v>
      </c>
    </row>
    <row r="5557" spans="1:11" ht="13.8" x14ac:dyDescent="0.25">
      <c r="A5557" s="1">
        <v>42623</v>
      </c>
      <c r="B5557" s="3">
        <f>YEAR(SalesData[[#This Row],[Order Date]])</f>
        <v>2016</v>
      </c>
      <c r="C5557" s="3">
        <f>MONTH(SalesData[[#This Row],[Order Date]])</f>
        <v>9</v>
      </c>
      <c r="D5557" t="s">
        <v>2176</v>
      </c>
      <c r="E5557" t="s">
        <v>149</v>
      </c>
      <c r="F5557" t="s">
        <v>11</v>
      </c>
      <c r="G5557" t="s">
        <v>18</v>
      </c>
      <c r="H5557" t="s">
        <v>2598</v>
      </c>
      <c r="I5557" s="2">
        <v>59.48</v>
      </c>
      <c r="J5557" s="3">
        <v>2</v>
      </c>
      <c r="K5557" s="2">
        <v>8.92</v>
      </c>
    </row>
    <row r="5558" spans="1:11" ht="13.8" x14ac:dyDescent="0.25">
      <c r="A5558" s="1">
        <v>42623</v>
      </c>
      <c r="B5558" s="3">
        <f>YEAR(SalesData[[#This Row],[Order Date]])</f>
        <v>2016</v>
      </c>
      <c r="C5558" s="3">
        <f>MONTH(SalesData[[#This Row],[Order Date]])</f>
        <v>9</v>
      </c>
      <c r="D5558" t="s">
        <v>2176</v>
      </c>
      <c r="E5558" t="s">
        <v>149</v>
      </c>
      <c r="F5558" t="s">
        <v>11</v>
      </c>
      <c r="G5558" t="s">
        <v>12</v>
      </c>
      <c r="H5558" t="s">
        <v>1701</v>
      </c>
      <c r="I5558" s="2">
        <v>6.69</v>
      </c>
      <c r="J5558" s="3">
        <v>1</v>
      </c>
      <c r="K5558" s="2">
        <v>3.08</v>
      </c>
    </row>
    <row r="5559" spans="1:11" ht="13.8" x14ac:dyDescent="0.25">
      <c r="A5559" s="1">
        <v>42623</v>
      </c>
      <c r="B5559" s="3">
        <f>YEAR(SalesData[[#This Row],[Order Date]])</f>
        <v>2016</v>
      </c>
      <c r="C5559" s="3">
        <f>MONTH(SalesData[[#This Row],[Order Date]])</f>
        <v>9</v>
      </c>
      <c r="D5559" t="s">
        <v>1797</v>
      </c>
      <c r="E5559" t="s">
        <v>123</v>
      </c>
      <c r="F5559" t="s">
        <v>39</v>
      </c>
      <c r="G5559" t="s">
        <v>40</v>
      </c>
      <c r="H5559" t="s">
        <v>745</v>
      </c>
      <c r="I5559" s="2">
        <v>519.67999999999995</v>
      </c>
      <c r="J5559" s="3">
        <v>7</v>
      </c>
      <c r="K5559" s="2">
        <v>58.46</v>
      </c>
    </row>
    <row r="5560" spans="1:11" ht="13.8" x14ac:dyDescent="0.25">
      <c r="A5560" s="1">
        <v>42624</v>
      </c>
      <c r="B5560" s="3">
        <f>YEAR(SalesData[[#This Row],[Order Date]])</f>
        <v>2016</v>
      </c>
      <c r="C5560" s="3">
        <f>MONTH(SalesData[[#This Row],[Order Date]])</f>
        <v>9</v>
      </c>
      <c r="D5560" t="s">
        <v>1361</v>
      </c>
      <c r="E5560" t="s">
        <v>15</v>
      </c>
      <c r="F5560" t="s">
        <v>11</v>
      </c>
      <c r="G5560" t="s">
        <v>16</v>
      </c>
      <c r="H5560" t="s">
        <v>393</v>
      </c>
      <c r="I5560" s="2">
        <v>6</v>
      </c>
      <c r="J5560" s="3">
        <v>2</v>
      </c>
      <c r="K5560" s="2">
        <v>2.1</v>
      </c>
    </row>
    <row r="5561" spans="1:11" ht="13.8" x14ac:dyDescent="0.25">
      <c r="A5561" s="1">
        <v>42624</v>
      </c>
      <c r="B5561" s="3">
        <f>YEAR(SalesData[[#This Row],[Order Date]])</f>
        <v>2016</v>
      </c>
      <c r="C5561" s="3">
        <f>MONTH(SalesData[[#This Row],[Order Date]])</f>
        <v>9</v>
      </c>
      <c r="D5561" t="s">
        <v>1361</v>
      </c>
      <c r="E5561" t="s">
        <v>15</v>
      </c>
      <c r="F5561" t="s">
        <v>11</v>
      </c>
      <c r="G5561" t="s">
        <v>20</v>
      </c>
      <c r="H5561" t="s">
        <v>1176</v>
      </c>
      <c r="I5561" s="2">
        <v>1.91</v>
      </c>
      <c r="J5561" s="3">
        <v>3</v>
      </c>
      <c r="K5561" s="2">
        <v>-3.24</v>
      </c>
    </row>
    <row r="5562" spans="1:11" ht="13.8" x14ac:dyDescent="0.25">
      <c r="A5562" s="1">
        <v>42624</v>
      </c>
      <c r="B5562" s="3">
        <f>YEAR(SalesData[[#This Row],[Order Date]])</f>
        <v>2016</v>
      </c>
      <c r="C5562" s="3">
        <f>MONTH(SalesData[[#This Row],[Order Date]])</f>
        <v>9</v>
      </c>
      <c r="D5562" t="s">
        <v>2017</v>
      </c>
      <c r="E5562" t="s">
        <v>27</v>
      </c>
      <c r="F5562" t="s">
        <v>11</v>
      </c>
      <c r="G5562" t="s">
        <v>18</v>
      </c>
      <c r="H5562" t="s">
        <v>1594</v>
      </c>
      <c r="I5562" s="2">
        <v>332.94</v>
      </c>
      <c r="J5562" s="3">
        <v>3</v>
      </c>
      <c r="K5562" s="2">
        <v>6.66</v>
      </c>
    </row>
    <row r="5563" spans="1:11" ht="13.8" x14ac:dyDescent="0.25">
      <c r="A5563" s="1">
        <v>42624</v>
      </c>
      <c r="B5563" s="3">
        <f>YEAR(SalesData[[#This Row],[Order Date]])</f>
        <v>2016</v>
      </c>
      <c r="C5563" s="3">
        <f>MONTH(SalesData[[#This Row],[Order Date]])</f>
        <v>9</v>
      </c>
      <c r="D5563" t="s">
        <v>2017</v>
      </c>
      <c r="E5563" t="s">
        <v>27</v>
      </c>
      <c r="F5563" t="s">
        <v>11</v>
      </c>
      <c r="G5563" t="s">
        <v>20</v>
      </c>
      <c r="H5563" t="s">
        <v>765</v>
      </c>
      <c r="I5563" s="2">
        <v>39.869999999999997</v>
      </c>
      <c r="J5563" s="3">
        <v>2</v>
      </c>
      <c r="K5563" s="2">
        <v>12.96</v>
      </c>
    </row>
    <row r="5564" spans="1:11" ht="13.8" x14ac:dyDescent="0.25">
      <c r="A5564" s="1">
        <v>42624</v>
      </c>
      <c r="B5564" s="3">
        <f>YEAR(SalesData[[#This Row],[Order Date]])</f>
        <v>2016</v>
      </c>
      <c r="C5564" s="3">
        <f>MONTH(SalesData[[#This Row],[Order Date]])</f>
        <v>9</v>
      </c>
      <c r="D5564" t="s">
        <v>624</v>
      </c>
      <c r="E5564" t="s">
        <v>23</v>
      </c>
      <c r="F5564" t="s">
        <v>11</v>
      </c>
      <c r="G5564" t="s">
        <v>12</v>
      </c>
      <c r="H5564" t="s">
        <v>152</v>
      </c>
      <c r="I5564" s="2">
        <v>8.4499999999999993</v>
      </c>
      <c r="J5564" s="3">
        <v>2</v>
      </c>
      <c r="K5564" s="2">
        <v>2.64</v>
      </c>
    </row>
    <row r="5565" spans="1:11" ht="13.8" x14ac:dyDescent="0.25">
      <c r="A5565" s="1">
        <v>42624</v>
      </c>
      <c r="B5565" s="3">
        <f>YEAR(SalesData[[#This Row],[Order Date]])</f>
        <v>2016</v>
      </c>
      <c r="C5565" s="3">
        <f>MONTH(SalesData[[#This Row],[Order Date]])</f>
        <v>9</v>
      </c>
      <c r="D5565" t="s">
        <v>624</v>
      </c>
      <c r="E5565" t="s">
        <v>23</v>
      </c>
      <c r="F5565" t="s">
        <v>39</v>
      </c>
      <c r="G5565" t="s">
        <v>40</v>
      </c>
      <c r="H5565" t="s">
        <v>347</v>
      </c>
      <c r="I5565" s="2">
        <v>728.95</v>
      </c>
      <c r="J5565" s="3">
        <v>9</v>
      </c>
      <c r="K5565" s="2">
        <v>-157.94</v>
      </c>
    </row>
    <row r="5566" spans="1:11" ht="13.8" x14ac:dyDescent="0.2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ht="13.8" x14ac:dyDescent="0.2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ht="13.8" x14ac:dyDescent="0.25">
      <c r="A5568" s="1">
        <v>42624</v>
      </c>
      <c r="B5568" s="3">
        <f>YEAR(SalesData[[#This Row],[Order Date]])</f>
        <v>2016</v>
      </c>
      <c r="C5568" s="3">
        <f>MONTH(SalesData[[#This Row],[Order Date]])</f>
        <v>9</v>
      </c>
      <c r="D5568" t="s">
        <v>2308</v>
      </c>
      <c r="E5568" t="s">
        <v>27</v>
      </c>
      <c r="F5568" t="s">
        <v>11</v>
      </c>
      <c r="G5568" t="s">
        <v>12</v>
      </c>
      <c r="H5568" t="s">
        <v>985</v>
      </c>
      <c r="I5568" s="2">
        <v>7.61</v>
      </c>
      <c r="J5568" s="3">
        <v>1</v>
      </c>
      <c r="K5568" s="2">
        <v>3.58</v>
      </c>
    </row>
    <row r="5569" spans="1:11" ht="13.8" x14ac:dyDescent="0.25">
      <c r="A5569" s="1">
        <v>42624</v>
      </c>
      <c r="B5569" s="3">
        <f>YEAR(SalesData[[#This Row],[Order Date]])</f>
        <v>2016</v>
      </c>
      <c r="C5569" s="3">
        <f>MONTH(SalesData[[#This Row],[Order Date]])</f>
        <v>9</v>
      </c>
      <c r="D5569" t="s">
        <v>2308</v>
      </c>
      <c r="E5569" t="s">
        <v>27</v>
      </c>
      <c r="F5569" t="s">
        <v>39</v>
      </c>
      <c r="G5569" t="s">
        <v>52</v>
      </c>
      <c r="H5569" t="s">
        <v>1628</v>
      </c>
      <c r="I5569" s="2">
        <v>3347.37</v>
      </c>
      <c r="J5569" s="3">
        <v>13</v>
      </c>
      <c r="K5569" s="2">
        <v>636</v>
      </c>
    </row>
    <row r="5570" spans="1:11" ht="13.8" x14ac:dyDescent="0.25">
      <c r="A5570" s="1">
        <v>42624</v>
      </c>
      <c r="B5570" s="3">
        <f>YEAR(SalesData[[#This Row],[Order Date]])</f>
        <v>2016</v>
      </c>
      <c r="C5570" s="3">
        <f>MONTH(SalesData[[#This Row],[Order Date]])</f>
        <v>9</v>
      </c>
      <c r="D5570" t="s">
        <v>212</v>
      </c>
      <c r="E5570" t="s">
        <v>95</v>
      </c>
      <c r="F5570" t="s">
        <v>11</v>
      </c>
      <c r="G5570" t="s">
        <v>24</v>
      </c>
      <c r="H5570" t="s">
        <v>2351</v>
      </c>
      <c r="I5570" s="2">
        <v>2.91</v>
      </c>
      <c r="J5570" s="3">
        <v>2</v>
      </c>
      <c r="K5570" s="2">
        <v>0.91</v>
      </c>
    </row>
    <row r="5571" spans="1:11" ht="13.8" x14ac:dyDescent="0.25">
      <c r="A5571" s="1">
        <v>42624</v>
      </c>
      <c r="B5571" s="3">
        <f>YEAR(SalesData[[#This Row],[Order Date]])</f>
        <v>2016</v>
      </c>
      <c r="C5571" s="3">
        <f>MONTH(SalesData[[#This Row],[Order Date]])</f>
        <v>9</v>
      </c>
      <c r="D5571" t="s">
        <v>212</v>
      </c>
      <c r="E5571" t="s">
        <v>95</v>
      </c>
      <c r="F5571" t="s">
        <v>11</v>
      </c>
      <c r="G5571" t="s">
        <v>12</v>
      </c>
      <c r="H5571" t="s">
        <v>1153</v>
      </c>
      <c r="I5571" s="2">
        <v>20.74</v>
      </c>
      <c r="J5571" s="3">
        <v>4</v>
      </c>
      <c r="K5571" s="2">
        <v>7.26</v>
      </c>
    </row>
    <row r="5572" spans="1:11" ht="13.8" x14ac:dyDescent="0.25">
      <c r="A5572" s="1">
        <v>42624</v>
      </c>
      <c r="B5572" s="3">
        <f>YEAR(SalesData[[#This Row],[Order Date]])</f>
        <v>2016</v>
      </c>
      <c r="C5572" s="3">
        <f>MONTH(SalesData[[#This Row],[Order Date]])</f>
        <v>9</v>
      </c>
      <c r="D5572" t="s">
        <v>212</v>
      </c>
      <c r="E5572" t="s">
        <v>95</v>
      </c>
      <c r="F5572" t="s">
        <v>11</v>
      </c>
      <c r="G5572" t="s">
        <v>12</v>
      </c>
      <c r="H5572" t="s">
        <v>1105</v>
      </c>
      <c r="I5572" s="2">
        <v>9.57</v>
      </c>
      <c r="J5572" s="3">
        <v>2</v>
      </c>
      <c r="K5572" s="2">
        <v>2.99</v>
      </c>
    </row>
    <row r="5573" spans="1:11" ht="13.8" x14ac:dyDescent="0.25">
      <c r="A5573" s="1">
        <v>42624</v>
      </c>
      <c r="B5573" s="3">
        <f>YEAR(SalesData[[#This Row],[Order Date]])</f>
        <v>2016</v>
      </c>
      <c r="C5573" s="3">
        <f>MONTH(SalesData[[#This Row],[Order Date]])</f>
        <v>9</v>
      </c>
      <c r="D5573" t="s">
        <v>1046</v>
      </c>
      <c r="E5573" t="s">
        <v>78</v>
      </c>
      <c r="F5573" t="s">
        <v>11</v>
      </c>
      <c r="G5573" t="s">
        <v>20</v>
      </c>
      <c r="H5573" t="s">
        <v>765</v>
      </c>
      <c r="I5573" s="2">
        <v>22.43</v>
      </c>
      <c r="J5573" s="3">
        <v>3</v>
      </c>
      <c r="K5573" s="2">
        <v>-17.940000000000001</v>
      </c>
    </row>
    <row r="5574" spans="1:11" ht="13.8" x14ac:dyDescent="0.25">
      <c r="A5574" s="1">
        <v>42624</v>
      </c>
      <c r="B5574" s="3">
        <f>YEAR(SalesData[[#This Row],[Order Date]])</f>
        <v>2016</v>
      </c>
      <c r="C5574" s="3">
        <f>MONTH(SalesData[[#This Row],[Order Date]])</f>
        <v>9</v>
      </c>
      <c r="D5574" t="s">
        <v>1046</v>
      </c>
      <c r="E5574" t="s">
        <v>78</v>
      </c>
      <c r="F5574" t="s">
        <v>11</v>
      </c>
      <c r="G5574" t="s">
        <v>18</v>
      </c>
      <c r="H5574" t="s">
        <v>299</v>
      </c>
      <c r="I5574" s="2">
        <v>37.520000000000003</v>
      </c>
      <c r="J5574" s="3">
        <v>5</v>
      </c>
      <c r="K5574" s="2">
        <v>3.75</v>
      </c>
    </row>
    <row r="5575" spans="1:11" ht="13.8" x14ac:dyDescent="0.25">
      <c r="A5575" s="1">
        <v>42624</v>
      </c>
      <c r="B5575" s="3">
        <f>YEAR(SalesData[[#This Row],[Order Date]])</f>
        <v>2016</v>
      </c>
      <c r="C5575" s="3">
        <f>MONTH(SalesData[[#This Row],[Order Date]])</f>
        <v>9</v>
      </c>
      <c r="D5575" t="s">
        <v>1164</v>
      </c>
      <c r="E5575" t="s">
        <v>10</v>
      </c>
      <c r="F5575" t="s">
        <v>11</v>
      </c>
      <c r="G5575" t="s">
        <v>63</v>
      </c>
      <c r="H5575" t="s">
        <v>543</v>
      </c>
      <c r="I5575" s="2">
        <v>99.57</v>
      </c>
      <c r="J5575" s="3">
        <v>2</v>
      </c>
      <c r="K5575" s="2">
        <v>33.6</v>
      </c>
    </row>
    <row r="5576" spans="1:11" ht="13.8" x14ac:dyDescent="0.25">
      <c r="A5576" s="1">
        <v>42624</v>
      </c>
      <c r="B5576" s="3">
        <f>YEAR(SalesData[[#This Row],[Order Date]])</f>
        <v>2016</v>
      </c>
      <c r="C5576" s="3">
        <f>MONTH(SalesData[[#This Row],[Order Date]])</f>
        <v>9</v>
      </c>
      <c r="D5576" t="s">
        <v>1077</v>
      </c>
      <c r="E5576" t="s">
        <v>1283</v>
      </c>
      <c r="F5576" t="s">
        <v>39</v>
      </c>
      <c r="G5576" t="s">
        <v>40</v>
      </c>
      <c r="H5576" t="s">
        <v>704</v>
      </c>
      <c r="I5576" s="2">
        <v>224.75</v>
      </c>
      <c r="J5576" s="3">
        <v>5</v>
      </c>
      <c r="K5576" s="2">
        <v>62.93</v>
      </c>
    </row>
    <row r="5577" spans="1:11" ht="13.8" x14ac:dyDescent="0.25">
      <c r="A5577" s="1">
        <v>42625</v>
      </c>
      <c r="B5577" s="3">
        <f>YEAR(SalesData[[#This Row],[Order Date]])</f>
        <v>2016</v>
      </c>
      <c r="C5577" s="3">
        <f>MONTH(SalesData[[#This Row],[Order Date]])</f>
        <v>9</v>
      </c>
      <c r="D5577" t="s">
        <v>669</v>
      </c>
      <c r="E5577" t="s">
        <v>55</v>
      </c>
      <c r="F5577" t="s">
        <v>39</v>
      </c>
      <c r="G5577" t="s">
        <v>52</v>
      </c>
      <c r="H5577" t="s">
        <v>298</v>
      </c>
      <c r="I5577" s="2">
        <v>20.7</v>
      </c>
      <c r="J5577" s="3">
        <v>3</v>
      </c>
      <c r="K5577" s="2">
        <v>1.66</v>
      </c>
    </row>
    <row r="5578" spans="1:11" ht="13.8" x14ac:dyDescent="0.25">
      <c r="A5578" s="1">
        <v>42625</v>
      </c>
      <c r="B5578" s="3">
        <f>YEAR(SalesData[[#This Row],[Order Date]])</f>
        <v>2016</v>
      </c>
      <c r="C5578" s="3">
        <f>MONTH(SalesData[[#This Row],[Order Date]])</f>
        <v>9</v>
      </c>
      <c r="D5578" t="s">
        <v>669</v>
      </c>
      <c r="E5578" t="s">
        <v>55</v>
      </c>
      <c r="F5578" t="s">
        <v>11</v>
      </c>
      <c r="G5578" t="s">
        <v>43</v>
      </c>
      <c r="H5578" t="s">
        <v>160</v>
      </c>
      <c r="I5578" s="2">
        <v>11.34</v>
      </c>
      <c r="J5578" s="3">
        <v>3</v>
      </c>
      <c r="K5578" s="2">
        <v>5.22</v>
      </c>
    </row>
    <row r="5579" spans="1:11" ht="13.8" x14ac:dyDescent="0.25">
      <c r="A5579" s="1">
        <v>42625</v>
      </c>
      <c r="B5579" s="3">
        <f>YEAR(SalesData[[#This Row],[Order Date]])</f>
        <v>2016</v>
      </c>
      <c r="C5579" s="3">
        <f>MONTH(SalesData[[#This Row],[Order Date]])</f>
        <v>9</v>
      </c>
      <c r="D5579" t="s">
        <v>669</v>
      </c>
      <c r="E5579" t="s">
        <v>55</v>
      </c>
      <c r="F5579" t="s">
        <v>11</v>
      </c>
      <c r="G5579" t="s">
        <v>18</v>
      </c>
      <c r="H5579" t="s">
        <v>1810</v>
      </c>
      <c r="I5579" s="2">
        <v>67.900000000000006</v>
      </c>
      <c r="J5579" s="3">
        <v>5</v>
      </c>
      <c r="K5579" s="2">
        <v>0.68</v>
      </c>
    </row>
    <row r="5580" spans="1:11" ht="13.8" x14ac:dyDescent="0.25">
      <c r="A5580" s="1">
        <v>42625</v>
      </c>
      <c r="B5580" s="3">
        <f>YEAR(SalesData[[#This Row],[Order Date]])</f>
        <v>2016</v>
      </c>
      <c r="C5580" s="3">
        <f>MONTH(SalesData[[#This Row],[Order Date]])</f>
        <v>9</v>
      </c>
      <c r="D5580" t="s">
        <v>669</v>
      </c>
      <c r="E5580" t="s">
        <v>55</v>
      </c>
      <c r="F5580" t="s">
        <v>34</v>
      </c>
      <c r="G5580" t="s">
        <v>35</v>
      </c>
      <c r="H5580" t="s">
        <v>2311</v>
      </c>
      <c r="I5580" s="2">
        <v>1059.1199999999999</v>
      </c>
      <c r="J5580" s="3">
        <v>4</v>
      </c>
      <c r="K5580" s="2">
        <v>307.14</v>
      </c>
    </row>
    <row r="5581" spans="1:11" ht="13.8" x14ac:dyDescent="0.25">
      <c r="A5581" s="1">
        <v>42625</v>
      </c>
      <c r="B5581" s="3">
        <f>YEAR(SalesData[[#This Row],[Order Date]])</f>
        <v>2016</v>
      </c>
      <c r="C5581" s="3">
        <f>MONTH(SalesData[[#This Row],[Order Date]])</f>
        <v>9</v>
      </c>
      <c r="D5581" t="s">
        <v>1974</v>
      </c>
      <c r="E5581" t="s">
        <v>278</v>
      </c>
      <c r="F5581" t="s">
        <v>34</v>
      </c>
      <c r="G5581" t="s">
        <v>47</v>
      </c>
      <c r="H5581" t="s">
        <v>480</v>
      </c>
      <c r="I5581" s="2">
        <v>15.14</v>
      </c>
      <c r="J5581" s="3">
        <v>4</v>
      </c>
      <c r="K5581" s="2">
        <v>3.59</v>
      </c>
    </row>
    <row r="5582" spans="1:11" ht="13.8" x14ac:dyDescent="0.25">
      <c r="A5582" s="1">
        <v>42625</v>
      </c>
      <c r="B5582" s="3">
        <f>YEAR(SalesData[[#This Row],[Order Date]])</f>
        <v>2016</v>
      </c>
      <c r="C5582" s="3">
        <f>MONTH(SalesData[[#This Row],[Order Date]])</f>
        <v>9</v>
      </c>
      <c r="D5582" t="s">
        <v>1974</v>
      </c>
      <c r="E5582" t="s">
        <v>278</v>
      </c>
      <c r="F5582" t="s">
        <v>34</v>
      </c>
      <c r="G5582" t="s">
        <v>35</v>
      </c>
      <c r="H5582" t="s">
        <v>1982</v>
      </c>
      <c r="I5582" s="2">
        <v>466.77</v>
      </c>
      <c r="J5582" s="3">
        <v>2</v>
      </c>
      <c r="K5582" s="2">
        <v>52.51</v>
      </c>
    </row>
    <row r="5583" spans="1:11" ht="13.8" x14ac:dyDescent="0.25">
      <c r="A5583" s="1">
        <v>42625</v>
      </c>
      <c r="B5583" s="3">
        <f>YEAR(SalesData[[#This Row],[Order Date]])</f>
        <v>2016</v>
      </c>
      <c r="C5583" s="3">
        <f>MONTH(SalesData[[#This Row],[Order Date]])</f>
        <v>9</v>
      </c>
      <c r="D5583" t="s">
        <v>1974</v>
      </c>
      <c r="E5583" t="s">
        <v>278</v>
      </c>
      <c r="F5583" t="s">
        <v>34</v>
      </c>
      <c r="G5583" t="s">
        <v>47</v>
      </c>
      <c r="H5583" t="s">
        <v>309</v>
      </c>
      <c r="I5583" s="2">
        <v>15.23</v>
      </c>
      <c r="J5583" s="3">
        <v>1</v>
      </c>
      <c r="K5583" s="2">
        <v>1.71</v>
      </c>
    </row>
    <row r="5584" spans="1:11" ht="13.8" x14ac:dyDescent="0.25">
      <c r="A5584" s="1">
        <v>42625</v>
      </c>
      <c r="B5584" s="3">
        <f>YEAR(SalesData[[#This Row],[Order Date]])</f>
        <v>2016</v>
      </c>
      <c r="C5584" s="3">
        <f>MONTH(SalesData[[#This Row],[Order Date]])</f>
        <v>9</v>
      </c>
      <c r="D5584" t="s">
        <v>1974</v>
      </c>
      <c r="E5584" t="s">
        <v>278</v>
      </c>
      <c r="F5584" t="s">
        <v>11</v>
      </c>
      <c r="G5584" t="s">
        <v>16</v>
      </c>
      <c r="H5584" t="s">
        <v>1740</v>
      </c>
      <c r="I5584" s="2">
        <v>6.26</v>
      </c>
      <c r="J5584" s="3">
        <v>3</v>
      </c>
      <c r="K5584" s="2">
        <v>2.04</v>
      </c>
    </row>
    <row r="5585" spans="1:11" ht="13.8" x14ac:dyDescent="0.25">
      <c r="A5585" s="1">
        <v>42625</v>
      </c>
      <c r="B5585" s="3">
        <f>YEAR(SalesData[[#This Row],[Order Date]])</f>
        <v>2016</v>
      </c>
      <c r="C5585" s="3">
        <f>MONTH(SalesData[[#This Row],[Order Date]])</f>
        <v>9</v>
      </c>
      <c r="D5585" t="s">
        <v>689</v>
      </c>
      <c r="E5585" t="s">
        <v>149</v>
      </c>
      <c r="F5585" t="s">
        <v>34</v>
      </c>
      <c r="G5585" t="s">
        <v>47</v>
      </c>
      <c r="H5585" t="s">
        <v>381</v>
      </c>
      <c r="I5585" s="2">
        <v>40.479999999999997</v>
      </c>
      <c r="J5585" s="3">
        <v>2</v>
      </c>
      <c r="K5585" s="2">
        <v>14.57</v>
      </c>
    </row>
    <row r="5586" spans="1:11" ht="13.8" x14ac:dyDescent="0.25">
      <c r="A5586" s="1">
        <v>42625</v>
      </c>
      <c r="B5586" s="3">
        <f>YEAR(SalesData[[#This Row],[Order Date]])</f>
        <v>2016</v>
      </c>
      <c r="C5586" s="3">
        <f>MONTH(SalesData[[#This Row],[Order Date]])</f>
        <v>9</v>
      </c>
      <c r="D5586" t="s">
        <v>2188</v>
      </c>
      <c r="E5586" t="s">
        <v>278</v>
      </c>
      <c r="F5586" t="s">
        <v>39</v>
      </c>
      <c r="G5586" t="s">
        <v>40</v>
      </c>
      <c r="H5586" t="s">
        <v>1749</v>
      </c>
      <c r="I5586" s="2">
        <v>146.94999999999999</v>
      </c>
      <c r="J5586" s="3">
        <v>3</v>
      </c>
      <c r="K5586" s="2">
        <v>9.18</v>
      </c>
    </row>
    <row r="5587" spans="1:11" ht="13.8" x14ac:dyDescent="0.25">
      <c r="A5587" s="1">
        <v>42625</v>
      </c>
      <c r="B5587" s="3">
        <f>YEAR(SalesData[[#This Row],[Order Date]])</f>
        <v>2016</v>
      </c>
      <c r="C5587" s="3">
        <f>MONTH(SalesData[[#This Row],[Order Date]])</f>
        <v>9</v>
      </c>
      <c r="D5587" t="s">
        <v>2188</v>
      </c>
      <c r="E5587" t="s">
        <v>278</v>
      </c>
      <c r="F5587" t="s">
        <v>34</v>
      </c>
      <c r="G5587" t="s">
        <v>35</v>
      </c>
      <c r="H5587" t="s">
        <v>416</v>
      </c>
      <c r="I5587" s="2">
        <v>83.14</v>
      </c>
      <c r="J5587" s="3">
        <v>4</v>
      </c>
      <c r="K5587" s="2">
        <v>5.2</v>
      </c>
    </row>
    <row r="5588" spans="1:11" ht="13.8" x14ac:dyDescent="0.25">
      <c r="A5588" s="1">
        <v>42625</v>
      </c>
      <c r="B5588" s="3">
        <f>YEAR(SalesData[[#This Row],[Order Date]])</f>
        <v>2016</v>
      </c>
      <c r="C5588" s="3">
        <f>MONTH(SalesData[[#This Row],[Order Date]])</f>
        <v>9</v>
      </c>
      <c r="D5588" t="s">
        <v>1828</v>
      </c>
      <c r="E5588" t="s">
        <v>164</v>
      </c>
      <c r="F5588" t="s">
        <v>11</v>
      </c>
      <c r="G5588" t="s">
        <v>43</v>
      </c>
      <c r="H5588" t="s">
        <v>1561</v>
      </c>
      <c r="I5588" s="2">
        <v>10.47</v>
      </c>
      <c r="J5588" s="3">
        <v>3</v>
      </c>
      <c r="K5588" s="2">
        <v>4.82</v>
      </c>
    </row>
    <row r="5589" spans="1:11" ht="13.8" x14ac:dyDescent="0.25">
      <c r="A5589" s="1">
        <v>42625</v>
      </c>
      <c r="B5589" s="3">
        <f>YEAR(SalesData[[#This Row],[Order Date]])</f>
        <v>2016</v>
      </c>
      <c r="C5589" s="3">
        <f>MONTH(SalesData[[#This Row],[Order Date]])</f>
        <v>9</v>
      </c>
      <c r="D5589" t="s">
        <v>1828</v>
      </c>
      <c r="E5589" t="s">
        <v>164</v>
      </c>
      <c r="F5589" t="s">
        <v>11</v>
      </c>
      <c r="G5589" t="s">
        <v>16</v>
      </c>
      <c r="H5589" t="s">
        <v>1818</v>
      </c>
      <c r="I5589" s="2">
        <v>11.07</v>
      </c>
      <c r="J5589" s="3">
        <v>3</v>
      </c>
      <c r="K5589" s="2">
        <v>5.2</v>
      </c>
    </row>
    <row r="5590" spans="1:11" ht="13.8" x14ac:dyDescent="0.25">
      <c r="A5590" s="1">
        <v>42625</v>
      </c>
      <c r="B5590" s="3">
        <f>YEAR(SalesData[[#This Row],[Order Date]])</f>
        <v>2016</v>
      </c>
      <c r="C5590" s="3">
        <f>MONTH(SalesData[[#This Row],[Order Date]])</f>
        <v>9</v>
      </c>
      <c r="D5590" t="s">
        <v>1828</v>
      </c>
      <c r="E5590" t="s">
        <v>164</v>
      </c>
      <c r="F5590" t="s">
        <v>11</v>
      </c>
      <c r="G5590" t="s">
        <v>20</v>
      </c>
      <c r="H5590" t="s">
        <v>1367</v>
      </c>
      <c r="I5590" s="2">
        <v>20.7</v>
      </c>
      <c r="J5590" s="3">
        <v>4</v>
      </c>
      <c r="K5590" s="2">
        <v>7.76</v>
      </c>
    </row>
    <row r="5591" spans="1:11" ht="13.8" x14ac:dyDescent="0.25">
      <c r="A5591" s="1">
        <v>42625</v>
      </c>
      <c r="B5591" s="3">
        <f>YEAR(SalesData[[#This Row],[Order Date]])</f>
        <v>2016</v>
      </c>
      <c r="C5591" s="3">
        <f>MONTH(SalesData[[#This Row],[Order Date]])</f>
        <v>9</v>
      </c>
      <c r="D5591" t="s">
        <v>1797</v>
      </c>
      <c r="E5591" t="s">
        <v>110</v>
      </c>
      <c r="F5591" t="s">
        <v>11</v>
      </c>
      <c r="G5591" t="s">
        <v>12</v>
      </c>
      <c r="H5591" t="s">
        <v>1901</v>
      </c>
      <c r="I5591" s="2">
        <v>68.52</v>
      </c>
      <c r="J5591" s="3">
        <v>3</v>
      </c>
      <c r="K5591" s="2">
        <v>31.52</v>
      </c>
    </row>
    <row r="5592" spans="1:11" ht="13.8" x14ac:dyDescent="0.2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ht="13.8" x14ac:dyDescent="0.2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ht="13.8" x14ac:dyDescent="0.2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ht="13.8" x14ac:dyDescent="0.2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ht="13.8" x14ac:dyDescent="0.2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ht="13.8" x14ac:dyDescent="0.2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ht="13.8" x14ac:dyDescent="0.2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ht="13.8" x14ac:dyDescent="0.2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ht="13.8" x14ac:dyDescent="0.2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ht="13.8" x14ac:dyDescent="0.2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ht="13.8" x14ac:dyDescent="0.25">
      <c r="A5602" s="1">
        <v>42627</v>
      </c>
      <c r="B5602" s="3">
        <f>YEAR(SalesData[[#This Row],[Order Date]])</f>
        <v>2016</v>
      </c>
      <c r="C5602" s="3">
        <f>MONTH(SalesData[[#This Row],[Order Date]])</f>
        <v>9</v>
      </c>
      <c r="D5602" t="s">
        <v>256</v>
      </c>
      <c r="E5602" t="s">
        <v>149</v>
      </c>
      <c r="F5602" t="s">
        <v>39</v>
      </c>
      <c r="G5602" t="s">
        <v>40</v>
      </c>
      <c r="H5602" t="s">
        <v>1807</v>
      </c>
      <c r="I5602" s="2">
        <v>437.85</v>
      </c>
      <c r="J5602" s="3">
        <v>3</v>
      </c>
      <c r="K5602" s="2">
        <v>131.36000000000001</v>
      </c>
    </row>
    <row r="5603" spans="1:11" ht="13.8" x14ac:dyDescent="0.25">
      <c r="A5603" s="1">
        <v>42627</v>
      </c>
      <c r="B5603" s="3">
        <f>YEAR(SalesData[[#This Row],[Order Date]])</f>
        <v>2016</v>
      </c>
      <c r="C5603" s="3">
        <f>MONTH(SalesData[[#This Row],[Order Date]])</f>
        <v>9</v>
      </c>
      <c r="D5603" t="s">
        <v>256</v>
      </c>
      <c r="E5603" t="s">
        <v>149</v>
      </c>
      <c r="F5603" t="s">
        <v>11</v>
      </c>
      <c r="G5603" t="s">
        <v>20</v>
      </c>
      <c r="H5603" t="s">
        <v>420</v>
      </c>
      <c r="I5603" s="2">
        <v>673.57</v>
      </c>
      <c r="J5603" s="3">
        <v>2</v>
      </c>
      <c r="K5603" s="2">
        <v>252.59</v>
      </c>
    </row>
    <row r="5604" spans="1:11" ht="13.8" x14ac:dyDescent="0.25">
      <c r="A5604" s="1">
        <v>42627</v>
      </c>
      <c r="B5604" s="3">
        <f>YEAR(SalesData[[#This Row],[Order Date]])</f>
        <v>2016</v>
      </c>
      <c r="C5604" s="3">
        <f>MONTH(SalesData[[#This Row],[Order Date]])</f>
        <v>9</v>
      </c>
      <c r="D5604" t="s">
        <v>2176</v>
      </c>
      <c r="E5604" t="s">
        <v>70</v>
      </c>
      <c r="F5604" t="s">
        <v>11</v>
      </c>
      <c r="G5604" t="s">
        <v>12</v>
      </c>
      <c r="H5604" t="s">
        <v>507</v>
      </c>
      <c r="I5604" s="2">
        <v>25.92</v>
      </c>
      <c r="J5604" s="3">
        <v>4</v>
      </c>
      <c r="K5604" s="2">
        <v>12.44</v>
      </c>
    </row>
    <row r="5605" spans="1:11" ht="13.8" x14ac:dyDescent="0.25">
      <c r="A5605" s="1">
        <v>42628</v>
      </c>
      <c r="B5605" s="3">
        <f>YEAR(SalesData[[#This Row],[Order Date]])</f>
        <v>2016</v>
      </c>
      <c r="C5605" s="3">
        <f>MONTH(SalesData[[#This Row],[Order Date]])</f>
        <v>9</v>
      </c>
      <c r="D5605" t="s">
        <v>1631</v>
      </c>
      <c r="E5605" t="s">
        <v>149</v>
      </c>
      <c r="F5605" t="s">
        <v>11</v>
      </c>
      <c r="G5605" t="s">
        <v>20</v>
      </c>
      <c r="H5605" t="s">
        <v>1777</v>
      </c>
      <c r="I5605" s="2">
        <v>841.57</v>
      </c>
      <c r="J5605" s="3">
        <v>2</v>
      </c>
      <c r="K5605" s="2">
        <v>294.55</v>
      </c>
    </row>
    <row r="5606" spans="1:11" ht="13.8" x14ac:dyDescent="0.25">
      <c r="A5606" s="1">
        <v>42628</v>
      </c>
      <c r="B5606" s="3">
        <f>YEAR(SalesData[[#This Row],[Order Date]])</f>
        <v>2016</v>
      </c>
      <c r="C5606" s="3">
        <f>MONTH(SalesData[[#This Row],[Order Date]])</f>
        <v>9</v>
      </c>
      <c r="D5606" t="s">
        <v>1511</v>
      </c>
      <c r="E5606" t="s">
        <v>164</v>
      </c>
      <c r="F5606" t="s">
        <v>11</v>
      </c>
      <c r="G5606" t="s">
        <v>24</v>
      </c>
      <c r="H5606" t="s">
        <v>1206</v>
      </c>
      <c r="I5606" s="2">
        <v>35.4</v>
      </c>
      <c r="J5606" s="3">
        <v>5</v>
      </c>
      <c r="K5606" s="2">
        <v>13.45</v>
      </c>
    </row>
    <row r="5607" spans="1:11" ht="13.8" x14ac:dyDescent="0.25">
      <c r="A5607" s="1">
        <v>42628</v>
      </c>
      <c r="B5607" s="3">
        <f>YEAR(SalesData[[#This Row],[Order Date]])</f>
        <v>2016</v>
      </c>
      <c r="C5607" s="3">
        <f>MONTH(SalesData[[#This Row],[Order Date]])</f>
        <v>9</v>
      </c>
      <c r="D5607" t="s">
        <v>1968</v>
      </c>
      <c r="E5607" t="s">
        <v>23</v>
      </c>
      <c r="F5607" t="s">
        <v>11</v>
      </c>
      <c r="G5607" t="s">
        <v>12</v>
      </c>
      <c r="H5607" t="s">
        <v>2600</v>
      </c>
      <c r="I5607" s="2">
        <v>5.34</v>
      </c>
      <c r="J5607" s="3">
        <v>1</v>
      </c>
      <c r="K5607" s="2">
        <v>1.87</v>
      </c>
    </row>
    <row r="5608" spans="1:11" ht="13.8" x14ac:dyDescent="0.25">
      <c r="A5608" s="1">
        <v>42628</v>
      </c>
      <c r="B5608" s="3">
        <f>YEAR(SalesData[[#This Row],[Order Date]])</f>
        <v>2016</v>
      </c>
      <c r="C5608" s="3">
        <f>MONTH(SalesData[[#This Row],[Order Date]])</f>
        <v>9</v>
      </c>
      <c r="D5608" t="s">
        <v>1635</v>
      </c>
      <c r="E5608" t="s">
        <v>510</v>
      </c>
      <c r="F5608" t="s">
        <v>11</v>
      </c>
      <c r="G5608" t="s">
        <v>20</v>
      </c>
      <c r="H5608" t="s">
        <v>682</v>
      </c>
      <c r="I5608" s="2">
        <v>20.420000000000002</v>
      </c>
      <c r="J5608" s="3">
        <v>4</v>
      </c>
      <c r="K5608" s="2">
        <v>6.64</v>
      </c>
    </row>
    <row r="5609" spans="1:11" ht="13.8" x14ac:dyDescent="0.25">
      <c r="A5609" s="1">
        <v>42628</v>
      </c>
      <c r="B5609" s="3">
        <f>YEAR(SalesData[[#This Row],[Order Date]])</f>
        <v>2016</v>
      </c>
      <c r="C5609" s="3">
        <f>MONTH(SalesData[[#This Row],[Order Date]])</f>
        <v>9</v>
      </c>
      <c r="D5609" t="s">
        <v>1635</v>
      </c>
      <c r="E5609" t="s">
        <v>510</v>
      </c>
      <c r="F5609" t="s">
        <v>34</v>
      </c>
      <c r="G5609" t="s">
        <v>145</v>
      </c>
      <c r="H5609" t="s">
        <v>320</v>
      </c>
      <c r="I5609" s="2">
        <v>1128.3900000000001</v>
      </c>
      <c r="J5609" s="3">
        <v>3</v>
      </c>
      <c r="K5609" s="2">
        <v>259.52999999999997</v>
      </c>
    </row>
    <row r="5610" spans="1:11" ht="13.8" x14ac:dyDescent="0.25">
      <c r="A5610" s="1">
        <v>42628</v>
      </c>
      <c r="B5610" s="3">
        <f>YEAR(SalesData[[#This Row],[Order Date]])</f>
        <v>2016</v>
      </c>
      <c r="C5610" s="3">
        <f>MONTH(SalesData[[#This Row],[Order Date]])</f>
        <v>9</v>
      </c>
      <c r="D5610" t="s">
        <v>2503</v>
      </c>
      <c r="E5610" t="s">
        <v>164</v>
      </c>
      <c r="F5610" t="s">
        <v>11</v>
      </c>
      <c r="G5610" t="s">
        <v>12</v>
      </c>
      <c r="H5610" t="s">
        <v>2485</v>
      </c>
      <c r="I5610" s="2">
        <v>21.4</v>
      </c>
      <c r="J5610" s="3">
        <v>5</v>
      </c>
      <c r="K5610" s="2">
        <v>10.06</v>
      </c>
    </row>
    <row r="5611" spans="1:11" ht="13.8" x14ac:dyDescent="0.25">
      <c r="A5611" s="1">
        <v>42628</v>
      </c>
      <c r="B5611" s="3">
        <f>YEAR(SalesData[[#This Row],[Order Date]])</f>
        <v>2016</v>
      </c>
      <c r="C5611" s="3">
        <f>MONTH(SalesData[[#This Row],[Order Date]])</f>
        <v>9</v>
      </c>
      <c r="D5611" t="s">
        <v>2503</v>
      </c>
      <c r="E5611" t="s">
        <v>164</v>
      </c>
      <c r="F5611" t="s">
        <v>11</v>
      </c>
      <c r="G5611" t="s">
        <v>20</v>
      </c>
      <c r="H5611" t="s">
        <v>966</v>
      </c>
      <c r="I5611" s="2">
        <v>48.66</v>
      </c>
      <c r="J5611" s="3">
        <v>7</v>
      </c>
      <c r="K5611" s="2">
        <v>15.82</v>
      </c>
    </row>
    <row r="5612" spans="1:11" ht="13.8" x14ac:dyDescent="0.2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ht="13.8" x14ac:dyDescent="0.25">
      <c r="A5613" s="1">
        <v>42629</v>
      </c>
      <c r="B5613" s="3">
        <f>YEAR(SalesData[[#This Row],[Order Date]])</f>
        <v>2016</v>
      </c>
      <c r="C5613" s="3">
        <f>MONTH(SalesData[[#This Row],[Order Date]])</f>
        <v>9</v>
      </c>
      <c r="D5613" t="s">
        <v>757</v>
      </c>
      <c r="E5613" t="s">
        <v>30</v>
      </c>
      <c r="F5613" t="s">
        <v>34</v>
      </c>
      <c r="G5613" t="s">
        <v>35</v>
      </c>
      <c r="H5613" t="s">
        <v>187</v>
      </c>
      <c r="I5613" s="2">
        <v>121.78</v>
      </c>
      <c r="J5613" s="3">
        <v>2</v>
      </c>
      <c r="K5613" s="2">
        <v>30.45</v>
      </c>
    </row>
    <row r="5614" spans="1:11" ht="13.8" x14ac:dyDescent="0.25">
      <c r="A5614" s="1">
        <v>42629</v>
      </c>
      <c r="B5614" s="3">
        <f>YEAR(SalesData[[#This Row],[Order Date]])</f>
        <v>2016</v>
      </c>
      <c r="C5614" s="3">
        <f>MONTH(SalesData[[#This Row],[Order Date]])</f>
        <v>9</v>
      </c>
      <c r="D5614" t="s">
        <v>1394</v>
      </c>
      <c r="E5614" t="s">
        <v>27</v>
      </c>
      <c r="F5614" t="s">
        <v>34</v>
      </c>
      <c r="G5614" t="s">
        <v>74</v>
      </c>
      <c r="H5614" t="s">
        <v>2134</v>
      </c>
      <c r="I5614" s="2">
        <v>273.67</v>
      </c>
      <c r="J5614" s="3">
        <v>2</v>
      </c>
      <c r="K5614" s="2">
        <v>-12.88</v>
      </c>
    </row>
    <row r="5615" spans="1:11" ht="13.8" x14ac:dyDescent="0.25">
      <c r="A5615" s="1">
        <v>42629</v>
      </c>
      <c r="B5615" s="3">
        <f>YEAR(SalesData[[#This Row],[Order Date]])</f>
        <v>2016</v>
      </c>
      <c r="C5615" s="3">
        <f>MONTH(SalesData[[#This Row],[Order Date]])</f>
        <v>9</v>
      </c>
      <c r="D5615" t="s">
        <v>1394</v>
      </c>
      <c r="E5615" t="s">
        <v>27</v>
      </c>
      <c r="F5615" t="s">
        <v>11</v>
      </c>
      <c r="G5615" t="s">
        <v>92</v>
      </c>
      <c r="H5615" t="s">
        <v>1975</v>
      </c>
      <c r="I5615" s="2">
        <v>17.48</v>
      </c>
      <c r="J5615" s="3">
        <v>4</v>
      </c>
      <c r="K5615" s="2">
        <v>4.54</v>
      </c>
    </row>
    <row r="5616" spans="1:11" ht="13.8" x14ac:dyDescent="0.25">
      <c r="A5616" s="1">
        <v>42630</v>
      </c>
      <c r="B5616" s="3">
        <f>YEAR(SalesData[[#This Row],[Order Date]])</f>
        <v>2016</v>
      </c>
      <c r="C5616" s="3">
        <f>MONTH(SalesData[[#This Row],[Order Date]])</f>
        <v>9</v>
      </c>
      <c r="D5616" t="s">
        <v>81</v>
      </c>
      <c r="E5616" t="s">
        <v>129</v>
      </c>
      <c r="F5616" t="s">
        <v>11</v>
      </c>
      <c r="G5616" t="s">
        <v>24</v>
      </c>
      <c r="H5616" t="s">
        <v>779</v>
      </c>
      <c r="I5616" s="2">
        <v>33.4</v>
      </c>
      <c r="J5616" s="3">
        <v>5</v>
      </c>
      <c r="K5616" s="2">
        <v>12.36</v>
      </c>
    </row>
    <row r="5617" spans="1:11" ht="13.8" x14ac:dyDescent="0.25">
      <c r="A5617" s="1">
        <v>42630</v>
      </c>
      <c r="B5617" s="3">
        <f>YEAR(SalesData[[#This Row],[Order Date]])</f>
        <v>2016</v>
      </c>
      <c r="C5617" s="3">
        <f>MONTH(SalesData[[#This Row],[Order Date]])</f>
        <v>9</v>
      </c>
      <c r="D5617" t="s">
        <v>2225</v>
      </c>
      <c r="E5617" t="s">
        <v>164</v>
      </c>
      <c r="F5617" t="s">
        <v>11</v>
      </c>
      <c r="G5617" t="s">
        <v>16</v>
      </c>
      <c r="H5617" t="s">
        <v>606</v>
      </c>
      <c r="I5617" s="2">
        <v>12.32</v>
      </c>
      <c r="J5617" s="3">
        <v>4</v>
      </c>
      <c r="K5617" s="2">
        <v>5.91</v>
      </c>
    </row>
    <row r="5618" spans="1:11" ht="13.8" x14ac:dyDescent="0.25">
      <c r="A5618" s="1">
        <v>42630</v>
      </c>
      <c r="B5618" s="3">
        <f>YEAR(SalesData[[#This Row],[Order Date]])</f>
        <v>2016</v>
      </c>
      <c r="C5618" s="3">
        <f>MONTH(SalesData[[#This Row],[Order Date]])</f>
        <v>9</v>
      </c>
      <c r="D5618" t="s">
        <v>392</v>
      </c>
      <c r="E5618" t="s">
        <v>30</v>
      </c>
      <c r="F5618" t="s">
        <v>39</v>
      </c>
      <c r="G5618" t="s">
        <v>302</v>
      </c>
      <c r="H5618" t="s">
        <v>2601</v>
      </c>
      <c r="I5618" s="2">
        <v>396</v>
      </c>
      <c r="J5618" s="3">
        <v>4</v>
      </c>
      <c r="K5618" s="2">
        <v>190.08</v>
      </c>
    </row>
    <row r="5619" spans="1:11" ht="13.8" x14ac:dyDescent="0.25">
      <c r="A5619" s="1">
        <v>42630</v>
      </c>
      <c r="B5619" s="3">
        <f>YEAR(SalesData[[#This Row],[Order Date]])</f>
        <v>2016</v>
      </c>
      <c r="C5619" s="3">
        <f>MONTH(SalesData[[#This Row],[Order Date]])</f>
        <v>9</v>
      </c>
      <c r="D5619" t="s">
        <v>2548</v>
      </c>
      <c r="E5619" t="s">
        <v>27</v>
      </c>
      <c r="F5619" t="s">
        <v>11</v>
      </c>
      <c r="G5619" t="s">
        <v>24</v>
      </c>
      <c r="H5619" t="s">
        <v>1135</v>
      </c>
      <c r="I5619" s="2">
        <v>20.100000000000001</v>
      </c>
      <c r="J5619" s="3">
        <v>3</v>
      </c>
      <c r="K5619" s="2">
        <v>6.63</v>
      </c>
    </row>
    <row r="5620" spans="1:11" ht="13.8" x14ac:dyDescent="0.25">
      <c r="A5620" s="1">
        <v>42630</v>
      </c>
      <c r="B5620" s="3">
        <f>YEAR(SalesData[[#This Row],[Order Date]])</f>
        <v>2016</v>
      </c>
      <c r="C5620" s="3">
        <f>MONTH(SalesData[[#This Row],[Order Date]])</f>
        <v>9</v>
      </c>
      <c r="D5620" t="s">
        <v>2548</v>
      </c>
      <c r="E5620" t="s">
        <v>27</v>
      </c>
      <c r="F5620" t="s">
        <v>39</v>
      </c>
      <c r="G5620" t="s">
        <v>40</v>
      </c>
      <c r="H5620" t="s">
        <v>863</v>
      </c>
      <c r="I5620" s="2">
        <v>73.58</v>
      </c>
      <c r="J5620" s="3">
        <v>2</v>
      </c>
      <c r="K5620" s="2">
        <v>8.2799999999999994</v>
      </c>
    </row>
    <row r="5621" spans="1:11" ht="13.8" x14ac:dyDescent="0.25">
      <c r="A5621" s="1">
        <v>42630</v>
      </c>
      <c r="B5621" s="3">
        <f>YEAR(SalesData[[#This Row],[Order Date]])</f>
        <v>2016</v>
      </c>
      <c r="C5621" s="3">
        <f>MONTH(SalesData[[#This Row],[Order Date]])</f>
        <v>9</v>
      </c>
      <c r="D5621" t="s">
        <v>2548</v>
      </c>
      <c r="E5621" t="s">
        <v>27</v>
      </c>
      <c r="F5621" t="s">
        <v>11</v>
      </c>
      <c r="G5621" t="s">
        <v>12</v>
      </c>
      <c r="H5621" t="s">
        <v>880</v>
      </c>
      <c r="I5621" s="2">
        <v>6.48</v>
      </c>
      <c r="J5621" s="3">
        <v>1</v>
      </c>
      <c r="K5621" s="2">
        <v>3.11</v>
      </c>
    </row>
    <row r="5622" spans="1:11" ht="13.8" x14ac:dyDescent="0.25">
      <c r="A5622" s="1">
        <v>42630</v>
      </c>
      <c r="B5622" s="3">
        <f>YEAR(SalesData[[#This Row],[Order Date]])</f>
        <v>2016</v>
      </c>
      <c r="C5622" s="3">
        <f>MONTH(SalesData[[#This Row],[Order Date]])</f>
        <v>9</v>
      </c>
      <c r="D5622" t="s">
        <v>593</v>
      </c>
      <c r="E5622" t="s">
        <v>1061</v>
      </c>
      <c r="F5622" t="s">
        <v>39</v>
      </c>
      <c r="G5622" t="s">
        <v>40</v>
      </c>
      <c r="H5622" t="s">
        <v>1807</v>
      </c>
      <c r="I5622" s="2">
        <v>437.85</v>
      </c>
      <c r="J5622" s="3">
        <v>3</v>
      </c>
      <c r="K5622" s="2">
        <v>131.36000000000001</v>
      </c>
    </row>
    <row r="5623" spans="1:11" ht="13.8" x14ac:dyDescent="0.25">
      <c r="A5623" s="1">
        <v>42630</v>
      </c>
      <c r="B5623" s="3">
        <f>YEAR(SalesData[[#This Row],[Order Date]])</f>
        <v>2016</v>
      </c>
      <c r="C5623" s="3">
        <f>MONTH(SalesData[[#This Row],[Order Date]])</f>
        <v>9</v>
      </c>
      <c r="D5623" t="s">
        <v>593</v>
      </c>
      <c r="E5623" t="s">
        <v>1061</v>
      </c>
      <c r="F5623" t="s">
        <v>34</v>
      </c>
      <c r="G5623" t="s">
        <v>47</v>
      </c>
      <c r="H5623" t="s">
        <v>1340</v>
      </c>
      <c r="I5623" s="2">
        <v>109.48</v>
      </c>
      <c r="J5623" s="3">
        <v>2</v>
      </c>
      <c r="K5623" s="2">
        <v>33.94</v>
      </c>
    </row>
    <row r="5624" spans="1:11" ht="13.8" x14ac:dyDescent="0.2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ht="13.8" x14ac:dyDescent="0.25">
      <c r="A5625" s="1">
        <v>42630</v>
      </c>
      <c r="B5625" s="3">
        <f>YEAR(SalesData[[#This Row],[Order Date]])</f>
        <v>2016</v>
      </c>
      <c r="C5625" s="3">
        <f>MONTH(SalesData[[#This Row],[Order Date]])</f>
        <v>9</v>
      </c>
      <c r="D5625" t="s">
        <v>373</v>
      </c>
      <c r="E5625" t="s">
        <v>434</v>
      </c>
      <c r="F5625" t="s">
        <v>34</v>
      </c>
      <c r="G5625" t="s">
        <v>47</v>
      </c>
      <c r="H5625" t="s">
        <v>2480</v>
      </c>
      <c r="I5625" s="2">
        <v>14.82</v>
      </c>
      <c r="J5625" s="3">
        <v>3</v>
      </c>
      <c r="K5625" s="2">
        <v>6.22</v>
      </c>
    </row>
    <row r="5626" spans="1:11" ht="13.8" x14ac:dyDescent="0.25">
      <c r="A5626" s="1">
        <v>42630</v>
      </c>
      <c r="B5626" s="3">
        <f>YEAR(SalesData[[#This Row],[Order Date]])</f>
        <v>2016</v>
      </c>
      <c r="C5626" s="3">
        <f>MONTH(SalesData[[#This Row],[Order Date]])</f>
        <v>9</v>
      </c>
      <c r="D5626" t="s">
        <v>373</v>
      </c>
      <c r="E5626" t="s">
        <v>434</v>
      </c>
      <c r="F5626" t="s">
        <v>34</v>
      </c>
      <c r="G5626" t="s">
        <v>47</v>
      </c>
      <c r="H5626" t="s">
        <v>48</v>
      </c>
      <c r="I5626" s="2">
        <v>191.82</v>
      </c>
      <c r="J5626" s="3">
        <v>3</v>
      </c>
      <c r="K5626" s="2">
        <v>61.38</v>
      </c>
    </row>
    <row r="5627" spans="1:11" ht="13.8" x14ac:dyDescent="0.25">
      <c r="A5627" s="1">
        <v>42630</v>
      </c>
      <c r="B5627" s="3">
        <f>YEAR(SalesData[[#This Row],[Order Date]])</f>
        <v>2016</v>
      </c>
      <c r="C5627" s="3">
        <f>MONTH(SalesData[[#This Row],[Order Date]])</f>
        <v>9</v>
      </c>
      <c r="D5627" t="s">
        <v>2259</v>
      </c>
      <c r="E5627" t="s">
        <v>164</v>
      </c>
      <c r="F5627" t="s">
        <v>34</v>
      </c>
      <c r="G5627" t="s">
        <v>35</v>
      </c>
      <c r="H5627" t="s">
        <v>1821</v>
      </c>
      <c r="I5627" s="2">
        <v>113.89</v>
      </c>
      <c r="J5627" s="3">
        <v>2</v>
      </c>
      <c r="K5627" s="2">
        <v>9.9700000000000006</v>
      </c>
    </row>
    <row r="5628" spans="1:11" ht="13.8" x14ac:dyDescent="0.25">
      <c r="A5628" s="1">
        <v>42630</v>
      </c>
      <c r="B5628" s="3">
        <f>YEAR(SalesData[[#This Row],[Order Date]])</f>
        <v>2016</v>
      </c>
      <c r="C5628" s="3">
        <f>MONTH(SalesData[[#This Row],[Order Date]])</f>
        <v>9</v>
      </c>
      <c r="D5628" t="s">
        <v>2259</v>
      </c>
      <c r="E5628" t="s">
        <v>164</v>
      </c>
      <c r="F5628" t="s">
        <v>39</v>
      </c>
      <c r="G5628" t="s">
        <v>40</v>
      </c>
      <c r="H5628" t="s">
        <v>1808</v>
      </c>
      <c r="I5628" s="2">
        <v>105.58</v>
      </c>
      <c r="J5628" s="3">
        <v>2</v>
      </c>
      <c r="K5628" s="2">
        <v>7.92</v>
      </c>
    </row>
    <row r="5629" spans="1:11" ht="13.8" x14ac:dyDescent="0.25">
      <c r="A5629" s="1">
        <v>42630</v>
      </c>
      <c r="B5629" s="3">
        <f>YEAR(SalesData[[#This Row],[Order Date]])</f>
        <v>2016</v>
      </c>
      <c r="C5629" s="3">
        <f>MONTH(SalesData[[#This Row],[Order Date]])</f>
        <v>9</v>
      </c>
      <c r="D5629" t="s">
        <v>1129</v>
      </c>
      <c r="E5629" t="s">
        <v>78</v>
      </c>
      <c r="F5629" t="s">
        <v>11</v>
      </c>
      <c r="G5629" t="s">
        <v>18</v>
      </c>
      <c r="H5629" t="s">
        <v>1851</v>
      </c>
      <c r="I5629" s="2">
        <v>295.39999999999998</v>
      </c>
      <c r="J5629" s="3">
        <v>5</v>
      </c>
      <c r="K5629" s="2">
        <v>-62.77</v>
      </c>
    </row>
    <row r="5630" spans="1:11" ht="13.8" x14ac:dyDescent="0.25">
      <c r="A5630" s="1">
        <v>42631</v>
      </c>
      <c r="B5630" s="3">
        <f>YEAR(SalesData[[#This Row],[Order Date]])</f>
        <v>2016</v>
      </c>
      <c r="C5630" s="3">
        <f>MONTH(SalesData[[#This Row],[Order Date]])</f>
        <v>9</v>
      </c>
      <c r="D5630" t="s">
        <v>1528</v>
      </c>
      <c r="E5630" t="s">
        <v>488</v>
      </c>
      <c r="F5630" t="s">
        <v>34</v>
      </c>
      <c r="G5630" t="s">
        <v>35</v>
      </c>
      <c r="H5630" t="s">
        <v>1726</v>
      </c>
      <c r="I5630" s="2">
        <v>350.98</v>
      </c>
      <c r="J5630" s="3">
        <v>1</v>
      </c>
      <c r="K5630" s="2">
        <v>84.24</v>
      </c>
    </row>
    <row r="5631" spans="1:11" ht="13.8" x14ac:dyDescent="0.25">
      <c r="A5631" s="1">
        <v>42631</v>
      </c>
      <c r="B5631" s="3">
        <f>YEAR(SalesData[[#This Row],[Order Date]])</f>
        <v>2016</v>
      </c>
      <c r="C5631" s="3">
        <f>MONTH(SalesData[[#This Row],[Order Date]])</f>
        <v>9</v>
      </c>
      <c r="D5631" t="s">
        <v>1528</v>
      </c>
      <c r="E5631" t="s">
        <v>488</v>
      </c>
      <c r="F5631" t="s">
        <v>11</v>
      </c>
      <c r="G5631" t="s">
        <v>12</v>
      </c>
      <c r="H5631" t="s">
        <v>1403</v>
      </c>
      <c r="I5631" s="2">
        <v>13.08</v>
      </c>
      <c r="J5631" s="3">
        <v>2</v>
      </c>
      <c r="K5631" s="2">
        <v>6.02</v>
      </c>
    </row>
    <row r="5632" spans="1:11" ht="13.8" x14ac:dyDescent="0.25">
      <c r="A5632" s="1">
        <v>42631</v>
      </c>
      <c r="B5632" s="3">
        <f>YEAR(SalesData[[#This Row],[Order Date]])</f>
        <v>2016</v>
      </c>
      <c r="C5632" s="3">
        <f>MONTH(SalesData[[#This Row],[Order Date]])</f>
        <v>9</v>
      </c>
      <c r="D5632" t="s">
        <v>1528</v>
      </c>
      <c r="E5632" t="s">
        <v>488</v>
      </c>
      <c r="F5632" t="s">
        <v>11</v>
      </c>
      <c r="G5632" t="s">
        <v>18</v>
      </c>
      <c r="H5632" t="s">
        <v>1572</v>
      </c>
      <c r="I5632" s="2">
        <v>900.08</v>
      </c>
      <c r="J5632" s="3">
        <v>4</v>
      </c>
      <c r="K5632" s="2">
        <v>117.01</v>
      </c>
    </row>
    <row r="5633" spans="1:11" ht="13.8" x14ac:dyDescent="0.25">
      <c r="A5633" s="1">
        <v>42631</v>
      </c>
      <c r="B5633" s="3">
        <f>YEAR(SalesData[[#This Row],[Order Date]])</f>
        <v>2016</v>
      </c>
      <c r="C5633" s="3">
        <f>MONTH(SalesData[[#This Row],[Order Date]])</f>
        <v>9</v>
      </c>
      <c r="D5633" t="s">
        <v>2094</v>
      </c>
      <c r="E5633" t="s">
        <v>27</v>
      </c>
      <c r="F5633" t="s">
        <v>39</v>
      </c>
      <c r="G5633" t="s">
        <v>40</v>
      </c>
      <c r="H5633" t="s">
        <v>1352</v>
      </c>
      <c r="I5633" s="2">
        <v>239.98</v>
      </c>
      <c r="J5633" s="3">
        <v>2</v>
      </c>
      <c r="K5633" s="2">
        <v>24</v>
      </c>
    </row>
    <row r="5634" spans="1:11" ht="13.8" x14ac:dyDescent="0.25">
      <c r="A5634" s="1">
        <v>42631</v>
      </c>
      <c r="B5634" s="3">
        <f>YEAR(SalesData[[#This Row],[Order Date]])</f>
        <v>2016</v>
      </c>
      <c r="C5634" s="3">
        <f>MONTH(SalesData[[#This Row],[Order Date]])</f>
        <v>9</v>
      </c>
      <c r="D5634" t="s">
        <v>2277</v>
      </c>
      <c r="E5634" t="s">
        <v>149</v>
      </c>
      <c r="F5634" t="s">
        <v>11</v>
      </c>
      <c r="G5634" t="s">
        <v>20</v>
      </c>
      <c r="H5634" t="s">
        <v>1370</v>
      </c>
      <c r="I5634" s="2">
        <v>4.62</v>
      </c>
      <c r="J5634" s="3">
        <v>1</v>
      </c>
      <c r="K5634" s="2">
        <v>1.73</v>
      </c>
    </row>
    <row r="5635" spans="1:11" ht="13.8" x14ac:dyDescent="0.25">
      <c r="A5635" s="1">
        <v>42631</v>
      </c>
      <c r="B5635" s="3">
        <f>YEAR(SalesData[[#This Row],[Order Date]])</f>
        <v>2016</v>
      </c>
      <c r="C5635" s="3">
        <f>MONTH(SalesData[[#This Row],[Order Date]])</f>
        <v>9</v>
      </c>
      <c r="D5635" t="s">
        <v>2048</v>
      </c>
      <c r="E5635" t="s">
        <v>27</v>
      </c>
      <c r="F5635" t="s">
        <v>34</v>
      </c>
      <c r="G5635" t="s">
        <v>35</v>
      </c>
      <c r="H5635" t="s">
        <v>991</v>
      </c>
      <c r="I5635" s="2">
        <v>801.57</v>
      </c>
      <c r="J5635" s="3">
        <v>2</v>
      </c>
      <c r="K5635" s="2">
        <v>50.1</v>
      </c>
    </row>
    <row r="5636" spans="1:11" ht="13.8" x14ac:dyDescent="0.25">
      <c r="A5636" s="1">
        <v>42631</v>
      </c>
      <c r="B5636" s="3">
        <f>YEAR(SalesData[[#This Row],[Order Date]])</f>
        <v>2016</v>
      </c>
      <c r="C5636" s="3">
        <f>MONTH(SalesData[[#This Row],[Order Date]])</f>
        <v>9</v>
      </c>
      <c r="D5636" t="s">
        <v>2048</v>
      </c>
      <c r="E5636" t="s">
        <v>27</v>
      </c>
      <c r="F5636" t="s">
        <v>11</v>
      </c>
      <c r="G5636" t="s">
        <v>12</v>
      </c>
      <c r="H5636" t="s">
        <v>491</v>
      </c>
      <c r="I5636" s="2">
        <v>368.91</v>
      </c>
      <c r="J5636" s="3">
        <v>9</v>
      </c>
      <c r="K5636" s="2">
        <v>180.77</v>
      </c>
    </row>
    <row r="5637" spans="1:11" ht="13.8" x14ac:dyDescent="0.25">
      <c r="A5637" s="1">
        <v>42631</v>
      </c>
      <c r="B5637" s="3">
        <f>YEAR(SalesData[[#This Row],[Order Date]])</f>
        <v>2016</v>
      </c>
      <c r="C5637" s="3">
        <f>MONTH(SalesData[[#This Row],[Order Date]])</f>
        <v>9</v>
      </c>
      <c r="D5637" t="s">
        <v>2048</v>
      </c>
      <c r="E5637" t="s">
        <v>27</v>
      </c>
      <c r="F5637" t="s">
        <v>34</v>
      </c>
      <c r="G5637" t="s">
        <v>35</v>
      </c>
      <c r="H5637" t="s">
        <v>919</v>
      </c>
      <c r="I5637" s="2">
        <v>885.53</v>
      </c>
      <c r="J5637" s="3">
        <v>9</v>
      </c>
      <c r="K5637" s="2">
        <v>-99.62</v>
      </c>
    </row>
    <row r="5638" spans="1:11" ht="13.8" x14ac:dyDescent="0.2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ht="13.8" x14ac:dyDescent="0.2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ht="13.8" x14ac:dyDescent="0.25">
      <c r="A5640" s="1">
        <v>42631</v>
      </c>
      <c r="B5640" s="3">
        <f>YEAR(SalesData[[#This Row],[Order Date]])</f>
        <v>2016</v>
      </c>
      <c r="C5640" s="3">
        <f>MONTH(SalesData[[#This Row],[Order Date]])</f>
        <v>9</v>
      </c>
      <c r="D5640" t="s">
        <v>1748</v>
      </c>
      <c r="E5640" t="s">
        <v>123</v>
      </c>
      <c r="F5640" t="s">
        <v>34</v>
      </c>
      <c r="G5640" t="s">
        <v>145</v>
      </c>
      <c r="H5640" t="s">
        <v>2066</v>
      </c>
      <c r="I5640" s="2">
        <v>383.44</v>
      </c>
      <c r="J5640" s="3">
        <v>4</v>
      </c>
      <c r="K5640" s="2">
        <v>-167.32</v>
      </c>
    </row>
    <row r="5641" spans="1:11" ht="13.8" x14ac:dyDescent="0.25">
      <c r="A5641" s="1">
        <v>42631</v>
      </c>
      <c r="B5641" s="3">
        <f>YEAR(SalesData[[#This Row],[Order Date]])</f>
        <v>2016</v>
      </c>
      <c r="C5641" s="3">
        <f>MONTH(SalesData[[#This Row],[Order Date]])</f>
        <v>9</v>
      </c>
      <c r="D5641" t="s">
        <v>1546</v>
      </c>
      <c r="E5641" t="s">
        <v>123</v>
      </c>
      <c r="F5641" t="s">
        <v>11</v>
      </c>
      <c r="G5641" t="s">
        <v>16</v>
      </c>
      <c r="H5641" t="s">
        <v>172</v>
      </c>
      <c r="I5641" s="2">
        <v>3</v>
      </c>
      <c r="J5641" s="3">
        <v>1</v>
      </c>
      <c r="K5641" s="2">
        <v>1.05</v>
      </c>
    </row>
    <row r="5642" spans="1:11" ht="13.8" x14ac:dyDescent="0.25">
      <c r="A5642" s="1">
        <v>42631</v>
      </c>
      <c r="B5642" s="3">
        <f>YEAR(SalesData[[#This Row],[Order Date]])</f>
        <v>2016</v>
      </c>
      <c r="C5642" s="3">
        <f>MONTH(SalesData[[#This Row],[Order Date]])</f>
        <v>9</v>
      </c>
      <c r="D5642" t="s">
        <v>58</v>
      </c>
      <c r="E5642" t="s">
        <v>78</v>
      </c>
      <c r="F5642" t="s">
        <v>34</v>
      </c>
      <c r="G5642" t="s">
        <v>47</v>
      </c>
      <c r="H5642" t="s">
        <v>1455</v>
      </c>
      <c r="I5642" s="2">
        <v>5.35</v>
      </c>
      <c r="J5642" s="3">
        <v>3</v>
      </c>
      <c r="K5642" s="2">
        <v>1.61</v>
      </c>
    </row>
    <row r="5643" spans="1:11" ht="13.8" x14ac:dyDescent="0.25">
      <c r="A5643" s="1">
        <v>42631</v>
      </c>
      <c r="B5643" s="3">
        <f>YEAR(SalesData[[#This Row],[Order Date]])</f>
        <v>2016</v>
      </c>
      <c r="C5643" s="3">
        <f>MONTH(SalesData[[#This Row],[Order Date]])</f>
        <v>9</v>
      </c>
      <c r="D5643" t="s">
        <v>58</v>
      </c>
      <c r="E5643" t="s">
        <v>78</v>
      </c>
      <c r="F5643" t="s">
        <v>34</v>
      </c>
      <c r="G5643" t="s">
        <v>35</v>
      </c>
      <c r="H5643" t="s">
        <v>793</v>
      </c>
      <c r="I5643" s="2">
        <v>99.37</v>
      </c>
      <c r="J5643" s="3">
        <v>2</v>
      </c>
      <c r="K5643" s="2">
        <v>-7.1</v>
      </c>
    </row>
    <row r="5644" spans="1:11" ht="13.8" x14ac:dyDescent="0.25">
      <c r="A5644" s="1">
        <v>42631</v>
      </c>
      <c r="B5644" s="3">
        <f>YEAR(SalesData[[#This Row],[Order Date]])</f>
        <v>2016</v>
      </c>
      <c r="C5644" s="3">
        <f>MONTH(SalesData[[#This Row],[Order Date]])</f>
        <v>9</v>
      </c>
      <c r="D5644" t="s">
        <v>58</v>
      </c>
      <c r="E5644" t="s">
        <v>78</v>
      </c>
      <c r="F5644" t="s">
        <v>11</v>
      </c>
      <c r="G5644" t="s">
        <v>24</v>
      </c>
      <c r="H5644" t="s">
        <v>1844</v>
      </c>
      <c r="I5644" s="2">
        <v>2.67</v>
      </c>
      <c r="J5644" s="3">
        <v>1</v>
      </c>
      <c r="K5644" s="2">
        <v>0.37</v>
      </c>
    </row>
    <row r="5645" spans="1:11" ht="13.8" x14ac:dyDescent="0.25">
      <c r="A5645" s="1">
        <v>42632</v>
      </c>
      <c r="B5645" s="3">
        <f>YEAR(SalesData[[#This Row],[Order Date]])</f>
        <v>2016</v>
      </c>
      <c r="C5645" s="3">
        <f>MONTH(SalesData[[#This Row],[Order Date]])</f>
        <v>9</v>
      </c>
      <c r="D5645" t="s">
        <v>246</v>
      </c>
      <c r="E5645" t="s">
        <v>23</v>
      </c>
      <c r="F5645" t="s">
        <v>34</v>
      </c>
      <c r="G5645" t="s">
        <v>47</v>
      </c>
      <c r="H5645" t="s">
        <v>2293</v>
      </c>
      <c r="I5645" s="2">
        <v>25.63</v>
      </c>
      <c r="J5645" s="3">
        <v>3</v>
      </c>
      <c r="K5645" s="2">
        <v>3.84</v>
      </c>
    </row>
    <row r="5646" spans="1:11" ht="13.8" x14ac:dyDescent="0.25">
      <c r="A5646" s="1">
        <v>42632</v>
      </c>
      <c r="B5646" s="3">
        <f>YEAR(SalesData[[#This Row],[Order Date]])</f>
        <v>2016</v>
      </c>
      <c r="C5646" s="3">
        <f>MONTH(SalesData[[#This Row],[Order Date]])</f>
        <v>9</v>
      </c>
      <c r="D5646" t="s">
        <v>2225</v>
      </c>
      <c r="E5646" t="s">
        <v>27</v>
      </c>
      <c r="F5646" t="s">
        <v>11</v>
      </c>
      <c r="G5646" t="s">
        <v>20</v>
      </c>
      <c r="H5646" t="s">
        <v>897</v>
      </c>
      <c r="I5646" s="2">
        <v>11.95</v>
      </c>
      <c r="J5646" s="3">
        <v>3</v>
      </c>
      <c r="K5646" s="2">
        <v>4.18</v>
      </c>
    </row>
    <row r="5647" spans="1:11" ht="13.8" x14ac:dyDescent="0.25">
      <c r="A5647" s="1">
        <v>42632</v>
      </c>
      <c r="B5647" s="3">
        <f>YEAR(SalesData[[#This Row],[Order Date]])</f>
        <v>2016</v>
      </c>
      <c r="C5647" s="3">
        <f>MONTH(SalesData[[#This Row],[Order Date]])</f>
        <v>9</v>
      </c>
      <c r="D5647" t="s">
        <v>2225</v>
      </c>
      <c r="E5647" t="s">
        <v>27</v>
      </c>
      <c r="F5647" t="s">
        <v>11</v>
      </c>
      <c r="G5647" t="s">
        <v>200</v>
      </c>
      <c r="H5647" t="s">
        <v>2602</v>
      </c>
      <c r="I5647" s="2">
        <v>6.24</v>
      </c>
      <c r="J5647" s="3">
        <v>3</v>
      </c>
      <c r="K5647" s="2">
        <v>1.87</v>
      </c>
    </row>
    <row r="5648" spans="1:11" ht="13.8" x14ac:dyDescent="0.25">
      <c r="A5648" s="1">
        <v>42632</v>
      </c>
      <c r="B5648" s="3">
        <f>YEAR(SalesData[[#This Row],[Order Date]])</f>
        <v>2016</v>
      </c>
      <c r="C5648" s="3">
        <f>MONTH(SalesData[[#This Row],[Order Date]])</f>
        <v>9</v>
      </c>
      <c r="D5648" t="s">
        <v>1840</v>
      </c>
      <c r="E5648" t="s">
        <v>1529</v>
      </c>
      <c r="F5648" t="s">
        <v>11</v>
      </c>
      <c r="G5648" t="s">
        <v>18</v>
      </c>
      <c r="H5648" t="s">
        <v>2338</v>
      </c>
      <c r="I5648" s="2">
        <v>69.52</v>
      </c>
      <c r="J5648" s="3">
        <v>2</v>
      </c>
      <c r="K5648" s="2">
        <v>17.38</v>
      </c>
    </row>
    <row r="5649" spans="1:11" ht="13.8" x14ac:dyDescent="0.25">
      <c r="A5649" s="1">
        <v>42632</v>
      </c>
      <c r="B5649" s="3">
        <f>YEAR(SalesData[[#This Row],[Order Date]])</f>
        <v>2016</v>
      </c>
      <c r="C5649" s="3">
        <f>MONTH(SalesData[[#This Row],[Order Date]])</f>
        <v>9</v>
      </c>
      <c r="D5649" t="s">
        <v>1494</v>
      </c>
      <c r="E5649" t="s">
        <v>15</v>
      </c>
      <c r="F5649" t="s">
        <v>34</v>
      </c>
      <c r="G5649" t="s">
        <v>35</v>
      </c>
      <c r="H5649" t="s">
        <v>991</v>
      </c>
      <c r="I5649" s="2">
        <v>701.37</v>
      </c>
      <c r="J5649" s="3">
        <v>2</v>
      </c>
      <c r="K5649" s="2">
        <v>-50.1</v>
      </c>
    </row>
    <row r="5650" spans="1:11" ht="13.8" x14ac:dyDescent="0.25">
      <c r="A5650" s="1">
        <v>42632</v>
      </c>
      <c r="B5650" s="3">
        <f>YEAR(SalesData[[#This Row],[Order Date]])</f>
        <v>2016</v>
      </c>
      <c r="C5650" s="3">
        <f>MONTH(SalesData[[#This Row],[Order Date]])</f>
        <v>9</v>
      </c>
      <c r="D5650" t="s">
        <v>1494</v>
      </c>
      <c r="E5650" t="s">
        <v>15</v>
      </c>
      <c r="F5650" t="s">
        <v>11</v>
      </c>
      <c r="G5650" t="s">
        <v>20</v>
      </c>
      <c r="H5650" t="s">
        <v>1370</v>
      </c>
      <c r="I5650" s="2">
        <v>2.31</v>
      </c>
      <c r="J5650" s="3">
        <v>2</v>
      </c>
      <c r="K5650" s="2">
        <v>-3.46</v>
      </c>
    </row>
    <row r="5651" spans="1:11" ht="13.8" x14ac:dyDescent="0.25">
      <c r="A5651" s="1">
        <v>42632</v>
      </c>
      <c r="B5651" s="3">
        <f>YEAR(SalesData[[#This Row],[Order Date]])</f>
        <v>2016</v>
      </c>
      <c r="C5651" s="3">
        <f>MONTH(SalesData[[#This Row],[Order Date]])</f>
        <v>9</v>
      </c>
      <c r="D5651" t="s">
        <v>483</v>
      </c>
      <c r="E5651" t="s">
        <v>27</v>
      </c>
      <c r="F5651" t="s">
        <v>11</v>
      </c>
      <c r="G5651" t="s">
        <v>20</v>
      </c>
      <c r="H5651" t="s">
        <v>1127</v>
      </c>
      <c r="I5651" s="2">
        <v>8.93</v>
      </c>
      <c r="J5651" s="3">
        <v>2</v>
      </c>
      <c r="K5651" s="2">
        <v>3.12</v>
      </c>
    </row>
    <row r="5652" spans="1:11" ht="13.8" x14ac:dyDescent="0.25">
      <c r="A5652" s="1">
        <v>42632</v>
      </c>
      <c r="B5652" s="3">
        <f>YEAR(SalesData[[#This Row],[Order Date]])</f>
        <v>2016</v>
      </c>
      <c r="C5652" s="3">
        <f>MONTH(SalesData[[#This Row],[Order Date]])</f>
        <v>9</v>
      </c>
      <c r="D5652" t="s">
        <v>1629</v>
      </c>
      <c r="E5652" t="s">
        <v>1529</v>
      </c>
      <c r="F5652" t="s">
        <v>11</v>
      </c>
      <c r="G5652" t="s">
        <v>18</v>
      </c>
      <c r="H5652" t="s">
        <v>308</v>
      </c>
      <c r="I5652" s="2">
        <v>1606.23</v>
      </c>
      <c r="J5652" s="3">
        <v>9</v>
      </c>
      <c r="K5652" s="2">
        <v>481.87</v>
      </c>
    </row>
    <row r="5653" spans="1:11" ht="13.8" x14ac:dyDescent="0.25">
      <c r="A5653" s="1">
        <v>42632</v>
      </c>
      <c r="B5653" s="3">
        <f>YEAR(SalesData[[#This Row],[Order Date]])</f>
        <v>2016</v>
      </c>
      <c r="C5653" s="3">
        <f>MONTH(SalesData[[#This Row],[Order Date]])</f>
        <v>9</v>
      </c>
      <c r="D5653" t="s">
        <v>1629</v>
      </c>
      <c r="E5653" t="s">
        <v>1529</v>
      </c>
      <c r="F5653" t="s">
        <v>11</v>
      </c>
      <c r="G5653" t="s">
        <v>12</v>
      </c>
      <c r="H5653" t="s">
        <v>1924</v>
      </c>
      <c r="I5653" s="2">
        <v>17.04</v>
      </c>
      <c r="J5653" s="3">
        <v>3</v>
      </c>
      <c r="K5653" s="2">
        <v>7.67</v>
      </c>
    </row>
    <row r="5654" spans="1:11" ht="13.8" x14ac:dyDescent="0.25">
      <c r="A5654" s="1">
        <v>42632</v>
      </c>
      <c r="B5654" s="3">
        <f>YEAR(SalesData[[#This Row],[Order Date]])</f>
        <v>2016</v>
      </c>
      <c r="C5654" s="3">
        <f>MONTH(SalesData[[#This Row],[Order Date]])</f>
        <v>9</v>
      </c>
      <c r="D5654" t="s">
        <v>1629</v>
      </c>
      <c r="E5654" t="s">
        <v>1529</v>
      </c>
      <c r="F5654" t="s">
        <v>11</v>
      </c>
      <c r="G5654" t="s">
        <v>20</v>
      </c>
      <c r="H5654" t="s">
        <v>2120</v>
      </c>
      <c r="I5654" s="2">
        <v>49.53</v>
      </c>
      <c r="J5654" s="3">
        <v>3</v>
      </c>
      <c r="K5654" s="2">
        <v>23.77</v>
      </c>
    </row>
    <row r="5655" spans="1:11" ht="13.8" x14ac:dyDescent="0.25">
      <c r="A5655" s="1">
        <v>42632</v>
      </c>
      <c r="B5655" s="3">
        <f>YEAR(SalesData[[#This Row],[Order Date]])</f>
        <v>2016</v>
      </c>
      <c r="C5655" s="3">
        <f>MONTH(SalesData[[#This Row],[Order Date]])</f>
        <v>9</v>
      </c>
      <c r="D5655" t="s">
        <v>1629</v>
      </c>
      <c r="E5655" t="s">
        <v>1529</v>
      </c>
      <c r="F5655" t="s">
        <v>34</v>
      </c>
      <c r="G5655" t="s">
        <v>35</v>
      </c>
      <c r="H5655" t="s">
        <v>633</v>
      </c>
      <c r="I5655" s="2">
        <v>872.32</v>
      </c>
      <c r="J5655" s="3">
        <v>4</v>
      </c>
      <c r="K5655" s="2">
        <v>244.25</v>
      </c>
    </row>
    <row r="5656" spans="1:11" ht="13.8" x14ac:dyDescent="0.25">
      <c r="A5656" s="1">
        <v>42632</v>
      </c>
      <c r="B5656" s="3">
        <f>YEAR(SalesData[[#This Row],[Order Date]])</f>
        <v>2016</v>
      </c>
      <c r="C5656" s="3">
        <f>MONTH(SalesData[[#This Row],[Order Date]])</f>
        <v>9</v>
      </c>
      <c r="D5656" t="s">
        <v>977</v>
      </c>
      <c r="E5656" t="s">
        <v>27</v>
      </c>
      <c r="F5656" t="s">
        <v>11</v>
      </c>
      <c r="G5656" t="s">
        <v>12</v>
      </c>
      <c r="H5656" t="s">
        <v>1773</v>
      </c>
      <c r="I5656" s="2">
        <v>159.88</v>
      </c>
      <c r="J5656" s="3">
        <v>7</v>
      </c>
      <c r="K5656" s="2">
        <v>73.540000000000006</v>
      </c>
    </row>
    <row r="5657" spans="1:11" ht="13.8" x14ac:dyDescent="0.25">
      <c r="A5657" s="1">
        <v>42632</v>
      </c>
      <c r="B5657" s="3">
        <f>YEAR(SalesData[[#This Row],[Order Date]])</f>
        <v>2016</v>
      </c>
      <c r="C5657" s="3">
        <f>MONTH(SalesData[[#This Row],[Order Date]])</f>
        <v>9</v>
      </c>
      <c r="D5657" t="s">
        <v>131</v>
      </c>
      <c r="E5657" t="s">
        <v>177</v>
      </c>
      <c r="F5657" t="s">
        <v>11</v>
      </c>
      <c r="G5657" t="s">
        <v>20</v>
      </c>
      <c r="H5657" t="s">
        <v>834</v>
      </c>
      <c r="I5657" s="2">
        <v>25.44</v>
      </c>
      <c r="J5657" s="3">
        <v>6</v>
      </c>
      <c r="K5657" s="2">
        <v>12.72</v>
      </c>
    </row>
    <row r="5658" spans="1:11" ht="13.8" x14ac:dyDescent="0.25">
      <c r="A5658" s="1">
        <v>42632</v>
      </c>
      <c r="B5658" s="3">
        <f>YEAR(SalesData[[#This Row],[Order Date]])</f>
        <v>2016</v>
      </c>
      <c r="C5658" s="3">
        <f>MONTH(SalesData[[#This Row],[Order Date]])</f>
        <v>9</v>
      </c>
      <c r="D5658" t="s">
        <v>131</v>
      </c>
      <c r="E5658" t="s">
        <v>177</v>
      </c>
      <c r="F5658" t="s">
        <v>11</v>
      </c>
      <c r="G5658" t="s">
        <v>200</v>
      </c>
      <c r="H5658" t="s">
        <v>262</v>
      </c>
      <c r="I5658" s="2">
        <v>27.93</v>
      </c>
      <c r="J5658" s="3">
        <v>3</v>
      </c>
      <c r="K5658" s="2">
        <v>8.1</v>
      </c>
    </row>
    <row r="5659" spans="1:11" ht="13.8" x14ac:dyDescent="0.25">
      <c r="A5659" s="1">
        <v>42632</v>
      </c>
      <c r="B5659" s="3">
        <f>YEAR(SalesData[[#This Row],[Order Date]])</f>
        <v>2016</v>
      </c>
      <c r="C5659" s="3">
        <f>MONTH(SalesData[[#This Row],[Order Date]])</f>
        <v>9</v>
      </c>
      <c r="D5659" t="s">
        <v>2021</v>
      </c>
      <c r="E5659" t="s">
        <v>30</v>
      </c>
      <c r="F5659" t="s">
        <v>11</v>
      </c>
      <c r="G5659" t="s">
        <v>200</v>
      </c>
      <c r="H5659" t="s">
        <v>710</v>
      </c>
      <c r="I5659" s="2">
        <v>5.04</v>
      </c>
      <c r="J5659" s="3">
        <v>2</v>
      </c>
      <c r="K5659" s="2">
        <v>0.15</v>
      </c>
    </row>
    <row r="5660" spans="1:11" ht="13.8" x14ac:dyDescent="0.25">
      <c r="A5660" s="1">
        <v>42632</v>
      </c>
      <c r="B5660" s="3">
        <f>YEAR(SalesData[[#This Row],[Order Date]])</f>
        <v>2016</v>
      </c>
      <c r="C5660" s="3">
        <f>MONTH(SalesData[[#This Row],[Order Date]])</f>
        <v>9</v>
      </c>
      <c r="D5660" t="s">
        <v>2021</v>
      </c>
      <c r="E5660" t="s">
        <v>30</v>
      </c>
      <c r="F5660" t="s">
        <v>39</v>
      </c>
      <c r="G5660" t="s">
        <v>52</v>
      </c>
      <c r="H5660" t="s">
        <v>454</v>
      </c>
      <c r="I5660" s="2">
        <v>249.95</v>
      </c>
      <c r="J5660" s="3">
        <v>5</v>
      </c>
      <c r="K5660" s="2">
        <v>107.48</v>
      </c>
    </row>
    <row r="5661" spans="1:11" ht="13.8" x14ac:dyDescent="0.25">
      <c r="A5661" s="1">
        <v>42633</v>
      </c>
      <c r="B5661" s="3">
        <f>YEAR(SalesData[[#This Row],[Order Date]])</f>
        <v>2016</v>
      </c>
      <c r="C5661" s="3">
        <f>MONTH(SalesData[[#This Row],[Order Date]])</f>
        <v>9</v>
      </c>
      <c r="D5661" t="s">
        <v>2088</v>
      </c>
      <c r="E5661" t="s">
        <v>110</v>
      </c>
      <c r="F5661" t="s">
        <v>11</v>
      </c>
      <c r="G5661" t="s">
        <v>20</v>
      </c>
      <c r="H5661" t="s">
        <v>608</v>
      </c>
      <c r="I5661" s="2">
        <v>83.7</v>
      </c>
      <c r="J5661" s="3">
        <v>5</v>
      </c>
      <c r="K5661" s="2">
        <v>41.01</v>
      </c>
    </row>
    <row r="5662" spans="1:11" ht="13.8" x14ac:dyDescent="0.25">
      <c r="A5662" s="1">
        <v>42633</v>
      </c>
      <c r="B5662" s="3">
        <f>YEAR(SalesData[[#This Row],[Order Date]])</f>
        <v>2016</v>
      </c>
      <c r="C5662" s="3">
        <f>MONTH(SalesData[[#This Row],[Order Date]])</f>
        <v>9</v>
      </c>
      <c r="D5662" t="s">
        <v>285</v>
      </c>
      <c r="E5662" t="s">
        <v>245</v>
      </c>
      <c r="F5662" t="s">
        <v>34</v>
      </c>
      <c r="G5662" t="s">
        <v>47</v>
      </c>
      <c r="H5662" t="s">
        <v>1355</v>
      </c>
      <c r="I5662" s="2">
        <v>17.09</v>
      </c>
      <c r="J5662" s="3">
        <v>2</v>
      </c>
      <c r="K5662" s="2">
        <v>1.07</v>
      </c>
    </row>
    <row r="5663" spans="1:11" ht="13.8" x14ac:dyDescent="0.25">
      <c r="A5663" s="1">
        <v>42633</v>
      </c>
      <c r="B5663" s="3">
        <f>YEAR(SalesData[[#This Row],[Order Date]])</f>
        <v>2016</v>
      </c>
      <c r="C5663" s="3">
        <f>MONTH(SalesData[[#This Row],[Order Date]])</f>
        <v>9</v>
      </c>
      <c r="D5663" t="s">
        <v>285</v>
      </c>
      <c r="E5663" t="s">
        <v>245</v>
      </c>
      <c r="F5663" t="s">
        <v>34</v>
      </c>
      <c r="G5663" t="s">
        <v>35</v>
      </c>
      <c r="H5663" t="s">
        <v>919</v>
      </c>
      <c r="I5663" s="2">
        <v>98.39</v>
      </c>
      <c r="J5663" s="3">
        <v>1</v>
      </c>
      <c r="K5663" s="2">
        <v>-11.07</v>
      </c>
    </row>
    <row r="5664" spans="1:11" ht="13.8" x14ac:dyDescent="0.25">
      <c r="A5664" s="1">
        <v>42633</v>
      </c>
      <c r="B5664" s="3">
        <f>YEAR(SalesData[[#This Row],[Order Date]])</f>
        <v>2016</v>
      </c>
      <c r="C5664" s="3">
        <f>MONTH(SalesData[[#This Row],[Order Date]])</f>
        <v>9</v>
      </c>
      <c r="D5664" t="s">
        <v>458</v>
      </c>
      <c r="E5664" t="s">
        <v>27</v>
      </c>
      <c r="F5664" t="s">
        <v>11</v>
      </c>
      <c r="G5664" t="s">
        <v>12</v>
      </c>
      <c r="H5664" t="s">
        <v>718</v>
      </c>
      <c r="I5664" s="2">
        <v>65.790000000000006</v>
      </c>
      <c r="J5664" s="3">
        <v>9</v>
      </c>
      <c r="K5664" s="2">
        <v>30.26</v>
      </c>
    </row>
    <row r="5665" spans="1:11" ht="13.8" x14ac:dyDescent="0.25">
      <c r="A5665" s="1">
        <v>42633</v>
      </c>
      <c r="B5665" s="3">
        <f>YEAR(SalesData[[#This Row],[Order Date]])</f>
        <v>2016</v>
      </c>
      <c r="C5665" s="3">
        <f>MONTH(SalesData[[#This Row],[Order Date]])</f>
        <v>9</v>
      </c>
      <c r="D5665" t="s">
        <v>458</v>
      </c>
      <c r="E5665" t="s">
        <v>27</v>
      </c>
      <c r="F5665" t="s">
        <v>11</v>
      </c>
      <c r="G5665" t="s">
        <v>20</v>
      </c>
      <c r="H5665" t="s">
        <v>528</v>
      </c>
      <c r="I5665" s="2">
        <v>271.98</v>
      </c>
      <c r="J5665" s="3">
        <v>2</v>
      </c>
      <c r="K5665" s="2">
        <v>88.39</v>
      </c>
    </row>
    <row r="5666" spans="1:11" ht="13.8" x14ac:dyDescent="0.25">
      <c r="A5666" s="1">
        <v>42633</v>
      </c>
      <c r="B5666" s="3">
        <f>YEAR(SalesData[[#This Row],[Order Date]])</f>
        <v>2016</v>
      </c>
      <c r="C5666" s="3">
        <f>MONTH(SalesData[[#This Row],[Order Date]])</f>
        <v>9</v>
      </c>
      <c r="D5666" t="s">
        <v>458</v>
      </c>
      <c r="E5666" t="s">
        <v>27</v>
      </c>
      <c r="F5666" t="s">
        <v>11</v>
      </c>
      <c r="G5666" t="s">
        <v>24</v>
      </c>
      <c r="H5666" t="s">
        <v>1569</v>
      </c>
      <c r="I5666" s="2">
        <v>11.76</v>
      </c>
      <c r="J5666" s="3">
        <v>4</v>
      </c>
      <c r="K5666" s="2">
        <v>3.18</v>
      </c>
    </row>
    <row r="5667" spans="1:11" ht="13.8" x14ac:dyDescent="0.25">
      <c r="A5667" s="1">
        <v>42633</v>
      </c>
      <c r="B5667" s="3">
        <f>YEAR(SalesData[[#This Row],[Order Date]])</f>
        <v>2016</v>
      </c>
      <c r="C5667" s="3">
        <f>MONTH(SalesData[[#This Row],[Order Date]])</f>
        <v>9</v>
      </c>
      <c r="D5667" t="s">
        <v>458</v>
      </c>
      <c r="E5667" t="s">
        <v>27</v>
      </c>
      <c r="F5667" t="s">
        <v>11</v>
      </c>
      <c r="G5667" t="s">
        <v>12</v>
      </c>
      <c r="H5667" t="s">
        <v>713</v>
      </c>
      <c r="I5667" s="2">
        <v>77.52</v>
      </c>
      <c r="J5667" s="3">
        <v>2</v>
      </c>
      <c r="K5667" s="2">
        <v>37.979999999999997</v>
      </c>
    </row>
    <row r="5668" spans="1:11" ht="13.8" x14ac:dyDescent="0.25">
      <c r="A5668" s="1">
        <v>42633</v>
      </c>
      <c r="B5668" s="3">
        <f>YEAR(SalesData[[#This Row],[Order Date]])</f>
        <v>2016</v>
      </c>
      <c r="C5668" s="3">
        <f>MONTH(SalesData[[#This Row],[Order Date]])</f>
        <v>9</v>
      </c>
      <c r="D5668" t="s">
        <v>458</v>
      </c>
      <c r="E5668" t="s">
        <v>27</v>
      </c>
      <c r="F5668" t="s">
        <v>11</v>
      </c>
      <c r="G5668" t="s">
        <v>20</v>
      </c>
      <c r="H5668" t="s">
        <v>701</v>
      </c>
      <c r="I5668" s="2">
        <v>48.64</v>
      </c>
      <c r="J5668" s="3">
        <v>2</v>
      </c>
      <c r="K5668" s="2">
        <v>15.81</v>
      </c>
    </row>
    <row r="5669" spans="1:11" ht="13.8" x14ac:dyDescent="0.25">
      <c r="A5669" s="1">
        <v>42633</v>
      </c>
      <c r="B5669" s="3">
        <f>YEAR(SalesData[[#This Row],[Order Date]])</f>
        <v>2016</v>
      </c>
      <c r="C5669" s="3">
        <f>MONTH(SalesData[[#This Row],[Order Date]])</f>
        <v>9</v>
      </c>
      <c r="D5669" t="s">
        <v>2013</v>
      </c>
      <c r="E5669" t="s">
        <v>164</v>
      </c>
      <c r="F5669" t="s">
        <v>34</v>
      </c>
      <c r="G5669" t="s">
        <v>74</v>
      </c>
      <c r="H5669" t="s">
        <v>2421</v>
      </c>
      <c r="I5669" s="2">
        <v>163.88</v>
      </c>
      <c r="J5669" s="3">
        <v>2</v>
      </c>
      <c r="K5669" s="2">
        <v>40.97</v>
      </c>
    </row>
    <row r="5670" spans="1:11" ht="13.8" x14ac:dyDescent="0.25">
      <c r="A5670" s="1">
        <v>42633</v>
      </c>
      <c r="B5670" s="3">
        <f>YEAR(SalesData[[#This Row],[Order Date]])</f>
        <v>2016</v>
      </c>
      <c r="C5670" s="3">
        <f>MONTH(SalesData[[#This Row],[Order Date]])</f>
        <v>9</v>
      </c>
      <c r="D5670" t="s">
        <v>887</v>
      </c>
      <c r="E5670" t="s">
        <v>149</v>
      </c>
      <c r="F5670" t="s">
        <v>11</v>
      </c>
      <c r="G5670" t="s">
        <v>92</v>
      </c>
      <c r="H5670" t="s">
        <v>746</v>
      </c>
      <c r="I5670" s="2">
        <v>393.25</v>
      </c>
      <c r="J5670" s="3">
        <v>5</v>
      </c>
      <c r="K5670" s="2">
        <v>129.77000000000001</v>
      </c>
    </row>
    <row r="5671" spans="1:11" ht="13.8" x14ac:dyDescent="0.25">
      <c r="A5671" s="1">
        <v>42635</v>
      </c>
      <c r="B5671" s="3">
        <f>YEAR(SalesData[[#This Row],[Order Date]])</f>
        <v>2016</v>
      </c>
      <c r="C5671" s="3">
        <f>MONTH(SalesData[[#This Row],[Order Date]])</f>
        <v>9</v>
      </c>
      <c r="D5671" t="s">
        <v>1534</v>
      </c>
      <c r="E5671" t="s">
        <v>123</v>
      </c>
      <c r="F5671" t="s">
        <v>11</v>
      </c>
      <c r="G5671" t="s">
        <v>20</v>
      </c>
      <c r="H5671" t="s">
        <v>1291</v>
      </c>
      <c r="I5671" s="2">
        <v>7.51</v>
      </c>
      <c r="J5671" s="3">
        <v>9</v>
      </c>
      <c r="K5671" s="2">
        <v>-6</v>
      </c>
    </row>
    <row r="5672" spans="1:11" ht="13.8" x14ac:dyDescent="0.25">
      <c r="A5672" s="1">
        <v>42635</v>
      </c>
      <c r="B5672" s="3">
        <f>YEAR(SalesData[[#This Row],[Order Date]])</f>
        <v>2016</v>
      </c>
      <c r="C5672" s="3">
        <f>MONTH(SalesData[[#This Row],[Order Date]])</f>
        <v>9</v>
      </c>
      <c r="D5672" t="s">
        <v>1534</v>
      </c>
      <c r="E5672" t="s">
        <v>123</v>
      </c>
      <c r="F5672" t="s">
        <v>11</v>
      </c>
      <c r="G5672" t="s">
        <v>16</v>
      </c>
      <c r="H5672" t="s">
        <v>1709</v>
      </c>
      <c r="I5672" s="2">
        <v>16.559999999999999</v>
      </c>
      <c r="J5672" s="3">
        <v>2</v>
      </c>
      <c r="K5672" s="2">
        <v>5.8</v>
      </c>
    </row>
    <row r="5673" spans="1:11" ht="13.8" x14ac:dyDescent="0.25">
      <c r="A5673" s="1">
        <v>42635</v>
      </c>
      <c r="B5673" s="3">
        <f>YEAR(SalesData[[#This Row],[Order Date]])</f>
        <v>2016</v>
      </c>
      <c r="C5673" s="3">
        <f>MONTH(SalesData[[#This Row],[Order Date]])</f>
        <v>9</v>
      </c>
      <c r="D5673" t="s">
        <v>1044</v>
      </c>
      <c r="E5673" t="s">
        <v>33</v>
      </c>
      <c r="F5673" t="s">
        <v>34</v>
      </c>
      <c r="G5673" t="s">
        <v>47</v>
      </c>
      <c r="H5673" t="s">
        <v>1162</v>
      </c>
      <c r="I5673" s="2">
        <v>13.28</v>
      </c>
      <c r="J5673" s="3">
        <v>2</v>
      </c>
      <c r="K5673" s="2">
        <v>6.37</v>
      </c>
    </row>
    <row r="5674" spans="1:11" ht="13.8" x14ac:dyDescent="0.25">
      <c r="A5674" s="1">
        <v>42635</v>
      </c>
      <c r="B5674" s="3">
        <f>YEAR(SalesData[[#This Row],[Order Date]])</f>
        <v>2016</v>
      </c>
      <c r="C5674" s="3">
        <f>MONTH(SalesData[[#This Row],[Order Date]])</f>
        <v>9</v>
      </c>
      <c r="D5674" t="s">
        <v>1474</v>
      </c>
      <c r="E5674" t="s">
        <v>129</v>
      </c>
      <c r="F5674" t="s">
        <v>11</v>
      </c>
      <c r="G5674" t="s">
        <v>12</v>
      </c>
      <c r="H5674" t="s">
        <v>924</v>
      </c>
      <c r="I5674" s="2">
        <v>35.880000000000003</v>
      </c>
      <c r="J5674" s="3">
        <v>6</v>
      </c>
      <c r="K5674" s="2">
        <v>16.149999999999999</v>
      </c>
    </row>
    <row r="5675" spans="1:11" ht="13.8" x14ac:dyDescent="0.25">
      <c r="A5675" s="1">
        <v>42635</v>
      </c>
      <c r="B5675" s="3">
        <f>YEAR(SalesData[[#This Row],[Order Date]])</f>
        <v>2016</v>
      </c>
      <c r="C5675" s="3">
        <f>MONTH(SalesData[[#This Row],[Order Date]])</f>
        <v>9</v>
      </c>
      <c r="D5675" t="s">
        <v>61</v>
      </c>
      <c r="E5675" t="s">
        <v>157</v>
      </c>
      <c r="F5675" t="s">
        <v>34</v>
      </c>
      <c r="G5675" t="s">
        <v>47</v>
      </c>
      <c r="H5675" t="s">
        <v>2049</v>
      </c>
      <c r="I5675" s="2">
        <v>18.96</v>
      </c>
      <c r="J5675" s="3">
        <v>2</v>
      </c>
      <c r="K5675" s="2">
        <v>7.58</v>
      </c>
    </row>
    <row r="5676" spans="1:11" ht="13.8" x14ac:dyDescent="0.25">
      <c r="A5676" s="1">
        <v>42635</v>
      </c>
      <c r="B5676" s="3">
        <f>YEAR(SalesData[[#This Row],[Order Date]])</f>
        <v>2016</v>
      </c>
      <c r="C5676" s="3">
        <f>MONTH(SalesData[[#This Row],[Order Date]])</f>
        <v>9</v>
      </c>
      <c r="D5676" t="s">
        <v>268</v>
      </c>
      <c r="E5676" t="s">
        <v>78</v>
      </c>
      <c r="F5676" t="s">
        <v>11</v>
      </c>
      <c r="G5676" t="s">
        <v>63</v>
      </c>
      <c r="H5676" t="s">
        <v>2264</v>
      </c>
      <c r="I5676" s="2">
        <v>63.97</v>
      </c>
      <c r="J5676" s="3">
        <v>2</v>
      </c>
      <c r="K5676" s="2">
        <v>19.989999999999998</v>
      </c>
    </row>
    <row r="5677" spans="1:11" ht="13.8" x14ac:dyDescent="0.25">
      <c r="A5677" s="1">
        <v>42635</v>
      </c>
      <c r="B5677" s="3">
        <f>YEAR(SalesData[[#This Row],[Order Date]])</f>
        <v>2016</v>
      </c>
      <c r="C5677" s="3">
        <f>MONTH(SalesData[[#This Row],[Order Date]])</f>
        <v>9</v>
      </c>
      <c r="D5677" t="s">
        <v>1643</v>
      </c>
      <c r="E5677" t="s">
        <v>23</v>
      </c>
      <c r="F5677" t="s">
        <v>11</v>
      </c>
      <c r="G5677" t="s">
        <v>24</v>
      </c>
      <c r="H5677" t="s">
        <v>988</v>
      </c>
      <c r="I5677" s="2">
        <v>7.87</v>
      </c>
      <c r="J5677" s="3">
        <v>3</v>
      </c>
      <c r="K5677" s="2">
        <v>0.89</v>
      </c>
    </row>
    <row r="5678" spans="1:11" ht="13.8" x14ac:dyDescent="0.25">
      <c r="A5678" s="1">
        <v>42635</v>
      </c>
      <c r="B5678" s="3">
        <f>YEAR(SalesData[[#This Row],[Order Date]])</f>
        <v>2016</v>
      </c>
      <c r="C5678" s="3">
        <f>MONTH(SalesData[[#This Row],[Order Date]])</f>
        <v>9</v>
      </c>
      <c r="D5678" t="s">
        <v>2011</v>
      </c>
      <c r="E5678" t="s">
        <v>23</v>
      </c>
      <c r="F5678" t="s">
        <v>11</v>
      </c>
      <c r="G5678" t="s">
        <v>16</v>
      </c>
      <c r="H5678" t="s">
        <v>377</v>
      </c>
      <c r="I5678" s="2">
        <v>16.52</v>
      </c>
      <c r="J5678" s="3">
        <v>5</v>
      </c>
      <c r="K5678" s="2">
        <v>5.37</v>
      </c>
    </row>
    <row r="5679" spans="1:11" ht="13.8" x14ac:dyDescent="0.25">
      <c r="A5679" s="1">
        <v>42635</v>
      </c>
      <c r="B5679" s="3">
        <f>YEAR(SalesData[[#This Row],[Order Date]])</f>
        <v>2016</v>
      </c>
      <c r="C5679" s="3">
        <f>MONTH(SalesData[[#This Row],[Order Date]])</f>
        <v>9</v>
      </c>
      <c r="D5679" t="s">
        <v>1164</v>
      </c>
      <c r="E5679" t="s">
        <v>110</v>
      </c>
      <c r="F5679" t="s">
        <v>11</v>
      </c>
      <c r="G5679" t="s">
        <v>12</v>
      </c>
      <c r="H5679" t="s">
        <v>1531</v>
      </c>
      <c r="I5679" s="2">
        <v>35.56</v>
      </c>
      <c r="J5679" s="3">
        <v>7</v>
      </c>
      <c r="K5679" s="2">
        <v>16.71</v>
      </c>
    </row>
    <row r="5680" spans="1:11" ht="13.8" x14ac:dyDescent="0.25">
      <c r="A5680" s="1">
        <v>42635</v>
      </c>
      <c r="B5680" s="3">
        <f>YEAR(SalesData[[#This Row],[Order Date]])</f>
        <v>2016</v>
      </c>
      <c r="C5680" s="3">
        <f>MONTH(SalesData[[#This Row],[Order Date]])</f>
        <v>9</v>
      </c>
      <c r="D5680" t="s">
        <v>1164</v>
      </c>
      <c r="E5680" t="s">
        <v>110</v>
      </c>
      <c r="F5680" t="s">
        <v>39</v>
      </c>
      <c r="G5680" t="s">
        <v>40</v>
      </c>
      <c r="H5680" t="s">
        <v>1493</v>
      </c>
      <c r="I5680" s="2">
        <v>97.98</v>
      </c>
      <c r="J5680" s="3">
        <v>2</v>
      </c>
      <c r="K5680" s="2">
        <v>27.43</v>
      </c>
    </row>
    <row r="5681" spans="1:11" ht="13.8" x14ac:dyDescent="0.25">
      <c r="A5681" s="1">
        <v>42635</v>
      </c>
      <c r="B5681" s="3">
        <f>YEAR(SalesData[[#This Row],[Order Date]])</f>
        <v>2016</v>
      </c>
      <c r="C5681" s="3">
        <f>MONTH(SalesData[[#This Row],[Order Date]])</f>
        <v>9</v>
      </c>
      <c r="D5681" t="s">
        <v>1771</v>
      </c>
      <c r="E5681" t="s">
        <v>120</v>
      </c>
      <c r="F5681" t="s">
        <v>11</v>
      </c>
      <c r="G5681" t="s">
        <v>24</v>
      </c>
      <c r="H5681" t="s">
        <v>2453</v>
      </c>
      <c r="I5681" s="2">
        <v>40.78</v>
      </c>
      <c r="J5681" s="3">
        <v>3</v>
      </c>
      <c r="K5681" s="2">
        <v>4.59</v>
      </c>
    </row>
    <row r="5682" spans="1:11" ht="13.8" x14ac:dyDescent="0.25">
      <c r="A5682" s="1">
        <v>42635</v>
      </c>
      <c r="B5682" s="3">
        <f>YEAR(SalesData[[#This Row],[Order Date]])</f>
        <v>2016</v>
      </c>
      <c r="C5682" s="3">
        <f>MONTH(SalesData[[#This Row],[Order Date]])</f>
        <v>9</v>
      </c>
      <c r="D5682" t="s">
        <v>1771</v>
      </c>
      <c r="E5682" t="s">
        <v>120</v>
      </c>
      <c r="F5682" t="s">
        <v>39</v>
      </c>
      <c r="G5682" t="s">
        <v>40</v>
      </c>
      <c r="H5682" t="s">
        <v>2603</v>
      </c>
      <c r="I5682" s="2">
        <v>63.94</v>
      </c>
      <c r="J5682" s="3">
        <v>8</v>
      </c>
      <c r="K5682" s="2">
        <v>5.59</v>
      </c>
    </row>
    <row r="5683" spans="1:11" ht="13.8" x14ac:dyDescent="0.25">
      <c r="A5683" s="1">
        <v>42635</v>
      </c>
      <c r="B5683" s="3">
        <f>YEAR(SalesData[[#This Row],[Order Date]])</f>
        <v>2016</v>
      </c>
      <c r="C5683" s="3">
        <f>MONTH(SalesData[[#This Row],[Order Date]])</f>
        <v>9</v>
      </c>
      <c r="D5683" t="s">
        <v>1223</v>
      </c>
      <c r="E5683" t="s">
        <v>149</v>
      </c>
      <c r="F5683" t="s">
        <v>11</v>
      </c>
      <c r="G5683" t="s">
        <v>18</v>
      </c>
      <c r="H5683" t="s">
        <v>1456</v>
      </c>
      <c r="I5683" s="2">
        <v>128.34</v>
      </c>
      <c r="J5683" s="3">
        <v>6</v>
      </c>
      <c r="K5683" s="2">
        <v>37.22</v>
      </c>
    </row>
    <row r="5684" spans="1:11" ht="13.8" x14ac:dyDescent="0.25">
      <c r="A5684" s="1">
        <v>42635</v>
      </c>
      <c r="B5684" s="3">
        <f>YEAR(SalesData[[#This Row],[Order Date]])</f>
        <v>2016</v>
      </c>
      <c r="C5684" s="3">
        <f>MONTH(SalesData[[#This Row],[Order Date]])</f>
        <v>9</v>
      </c>
      <c r="D5684" t="s">
        <v>1401</v>
      </c>
      <c r="E5684" t="s">
        <v>278</v>
      </c>
      <c r="F5684" t="s">
        <v>34</v>
      </c>
      <c r="G5684" t="s">
        <v>47</v>
      </c>
      <c r="H5684" t="s">
        <v>766</v>
      </c>
      <c r="I5684" s="2">
        <v>68.430000000000007</v>
      </c>
      <c r="J5684" s="3">
        <v>7</v>
      </c>
      <c r="K5684" s="2">
        <v>8.5500000000000007</v>
      </c>
    </row>
    <row r="5685" spans="1:11" ht="13.8" x14ac:dyDescent="0.25">
      <c r="A5685" s="1">
        <v>42636</v>
      </c>
      <c r="B5685" s="3">
        <f>YEAR(SalesData[[#This Row],[Order Date]])</f>
        <v>2016</v>
      </c>
      <c r="C5685" s="3">
        <f>MONTH(SalesData[[#This Row],[Order Date]])</f>
        <v>9</v>
      </c>
      <c r="D5685" t="s">
        <v>1618</v>
      </c>
      <c r="E5685" t="s">
        <v>164</v>
      </c>
      <c r="F5685" t="s">
        <v>11</v>
      </c>
      <c r="G5685" t="s">
        <v>200</v>
      </c>
      <c r="H5685" t="s">
        <v>649</v>
      </c>
      <c r="I5685" s="2">
        <v>13.68</v>
      </c>
      <c r="J5685" s="3">
        <v>2</v>
      </c>
      <c r="K5685" s="2">
        <v>3.69</v>
      </c>
    </row>
    <row r="5686" spans="1:11" ht="13.8" x14ac:dyDescent="0.25">
      <c r="A5686" s="1">
        <v>42636</v>
      </c>
      <c r="B5686" s="3">
        <f>YEAR(SalesData[[#This Row],[Order Date]])</f>
        <v>2016</v>
      </c>
      <c r="C5686" s="3">
        <f>MONTH(SalesData[[#This Row],[Order Date]])</f>
        <v>9</v>
      </c>
      <c r="D5686" t="s">
        <v>2496</v>
      </c>
      <c r="E5686" t="s">
        <v>149</v>
      </c>
      <c r="F5686" t="s">
        <v>11</v>
      </c>
      <c r="G5686" t="s">
        <v>20</v>
      </c>
      <c r="H5686" t="s">
        <v>67</v>
      </c>
      <c r="I5686" s="2">
        <v>10.53</v>
      </c>
      <c r="J5686" s="3">
        <v>7</v>
      </c>
      <c r="K5686" s="2">
        <v>3.68</v>
      </c>
    </row>
    <row r="5687" spans="1:11" ht="13.8" x14ac:dyDescent="0.25">
      <c r="A5687" s="1">
        <v>42636</v>
      </c>
      <c r="B5687" s="3">
        <f>YEAR(SalesData[[#This Row],[Order Date]])</f>
        <v>2016</v>
      </c>
      <c r="C5687" s="3">
        <f>MONTH(SalesData[[#This Row],[Order Date]])</f>
        <v>9</v>
      </c>
      <c r="D5687" t="s">
        <v>2544</v>
      </c>
      <c r="E5687" t="s">
        <v>27</v>
      </c>
      <c r="F5687" t="s">
        <v>11</v>
      </c>
      <c r="G5687" t="s">
        <v>63</v>
      </c>
      <c r="H5687" t="s">
        <v>396</v>
      </c>
      <c r="I5687" s="2">
        <v>4.08</v>
      </c>
      <c r="J5687" s="3">
        <v>2</v>
      </c>
      <c r="K5687" s="2">
        <v>1.92</v>
      </c>
    </row>
    <row r="5688" spans="1:11" ht="13.8" x14ac:dyDescent="0.25">
      <c r="A5688" s="1">
        <v>42636</v>
      </c>
      <c r="B5688" s="3">
        <f>YEAR(SalesData[[#This Row],[Order Date]])</f>
        <v>2016</v>
      </c>
      <c r="C5688" s="3">
        <f>MONTH(SalesData[[#This Row],[Order Date]])</f>
        <v>9</v>
      </c>
      <c r="D5688" t="s">
        <v>2544</v>
      </c>
      <c r="E5688" t="s">
        <v>27</v>
      </c>
      <c r="F5688" t="s">
        <v>11</v>
      </c>
      <c r="G5688" t="s">
        <v>16</v>
      </c>
      <c r="H5688" t="s">
        <v>1297</v>
      </c>
      <c r="I5688" s="2">
        <v>18.899999999999999</v>
      </c>
      <c r="J5688" s="3">
        <v>3</v>
      </c>
      <c r="K5688" s="2">
        <v>8.69</v>
      </c>
    </row>
    <row r="5689" spans="1:11" ht="13.8" x14ac:dyDescent="0.25">
      <c r="A5689" s="1">
        <v>42636</v>
      </c>
      <c r="B5689" s="3">
        <f>YEAR(SalesData[[#This Row],[Order Date]])</f>
        <v>2016</v>
      </c>
      <c r="C5689" s="3">
        <f>MONTH(SalesData[[#This Row],[Order Date]])</f>
        <v>9</v>
      </c>
      <c r="D5689" t="s">
        <v>2205</v>
      </c>
      <c r="E5689" t="s">
        <v>164</v>
      </c>
      <c r="F5689" t="s">
        <v>11</v>
      </c>
      <c r="G5689" t="s">
        <v>20</v>
      </c>
      <c r="H5689" t="s">
        <v>559</v>
      </c>
      <c r="I5689" s="2">
        <v>13.22</v>
      </c>
      <c r="J5689" s="3">
        <v>4</v>
      </c>
      <c r="K5689" s="2">
        <v>4.46</v>
      </c>
    </row>
    <row r="5690" spans="1:11" ht="13.8" x14ac:dyDescent="0.25">
      <c r="A5690" s="1">
        <v>42636</v>
      </c>
      <c r="B5690" s="3">
        <f>YEAR(SalesData[[#This Row],[Order Date]])</f>
        <v>2016</v>
      </c>
      <c r="C5690" s="3">
        <f>MONTH(SalesData[[#This Row],[Order Date]])</f>
        <v>9</v>
      </c>
      <c r="D5690" t="s">
        <v>2205</v>
      </c>
      <c r="E5690" t="s">
        <v>164</v>
      </c>
      <c r="F5690" t="s">
        <v>34</v>
      </c>
      <c r="G5690" t="s">
        <v>35</v>
      </c>
      <c r="H5690" t="s">
        <v>699</v>
      </c>
      <c r="I5690" s="2">
        <v>184.75</v>
      </c>
      <c r="J5690" s="3">
        <v>3</v>
      </c>
      <c r="K5690" s="2">
        <v>-20.78</v>
      </c>
    </row>
    <row r="5691" spans="1:11" ht="13.8" x14ac:dyDescent="0.25">
      <c r="A5691" s="1">
        <v>42636</v>
      </c>
      <c r="B5691" s="3">
        <f>YEAR(SalesData[[#This Row],[Order Date]])</f>
        <v>2016</v>
      </c>
      <c r="C5691" s="3">
        <f>MONTH(SalesData[[#This Row],[Order Date]])</f>
        <v>9</v>
      </c>
      <c r="D5691" t="s">
        <v>605</v>
      </c>
      <c r="E5691" t="s">
        <v>78</v>
      </c>
      <c r="F5691" t="s">
        <v>11</v>
      </c>
      <c r="G5691" t="s">
        <v>12</v>
      </c>
      <c r="H5691" t="s">
        <v>1710</v>
      </c>
      <c r="I5691" s="2">
        <v>11.95</v>
      </c>
      <c r="J5691" s="3">
        <v>3</v>
      </c>
      <c r="K5691" s="2">
        <v>4.03</v>
      </c>
    </row>
    <row r="5692" spans="1:11" ht="13.8" x14ac:dyDescent="0.25">
      <c r="A5692" s="1">
        <v>42636</v>
      </c>
      <c r="B5692" s="3">
        <f>YEAR(SalesData[[#This Row],[Order Date]])</f>
        <v>2016</v>
      </c>
      <c r="C5692" s="3">
        <f>MONTH(SalesData[[#This Row],[Order Date]])</f>
        <v>9</v>
      </c>
      <c r="D5692" t="s">
        <v>605</v>
      </c>
      <c r="E5692" t="s">
        <v>78</v>
      </c>
      <c r="F5692" t="s">
        <v>34</v>
      </c>
      <c r="G5692" t="s">
        <v>47</v>
      </c>
      <c r="H5692" t="s">
        <v>2604</v>
      </c>
      <c r="I5692" s="2">
        <v>28</v>
      </c>
      <c r="J5692" s="3">
        <v>4</v>
      </c>
      <c r="K5692" s="2">
        <v>7.7</v>
      </c>
    </row>
    <row r="5693" spans="1:11" ht="13.8" x14ac:dyDescent="0.25">
      <c r="A5693" s="1">
        <v>42636</v>
      </c>
      <c r="B5693" s="3">
        <f>YEAR(SalesData[[#This Row],[Order Date]])</f>
        <v>2016</v>
      </c>
      <c r="C5693" s="3">
        <f>MONTH(SalesData[[#This Row],[Order Date]])</f>
        <v>9</v>
      </c>
      <c r="D5693" t="s">
        <v>605</v>
      </c>
      <c r="E5693" t="s">
        <v>78</v>
      </c>
      <c r="F5693" t="s">
        <v>11</v>
      </c>
      <c r="G5693" t="s">
        <v>20</v>
      </c>
      <c r="H5693" t="s">
        <v>425</v>
      </c>
      <c r="I5693" s="2">
        <v>12.2</v>
      </c>
      <c r="J5693" s="3">
        <v>7</v>
      </c>
      <c r="K5693" s="2">
        <v>-9.76</v>
      </c>
    </row>
    <row r="5694" spans="1:11" ht="13.8" x14ac:dyDescent="0.25">
      <c r="A5694" s="1">
        <v>42636</v>
      </c>
      <c r="B5694" s="3">
        <f>YEAR(SalesData[[#This Row],[Order Date]])</f>
        <v>2016</v>
      </c>
      <c r="C5694" s="3">
        <f>MONTH(SalesData[[#This Row],[Order Date]])</f>
        <v>9</v>
      </c>
      <c r="D5694" t="s">
        <v>817</v>
      </c>
      <c r="E5694" t="s">
        <v>78</v>
      </c>
      <c r="F5694" t="s">
        <v>34</v>
      </c>
      <c r="G5694" t="s">
        <v>47</v>
      </c>
      <c r="H5694" t="s">
        <v>190</v>
      </c>
      <c r="I5694" s="2">
        <v>532.70000000000005</v>
      </c>
      <c r="J5694" s="3">
        <v>6</v>
      </c>
      <c r="K5694" s="2">
        <v>-26.64</v>
      </c>
    </row>
    <row r="5695" spans="1:11" ht="13.8" x14ac:dyDescent="0.25">
      <c r="A5695" s="1">
        <v>42636</v>
      </c>
      <c r="B5695" s="3">
        <f>YEAR(SalesData[[#This Row],[Order Date]])</f>
        <v>2016</v>
      </c>
      <c r="C5695" s="3">
        <f>MONTH(SalesData[[#This Row],[Order Date]])</f>
        <v>9</v>
      </c>
      <c r="D5695" t="s">
        <v>817</v>
      </c>
      <c r="E5695" t="s">
        <v>78</v>
      </c>
      <c r="F5695" t="s">
        <v>11</v>
      </c>
      <c r="G5695" t="s">
        <v>24</v>
      </c>
      <c r="H5695" t="s">
        <v>2436</v>
      </c>
      <c r="I5695" s="2">
        <v>4.91</v>
      </c>
      <c r="J5695" s="3">
        <v>2</v>
      </c>
      <c r="K5695" s="2">
        <v>0.31</v>
      </c>
    </row>
    <row r="5696" spans="1:11" ht="13.8" x14ac:dyDescent="0.25">
      <c r="A5696" s="1">
        <v>42636</v>
      </c>
      <c r="B5696" s="3">
        <f>YEAR(SalesData[[#This Row],[Order Date]])</f>
        <v>2016</v>
      </c>
      <c r="C5696" s="3">
        <f>MONTH(SalesData[[#This Row],[Order Date]])</f>
        <v>9</v>
      </c>
      <c r="D5696" t="s">
        <v>889</v>
      </c>
      <c r="E5696" t="s">
        <v>30</v>
      </c>
      <c r="F5696" t="s">
        <v>11</v>
      </c>
      <c r="G5696" t="s">
        <v>18</v>
      </c>
      <c r="H5696" t="s">
        <v>1001</v>
      </c>
      <c r="I5696" s="2">
        <v>118.25</v>
      </c>
      <c r="J5696" s="3">
        <v>5</v>
      </c>
      <c r="K5696" s="2">
        <v>34.29</v>
      </c>
    </row>
    <row r="5697" spans="1:11" ht="13.8" x14ac:dyDescent="0.25">
      <c r="A5697" s="1">
        <v>42636</v>
      </c>
      <c r="B5697" s="3">
        <f>YEAR(SalesData[[#This Row],[Order Date]])</f>
        <v>2016</v>
      </c>
      <c r="C5697" s="3">
        <f>MONTH(SalesData[[#This Row],[Order Date]])</f>
        <v>9</v>
      </c>
      <c r="D5697" t="s">
        <v>889</v>
      </c>
      <c r="E5697" t="s">
        <v>30</v>
      </c>
      <c r="F5697" t="s">
        <v>34</v>
      </c>
      <c r="G5697" t="s">
        <v>35</v>
      </c>
      <c r="H5697" t="s">
        <v>1942</v>
      </c>
      <c r="I5697" s="2">
        <v>368.97</v>
      </c>
      <c r="J5697" s="3">
        <v>3</v>
      </c>
      <c r="K5697" s="2">
        <v>81.17</v>
      </c>
    </row>
    <row r="5698" spans="1:11" ht="13.8" x14ac:dyDescent="0.25">
      <c r="A5698" s="1">
        <v>42637</v>
      </c>
      <c r="B5698" s="3">
        <f>YEAR(SalesData[[#This Row],[Order Date]])</f>
        <v>2016</v>
      </c>
      <c r="C5698" s="3">
        <f>MONTH(SalesData[[#This Row],[Order Date]])</f>
        <v>9</v>
      </c>
      <c r="D5698" t="s">
        <v>552</v>
      </c>
      <c r="E5698" t="s">
        <v>840</v>
      </c>
      <c r="F5698" t="s">
        <v>11</v>
      </c>
      <c r="G5698" t="s">
        <v>20</v>
      </c>
      <c r="H5698" t="s">
        <v>682</v>
      </c>
      <c r="I5698" s="2">
        <v>6.38</v>
      </c>
      <c r="J5698" s="3">
        <v>1</v>
      </c>
      <c r="K5698" s="2">
        <v>2.93</v>
      </c>
    </row>
    <row r="5699" spans="1:11" ht="13.8" x14ac:dyDescent="0.25">
      <c r="A5699" s="1">
        <v>42637</v>
      </c>
      <c r="B5699" s="3">
        <f>YEAR(SalesData[[#This Row],[Order Date]])</f>
        <v>2016</v>
      </c>
      <c r="C5699" s="3">
        <f>MONTH(SalesData[[#This Row],[Order Date]])</f>
        <v>9</v>
      </c>
      <c r="D5699" t="s">
        <v>552</v>
      </c>
      <c r="E5699" t="s">
        <v>840</v>
      </c>
      <c r="F5699" t="s">
        <v>11</v>
      </c>
      <c r="G5699" t="s">
        <v>12</v>
      </c>
      <c r="H5699" t="s">
        <v>549</v>
      </c>
      <c r="I5699" s="2">
        <v>6.48</v>
      </c>
      <c r="J5699" s="3">
        <v>1</v>
      </c>
      <c r="K5699" s="2">
        <v>3.11</v>
      </c>
    </row>
    <row r="5700" spans="1:11" ht="13.8" x14ac:dyDescent="0.25">
      <c r="A5700" s="1">
        <v>42637</v>
      </c>
      <c r="B5700" s="3">
        <f>YEAR(SalesData[[#This Row],[Order Date]])</f>
        <v>2016</v>
      </c>
      <c r="C5700" s="3">
        <f>MONTH(SalesData[[#This Row],[Order Date]])</f>
        <v>9</v>
      </c>
      <c r="D5700" t="s">
        <v>2501</v>
      </c>
      <c r="E5700" t="s">
        <v>278</v>
      </c>
      <c r="F5700" t="s">
        <v>34</v>
      </c>
      <c r="G5700" t="s">
        <v>47</v>
      </c>
      <c r="H5700" t="s">
        <v>2062</v>
      </c>
      <c r="I5700" s="2">
        <v>21.44</v>
      </c>
      <c r="J5700" s="3">
        <v>2</v>
      </c>
      <c r="K5700" s="2">
        <v>7.5</v>
      </c>
    </row>
    <row r="5701" spans="1:11" ht="13.8" x14ac:dyDescent="0.25">
      <c r="A5701" s="1">
        <v>42637</v>
      </c>
      <c r="B5701" s="3">
        <f>YEAR(SalesData[[#This Row],[Order Date]])</f>
        <v>2016</v>
      </c>
      <c r="C5701" s="3">
        <f>MONTH(SalesData[[#This Row],[Order Date]])</f>
        <v>9</v>
      </c>
      <c r="D5701" t="s">
        <v>2501</v>
      </c>
      <c r="E5701" t="s">
        <v>278</v>
      </c>
      <c r="F5701" t="s">
        <v>11</v>
      </c>
      <c r="G5701" t="s">
        <v>18</v>
      </c>
      <c r="H5701" t="s">
        <v>257</v>
      </c>
      <c r="I5701" s="2">
        <v>511.06</v>
      </c>
      <c r="J5701" s="3">
        <v>9</v>
      </c>
      <c r="K5701" s="2">
        <v>-95.82</v>
      </c>
    </row>
    <row r="5702" spans="1:11" ht="13.8" x14ac:dyDescent="0.25">
      <c r="A5702" s="1">
        <v>42637</v>
      </c>
      <c r="B5702" s="3">
        <f>YEAR(SalesData[[#This Row],[Order Date]])</f>
        <v>2016</v>
      </c>
      <c r="C5702" s="3">
        <f>MONTH(SalesData[[#This Row],[Order Date]])</f>
        <v>9</v>
      </c>
      <c r="D5702" t="s">
        <v>1946</v>
      </c>
      <c r="E5702" t="s">
        <v>27</v>
      </c>
      <c r="F5702" t="s">
        <v>34</v>
      </c>
      <c r="G5702" t="s">
        <v>47</v>
      </c>
      <c r="H5702" t="s">
        <v>1269</v>
      </c>
      <c r="I5702" s="2">
        <v>63.2</v>
      </c>
      <c r="J5702" s="3">
        <v>5</v>
      </c>
      <c r="K5702" s="2">
        <v>23.38</v>
      </c>
    </row>
    <row r="5703" spans="1:11" ht="13.8" x14ac:dyDescent="0.25">
      <c r="A5703" s="1">
        <v>42637</v>
      </c>
      <c r="B5703" s="3">
        <f>YEAR(SalesData[[#This Row],[Order Date]])</f>
        <v>2016</v>
      </c>
      <c r="C5703" s="3">
        <f>MONTH(SalesData[[#This Row],[Order Date]])</f>
        <v>9</v>
      </c>
      <c r="D5703" t="s">
        <v>525</v>
      </c>
      <c r="E5703" t="s">
        <v>27</v>
      </c>
      <c r="F5703" t="s">
        <v>11</v>
      </c>
      <c r="G5703" t="s">
        <v>63</v>
      </c>
      <c r="H5703" t="s">
        <v>1319</v>
      </c>
      <c r="I5703" s="2">
        <v>304.89999999999998</v>
      </c>
      <c r="J5703" s="3">
        <v>5</v>
      </c>
      <c r="K5703" s="2">
        <v>143.30000000000001</v>
      </c>
    </row>
    <row r="5704" spans="1:11" ht="13.8" x14ac:dyDescent="0.25">
      <c r="A5704" s="1">
        <v>42637</v>
      </c>
      <c r="B5704" s="3">
        <f>YEAR(SalesData[[#This Row],[Order Date]])</f>
        <v>2016</v>
      </c>
      <c r="C5704" s="3">
        <f>MONTH(SalesData[[#This Row],[Order Date]])</f>
        <v>9</v>
      </c>
      <c r="D5704" t="s">
        <v>525</v>
      </c>
      <c r="E5704" t="s">
        <v>27</v>
      </c>
      <c r="F5704" t="s">
        <v>34</v>
      </c>
      <c r="G5704" t="s">
        <v>35</v>
      </c>
      <c r="H5704" t="s">
        <v>723</v>
      </c>
      <c r="I5704" s="2">
        <v>563.24</v>
      </c>
      <c r="J5704" s="3">
        <v>5</v>
      </c>
      <c r="K5704" s="2">
        <v>56.32</v>
      </c>
    </row>
    <row r="5705" spans="1:11" ht="13.8" x14ac:dyDescent="0.25">
      <c r="A5705" s="1">
        <v>42637</v>
      </c>
      <c r="B5705" s="3">
        <f>YEAR(SalesData[[#This Row],[Order Date]])</f>
        <v>2016</v>
      </c>
      <c r="C5705" s="3">
        <f>MONTH(SalesData[[#This Row],[Order Date]])</f>
        <v>9</v>
      </c>
      <c r="D5705" t="s">
        <v>593</v>
      </c>
      <c r="E5705" t="s">
        <v>27</v>
      </c>
      <c r="F5705" t="s">
        <v>11</v>
      </c>
      <c r="G5705" t="s">
        <v>18</v>
      </c>
      <c r="H5705" t="s">
        <v>1439</v>
      </c>
      <c r="I5705" s="2">
        <v>41.96</v>
      </c>
      <c r="J5705" s="3">
        <v>2</v>
      </c>
      <c r="K5705" s="2">
        <v>2.94</v>
      </c>
    </row>
    <row r="5706" spans="1:11" ht="13.8" x14ac:dyDescent="0.25">
      <c r="A5706" s="1">
        <v>42637</v>
      </c>
      <c r="B5706" s="3">
        <f>YEAR(SalesData[[#This Row],[Order Date]])</f>
        <v>2016</v>
      </c>
      <c r="C5706" s="3">
        <f>MONTH(SalesData[[#This Row],[Order Date]])</f>
        <v>9</v>
      </c>
      <c r="D5706" t="s">
        <v>593</v>
      </c>
      <c r="E5706" t="s">
        <v>27</v>
      </c>
      <c r="F5706" t="s">
        <v>11</v>
      </c>
      <c r="G5706" t="s">
        <v>12</v>
      </c>
      <c r="H5706" t="s">
        <v>135</v>
      </c>
      <c r="I5706" s="2">
        <v>41.7</v>
      </c>
      <c r="J5706" s="3">
        <v>5</v>
      </c>
      <c r="K5706" s="2">
        <v>20.85</v>
      </c>
    </row>
    <row r="5707" spans="1:11" ht="13.8" x14ac:dyDescent="0.2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ht="13.8" x14ac:dyDescent="0.25">
      <c r="A5708" s="1">
        <v>42637</v>
      </c>
      <c r="B5708" s="3">
        <f>YEAR(SalesData[[#This Row],[Order Date]])</f>
        <v>2016</v>
      </c>
      <c r="C5708" s="3">
        <f>MONTH(SalesData[[#This Row],[Order Date]])</f>
        <v>9</v>
      </c>
      <c r="D5708" t="s">
        <v>1593</v>
      </c>
      <c r="E5708" t="s">
        <v>78</v>
      </c>
      <c r="F5708" t="s">
        <v>34</v>
      </c>
      <c r="G5708" t="s">
        <v>35</v>
      </c>
      <c r="H5708" t="s">
        <v>2132</v>
      </c>
      <c r="I5708" s="2">
        <v>155.37</v>
      </c>
      <c r="J5708" s="3">
        <v>2</v>
      </c>
      <c r="K5708" s="2">
        <v>-13.32</v>
      </c>
    </row>
    <row r="5709" spans="1:11" ht="13.8" x14ac:dyDescent="0.25">
      <c r="A5709" s="1">
        <v>42637</v>
      </c>
      <c r="B5709" s="3">
        <f>YEAR(SalesData[[#This Row],[Order Date]])</f>
        <v>2016</v>
      </c>
      <c r="C5709" s="3">
        <f>MONTH(SalesData[[#This Row],[Order Date]])</f>
        <v>9</v>
      </c>
      <c r="D5709" t="s">
        <v>465</v>
      </c>
      <c r="E5709" t="s">
        <v>129</v>
      </c>
      <c r="F5709" t="s">
        <v>34</v>
      </c>
      <c r="G5709" t="s">
        <v>47</v>
      </c>
      <c r="H5709" t="s">
        <v>1276</v>
      </c>
      <c r="I5709" s="2">
        <v>127.95</v>
      </c>
      <c r="J5709" s="3">
        <v>3</v>
      </c>
      <c r="K5709" s="2">
        <v>21.75</v>
      </c>
    </row>
    <row r="5710" spans="1:11" ht="13.8" x14ac:dyDescent="0.25">
      <c r="A5710" s="1">
        <v>42638</v>
      </c>
      <c r="B5710" s="3">
        <f>YEAR(SalesData[[#This Row],[Order Date]])</f>
        <v>2016</v>
      </c>
      <c r="C5710" s="3">
        <f>MONTH(SalesData[[#This Row],[Order Date]])</f>
        <v>9</v>
      </c>
      <c r="D5710" t="s">
        <v>1033</v>
      </c>
      <c r="E5710" t="s">
        <v>27</v>
      </c>
      <c r="F5710" t="s">
        <v>34</v>
      </c>
      <c r="G5710" t="s">
        <v>74</v>
      </c>
      <c r="H5710" t="s">
        <v>1872</v>
      </c>
      <c r="I5710" s="2">
        <v>477.67</v>
      </c>
      <c r="J5710" s="3">
        <v>2</v>
      </c>
      <c r="K5710" s="2">
        <v>84.29</v>
      </c>
    </row>
    <row r="5711" spans="1:11" ht="13.8" x14ac:dyDescent="0.25">
      <c r="A5711" s="1">
        <v>42638</v>
      </c>
      <c r="B5711" s="3">
        <f>YEAR(SalesData[[#This Row],[Order Date]])</f>
        <v>2016</v>
      </c>
      <c r="C5711" s="3">
        <f>MONTH(SalesData[[#This Row],[Order Date]])</f>
        <v>9</v>
      </c>
      <c r="D5711" t="s">
        <v>1817</v>
      </c>
      <c r="E5711" t="s">
        <v>95</v>
      </c>
      <c r="F5711" t="s">
        <v>34</v>
      </c>
      <c r="G5711" t="s">
        <v>145</v>
      </c>
      <c r="H5711" t="s">
        <v>1613</v>
      </c>
      <c r="I5711" s="2">
        <v>393.17</v>
      </c>
      <c r="J5711" s="3">
        <v>3</v>
      </c>
      <c r="K5711" s="2">
        <v>-204.45</v>
      </c>
    </row>
    <row r="5712" spans="1:11" ht="13.8" x14ac:dyDescent="0.25">
      <c r="A5712" s="1">
        <v>42638</v>
      </c>
      <c r="B5712" s="3">
        <f>YEAR(SalesData[[#This Row],[Order Date]])</f>
        <v>2016</v>
      </c>
      <c r="C5712" s="3">
        <f>MONTH(SalesData[[#This Row],[Order Date]])</f>
        <v>9</v>
      </c>
      <c r="D5712" t="s">
        <v>884</v>
      </c>
      <c r="E5712" t="s">
        <v>27</v>
      </c>
      <c r="F5712" t="s">
        <v>11</v>
      </c>
      <c r="G5712" t="s">
        <v>12</v>
      </c>
      <c r="H5712" t="s">
        <v>1552</v>
      </c>
      <c r="I5712" s="2">
        <v>10.9</v>
      </c>
      <c r="J5712" s="3">
        <v>5</v>
      </c>
      <c r="K5712" s="2">
        <v>5.12</v>
      </c>
    </row>
    <row r="5713" spans="1:11" ht="13.8" x14ac:dyDescent="0.25">
      <c r="A5713" s="1">
        <v>42638</v>
      </c>
      <c r="B5713" s="3">
        <f>YEAR(SalesData[[#This Row],[Order Date]])</f>
        <v>2016</v>
      </c>
      <c r="C5713" s="3">
        <f>MONTH(SalesData[[#This Row],[Order Date]])</f>
        <v>9</v>
      </c>
      <c r="D5713" t="s">
        <v>884</v>
      </c>
      <c r="E5713" t="s">
        <v>27</v>
      </c>
      <c r="F5713" t="s">
        <v>11</v>
      </c>
      <c r="G5713" t="s">
        <v>16</v>
      </c>
      <c r="H5713" t="s">
        <v>1259</v>
      </c>
      <c r="I5713" s="2">
        <v>29.6</v>
      </c>
      <c r="J5713" s="3">
        <v>2</v>
      </c>
      <c r="K5713" s="2">
        <v>14.8</v>
      </c>
    </row>
    <row r="5714" spans="1:11" ht="13.8" x14ac:dyDescent="0.25">
      <c r="A5714" s="1">
        <v>42638</v>
      </c>
      <c r="B5714" s="3">
        <f>YEAR(SalesData[[#This Row],[Order Date]])</f>
        <v>2016</v>
      </c>
      <c r="C5714" s="3">
        <f>MONTH(SalesData[[#This Row],[Order Date]])</f>
        <v>9</v>
      </c>
      <c r="D5714" t="s">
        <v>884</v>
      </c>
      <c r="E5714" t="s">
        <v>27</v>
      </c>
      <c r="F5714" t="s">
        <v>11</v>
      </c>
      <c r="G5714" t="s">
        <v>16</v>
      </c>
      <c r="H5714" t="s">
        <v>772</v>
      </c>
      <c r="I5714" s="2">
        <v>4.9800000000000004</v>
      </c>
      <c r="J5714" s="3">
        <v>1</v>
      </c>
      <c r="K5714" s="2">
        <v>2.29</v>
      </c>
    </row>
    <row r="5715" spans="1:11" ht="13.8" x14ac:dyDescent="0.25">
      <c r="A5715" s="1">
        <v>42638</v>
      </c>
      <c r="B5715" s="3">
        <f>YEAR(SalesData[[#This Row],[Order Date]])</f>
        <v>2016</v>
      </c>
      <c r="C5715" s="3">
        <f>MONTH(SalesData[[#This Row],[Order Date]])</f>
        <v>9</v>
      </c>
      <c r="D5715" t="s">
        <v>884</v>
      </c>
      <c r="E5715" t="s">
        <v>27</v>
      </c>
      <c r="F5715" t="s">
        <v>39</v>
      </c>
      <c r="G5715" t="s">
        <v>603</v>
      </c>
      <c r="H5715" t="s">
        <v>2010</v>
      </c>
      <c r="I5715" s="2">
        <v>479.98</v>
      </c>
      <c r="J5715" s="3">
        <v>3</v>
      </c>
      <c r="K5715" s="2">
        <v>161.99</v>
      </c>
    </row>
    <row r="5716" spans="1:11" ht="13.8" x14ac:dyDescent="0.25">
      <c r="A5716" s="1">
        <v>42638</v>
      </c>
      <c r="B5716" s="3">
        <f>YEAR(SalesData[[#This Row],[Order Date]])</f>
        <v>2016</v>
      </c>
      <c r="C5716" s="3">
        <f>MONTH(SalesData[[#This Row],[Order Date]])</f>
        <v>9</v>
      </c>
      <c r="D5716" t="s">
        <v>884</v>
      </c>
      <c r="E5716" t="s">
        <v>27</v>
      </c>
      <c r="F5716" t="s">
        <v>39</v>
      </c>
      <c r="G5716" t="s">
        <v>40</v>
      </c>
      <c r="H5716" t="s">
        <v>1947</v>
      </c>
      <c r="I5716" s="2">
        <v>44.74</v>
      </c>
      <c r="J5716" s="3">
        <v>8</v>
      </c>
      <c r="K5716" s="2">
        <v>4.47</v>
      </c>
    </row>
    <row r="5717" spans="1:11" ht="13.8" x14ac:dyDescent="0.25">
      <c r="A5717" s="1">
        <v>42638</v>
      </c>
      <c r="B5717" s="3">
        <f>YEAR(SalesData[[#This Row],[Order Date]])</f>
        <v>2016</v>
      </c>
      <c r="C5717" s="3">
        <f>MONTH(SalesData[[#This Row],[Order Date]])</f>
        <v>9</v>
      </c>
      <c r="D5717" t="s">
        <v>884</v>
      </c>
      <c r="E5717" t="s">
        <v>27</v>
      </c>
      <c r="F5717" t="s">
        <v>11</v>
      </c>
      <c r="G5717" t="s">
        <v>24</v>
      </c>
      <c r="H5717" t="s">
        <v>2192</v>
      </c>
      <c r="I5717" s="2">
        <v>5.76</v>
      </c>
      <c r="J5717" s="3">
        <v>2</v>
      </c>
      <c r="K5717" s="2">
        <v>1.67</v>
      </c>
    </row>
    <row r="5718" spans="1:11" ht="13.8" x14ac:dyDescent="0.25">
      <c r="A5718" s="1">
        <v>42638</v>
      </c>
      <c r="B5718" s="3">
        <f>YEAR(SalesData[[#This Row],[Order Date]])</f>
        <v>2016</v>
      </c>
      <c r="C5718" s="3">
        <f>MONTH(SalesData[[#This Row],[Order Date]])</f>
        <v>9</v>
      </c>
      <c r="D5718" t="s">
        <v>884</v>
      </c>
      <c r="E5718" t="s">
        <v>27</v>
      </c>
      <c r="F5718" t="s">
        <v>34</v>
      </c>
      <c r="G5718" t="s">
        <v>35</v>
      </c>
      <c r="H5718" t="s">
        <v>1597</v>
      </c>
      <c r="I5718" s="2">
        <v>483.14</v>
      </c>
      <c r="J5718" s="3">
        <v>4</v>
      </c>
      <c r="K5718" s="2">
        <v>60.39</v>
      </c>
    </row>
    <row r="5719" spans="1:11" ht="13.8" x14ac:dyDescent="0.25">
      <c r="A5719" s="1">
        <v>42638</v>
      </c>
      <c r="B5719" s="3">
        <f>YEAR(SalesData[[#This Row],[Order Date]])</f>
        <v>2016</v>
      </c>
      <c r="C5719" s="3">
        <f>MONTH(SalesData[[#This Row],[Order Date]])</f>
        <v>9</v>
      </c>
      <c r="D5719" t="s">
        <v>1966</v>
      </c>
      <c r="E5719" t="s">
        <v>27</v>
      </c>
      <c r="F5719" t="s">
        <v>11</v>
      </c>
      <c r="G5719" t="s">
        <v>24</v>
      </c>
      <c r="H5719" t="s">
        <v>1235</v>
      </c>
      <c r="I5719" s="2">
        <v>16.559999999999999</v>
      </c>
      <c r="J5719" s="3">
        <v>4</v>
      </c>
      <c r="K5719" s="2">
        <v>6.96</v>
      </c>
    </row>
    <row r="5720" spans="1:11" ht="13.8" x14ac:dyDescent="0.25">
      <c r="A5720" s="1">
        <v>42638</v>
      </c>
      <c r="B5720" s="3">
        <f>YEAR(SalesData[[#This Row],[Order Date]])</f>
        <v>2016</v>
      </c>
      <c r="C5720" s="3">
        <f>MONTH(SalesData[[#This Row],[Order Date]])</f>
        <v>9</v>
      </c>
      <c r="D5720" t="s">
        <v>445</v>
      </c>
      <c r="E5720" t="s">
        <v>91</v>
      </c>
      <c r="F5720" t="s">
        <v>11</v>
      </c>
      <c r="G5720" t="s">
        <v>12</v>
      </c>
      <c r="H5720" t="s">
        <v>135</v>
      </c>
      <c r="I5720" s="2">
        <v>60.05</v>
      </c>
      <c r="J5720" s="3">
        <v>9</v>
      </c>
      <c r="K5720" s="2">
        <v>22.52</v>
      </c>
    </row>
    <row r="5721" spans="1:11" ht="13.8" x14ac:dyDescent="0.25">
      <c r="A5721" s="1">
        <v>42638</v>
      </c>
      <c r="B5721" s="3">
        <f>YEAR(SalesData[[#This Row],[Order Date]])</f>
        <v>2016</v>
      </c>
      <c r="C5721" s="3">
        <f>MONTH(SalesData[[#This Row],[Order Date]])</f>
        <v>9</v>
      </c>
      <c r="D5721" t="s">
        <v>445</v>
      </c>
      <c r="E5721" t="s">
        <v>91</v>
      </c>
      <c r="F5721" t="s">
        <v>11</v>
      </c>
      <c r="G5721" t="s">
        <v>20</v>
      </c>
      <c r="H5721" t="s">
        <v>608</v>
      </c>
      <c r="I5721" s="2">
        <v>5.0199999999999996</v>
      </c>
      <c r="J5721" s="3">
        <v>1</v>
      </c>
      <c r="K5721" s="2">
        <v>-3.52</v>
      </c>
    </row>
    <row r="5722" spans="1:11" ht="13.8" x14ac:dyDescent="0.25">
      <c r="A5722" s="1">
        <v>42638</v>
      </c>
      <c r="B5722" s="3">
        <f>YEAR(SalesData[[#This Row],[Order Date]])</f>
        <v>2016</v>
      </c>
      <c r="C5722" s="3">
        <f>MONTH(SalesData[[#This Row],[Order Date]])</f>
        <v>9</v>
      </c>
      <c r="D5722" t="s">
        <v>241</v>
      </c>
      <c r="E5722" t="s">
        <v>10</v>
      </c>
      <c r="F5722" t="s">
        <v>11</v>
      </c>
      <c r="G5722" t="s">
        <v>16</v>
      </c>
      <c r="H5722" t="s">
        <v>1336</v>
      </c>
      <c r="I5722" s="2">
        <v>15.94</v>
      </c>
      <c r="J5722" s="3">
        <v>4</v>
      </c>
      <c r="K5722" s="2">
        <v>5.18</v>
      </c>
    </row>
    <row r="5723" spans="1:11" ht="13.8" x14ac:dyDescent="0.25">
      <c r="A5723" s="1">
        <v>42638</v>
      </c>
      <c r="B5723" s="3">
        <f>YEAR(SalesData[[#This Row],[Order Date]])</f>
        <v>2016</v>
      </c>
      <c r="C5723" s="3">
        <f>MONTH(SalesData[[#This Row],[Order Date]])</f>
        <v>9</v>
      </c>
      <c r="D5723" t="s">
        <v>1797</v>
      </c>
      <c r="E5723" t="s">
        <v>157</v>
      </c>
      <c r="F5723" t="s">
        <v>39</v>
      </c>
      <c r="G5723" t="s">
        <v>52</v>
      </c>
      <c r="H5723" t="s">
        <v>502</v>
      </c>
      <c r="I5723" s="2">
        <v>499.95</v>
      </c>
      <c r="J5723" s="3">
        <v>5</v>
      </c>
      <c r="K5723" s="2">
        <v>174.98</v>
      </c>
    </row>
    <row r="5724" spans="1:11" ht="13.8" x14ac:dyDescent="0.25">
      <c r="A5724" s="1">
        <v>42638</v>
      </c>
      <c r="B5724" s="3">
        <f>YEAR(SalesData[[#This Row],[Order Date]])</f>
        <v>2016</v>
      </c>
      <c r="C5724" s="3">
        <f>MONTH(SalesData[[#This Row],[Order Date]])</f>
        <v>9</v>
      </c>
      <c r="D5724" t="s">
        <v>1797</v>
      </c>
      <c r="E5724" t="s">
        <v>157</v>
      </c>
      <c r="F5724" t="s">
        <v>11</v>
      </c>
      <c r="G5724" t="s">
        <v>24</v>
      </c>
      <c r="H5724" t="s">
        <v>2233</v>
      </c>
      <c r="I5724" s="2">
        <v>3.04</v>
      </c>
      <c r="J5724" s="3">
        <v>1</v>
      </c>
      <c r="K5724" s="2">
        <v>1.03</v>
      </c>
    </row>
    <row r="5725" spans="1:11" ht="13.8" x14ac:dyDescent="0.25">
      <c r="A5725" s="1">
        <v>42638</v>
      </c>
      <c r="B5725" s="3">
        <f>YEAR(SalesData[[#This Row],[Order Date]])</f>
        <v>2016</v>
      </c>
      <c r="C5725" s="3">
        <f>MONTH(SalesData[[#This Row],[Order Date]])</f>
        <v>9</v>
      </c>
      <c r="D5725" t="s">
        <v>1797</v>
      </c>
      <c r="E5725" t="s">
        <v>157</v>
      </c>
      <c r="F5725" t="s">
        <v>34</v>
      </c>
      <c r="G5725" t="s">
        <v>35</v>
      </c>
      <c r="H5725" t="s">
        <v>1876</v>
      </c>
      <c r="I5725" s="2">
        <v>201.96</v>
      </c>
      <c r="J5725" s="3">
        <v>2</v>
      </c>
      <c r="K5725" s="2">
        <v>50.49</v>
      </c>
    </row>
    <row r="5726" spans="1:11" ht="13.8" x14ac:dyDescent="0.25">
      <c r="A5726" s="1">
        <v>42638</v>
      </c>
      <c r="B5726" s="3">
        <f>YEAR(SalesData[[#This Row],[Order Date]])</f>
        <v>2016</v>
      </c>
      <c r="C5726" s="3">
        <f>MONTH(SalesData[[#This Row],[Order Date]])</f>
        <v>9</v>
      </c>
      <c r="D5726" t="s">
        <v>1797</v>
      </c>
      <c r="E5726" t="s">
        <v>157</v>
      </c>
      <c r="F5726" t="s">
        <v>34</v>
      </c>
      <c r="G5726" t="s">
        <v>47</v>
      </c>
      <c r="H5726" t="s">
        <v>2531</v>
      </c>
      <c r="I5726" s="2">
        <v>68.64</v>
      </c>
      <c r="J5726" s="3">
        <v>11</v>
      </c>
      <c r="K5726" s="2">
        <v>17.16</v>
      </c>
    </row>
    <row r="5727" spans="1:11" ht="13.8" x14ac:dyDescent="0.25">
      <c r="A5727" s="1">
        <v>42638</v>
      </c>
      <c r="B5727" s="3">
        <f>YEAR(SalesData[[#This Row],[Order Date]])</f>
        <v>2016</v>
      </c>
      <c r="C5727" s="3">
        <f>MONTH(SalesData[[#This Row],[Order Date]])</f>
        <v>9</v>
      </c>
      <c r="D5727" t="s">
        <v>1813</v>
      </c>
      <c r="E5727" t="s">
        <v>78</v>
      </c>
      <c r="F5727" t="s">
        <v>11</v>
      </c>
      <c r="G5727" t="s">
        <v>92</v>
      </c>
      <c r="H5727" t="s">
        <v>1997</v>
      </c>
      <c r="I5727" s="2">
        <v>286.26</v>
      </c>
      <c r="J5727" s="3">
        <v>1</v>
      </c>
      <c r="K5727" s="2">
        <v>17.89</v>
      </c>
    </row>
    <row r="5728" spans="1:11" ht="13.8" x14ac:dyDescent="0.25">
      <c r="A5728" s="1">
        <v>42638</v>
      </c>
      <c r="B5728" s="3">
        <f>YEAR(SalesData[[#This Row],[Order Date]])</f>
        <v>2016</v>
      </c>
      <c r="C5728" s="3">
        <f>MONTH(SalesData[[#This Row],[Order Date]])</f>
        <v>9</v>
      </c>
      <c r="D5728" t="s">
        <v>1813</v>
      </c>
      <c r="E5728" t="s">
        <v>78</v>
      </c>
      <c r="F5728" t="s">
        <v>11</v>
      </c>
      <c r="G5728" t="s">
        <v>18</v>
      </c>
      <c r="H5728" t="s">
        <v>1316</v>
      </c>
      <c r="I5728" s="2">
        <v>24.22</v>
      </c>
      <c r="J5728" s="3">
        <v>2</v>
      </c>
      <c r="K5728" s="2">
        <v>-4.84</v>
      </c>
    </row>
    <row r="5729" spans="1:11" ht="13.8" x14ac:dyDescent="0.25">
      <c r="A5729" s="1">
        <v>42638</v>
      </c>
      <c r="B5729" s="3">
        <f>YEAR(SalesData[[#This Row],[Order Date]])</f>
        <v>2016</v>
      </c>
      <c r="C5729" s="3">
        <f>MONTH(SalesData[[#This Row],[Order Date]])</f>
        <v>9</v>
      </c>
      <c r="D5729" t="s">
        <v>1813</v>
      </c>
      <c r="E5729" t="s">
        <v>78</v>
      </c>
      <c r="F5729" t="s">
        <v>11</v>
      </c>
      <c r="G5729" t="s">
        <v>18</v>
      </c>
      <c r="H5729" t="s">
        <v>557</v>
      </c>
      <c r="I5729" s="2">
        <v>331.54</v>
      </c>
      <c r="J5729" s="3">
        <v>3</v>
      </c>
      <c r="K5729" s="2">
        <v>-82.88</v>
      </c>
    </row>
    <row r="5730" spans="1:11" ht="13.8" x14ac:dyDescent="0.25">
      <c r="A5730" s="1">
        <v>42639</v>
      </c>
      <c r="B5730" s="3">
        <f>YEAR(SalesData[[#This Row],[Order Date]])</f>
        <v>2016</v>
      </c>
      <c r="C5730" s="3">
        <f>MONTH(SalesData[[#This Row],[Order Date]])</f>
        <v>9</v>
      </c>
      <c r="D5730" t="s">
        <v>1111</v>
      </c>
      <c r="E5730" t="s">
        <v>395</v>
      </c>
      <c r="F5730" t="s">
        <v>11</v>
      </c>
      <c r="G5730" t="s">
        <v>12</v>
      </c>
      <c r="H5730" t="s">
        <v>2458</v>
      </c>
      <c r="I5730" s="2">
        <v>9.99</v>
      </c>
      <c r="J5730" s="3">
        <v>1</v>
      </c>
      <c r="K5730" s="2">
        <v>4.5</v>
      </c>
    </row>
    <row r="5731" spans="1:11" ht="13.8" x14ac:dyDescent="0.25">
      <c r="A5731" s="1">
        <v>42639</v>
      </c>
      <c r="B5731" s="3">
        <f>YEAR(SalesData[[#This Row],[Order Date]])</f>
        <v>2016</v>
      </c>
      <c r="C5731" s="3">
        <f>MONTH(SalesData[[#This Row],[Order Date]])</f>
        <v>9</v>
      </c>
      <c r="D5731" t="s">
        <v>806</v>
      </c>
      <c r="E5731" t="s">
        <v>27</v>
      </c>
      <c r="F5731" t="s">
        <v>11</v>
      </c>
      <c r="G5731" t="s">
        <v>18</v>
      </c>
      <c r="H5731" t="s">
        <v>1847</v>
      </c>
      <c r="I5731" s="2">
        <v>51.45</v>
      </c>
      <c r="J5731" s="3">
        <v>3</v>
      </c>
      <c r="K5731" s="2">
        <v>13.89</v>
      </c>
    </row>
    <row r="5732" spans="1:11" ht="13.8" x14ac:dyDescent="0.25">
      <c r="A5732" s="1">
        <v>42639</v>
      </c>
      <c r="B5732" s="3">
        <f>YEAR(SalesData[[#This Row],[Order Date]])</f>
        <v>2016</v>
      </c>
      <c r="C5732" s="3">
        <f>MONTH(SalesData[[#This Row],[Order Date]])</f>
        <v>9</v>
      </c>
      <c r="D5732" t="s">
        <v>806</v>
      </c>
      <c r="E5732" t="s">
        <v>27</v>
      </c>
      <c r="F5732" t="s">
        <v>11</v>
      </c>
      <c r="G5732" t="s">
        <v>16</v>
      </c>
      <c r="H5732" t="s">
        <v>1098</v>
      </c>
      <c r="I5732" s="2">
        <v>7.83</v>
      </c>
      <c r="J5732" s="3">
        <v>3</v>
      </c>
      <c r="K5732" s="2">
        <v>3.6</v>
      </c>
    </row>
    <row r="5733" spans="1:11" ht="13.8" x14ac:dyDescent="0.25">
      <c r="A5733" s="1">
        <v>42639</v>
      </c>
      <c r="B5733" s="3">
        <f>YEAR(SalesData[[#This Row],[Order Date]])</f>
        <v>2016</v>
      </c>
      <c r="C5733" s="3">
        <f>MONTH(SalesData[[#This Row],[Order Date]])</f>
        <v>9</v>
      </c>
      <c r="D5733" t="s">
        <v>806</v>
      </c>
      <c r="E5733" t="s">
        <v>27</v>
      </c>
      <c r="F5733" t="s">
        <v>11</v>
      </c>
      <c r="G5733" t="s">
        <v>24</v>
      </c>
      <c r="H5733" t="s">
        <v>1206</v>
      </c>
      <c r="I5733" s="2">
        <v>35.4</v>
      </c>
      <c r="J5733" s="3">
        <v>5</v>
      </c>
      <c r="K5733" s="2">
        <v>13.45</v>
      </c>
    </row>
    <row r="5734" spans="1:11" ht="13.8" x14ac:dyDescent="0.25">
      <c r="A5734" s="1">
        <v>42639</v>
      </c>
      <c r="B5734" s="3">
        <f>YEAR(SalesData[[#This Row],[Order Date]])</f>
        <v>2016</v>
      </c>
      <c r="C5734" s="3">
        <f>MONTH(SalesData[[#This Row],[Order Date]])</f>
        <v>9</v>
      </c>
      <c r="D5734" t="s">
        <v>806</v>
      </c>
      <c r="E5734" t="s">
        <v>27</v>
      </c>
      <c r="F5734" t="s">
        <v>11</v>
      </c>
      <c r="G5734" t="s">
        <v>12</v>
      </c>
      <c r="H5734" t="s">
        <v>1105</v>
      </c>
      <c r="I5734" s="2">
        <v>29.9</v>
      </c>
      <c r="J5734" s="3">
        <v>5</v>
      </c>
      <c r="K5734" s="2">
        <v>13.46</v>
      </c>
    </row>
    <row r="5735" spans="1:11" ht="13.8" x14ac:dyDescent="0.25">
      <c r="A5735" s="1">
        <v>42639</v>
      </c>
      <c r="B5735" s="3">
        <f>YEAR(SalesData[[#This Row],[Order Date]])</f>
        <v>2016</v>
      </c>
      <c r="C5735" s="3">
        <f>MONTH(SalesData[[#This Row],[Order Date]])</f>
        <v>9</v>
      </c>
      <c r="D5735" t="s">
        <v>1163</v>
      </c>
      <c r="E5735" t="s">
        <v>27</v>
      </c>
      <c r="F5735" t="s">
        <v>11</v>
      </c>
      <c r="G5735" t="s">
        <v>12</v>
      </c>
      <c r="H5735" t="s">
        <v>2605</v>
      </c>
      <c r="I5735" s="2">
        <v>12.96</v>
      </c>
      <c r="J5735" s="3">
        <v>2</v>
      </c>
      <c r="K5735" s="2">
        <v>6.22</v>
      </c>
    </row>
    <row r="5736" spans="1:11" ht="13.8" x14ac:dyDescent="0.25">
      <c r="A5736" s="1">
        <v>42639</v>
      </c>
      <c r="B5736" s="3">
        <f>YEAR(SalesData[[#This Row],[Order Date]])</f>
        <v>2016</v>
      </c>
      <c r="C5736" s="3">
        <f>MONTH(SalesData[[#This Row],[Order Date]])</f>
        <v>9</v>
      </c>
      <c r="D5736" t="s">
        <v>1230</v>
      </c>
      <c r="E5736" t="s">
        <v>10</v>
      </c>
      <c r="F5736" t="s">
        <v>11</v>
      </c>
      <c r="G5736" t="s">
        <v>92</v>
      </c>
      <c r="H5736" t="s">
        <v>2606</v>
      </c>
      <c r="I5736" s="2">
        <v>93.03</v>
      </c>
      <c r="J5736" s="3">
        <v>2</v>
      </c>
      <c r="K5736" s="2">
        <v>-251.19</v>
      </c>
    </row>
    <row r="5737" spans="1:11" ht="13.8" x14ac:dyDescent="0.25">
      <c r="A5737" s="1">
        <v>42639</v>
      </c>
      <c r="B5737" s="3">
        <f>YEAR(SalesData[[#This Row],[Order Date]])</f>
        <v>2016</v>
      </c>
      <c r="C5737" s="3">
        <f>MONTH(SalesData[[#This Row],[Order Date]])</f>
        <v>9</v>
      </c>
      <c r="D5737" t="s">
        <v>1230</v>
      </c>
      <c r="E5737" t="s">
        <v>10</v>
      </c>
      <c r="F5737" t="s">
        <v>34</v>
      </c>
      <c r="G5737" t="s">
        <v>35</v>
      </c>
      <c r="H5737" t="s">
        <v>1805</v>
      </c>
      <c r="I5737" s="2">
        <v>454.97</v>
      </c>
      <c r="J5737" s="3">
        <v>5</v>
      </c>
      <c r="K5737" s="2">
        <v>-136.49</v>
      </c>
    </row>
    <row r="5738" spans="1:11" ht="13.8" x14ac:dyDescent="0.25">
      <c r="A5738" s="1">
        <v>42639</v>
      </c>
      <c r="B5738" s="3">
        <f>YEAR(SalesData[[#This Row],[Order Date]])</f>
        <v>2016</v>
      </c>
      <c r="C5738" s="3">
        <f>MONTH(SalesData[[#This Row],[Order Date]])</f>
        <v>9</v>
      </c>
      <c r="D5738" t="s">
        <v>2380</v>
      </c>
      <c r="E5738" t="s">
        <v>10</v>
      </c>
      <c r="F5738" t="s">
        <v>11</v>
      </c>
      <c r="G5738" t="s">
        <v>20</v>
      </c>
      <c r="H5738" t="s">
        <v>1533</v>
      </c>
      <c r="I5738" s="2">
        <v>6.82</v>
      </c>
      <c r="J5738" s="3">
        <v>2</v>
      </c>
      <c r="K5738" s="2">
        <v>-11.59</v>
      </c>
    </row>
    <row r="5739" spans="1:11" ht="13.8" x14ac:dyDescent="0.25">
      <c r="A5739" s="1">
        <v>42639</v>
      </c>
      <c r="B5739" s="3">
        <f>YEAR(SalesData[[#This Row],[Order Date]])</f>
        <v>2016</v>
      </c>
      <c r="C5739" s="3">
        <f>MONTH(SalesData[[#This Row],[Order Date]])</f>
        <v>9</v>
      </c>
      <c r="D5739" t="s">
        <v>182</v>
      </c>
      <c r="E5739" t="s">
        <v>15</v>
      </c>
      <c r="F5739" t="s">
        <v>34</v>
      </c>
      <c r="G5739" t="s">
        <v>35</v>
      </c>
      <c r="H5739" t="s">
        <v>106</v>
      </c>
      <c r="I5739" s="2">
        <v>747.56</v>
      </c>
      <c r="J5739" s="3">
        <v>3</v>
      </c>
      <c r="K5739" s="2">
        <v>-96.11</v>
      </c>
    </row>
    <row r="5740" spans="1:11" ht="13.8" x14ac:dyDescent="0.25">
      <c r="A5740" s="1">
        <v>42639</v>
      </c>
      <c r="B5740" s="3">
        <f>YEAR(SalesData[[#This Row],[Order Date]])</f>
        <v>2016</v>
      </c>
      <c r="C5740" s="3">
        <f>MONTH(SalesData[[#This Row],[Order Date]])</f>
        <v>9</v>
      </c>
      <c r="D5740" t="s">
        <v>182</v>
      </c>
      <c r="E5740" t="s">
        <v>15</v>
      </c>
      <c r="F5740" t="s">
        <v>11</v>
      </c>
      <c r="G5740" t="s">
        <v>63</v>
      </c>
      <c r="H5740" t="s">
        <v>64</v>
      </c>
      <c r="I5740" s="2">
        <v>8.93</v>
      </c>
      <c r="J5740" s="3">
        <v>2</v>
      </c>
      <c r="K5740" s="2">
        <v>3.35</v>
      </c>
    </row>
    <row r="5741" spans="1:11" ht="13.8" x14ac:dyDescent="0.25">
      <c r="A5741" s="1">
        <v>42639</v>
      </c>
      <c r="B5741" s="3">
        <f>YEAR(SalesData[[#This Row],[Order Date]])</f>
        <v>2016</v>
      </c>
      <c r="C5741" s="3">
        <f>MONTH(SalesData[[#This Row],[Order Date]])</f>
        <v>9</v>
      </c>
      <c r="D5741" t="s">
        <v>1771</v>
      </c>
      <c r="E5741" t="s">
        <v>27</v>
      </c>
      <c r="F5741" t="s">
        <v>34</v>
      </c>
      <c r="G5741" t="s">
        <v>74</v>
      </c>
      <c r="H5741" t="s">
        <v>644</v>
      </c>
      <c r="I5741" s="2">
        <v>424.96</v>
      </c>
      <c r="J5741" s="3">
        <v>5</v>
      </c>
      <c r="K5741" s="2">
        <v>20</v>
      </c>
    </row>
    <row r="5742" spans="1:11" ht="13.8" x14ac:dyDescent="0.25">
      <c r="A5742" s="1">
        <v>42639</v>
      </c>
      <c r="B5742" s="3">
        <f>YEAR(SalesData[[#This Row],[Order Date]])</f>
        <v>2016</v>
      </c>
      <c r="C5742" s="3">
        <f>MONTH(SalesData[[#This Row],[Order Date]])</f>
        <v>9</v>
      </c>
      <c r="D5742" t="s">
        <v>233</v>
      </c>
      <c r="E5742" t="s">
        <v>10</v>
      </c>
      <c r="F5742" t="s">
        <v>11</v>
      </c>
      <c r="G5742" t="s">
        <v>20</v>
      </c>
      <c r="H5742" t="s">
        <v>2061</v>
      </c>
      <c r="I5742" s="2">
        <v>15.62</v>
      </c>
      <c r="J5742" s="3">
        <v>2</v>
      </c>
      <c r="K5742" s="2">
        <v>-25</v>
      </c>
    </row>
    <row r="5743" spans="1:11" ht="13.8" x14ac:dyDescent="0.25">
      <c r="A5743" s="1">
        <v>42639</v>
      </c>
      <c r="B5743" s="3">
        <f>YEAR(SalesData[[#This Row],[Order Date]])</f>
        <v>2016</v>
      </c>
      <c r="C5743" s="3">
        <f>MONTH(SalesData[[#This Row],[Order Date]])</f>
        <v>9</v>
      </c>
      <c r="D5743" t="s">
        <v>628</v>
      </c>
      <c r="E5743" t="s">
        <v>164</v>
      </c>
      <c r="F5743" t="s">
        <v>11</v>
      </c>
      <c r="G5743" t="s">
        <v>92</v>
      </c>
      <c r="H5743" t="s">
        <v>958</v>
      </c>
      <c r="I5743" s="2">
        <v>236.88</v>
      </c>
      <c r="J5743" s="3">
        <v>6</v>
      </c>
      <c r="K5743" s="2">
        <v>66.33</v>
      </c>
    </row>
    <row r="5744" spans="1:11" ht="13.8" x14ac:dyDescent="0.25">
      <c r="A5744" s="1">
        <v>42639</v>
      </c>
      <c r="B5744" s="3">
        <f>YEAR(SalesData[[#This Row],[Order Date]])</f>
        <v>2016</v>
      </c>
      <c r="C5744" s="3">
        <f>MONTH(SalesData[[#This Row],[Order Date]])</f>
        <v>9</v>
      </c>
      <c r="D5744" t="s">
        <v>628</v>
      </c>
      <c r="E5744" t="s">
        <v>164</v>
      </c>
      <c r="F5744" t="s">
        <v>11</v>
      </c>
      <c r="G5744" t="s">
        <v>12</v>
      </c>
      <c r="H5744" t="s">
        <v>2133</v>
      </c>
      <c r="I5744" s="2">
        <v>29.9</v>
      </c>
      <c r="J5744" s="3">
        <v>5</v>
      </c>
      <c r="K5744" s="2">
        <v>14.65</v>
      </c>
    </row>
    <row r="5745" spans="1:11" ht="13.8" x14ac:dyDescent="0.25">
      <c r="A5745" s="1">
        <v>42639</v>
      </c>
      <c r="B5745" s="3">
        <f>YEAR(SalesData[[#This Row],[Order Date]])</f>
        <v>2016</v>
      </c>
      <c r="C5745" s="3">
        <f>MONTH(SalesData[[#This Row],[Order Date]])</f>
        <v>9</v>
      </c>
      <c r="D5745" t="s">
        <v>628</v>
      </c>
      <c r="E5745" t="s">
        <v>164</v>
      </c>
      <c r="F5745" t="s">
        <v>39</v>
      </c>
      <c r="G5745" t="s">
        <v>52</v>
      </c>
      <c r="H5745" t="s">
        <v>2398</v>
      </c>
      <c r="I5745" s="2">
        <v>100</v>
      </c>
      <c r="J5745" s="3">
        <v>4</v>
      </c>
      <c r="K5745" s="2">
        <v>21</v>
      </c>
    </row>
    <row r="5746" spans="1:11" ht="13.8" x14ac:dyDescent="0.25">
      <c r="A5746" s="1">
        <v>42639</v>
      </c>
      <c r="B5746" s="3">
        <f>YEAR(SalesData[[#This Row],[Order Date]])</f>
        <v>2016</v>
      </c>
      <c r="C5746" s="3">
        <f>MONTH(SalesData[[#This Row],[Order Date]])</f>
        <v>9</v>
      </c>
      <c r="D5746" t="s">
        <v>1443</v>
      </c>
      <c r="E5746" t="s">
        <v>123</v>
      </c>
      <c r="F5746" t="s">
        <v>39</v>
      </c>
      <c r="G5746" t="s">
        <v>52</v>
      </c>
      <c r="H5746" t="s">
        <v>2331</v>
      </c>
      <c r="I5746" s="2">
        <v>431.98</v>
      </c>
      <c r="J5746" s="3">
        <v>3</v>
      </c>
      <c r="K5746" s="2">
        <v>-75.599999999999994</v>
      </c>
    </row>
    <row r="5747" spans="1:11" ht="13.8" x14ac:dyDescent="0.25">
      <c r="A5747" s="1">
        <v>42640</v>
      </c>
      <c r="B5747" s="3">
        <f>YEAR(SalesData[[#This Row],[Order Date]])</f>
        <v>2016</v>
      </c>
      <c r="C5747" s="3">
        <f>MONTH(SalesData[[#This Row],[Order Date]])</f>
        <v>9</v>
      </c>
      <c r="D5747" t="s">
        <v>923</v>
      </c>
      <c r="E5747" t="s">
        <v>78</v>
      </c>
      <c r="F5747" t="s">
        <v>11</v>
      </c>
      <c r="G5747" t="s">
        <v>20</v>
      </c>
      <c r="H5747" t="s">
        <v>522</v>
      </c>
      <c r="I5747" s="2">
        <v>2.91</v>
      </c>
      <c r="J5747" s="3">
        <v>3</v>
      </c>
      <c r="K5747" s="2">
        <v>-2.0299999999999998</v>
      </c>
    </row>
    <row r="5748" spans="1:11" ht="13.8" x14ac:dyDescent="0.25">
      <c r="A5748" s="1">
        <v>42640</v>
      </c>
      <c r="B5748" s="3">
        <f>YEAR(SalesData[[#This Row],[Order Date]])</f>
        <v>2016</v>
      </c>
      <c r="C5748" s="3">
        <f>MONTH(SalesData[[#This Row],[Order Date]])</f>
        <v>9</v>
      </c>
      <c r="D5748" t="s">
        <v>992</v>
      </c>
      <c r="E5748" t="s">
        <v>10</v>
      </c>
      <c r="F5748" t="s">
        <v>34</v>
      </c>
      <c r="G5748" t="s">
        <v>74</v>
      </c>
      <c r="H5748" t="s">
        <v>2198</v>
      </c>
      <c r="I5748" s="2">
        <v>956.66</v>
      </c>
      <c r="J5748" s="3">
        <v>7</v>
      </c>
      <c r="K5748" s="2">
        <v>-225.1</v>
      </c>
    </row>
    <row r="5749" spans="1:11" ht="13.8" x14ac:dyDescent="0.25">
      <c r="A5749" s="1">
        <v>42640</v>
      </c>
      <c r="B5749" s="3">
        <f>YEAR(SalesData[[#This Row],[Order Date]])</f>
        <v>2016</v>
      </c>
      <c r="C5749" s="3">
        <f>MONTH(SalesData[[#This Row],[Order Date]])</f>
        <v>9</v>
      </c>
      <c r="D5749" t="s">
        <v>742</v>
      </c>
      <c r="E5749" t="s">
        <v>30</v>
      </c>
      <c r="F5749" t="s">
        <v>11</v>
      </c>
      <c r="G5749" t="s">
        <v>12</v>
      </c>
      <c r="H5749" t="s">
        <v>987</v>
      </c>
      <c r="I5749" s="2">
        <v>17.940000000000001</v>
      </c>
      <c r="J5749" s="3">
        <v>3</v>
      </c>
      <c r="K5749" s="2">
        <v>8.7899999999999991</v>
      </c>
    </row>
    <row r="5750" spans="1:11" ht="13.8" x14ac:dyDescent="0.25">
      <c r="A5750" s="1">
        <v>42640</v>
      </c>
      <c r="B5750" s="3">
        <f>YEAR(SalesData[[#This Row],[Order Date]])</f>
        <v>2016</v>
      </c>
      <c r="C5750" s="3">
        <f>MONTH(SalesData[[#This Row],[Order Date]])</f>
        <v>9</v>
      </c>
      <c r="D5750" t="s">
        <v>742</v>
      </c>
      <c r="E5750" t="s">
        <v>30</v>
      </c>
      <c r="F5750" t="s">
        <v>11</v>
      </c>
      <c r="G5750" t="s">
        <v>24</v>
      </c>
      <c r="H5750" t="s">
        <v>353</v>
      </c>
      <c r="I5750" s="2">
        <v>13.89</v>
      </c>
      <c r="J5750" s="3">
        <v>3</v>
      </c>
      <c r="K5750" s="2">
        <v>4.58</v>
      </c>
    </row>
    <row r="5751" spans="1:11" ht="13.8" x14ac:dyDescent="0.25">
      <c r="A5751" s="1">
        <v>42640</v>
      </c>
      <c r="B5751" s="3">
        <f>YEAR(SalesData[[#This Row],[Order Date]])</f>
        <v>2016</v>
      </c>
      <c r="C5751" s="3">
        <f>MONTH(SalesData[[#This Row],[Order Date]])</f>
        <v>9</v>
      </c>
      <c r="D5751" t="s">
        <v>2126</v>
      </c>
      <c r="E5751" t="s">
        <v>164</v>
      </c>
      <c r="F5751" t="s">
        <v>39</v>
      </c>
      <c r="G5751" t="s">
        <v>40</v>
      </c>
      <c r="H5751" t="s">
        <v>1695</v>
      </c>
      <c r="I5751" s="2">
        <v>1001.58</v>
      </c>
      <c r="J5751" s="3">
        <v>2</v>
      </c>
      <c r="K5751" s="2">
        <v>125.2</v>
      </c>
    </row>
    <row r="5752" spans="1:11" ht="13.8" x14ac:dyDescent="0.2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ht="13.8" x14ac:dyDescent="0.25">
      <c r="A5753" s="1">
        <v>42642</v>
      </c>
      <c r="B5753" s="3">
        <f>YEAR(SalesData[[#This Row],[Order Date]])</f>
        <v>2016</v>
      </c>
      <c r="C5753" s="3">
        <f>MONTH(SalesData[[#This Row],[Order Date]])</f>
        <v>9</v>
      </c>
      <c r="D5753" t="s">
        <v>1705</v>
      </c>
      <c r="E5753" t="s">
        <v>27</v>
      </c>
      <c r="F5753" t="s">
        <v>11</v>
      </c>
      <c r="G5753" t="s">
        <v>20</v>
      </c>
      <c r="H5753" t="s">
        <v>1377</v>
      </c>
      <c r="I5753" s="2">
        <v>27.24</v>
      </c>
      <c r="J5753" s="3">
        <v>5</v>
      </c>
      <c r="K5753" s="2">
        <v>9.5299999999999994</v>
      </c>
    </row>
    <row r="5754" spans="1:11" ht="13.8" x14ac:dyDescent="0.2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ht="13.8" x14ac:dyDescent="0.25">
      <c r="A5755" s="1">
        <v>42642</v>
      </c>
      <c r="B5755" s="3">
        <f>YEAR(SalesData[[#This Row],[Order Date]])</f>
        <v>2016</v>
      </c>
      <c r="C5755" s="3">
        <f>MONTH(SalesData[[#This Row],[Order Date]])</f>
        <v>9</v>
      </c>
      <c r="D5755" t="s">
        <v>1414</v>
      </c>
      <c r="E5755" t="s">
        <v>95</v>
      </c>
      <c r="F5755" t="s">
        <v>11</v>
      </c>
      <c r="G5755" t="s">
        <v>24</v>
      </c>
      <c r="H5755" t="s">
        <v>103</v>
      </c>
      <c r="I5755" s="2">
        <v>10.5</v>
      </c>
      <c r="J5755" s="3">
        <v>4</v>
      </c>
      <c r="K5755" s="2">
        <v>1.18</v>
      </c>
    </row>
    <row r="5756" spans="1:11" ht="13.8" x14ac:dyDescent="0.25">
      <c r="A5756" s="1">
        <v>42642</v>
      </c>
      <c r="B5756" s="3">
        <f>YEAR(SalesData[[#This Row],[Order Date]])</f>
        <v>2016</v>
      </c>
      <c r="C5756" s="3">
        <f>MONTH(SalesData[[#This Row],[Order Date]])</f>
        <v>9</v>
      </c>
      <c r="D5756" t="s">
        <v>1417</v>
      </c>
      <c r="E5756" t="s">
        <v>91</v>
      </c>
      <c r="F5756" t="s">
        <v>39</v>
      </c>
      <c r="G5756" t="s">
        <v>40</v>
      </c>
      <c r="H5756" t="s">
        <v>648</v>
      </c>
      <c r="I5756" s="2">
        <v>859.2</v>
      </c>
      <c r="J5756" s="3">
        <v>3</v>
      </c>
      <c r="K5756" s="2">
        <v>75.180000000000007</v>
      </c>
    </row>
    <row r="5757" spans="1:11" ht="13.8" x14ac:dyDescent="0.25">
      <c r="A5757" s="1">
        <v>42642</v>
      </c>
      <c r="B5757" s="3">
        <f>YEAR(SalesData[[#This Row],[Order Date]])</f>
        <v>2016</v>
      </c>
      <c r="C5757" s="3">
        <f>MONTH(SalesData[[#This Row],[Order Date]])</f>
        <v>9</v>
      </c>
      <c r="D5757" t="s">
        <v>1652</v>
      </c>
      <c r="E5757" t="s">
        <v>488</v>
      </c>
      <c r="F5757" t="s">
        <v>39</v>
      </c>
      <c r="G5757" t="s">
        <v>52</v>
      </c>
      <c r="H5757" t="s">
        <v>2428</v>
      </c>
      <c r="I5757" s="2">
        <v>209.97</v>
      </c>
      <c r="J5757" s="3">
        <v>3</v>
      </c>
      <c r="K5757" s="2">
        <v>71.39</v>
      </c>
    </row>
    <row r="5758" spans="1:11" ht="13.8" x14ac:dyDescent="0.25">
      <c r="A5758" s="1">
        <v>42642</v>
      </c>
      <c r="B5758" s="3">
        <f>YEAR(SalesData[[#This Row],[Order Date]])</f>
        <v>2016</v>
      </c>
      <c r="C5758" s="3">
        <f>MONTH(SalesData[[#This Row],[Order Date]])</f>
        <v>9</v>
      </c>
      <c r="D5758" t="s">
        <v>1652</v>
      </c>
      <c r="E5758" t="s">
        <v>488</v>
      </c>
      <c r="F5758" t="s">
        <v>11</v>
      </c>
      <c r="G5758" t="s">
        <v>20</v>
      </c>
      <c r="H5758" t="s">
        <v>1123</v>
      </c>
      <c r="I5758" s="2">
        <v>62.94</v>
      </c>
      <c r="J5758" s="3">
        <v>3</v>
      </c>
      <c r="K5758" s="2">
        <v>30.21</v>
      </c>
    </row>
    <row r="5759" spans="1:11" ht="13.8" x14ac:dyDescent="0.25">
      <c r="A5759" s="1">
        <v>42642</v>
      </c>
      <c r="B5759" s="3">
        <f>YEAR(SalesData[[#This Row],[Order Date]])</f>
        <v>2016</v>
      </c>
      <c r="C5759" s="3">
        <f>MONTH(SalesData[[#This Row],[Order Date]])</f>
        <v>9</v>
      </c>
      <c r="D5759" t="s">
        <v>1652</v>
      </c>
      <c r="E5759" t="s">
        <v>488</v>
      </c>
      <c r="F5759" t="s">
        <v>11</v>
      </c>
      <c r="G5759" t="s">
        <v>24</v>
      </c>
      <c r="H5759" t="s">
        <v>1915</v>
      </c>
      <c r="I5759" s="2">
        <v>25.92</v>
      </c>
      <c r="J5759" s="3">
        <v>9</v>
      </c>
      <c r="K5759" s="2">
        <v>7.78</v>
      </c>
    </row>
    <row r="5760" spans="1:11" ht="13.8" x14ac:dyDescent="0.25">
      <c r="A5760" s="1">
        <v>42642</v>
      </c>
      <c r="B5760" s="3">
        <f>YEAR(SalesData[[#This Row],[Order Date]])</f>
        <v>2016</v>
      </c>
      <c r="C5760" s="3">
        <f>MONTH(SalesData[[#This Row],[Order Date]])</f>
        <v>9</v>
      </c>
      <c r="D5760" t="s">
        <v>2042</v>
      </c>
      <c r="E5760" t="s">
        <v>23</v>
      </c>
      <c r="F5760" t="s">
        <v>11</v>
      </c>
      <c r="G5760" t="s">
        <v>16</v>
      </c>
      <c r="H5760" t="s">
        <v>188</v>
      </c>
      <c r="I5760" s="2">
        <v>15.94</v>
      </c>
      <c r="J5760" s="3">
        <v>4</v>
      </c>
      <c r="K5760" s="2">
        <v>5.18</v>
      </c>
    </row>
    <row r="5761" spans="1:11" ht="13.8" x14ac:dyDescent="0.25">
      <c r="A5761" s="1">
        <v>42642</v>
      </c>
      <c r="B5761" s="3">
        <f>YEAR(SalesData[[#This Row],[Order Date]])</f>
        <v>2016</v>
      </c>
      <c r="C5761" s="3">
        <f>MONTH(SalesData[[#This Row],[Order Date]])</f>
        <v>9</v>
      </c>
      <c r="D5761" t="s">
        <v>1616</v>
      </c>
      <c r="E5761" t="s">
        <v>27</v>
      </c>
      <c r="F5761" t="s">
        <v>39</v>
      </c>
      <c r="G5761" t="s">
        <v>52</v>
      </c>
      <c r="H5761" t="s">
        <v>518</v>
      </c>
      <c r="I5761" s="2">
        <v>36.24</v>
      </c>
      <c r="J5761" s="3">
        <v>1</v>
      </c>
      <c r="K5761" s="2">
        <v>15.22</v>
      </c>
    </row>
    <row r="5762" spans="1:11" ht="13.8" x14ac:dyDescent="0.25">
      <c r="A5762" s="1">
        <v>42642</v>
      </c>
      <c r="B5762" s="3">
        <f>YEAR(SalesData[[#This Row],[Order Date]])</f>
        <v>2016</v>
      </c>
      <c r="C5762" s="3">
        <f>MONTH(SalesData[[#This Row],[Order Date]])</f>
        <v>9</v>
      </c>
      <c r="D5762" t="s">
        <v>820</v>
      </c>
      <c r="E5762" t="s">
        <v>27</v>
      </c>
      <c r="F5762" t="s">
        <v>11</v>
      </c>
      <c r="G5762" t="s">
        <v>12</v>
      </c>
      <c r="H5762" t="s">
        <v>306</v>
      </c>
      <c r="I5762" s="2">
        <v>18.97</v>
      </c>
      <c r="J5762" s="3">
        <v>1</v>
      </c>
      <c r="K5762" s="2">
        <v>9.11</v>
      </c>
    </row>
    <row r="5763" spans="1:11" ht="13.8" x14ac:dyDescent="0.25">
      <c r="A5763" s="1">
        <v>42643</v>
      </c>
      <c r="B5763" s="3">
        <f>YEAR(SalesData[[#This Row],[Order Date]])</f>
        <v>2016</v>
      </c>
      <c r="C5763" s="3">
        <f>MONTH(SalesData[[#This Row],[Order Date]])</f>
        <v>9</v>
      </c>
      <c r="D5763" t="s">
        <v>646</v>
      </c>
      <c r="E5763" t="s">
        <v>149</v>
      </c>
      <c r="F5763" t="s">
        <v>34</v>
      </c>
      <c r="G5763" t="s">
        <v>74</v>
      </c>
      <c r="H5763" t="s">
        <v>75</v>
      </c>
      <c r="I5763" s="2">
        <v>523.91999999999996</v>
      </c>
      <c r="J5763" s="3">
        <v>5</v>
      </c>
      <c r="K5763" s="2">
        <v>-26.2</v>
      </c>
    </row>
    <row r="5764" spans="1:11" ht="13.8" x14ac:dyDescent="0.25">
      <c r="A5764" s="1">
        <v>42643</v>
      </c>
      <c r="B5764" s="3">
        <f>YEAR(SalesData[[#This Row],[Order Date]])</f>
        <v>2016</v>
      </c>
      <c r="C5764" s="3">
        <f>MONTH(SalesData[[#This Row],[Order Date]])</f>
        <v>9</v>
      </c>
      <c r="D5764" t="s">
        <v>1916</v>
      </c>
      <c r="E5764" t="s">
        <v>15</v>
      </c>
      <c r="F5764" t="s">
        <v>11</v>
      </c>
      <c r="G5764" t="s">
        <v>20</v>
      </c>
      <c r="H5764" t="s">
        <v>150</v>
      </c>
      <c r="I5764" s="2">
        <v>1.96</v>
      </c>
      <c r="J5764" s="3">
        <v>2</v>
      </c>
      <c r="K5764" s="2">
        <v>-3.24</v>
      </c>
    </row>
    <row r="5765" spans="1:11" ht="13.8" x14ac:dyDescent="0.2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ht="13.8" x14ac:dyDescent="0.2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ht="13.8" x14ac:dyDescent="0.2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ht="13.8" x14ac:dyDescent="0.2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ht="13.8" x14ac:dyDescent="0.2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ht="13.8" x14ac:dyDescent="0.2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ht="13.8" x14ac:dyDescent="0.2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ht="13.8" x14ac:dyDescent="0.2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ht="13.8" x14ac:dyDescent="0.25">
      <c r="A5773" s="1">
        <v>42645</v>
      </c>
      <c r="B5773" s="3">
        <f>YEAR(SalesData[[#This Row],[Order Date]])</f>
        <v>2016</v>
      </c>
      <c r="C5773" s="3">
        <f>MONTH(SalesData[[#This Row],[Order Date]])</f>
        <v>10</v>
      </c>
      <c r="D5773" t="s">
        <v>2540</v>
      </c>
      <c r="E5773" t="s">
        <v>95</v>
      </c>
      <c r="F5773" t="s">
        <v>11</v>
      </c>
      <c r="G5773" t="s">
        <v>20</v>
      </c>
      <c r="H5773" t="s">
        <v>1281</v>
      </c>
      <c r="I5773" s="2">
        <v>54.79</v>
      </c>
      <c r="J5773" s="3">
        <v>6</v>
      </c>
      <c r="K5773" s="2">
        <v>-40.18</v>
      </c>
    </row>
    <row r="5774" spans="1:11" ht="13.8" x14ac:dyDescent="0.25">
      <c r="A5774" s="1">
        <v>42645</v>
      </c>
      <c r="B5774" s="3">
        <f>YEAR(SalesData[[#This Row],[Order Date]])</f>
        <v>2016</v>
      </c>
      <c r="C5774" s="3">
        <f>MONTH(SalesData[[#This Row],[Order Date]])</f>
        <v>10</v>
      </c>
      <c r="D5774" t="s">
        <v>1576</v>
      </c>
      <c r="E5774" t="s">
        <v>129</v>
      </c>
      <c r="F5774" t="s">
        <v>11</v>
      </c>
      <c r="G5774" t="s">
        <v>18</v>
      </c>
      <c r="H5774" t="s">
        <v>179</v>
      </c>
      <c r="I5774" s="2">
        <v>32.479999999999997</v>
      </c>
      <c r="J5774" s="3">
        <v>2</v>
      </c>
      <c r="K5774" s="2">
        <v>4.87</v>
      </c>
    </row>
    <row r="5775" spans="1:11" ht="13.8" x14ac:dyDescent="0.25">
      <c r="A5775" s="1">
        <v>42645</v>
      </c>
      <c r="B5775" s="3">
        <f>YEAR(SalesData[[#This Row],[Order Date]])</f>
        <v>2016</v>
      </c>
      <c r="C5775" s="3">
        <f>MONTH(SalesData[[#This Row],[Order Date]])</f>
        <v>10</v>
      </c>
      <c r="D5775" t="s">
        <v>1576</v>
      </c>
      <c r="E5775" t="s">
        <v>129</v>
      </c>
      <c r="F5775" t="s">
        <v>39</v>
      </c>
      <c r="G5775" t="s">
        <v>603</v>
      </c>
      <c r="H5775" t="s">
        <v>2529</v>
      </c>
      <c r="I5775" s="2">
        <v>17499.95</v>
      </c>
      <c r="J5775" s="3">
        <v>5</v>
      </c>
      <c r="K5775" s="2">
        <v>8399.98</v>
      </c>
    </row>
    <row r="5776" spans="1:11" ht="13.8" x14ac:dyDescent="0.25">
      <c r="A5776" s="1">
        <v>42645</v>
      </c>
      <c r="B5776" s="3">
        <f>YEAR(SalesData[[#This Row],[Order Date]])</f>
        <v>2016</v>
      </c>
      <c r="C5776" s="3">
        <f>MONTH(SalesData[[#This Row],[Order Date]])</f>
        <v>10</v>
      </c>
      <c r="D5776" t="s">
        <v>1576</v>
      </c>
      <c r="E5776" t="s">
        <v>129</v>
      </c>
      <c r="F5776" t="s">
        <v>11</v>
      </c>
      <c r="G5776" t="s">
        <v>20</v>
      </c>
      <c r="H5776" t="s">
        <v>1103</v>
      </c>
      <c r="I5776" s="2">
        <v>735.98</v>
      </c>
      <c r="J5776" s="3">
        <v>2</v>
      </c>
      <c r="K5776" s="2">
        <v>331.19</v>
      </c>
    </row>
    <row r="5777" spans="1:11" ht="13.8" x14ac:dyDescent="0.25">
      <c r="A5777" s="1">
        <v>42645</v>
      </c>
      <c r="B5777" s="3">
        <f>YEAR(SalesData[[#This Row],[Order Date]])</f>
        <v>2016</v>
      </c>
      <c r="C5777" s="3">
        <f>MONTH(SalesData[[#This Row],[Order Date]])</f>
        <v>10</v>
      </c>
      <c r="D5777" t="s">
        <v>1576</v>
      </c>
      <c r="E5777" t="s">
        <v>129</v>
      </c>
      <c r="F5777" t="s">
        <v>11</v>
      </c>
      <c r="G5777" t="s">
        <v>20</v>
      </c>
      <c r="H5777" t="s">
        <v>1313</v>
      </c>
      <c r="I5777" s="2">
        <v>34.369999999999997</v>
      </c>
      <c r="J5777" s="3">
        <v>7</v>
      </c>
      <c r="K5777" s="2">
        <v>16.84</v>
      </c>
    </row>
    <row r="5778" spans="1:11" ht="13.8" x14ac:dyDescent="0.25">
      <c r="A5778" s="1">
        <v>42645</v>
      </c>
      <c r="B5778" s="3">
        <f>YEAR(SalesData[[#This Row],[Order Date]])</f>
        <v>2016</v>
      </c>
      <c r="C5778" s="3">
        <f>MONTH(SalesData[[#This Row],[Order Date]])</f>
        <v>10</v>
      </c>
      <c r="D5778" t="s">
        <v>1576</v>
      </c>
      <c r="E5778" t="s">
        <v>129</v>
      </c>
      <c r="F5778" t="s">
        <v>11</v>
      </c>
      <c r="G5778" t="s">
        <v>24</v>
      </c>
      <c r="H5778" t="s">
        <v>2410</v>
      </c>
      <c r="I5778" s="2">
        <v>33.96</v>
      </c>
      <c r="J5778" s="3">
        <v>2</v>
      </c>
      <c r="K5778" s="2">
        <v>9.51</v>
      </c>
    </row>
    <row r="5779" spans="1:11" ht="13.8" x14ac:dyDescent="0.25">
      <c r="A5779" s="1">
        <v>42645</v>
      </c>
      <c r="B5779" s="3">
        <f>YEAR(SalesData[[#This Row],[Order Date]])</f>
        <v>2016</v>
      </c>
      <c r="C5779" s="3">
        <f>MONTH(SalesData[[#This Row],[Order Date]])</f>
        <v>10</v>
      </c>
      <c r="D5779" t="s">
        <v>2190</v>
      </c>
      <c r="E5779" t="s">
        <v>149</v>
      </c>
      <c r="F5779" t="s">
        <v>11</v>
      </c>
      <c r="G5779" t="s">
        <v>92</v>
      </c>
      <c r="H5779" t="s">
        <v>1274</v>
      </c>
      <c r="I5779" s="2">
        <v>61.44</v>
      </c>
      <c r="J5779" s="3">
        <v>3</v>
      </c>
      <c r="K5779" s="2">
        <v>16.59</v>
      </c>
    </row>
    <row r="5780" spans="1:11" ht="13.8" x14ac:dyDescent="0.25">
      <c r="A5780" s="1">
        <v>42646</v>
      </c>
      <c r="B5780" s="3">
        <f>YEAR(SalesData[[#This Row],[Order Date]])</f>
        <v>2016</v>
      </c>
      <c r="C5780" s="3">
        <f>MONTH(SalesData[[#This Row],[Order Date]])</f>
        <v>10</v>
      </c>
      <c r="D5780" t="s">
        <v>1507</v>
      </c>
      <c r="E5780" t="s">
        <v>27</v>
      </c>
      <c r="F5780" t="s">
        <v>11</v>
      </c>
      <c r="G5780" t="s">
        <v>16</v>
      </c>
      <c r="H5780" t="s">
        <v>1430</v>
      </c>
      <c r="I5780" s="2">
        <v>6.16</v>
      </c>
      <c r="J5780" s="3">
        <v>2</v>
      </c>
      <c r="K5780" s="2">
        <v>2.96</v>
      </c>
    </row>
    <row r="5781" spans="1:11" ht="13.8" x14ac:dyDescent="0.25">
      <c r="A5781" s="1">
        <v>42646</v>
      </c>
      <c r="B5781" s="3">
        <f>YEAR(SalesData[[#This Row],[Order Date]])</f>
        <v>2016</v>
      </c>
      <c r="C5781" s="3">
        <f>MONTH(SalesData[[#This Row],[Order Date]])</f>
        <v>10</v>
      </c>
      <c r="D5781" t="s">
        <v>1507</v>
      </c>
      <c r="E5781" t="s">
        <v>27</v>
      </c>
      <c r="F5781" t="s">
        <v>34</v>
      </c>
      <c r="G5781" t="s">
        <v>35</v>
      </c>
      <c r="H5781" t="s">
        <v>36</v>
      </c>
      <c r="I5781" s="2">
        <v>915.14</v>
      </c>
      <c r="J5781" s="3">
        <v>4</v>
      </c>
      <c r="K5781" s="2">
        <v>102.95</v>
      </c>
    </row>
    <row r="5782" spans="1:11" ht="13.8" x14ac:dyDescent="0.25">
      <c r="A5782" s="1">
        <v>42646</v>
      </c>
      <c r="B5782" s="3">
        <f>YEAR(SalesData[[#This Row],[Order Date]])</f>
        <v>2016</v>
      </c>
      <c r="C5782" s="3">
        <f>MONTH(SalesData[[#This Row],[Order Date]])</f>
        <v>10</v>
      </c>
      <c r="D5782" t="s">
        <v>1507</v>
      </c>
      <c r="E5782" t="s">
        <v>27</v>
      </c>
      <c r="F5782" t="s">
        <v>11</v>
      </c>
      <c r="G5782" t="s">
        <v>12</v>
      </c>
      <c r="H5782" t="s">
        <v>1308</v>
      </c>
      <c r="I5782" s="2">
        <v>8.56</v>
      </c>
      <c r="J5782" s="3">
        <v>2</v>
      </c>
      <c r="K5782" s="2">
        <v>3.85</v>
      </c>
    </row>
    <row r="5783" spans="1:11" ht="13.8" x14ac:dyDescent="0.25">
      <c r="A5783" s="1">
        <v>42646</v>
      </c>
      <c r="B5783" s="3">
        <f>YEAR(SalesData[[#This Row],[Order Date]])</f>
        <v>2016</v>
      </c>
      <c r="C5783" s="3">
        <f>MONTH(SalesData[[#This Row],[Order Date]])</f>
        <v>10</v>
      </c>
      <c r="D5783" t="s">
        <v>1507</v>
      </c>
      <c r="E5783" t="s">
        <v>27</v>
      </c>
      <c r="F5783" t="s">
        <v>11</v>
      </c>
      <c r="G5783" t="s">
        <v>12</v>
      </c>
      <c r="H5783" t="s">
        <v>264</v>
      </c>
      <c r="I5783" s="2">
        <v>97.82</v>
      </c>
      <c r="J5783" s="3">
        <v>2</v>
      </c>
      <c r="K5783" s="2">
        <v>45.98</v>
      </c>
    </row>
    <row r="5784" spans="1:11" ht="13.8" x14ac:dyDescent="0.25">
      <c r="A5784" s="1">
        <v>42646</v>
      </c>
      <c r="B5784" s="3">
        <f>YEAR(SalesData[[#This Row],[Order Date]])</f>
        <v>2016</v>
      </c>
      <c r="C5784" s="3">
        <f>MONTH(SalesData[[#This Row],[Order Date]])</f>
        <v>10</v>
      </c>
      <c r="D5784" t="s">
        <v>622</v>
      </c>
      <c r="E5784" t="s">
        <v>149</v>
      </c>
      <c r="F5784" t="s">
        <v>34</v>
      </c>
      <c r="G5784" t="s">
        <v>35</v>
      </c>
      <c r="H5784" t="s">
        <v>2132</v>
      </c>
      <c r="I5784" s="2">
        <v>599.29</v>
      </c>
      <c r="J5784" s="3">
        <v>6</v>
      </c>
      <c r="K5784" s="2">
        <v>93.22</v>
      </c>
    </row>
    <row r="5785" spans="1:11" ht="13.8" x14ac:dyDescent="0.25">
      <c r="A5785" s="1">
        <v>42646</v>
      </c>
      <c r="B5785" s="3">
        <f>YEAR(SalesData[[#This Row],[Order Date]])</f>
        <v>2016</v>
      </c>
      <c r="C5785" s="3">
        <f>MONTH(SalesData[[#This Row],[Order Date]])</f>
        <v>10</v>
      </c>
      <c r="D5785" t="s">
        <v>100</v>
      </c>
      <c r="E5785" t="s">
        <v>10</v>
      </c>
      <c r="F5785" t="s">
        <v>11</v>
      </c>
      <c r="G5785" t="s">
        <v>63</v>
      </c>
      <c r="H5785" t="s">
        <v>64</v>
      </c>
      <c r="I5785" s="2">
        <v>15.65</v>
      </c>
      <c r="J5785" s="3">
        <v>2</v>
      </c>
      <c r="K5785" s="2">
        <v>5.09</v>
      </c>
    </row>
    <row r="5786" spans="1:11" ht="13.8" x14ac:dyDescent="0.25">
      <c r="A5786" s="1">
        <v>42646</v>
      </c>
      <c r="B5786" s="3">
        <f>YEAR(SalesData[[#This Row],[Order Date]])</f>
        <v>2016</v>
      </c>
      <c r="C5786" s="3">
        <f>MONTH(SalesData[[#This Row],[Order Date]])</f>
        <v>10</v>
      </c>
      <c r="D5786" t="s">
        <v>1931</v>
      </c>
      <c r="E5786" t="s">
        <v>10</v>
      </c>
      <c r="F5786" t="s">
        <v>34</v>
      </c>
      <c r="G5786" t="s">
        <v>47</v>
      </c>
      <c r="H5786" t="s">
        <v>309</v>
      </c>
      <c r="I5786" s="2">
        <v>38.08</v>
      </c>
      <c r="J5786" s="3">
        <v>5</v>
      </c>
      <c r="K5786" s="2">
        <v>-29.51</v>
      </c>
    </row>
    <row r="5787" spans="1:11" ht="13.8" x14ac:dyDescent="0.25">
      <c r="A5787" s="1">
        <v>42647</v>
      </c>
      <c r="B5787" s="3">
        <f>YEAR(SalesData[[#This Row],[Order Date]])</f>
        <v>2016</v>
      </c>
      <c r="C5787" s="3">
        <f>MONTH(SalesData[[#This Row],[Order Date]])</f>
        <v>10</v>
      </c>
      <c r="D5787" t="s">
        <v>443</v>
      </c>
      <c r="E5787" t="s">
        <v>123</v>
      </c>
      <c r="F5787" t="s">
        <v>39</v>
      </c>
      <c r="G5787" t="s">
        <v>40</v>
      </c>
      <c r="H5787" t="s">
        <v>1764</v>
      </c>
      <c r="I5787" s="2">
        <v>52.68</v>
      </c>
      <c r="J5787" s="3">
        <v>3</v>
      </c>
      <c r="K5787" s="2">
        <v>19.760000000000002</v>
      </c>
    </row>
    <row r="5788" spans="1:11" ht="13.8" x14ac:dyDescent="0.25">
      <c r="A5788" s="1">
        <v>42647</v>
      </c>
      <c r="B5788" s="3">
        <f>YEAR(SalesData[[#This Row],[Order Date]])</f>
        <v>2016</v>
      </c>
      <c r="C5788" s="3">
        <f>MONTH(SalesData[[#This Row],[Order Date]])</f>
        <v>10</v>
      </c>
      <c r="D5788" t="s">
        <v>443</v>
      </c>
      <c r="E5788" t="s">
        <v>123</v>
      </c>
      <c r="F5788" t="s">
        <v>34</v>
      </c>
      <c r="G5788" t="s">
        <v>47</v>
      </c>
      <c r="H5788" t="s">
        <v>2302</v>
      </c>
      <c r="I5788" s="2">
        <v>11.57</v>
      </c>
      <c r="J5788" s="3">
        <v>3</v>
      </c>
      <c r="K5788" s="2">
        <v>2.6</v>
      </c>
    </row>
    <row r="5789" spans="1:11" ht="13.8" x14ac:dyDescent="0.25">
      <c r="A5789" s="1">
        <v>42647</v>
      </c>
      <c r="B5789" s="3">
        <f>YEAR(SalesData[[#This Row],[Order Date]])</f>
        <v>2016</v>
      </c>
      <c r="C5789" s="3">
        <f>MONTH(SalesData[[#This Row],[Order Date]])</f>
        <v>10</v>
      </c>
      <c r="D5789" t="s">
        <v>398</v>
      </c>
      <c r="E5789" t="s">
        <v>1529</v>
      </c>
      <c r="F5789" t="s">
        <v>11</v>
      </c>
      <c r="G5789" t="s">
        <v>20</v>
      </c>
      <c r="H5789" t="s">
        <v>701</v>
      </c>
      <c r="I5789" s="2">
        <v>30.4</v>
      </c>
      <c r="J5789" s="3">
        <v>1</v>
      </c>
      <c r="K5789" s="2">
        <v>13.98</v>
      </c>
    </row>
    <row r="5790" spans="1:11" ht="13.8" x14ac:dyDescent="0.25">
      <c r="A5790" s="1">
        <v>42647</v>
      </c>
      <c r="B5790" s="3">
        <f>YEAR(SalesData[[#This Row],[Order Date]])</f>
        <v>2016</v>
      </c>
      <c r="C5790" s="3">
        <f>MONTH(SalesData[[#This Row],[Order Date]])</f>
        <v>10</v>
      </c>
      <c r="D5790" t="s">
        <v>398</v>
      </c>
      <c r="E5790" t="s">
        <v>1529</v>
      </c>
      <c r="F5790" t="s">
        <v>39</v>
      </c>
      <c r="G5790" t="s">
        <v>603</v>
      </c>
      <c r="H5790" t="s">
        <v>634</v>
      </c>
      <c r="I5790" s="2">
        <v>5399.91</v>
      </c>
      <c r="J5790" s="3">
        <v>9</v>
      </c>
      <c r="K5790" s="2">
        <v>2591.96</v>
      </c>
    </row>
    <row r="5791" spans="1:11" ht="13.8" x14ac:dyDescent="0.25">
      <c r="A5791" s="1">
        <v>42647</v>
      </c>
      <c r="B5791" s="3">
        <f>YEAR(SalesData[[#This Row],[Order Date]])</f>
        <v>2016</v>
      </c>
      <c r="C5791" s="3">
        <f>MONTH(SalesData[[#This Row],[Order Date]])</f>
        <v>10</v>
      </c>
      <c r="D5791" t="s">
        <v>398</v>
      </c>
      <c r="E5791" t="s">
        <v>1529</v>
      </c>
      <c r="F5791" t="s">
        <v>11</v>
      </c>
      <c r="G5791" t="s">
        <v>18</v>
      </c>
      <c r="H5791" t="s">
        <v>2608</v>
      </c>
      <c r="I5791" s="2">
        <v>119.1</v>
      </c>
      <c r="J5791" s="3">
        <v>3</v>
      </c>
      <c r="K5791" s="2">
        <v>34.54</v>
      </c>
    </row>
    <row r="5792" spans="1:11" ht="13.8" x14ac:dyDescent="0.25">
      <c r="A5792" s="1">
        <v>42647</v>
      </c>
      <c r="B5792" s="3">
        <f>YEAR(SalesData[[#This Row],[Order Date]])</f>
        <v>2016</v>
      </c>
      <c r="C5792" s="3">
        <f>MONTH(SalesData[[#This Row],[Order Date]])</f>
        <v>10</v>
      </c>
      <c r="D5792" t="s">
        <v>1714</v>
      </c>
      <c r="E5792" t="s">
        <v>10</v>
      </c>
      <c r="F5792" t="s">
        <v>11</v>
      </c>
      <c r="G5792" t="s">
        <v>63</v>
      </c>
      <c r="H5792" t="s">
        <v>1721</v>
      </c>
      <c r="I5792" s="2">
        <v>59.75</v>
      </c>
      <c r="J5792" s="3">
        <v>7</v>
      </c>
      <c r="K5792" s="2">
        <v>19.420000000000002</v>
      </c>
    </row>
    <row r="5793" spans="1:11" ht="13.8" x14ac:dyDescent="0.25">
      <c r="A5793" s="1">
        <v>42647</v>
      </c>
      <c r="B5793" s="3">
        <f>YEAR(SalesData[[#This Row],[Order Date]])</f>
        <v>2016</v>
      </c>
      <c r="C5793" s="3">
        <f>MONTH(SalesData[[#This Row],[Order Date]])</f>
        <v>10</v>
      </c>
      <c r="D5793" t="s">
        <v>50</v>
      </c>
      <c r="E5793" t="s">
        <v>531</v>
      </c>
      <c r="F5793" t="s">
        <v>34</v>
      </c>
      <c r="G5793" t="s">
        <v>145</v>
      </c>
      <c r="H5793" t="s">
        <v>2400</v>
      </c>
      <c r="I5793" s="2">
        <v>239.37</v>
      </c>
      <c r="J5793" s="3">
        <v>2</v>
      </c>
      <c r="K5793" s="2">
        <v>-23.94</v>
      </c>
    </row>
    <row r="5794" spans="1:11" ht="13.8" x14ac:dyDescent="0.2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ht="13.8" x14ac:dyDescent="0.2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ht="13.8" x14ac:dyDescent="0.2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ht="13.8" x14ac:dyDescent="0.2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ht="13.8" x14ac:dyDescent="0.2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ht="13.8" x14ac:dyDescent="0.25">
      <c r="A5799" s="1">
        <v>42650</v>
      </c>
      <c r="B5799" s="3">
        <f>YEAR(SalesData[[#This Row],[Order Date]])</f>
        <v>2016</v>
      </c>
      <c r="C5799" s="3">
        <f>MONTH(SalesData[[#This Row],[Order Date]])</f>
        <v>10</v>
      </c>
      <c r="D5799" t="s">
        <v>951</v>
      </c>
      <c r="E5799" t="s">
        <v>23</v>
      </c>
      <c r="F5799" t="s">
        <v>11</v>
      </c>
      <c r="G5799" t="s">
        <v>16</v>
      </c>
      <c r="H5799" t="s">
        <v>2216</v>
      </c>
      <c r="I5799" s="2">
        <v>4.93</v>
      </c>
      <c r="J5799" s="3">
        <v>2</v>
      </c>
      <c r="K5799" s="2">
        <v>1.72</v>
      </c>
    </row>
    <row r="5800" spans="1:11" ht="13.8" x14ac:dyDescent="0.25">
      <c r="A5800" s="1">
        <v>42650</v>
      </c>
      <c r="B5800" s="3">
        <f>YEAR(SalesData[[#This Row],[Order Date]])</f>
        <v>2016</v>
      </c>
      <c r="C5800" s="3">
        <f>MONTH(SalesData[[#This Row],[Order Date]])</f>
        <v>10</v>
      </c>
      <c r="D5800" t="s">
        <v>672</v>
      </c>
      <c r="E5800" t="s">
        <v>27</v>
      </c>
      <c r="F5800" t="s">
        <v>11</v>
      </c>
      <c r="G5800" t="s">
        <v>12</v>
      </c>
      <c r="H5800" t="s">
        <v>1768</v>
      </c>
      <c r="I5800" s="2">
        <v>10.56</v>
      </c>
      <c r="J5800" s="3">
        <v>2</v>
      </c>
      <c r="K5800" s="2">
        <v>5.07</v>
      </c>
    </row>
    <row r="5801" spans="1:11" ht="13.8" x14ac:dyDescent="0.25">
      <c r="A5801" s="1">
        <v>42650</v>
      </c>
      <c r="B5801" s="3">
        <f>YEAR(SalesData[[#This Row],[Order Date]])</f>
        <v>2016</v>
      </c>
      <c r="C5801" s="3">
        <f>MONTH(SalesData[[#This Row],[Order Date]])</f>
        <v>10</v>
      </c>
      <c r="D5801" t="s">
        <v>2412</v>
      </c>
      <c r="E5801" t="s">
        <v>164</v>
      </c>
      <c r="F5801" t="s">
        <v>39</v>
      </c>
      <c r="G5801" t="s">
        <v>302</v>
      </c>
      <c r="H5801" t="s">
        <v>837</v>
      </c>
      <c r="I5801" s="2">
        <v>837.6</v>
      </c>
      <c r="J5801" s="3">
        <v>3</v>
      </c>
      <c r="K5801" s="2">
        <v>62.82</v>
      </c>
    </row>
    <row r="5802" spans="1:11" ht="13.8" x14ac:dyDescent="0.25">
      <c r="A5802" s="1">
        <v>42650</v>
      </c>
      <c r="B5802" s="3">
        <f>YEAR(SalesData[[#This Row],[Order Date]])</f>
        <v>2016</v>
      </c>
      <c r="C5802" s="3">
        <f>MONTH(SalesData[[#This Row],[Order Date]])</f>
        <v>10</v>
      </c>
      <c r="D5802" t="s">
        <v>831</v>
      </c>
      <c r="E5802" t="s">
        <v>164</v>
      </c>
      <c r="F5802" t="s">
        <v>11</v>
      </c>
      <c r="G5802" t="s">
        <v>43</v>
      </c>
      <c r="H5802" t="s">
        <v>44</v>
      </c>
      <c r="I5802" s="2">
        <v>93.36</v>
      </c>
      <c r="J5802" s="3">
        <v>12</v>
      </c>
      <c r="K5802" s="2">
        <v>0.93</v>
      </c>
    </row>
    <row r="5803" spans="1:11" ht="13.8" x14ac:dyDescent="0.25">
      <c r="A5803" s="1">
        <v>42650</v>
      </c>
      <c r="B5803" s="3">
        <f>YEAR(SalesData[[#This Row],[Order Date]])</f>
        <v>2016</v>
      </c>
      <c r="C5803" s="3">
        <f>MONTH(SalesData[[#This Row],[Order Date]])</f>
        <v>10</v>
      </c>
      <c r="D5803" t="s">
        <v>1762</v>
      </c>
      <c r="E5803" t="s">
        <v>27</v>
      </c>
      <c r="F5803" t="s">
        <v>11</v>
      </c>
      <c r="G5803" t="s">
        <v>20</v>
      </c>
      <c r="H5803" t="s">
        <v>1533</v>
      </c>
      <c r="I5803" s="2">
        <v>27.26</v>
      </c>
      <c r="J5803" s="3">
        <v>2</v>
      </c>
      <c r="K5803" s="2">
        <v>8.86</v>
      </c>
    </row>
    <row r="5804" spans="1:11" ht="13.8" x14ac:dyDescent="0.2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ht="13.8" x14ac:dyDescent="0.25">
      <c r="A5805" s="1">
        <v>42651</v>
      </c>
      <c r="B5805" s="3">
        <f>YEAR(SalesData[[#This Row],[Order Date]])</f>
        <v>2016</v>
      </c>
      <c r="C5805" s="3">
        <f>MONTH(SalesData[[#This Row],[Order Date]])</f>
        <v>10</v>
      </c>
      <c r="D5805" t="s">
        <v>1413</v>
      </c>
      <c r="E5805" t="s">
        <v>245</v>
      </c>
      <c r="F5805" t="s">
        <v>11</v>
      </c>
      <c r="G5805" t="s">
        <v>18</v>
      </c>
      <c r="H5805" t="s">
        <v>2610</v>
      </c>
      <c r="I5805" s="2">
        <v>387.72</v>
      </c>
      <c r="J5805" s="3">
        <v>5</v>
      </c>
      <c r="K5805" s="2">
        <v>-67.849999999999994</v>
      </c>
    </row>
    <row r="5806" spans="1:11" ht="13.8" x14ac:dyDescent="0.25">
      <c r="A5806" s="1">
        <v>42651</v>
      </c>
      <c r="B5806" s="3">
        <f>YEAR(SalesData[[#This Row],[Order Date]])</f>
        <v>2016</v>
      </c>
      <c r="C5806" s="3">
        <f>MONTH(SalesData[[#This Row],[Order Date]])</f>
        <v>10</v>
      </c>
      <c r="D5806" t="s">
        <v>857</v>
      </c>
      <c r="E5806" t="s">
        <v>27</v>
      </c>
      <c r="F5806" t="s">
        <v>11</v>
      </c>
      <c r="G5806" t="s">
        <v>12</v>
      </c>
      <c r="H5806" t="s">
        <v>1126</v>
      </c>
      <c r="I5806" s="2">
        <v>61.96</v>
      </c>
      <c r="J5806" s="3">
        <v>2</v>
      </c>
      <c r="K5806" s="2">
        <v>27.88</v>
      </c>
    </row>
    <row r="5807" spans="1:11" ht="13.8" x14ac:dyDescent="0.25">
      <c r="A5807" s="1">
        <v>42651</v>
      </c>
      <c r="B5807" s="3">
        <f>YEAR(SalesData[[#This Row],[Order Date]])</f>
        <v>2016</v>
      </c>
      <c r="C5807" s="3">
        <f>MONTH(SalesData[[#This Row],[Order Date]])</f>
        <v>10</v>
      </c>
      <c r="D5807" t="s">
        <v>2405</v>
      </c>
      <c r="E5807" t="s">
        <v>10</v>
      </c>
      <c r="F5807" t="s">
        <v>11</v>
      </c>
      <c r="G5807" t="s">
        <v>16</v>
      </c>
      <c r="H5807" t="s">
        <v>2181</v>
      </c>
      <c r="I5807" s="2">
        <v>60.14</v>
      </c>
      <c r="J5807" s="3">
        <v>6</v>
      </c>
      <c r="K5807" s="2">
        <v>20.3</v>
      </c>
    </row>
    <row r="5808" spans="1:11" ht="13.8" x14ac:dyDescent="0.25">
      <c r="A5808" s="1">
        <v>42652</v>
      </c>
      <c r="B5808" s="3">
        <f>YEAR(SalesData[[#This Row],[Order Date]])</f>
        <v>2016</v>
      </c>
      <c r="C5808" s="3">
        <f>MONTH(SalesData[[#This Row],[Order Date]])</f>
        <v>10</v>
      </c>
      <c r="D5808" t="s">
        <v>2326</v>
      </c>
      <c r="E5808" t="s">
        <v>95</v>
      </c>
      <c r="F5808" t="s">
        <v>11</v>
      </c>
      <c r="G5808" t="s">
        <v>24</v>
      </c>
      <c r="H5808" t="s">
        <v>1624</v>
      </c>
      <c r="I5808" s="2">
        <v>1.41</v>
      </c>
      <c r="J5808" s="3">
        <v>1</v>
      </c>
      <c r="K5808" s="2">
        <v>0.16</v>
      </c>
    </row>
    <row r="5809" spans="1:11" ht="13.8" x14ac:dyDescent="0.25">
      <c r="A5809" s="1">
        <v>42652</v>
      </c>
      <c r="B5809" s="3">
        <f>YEAR(SalesData[[#This Row],[Order Date]])</f>
        <v>2016</v>
      </c>
      <c r="C5809" s="3">
        <f>MONTH(SalesData[[#This Row],[Order Date]])</f>
        <v>10</v>
      </c>
      <c r="D5809" t="s">
        <v>2326</v>
      </c>
      <c r="E5809" t="s">
        <v>95</v>
      </c>
      <c r="F5809" t="s">
        <v>34</v>
      </c>
      <c r="G5809" t="s">
        <v>47</v>
      </c>
      <c r="H5809" t="s">
        <v>2196</v>
      </c>
      <c r="I5809" s="2">
        <v>169.57</v>
      </c>
      <c r="J5809" s="3">
        <v>2</v>
      </c>
      <c r="K5809" s="2">
        <v>0</v>
      </c>
    </row>
    <row r="5810" spans="1:11" ht="13.8" x14ac:dyDescent="0.25">
      <c r="A5810" s="1">
        <v>42652</v>
      </c>
      <c r="B5810" s="3">
        <f>YEAR(SalesData[[#This Row],[Order Date]])</f>
        <v>2016</v>
      </c>
      <c r="C5810" s="3">
        <f>MONTH(SalesData[[#This Row],[Order Date]])</f>
        <v>10</v>
      </c>
      <c r="D5810" t="s">
        <v>2033</v>
      </c>
      <c r="E5810" t="s">
        <v>78</v>
      </c>
      <c r="F5810" t="s">
        <v>39</v>
      </c>
      <c r="G5810" t="s">
        <v>40</v>
      </c>
      <c r="H5810" t="s">
        <v>1862</v>
      </c>
      <c r="I5810" s="2">
        <v>23.98</v>
      </c>
      <c r="J5810" s="3">
        <v>4</v>
      </c>
      <c r="K5810" s="2">
        <v>-15.58</v>
      </c>
    </row>
    <row r="5811" spans="1:11" ht="13.8" x14ac:dyDescent="0.25">
      <c r="A5811" s="1">
        <v>42652</v>
      </c>
      <c r="B5811" s="3">
        <f>YEAR(SalesData[[#This Row],[Order Date]])</f>
        <v>2016</v>
      </c>
      <c r="C5811" s="3">
        <f>MONTH(SalesData[[#This Row],[Order Date]])</f>
        <v>10</v>
      </c>
      <c r="D5811" t="s">
        <v>1463</v>
      </c>
      <c r="E5811" t="s">
        <v>23</v>
      </c>
      <c r="F5811" t="s">
        <v>11</v>
      </c>
      <c r="G5811" t="s">
        <v>12</v>
      </c>
      <c r="H5811" t="s">
        <v>442</v>
      </c>
      <c r="I5811" s="2">
        <v>19.14</v>
      </c>
      <c r="J5811" s="3">
        <v>4</v>
      </c>
      <c r="K5811" s="2">
        <v>5.98</v>
      </c>
    </row>
    <row r="5812" spans="1:11" ht="13.8" x14ac:dyDescent="0.25">
      <c r="A5812" s="1">
        <v>42652</v>
      </c>
      <c r="B5812" s="3">
        <f>YEAR(SalesData[[#This Row],[Order Date]])</f>
        <v>2016</v>
      </c>
      <c r="C5812" s="3">
        <f>MONTH(SalesData[[#This Row],[Order Date]])</f>
        <v>10</v>
      </c>
      <c r="D5812" t="s">
        <v>1463</v>
      </c>
      <c r="E5812" t="s">
        <v>23</v>
      </c>
      <c r="F5812" t="s">
        <v>34</v>
      </c>
      <c r="G5812" t="s">
        <v>47</v>
      </c>
      <c r="H5812" t="s">
        <v>842</v>
      </c>
      <c r="I5812" s="2">
        <v>332.83</v>
      </c>
      <c r="J5812" s="3">
        <v>4</v>
      </c>
      <c r="K5812" s="2">
        <v>-24.96</v>
      </c>
    </row>
    <row r="5813" spans="1:11" ht="13.8" x14ac:dyDescent="0.25">
      <c r="A5813" s="1">
        <v>42653</v>
      </c>
      <c r="B5813" s="3">
        <f>YEAR(SalesData[[#This Row],[Order Date]])</f>
        <v>2016</v>
      </c>
      <c r="C5813" s="3">
        <f>MONTH(SalesData[[#This Row],[Order Date]])</f>
        <v>10</v>
      </c>
      <c r="D5813" t="s">
        <v>1186</v>
      </c>
      <c r="E5813" t="s">
        <v>278</v>
      </c>
      <c r="F5813" t="s">
        <v>34</v>
      </c>
      <c r="G5813" t="s">
        <v>74</v>
      </c>
      <c r="H5813" t="s">
        <v>2611</v>
      </c>
      <c r="I5813" s="2">
        <v>90.88</v>
      </c>
      <c r="J5813" s="3">
        <v>3</v>
      </c>
      <c r="K5813" s="2">
        <v>-190.85</v>
      </c>
    </row>
    <row r="5814" spans="1:11" ht="13.8" x14ac:dyDescent="0.25">
      <c r="A5814" s="1">
        <v>42653</v>
      </c>
      <c r="B5814" s="3">
        <f>YEAR(SalesData[[#This Row],[Order Date]])</f>
        <v>2016</v>
      </c>
      <c r="C5814" s="3">
        <f>MONTH(SalesData[[#This Row],[Order Date]])</f>
        <v>10</v>
      </c>
      <c r="D5814" t="s">
        <v>1186</v>
      </c>
      <c r="E5814" t="s">
        <v>278</v>
      </c>
      <c r="F5814" t="s">
        <v>39</v>
      </c>
      <c r="G5814" t="s">
        <v>40</v>
      </c>
      <c r="H5814" t="s">
        <v>955</v>
      </c>
      <c r="I5814" s="2">
        <v>15.99</v>
      </c>
      <c r="J5814" s="3">
        <v>1</v>
      </c>
      <c r="K5814" s="2">
        <v>-3</v>
      </c>
    </row>
    <row r="5815" spans="1:11" ht="13.8" x14ac:dyDescent="0.25">
      <c r="A5815" s="1">
        <v>42653</v>
      </c>
      <c r="B5815" s="3">
        <f>YEAR(SalesData[[#This Row],[Order Date]])</f>
        <v>2016</v>
      </c>
      <c r="C5815" s="3">
        <f>MONTH(SalesData[[#This Row],[Order Date]])</f>
        <v>10</v>
      </c>
      <c r="D5815" t="s">
        <v>1186</v>
      </c>
      <c r="E5815" t="s">
        <v>278</v>
      </c>
      <c r="F5815" t="s">
        <v>34</v>
      </c>
      <c r="G5815" t="s">
        <v>35</v>
      </c>
      <c r="H5815" t="s">
        <v>2159</v>
      </c>
      <c r="I5815" s="2">
        <v>120.78</v>
      </c>
      <c r="J5815" s="3">
        <v>1</v>
      </c>
      <c r="K5815" s="2">
        <v>13.59</v>
      </c>
    </row>
    <row r="5816" spans="1:11" ht="13.8" x14ac:dyDescent="0.25">
      <c r="A5816" s="1">
        <v>42653</v>
      </c>
      <c r="B5816" s="3">
        <f>YEAR(SalesData[[#This Row],[Order Date]])</f>
        <v>2016</v>
      </c>
      <c r="C5816" s="3">
        <f>MONTH(SalesData[[#This Row],[Order Date]])</f>
        <v>10</v>
      </c>
      <c r="D5816" t="s">
        <v>2424</v>
      </c>
      <c r="E5816" t="s">
        <v>245</v>
      </c>
      <c r="F5816" t="s">
        <v>11</v>
      </c>
      <c r="G5816" t="s">
        <v>200</v>
      </c>
      <c r="H5816" t="s">
        <v>472</v>
      </c>
      <c r="I5816" s="2">
        <v>20.61</v>
      </c>
      <c r="J5816" s="3">
        <v>2</v>
      </c>
      <c r="K5816" s="2">
        <v>-4.38</v>
      </c>
    </row>
    <row r="5817" spans="1:11" ht="13.8" x14ac:dyDescent="0.25">
      <c r="A5817" s="1">
        <v>42653</v>
      </c>
      <c r="B5817" s="3">
        <f>YEAR(SalesData[[#This Row],[Order Date]])</f>
        <v>2016</v>
      </c>
      <c r="C5817" s="3">
        <f>MONTH(SalesData[[#This Row],[Order Date]])</f>
        <v>10</v>
      </c>
      <c r="D5817" t="s">
        <v>2424</v>
      </c>
      <c r="E5817" t="s">
        <v>245</v>
      </c>
      <c r="F5817" t="s">
        <v>11</v>
      </c>
      <c r="G5817" t="s">
        <v>20</v>
      </c>
      <c r="H5817" t="s">
        <v>787</v>
      </c>
      <c r="I5817" s="2">
        <v>4.0999999999999996</v>
      </c>
      <c r="J5817" s="3">
        <v>3</v>
      </c>
      <c r="K5817" s="2">
        <v>-2.73</v>
      </c>
    </row>
    <row r="5818" spans="1:11" ht="13.8" x14ac:dyDescent="0.2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ht="13.8" x14ac:dyDescent="0.2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ht="13.8" x14ac:dyDescent="0.2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ht="13.8" x14ac:dyDescent="0.2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ht="13.8" x14ac:dyDescent="0.25">
      <c r="A5822" s="1">
        <v>42656</v>
      </c>
      <c r="B5822" s="3">
        <f>YEAR(SalesData[[#This Row],[Order Date]])</f>
        <v>2016</v>
      </c>
      <c r="C5822" s="3">
        <f>MONTH(SalesData[[#This Row],[Order Date]])</f>
        <v>10</v>
      </c>
      <c r="D5822" t="s">
        <v>1963</v>
      </c>
      <c r="E5822" t="s">
        <v>149</v>
      </c>
      <c r="F5822" t="s">
        <v>11</v>
      </c>
      <c r="G5822" t="s">
        <v>24</v>
      </c>
      <c r="H5822" t="s">
        <v>2530</v>
      </c>
      <c r="I5822" s="2">
        <v>34.700000000000003</v>
      </c>
      <c r="J5822" s="3">
        <v>5</v>
      </c>
      <c r="K5822" s="2">
        <v>12.49</v>
      </c>
    </row>
    <row r="5823" spans="1:11" ht="13.8" x14ac:dyDescent="0.25">
      <c r="A5823" s="1">
        <v>42656</v>
      </c>
      <c r="B5823" s="3">
        <f>YEAR(SalesData[[#This Row],[Order Date]])</f>
        <v>2016</v>
      </c>
      <c r="C5823" s="3">
        <f>MONTH(SalesData[[#This Row],[Order Date]])</f>
        <v>10</v>
      </c>
      <c r="D5823" t="s">
        <v>1963</v>
      </c>
      <c r="E5823" t="s">
        <v>149</v>
      </c>
      <c r="F5823" t="s">
        <v>11</v>
      </c>
      <c r="G5823" t="s">
        <v>18</v>
      </c>
      <c r="H5823" t="s">
        <v>115</v>
      </c>
      <c r="I5823" s="2">
        <v>99.87</v>
      </c>
      <c r="J5823" s="3">
        <v>3</v>
      </c>
      <c r="K5823" s="2">
        <v>23.97</v>
      </c>
    </row>
    <row r="5824" spans="1:11" ht="13.8" x14ac:dyDescent="0.25">
      <c r="A5824" s="1">
        <v>42656</v>
      </c>
      <c r="B5824" s="3">
        <f>YEAR(SalesData[[#This Row],[Order Date]])</f>
        <v>2016</v>
      </c>
      <c r="C5824" s="3">
        <f>MONTH(SalesData[[#This Row],[Order Date]])</f>
        <v>10</v>
      </c>
      <c r="D5824" t="s">
        <v>1963</v>
      </c>
      <c r="E5824" t="s">
        <v>149</v>
      </c>
      <c r="F5824" t="s">
        <v>11</v>
      </c>
      <c r="G5824" t="s">
        <v>12</v>
      </c>
      <c r="H5824" t="s">
        <v>1832</v>
      </c>
      <c r="I5824" s="2">
        <v>37.94</v>
      </c>
      <c r="J5824" s="3">
        <v>2</v>
      </c>
      <c r="K5824" s="2">
        <v>18.21</v>
      </c>
    </row>
    <row r="5825" spans="1:11" ht="13.8" x14ac:dyDescent="0.25">
      <c r="A5825" s="1">
        <v>42656</v>
      </c>
      <c r="B5825" s="3">
        <f>YEAR(SalesData[[#This Row],[Order Date]])</f>
        <v>2016</v>
      </c>
      <c r="C5825" s="3">
        <f>MONTH(SalesData[[#This Row],[Order Date]])</f>
        <v>10</v>
      </c>
      <c r="D5825" t="s">
        <v>1963</v>
      </c>
      <c r="E5825" t="s">
        <v>149</v>
      </c>
      <c r="F5825" t="s">
        <v>11</v>
      </c>
      <c r="G5825" t="s">
        <v>16</v>
      </c>
      <c r="H5825" t="s">
        <v>1588</v>
      </c>
      <c r="I5825" s="2">
        <v>24.9</v>
      </c>
      <c r="J5825" s="3">
        <v>5</v>
      </c>
      <c r="K5825" s="2">
        <v>11.45</v>
      </c>
    </row>
    <row r="5826" spans="1:11" ht="13.8" x14ac:dyDescent="0.25">
      <c r="A5826" s="1">
        <v>42656</v>
      </c>
      <c r="B5826" s="3">
        <f>YEAR(SalesData[[#This Row],[Order Date]])</f>
        <v>2016</v>
      </c>
      <c r="C5826" s="3">
        <f>MONTH(SalesData[[#This Row],[Order Date]])</f>
        <v>10</v>
      </c>
      <c r="D5826" t="s">
        <v>1963</v>
      </c>
      <c r="E5826" t="s">
        <v>149</v>
      </c>
      <c r="F5826" t="s">
        <v>34</v>
      </c>
      <c r="G5826" t="s">
        <v>47</v>
      </c>
      <c r="H5826" t="s">
        <v>2249</v>
      </c>
      <c r="I5826" s="2">
        <v>82.26</v>
      </c>
      <c r="J5826" s="3">
        <v>3</v>
      </c>
      <c r="K5826" s="2">
        <v>33.729999999999997</v>
      </c>
    </row>
    <row r="5827" spans="1:11" ht="13.8" x14ac:dyDescent="0.25">
      <c r="A5827" s="1">
        <v>42656</v>
      </c>
      <c r="B5827" s="3">
        <f>YEAR(SalesData[[#This Row],[Order Date]])</f>
        <v>2016</v>
      </c>
      <c r="C5827" s="3">
        <f>MONTH(SalesData[[#This Row],[Order Date]])</f>
        <v>10</v>
      </c>
      <c r="D5827" t="s">
        <v>1452</v>
      </c>
      <c r="E5827" t="s">
        <v>10</v>
      </c>
      <c r="F5827" t="s">
        <v>39</v>
      </c>
      <c r="G5827" t="s">
        <v>52</v>
      </c>
      <c r="H5827" t="s">
        <v>2002</v>
      </c>
      <c r="I5827" s="2">
        <v>191.98</v>
      </c>
      <c r="J5827" s="3">
        <v>3</v>
      </c>
      <c r="K5827" s="2">
        <v>24</v>
      </c>
    </row>
    <row r="5828" spans="1:11" ht="13.8" x14ac:dyDescent="0.25">
      <c r="A5828" s="1">
        <v>42656</v>
      </c>
      <c r="B5828" s="3">
        <f>YEAR(SalesData[[#This Row],[Order Date]])</f>
        <v>2016</v>
      </c>
      <c r="C5828" s="3">
        <f>MONTH(SalesData[[#This Row],[Order Date]])</f>
        <v>10</v>
      </c>
      <c r="D5828" t="s">
        <v>1452</v>
      </c>
      <c r="E5828" t="s">
        <v>10</v>
      </c>
      <c r="F5828" t="s">
        <v>11</v>
      </c>
      <c r="G5828" t="s">
        <v>12</v>
      </c>
      <c r="H5828" t="s">
        <v>2582</v>
      </c>
      <c r="I5828" s="2">
        <v>8.2899999999999991</v>
      </c>
      <c r="J5828" s="3">
        <v>2</v>
      </c>
      <c r="K5828" s="2">
        <v>3</v>
      </c>
    </row>
    <row r="5829" spans="1:11" ht="13.8" x14ac:dyDescent="0.25">
      <c r="A5829" s="1">
        <v>42656</v>
      </c>
      <c r="B5829" s="3">
        <f>YEAR(SalesData[[#This Row],[Order Date]])</f>
        <v>2016</v>
      </c>
      <c r="C5829" s="3">
        <f>MONTH(SalesData[[#This Row],[Order Date]])</f>
        <v>10</v>
      </c>
      <c r="D5829" t="s">
        <v>1452</v>
      </c>
      <c r="E5829" t="s">
        <v>10</v>
      </c>
      <c r="F5829" t="s">
        <v>34</v>
      </c>
      <c r="G5829" t="s">
        <v>47</v>
      </c>
      <c r="H5829" t="s">
        <v>2040</v>
      </c>
      <c r="I5829" s="2">
        <v>139.91999999999999</v>
      </c>
      <c r="J5829" s="3">
        <v>5</v>
      </c>
      <c r="K5829" s="2">
        <v>-150.41</v>
      </c>
    </row>
    <row r="5830" spans="1:11" ht="13.8" x14ac:dyDescent="0.25">
      <c r="A5830" s="1">
        <v>42656</v>
      </c>
      <c r="B5830" s="3">
        <f>YEAR(SalesData[[#This Row],[Order Date]])</f>
        <v>2016</v>
      </c>
      <c r="C5830" s="3">
        <f>MONTH(SalesData[[#This Row],[Order Date]])</f>
        <v>10</v>
      </c>
      <c r="D5830" t="s">
        <v>1452</v>
      </c>
      <c r="E5830" t="s">
        <v>10</v>
      </c>
      <c r="F5830" t="s">
        <v>11</v>
      </c>
      <c r="G5830" t="s">
        <v>24</v>
      </c>
      <c r="H5830" t="s">
        <v>990</v>
      </c>
      <c r="I5830" s="2">
        <v>15.87</v>
      </c>
      <c r="J5830" s="3">
        <v>1</v>
      </c>
      <c r="K5830" s="2">
        <v>1.19</v>
      </c>
    </row>
    <row r="5831" spans="1:11" ht="13.8" x14ac:dyDescent="0.25">
      <c r="A5831" s="1">
        <v>42656</v>
      </c>
      <c r="B5831" s="3">
        <f>YEAR(SalesData[[#This Row],[Order Date]])</f>
        <v>2016</v>
      </c>
      <c r="C5831" s="3">
        <f>MONTH(SalesData[[#This Row],[Order Date]])</f>
        <v>10</v>
      </c>
      <c r="D5831" t="s">
        <v>1452</v>
      </c>
      <c r="E5831" t="s">
        <v>10</v>
      </c>
      <c r="F5831" t="s">
        <v>11</v>
      </c>
      <c r="G5831" t="s">
        <v>20</v>
      </c>
      <c r="H5831" t="s">
        <v>451</v>
      </c>
      <c r="I5831" s="2">
        <v>6.29</v>
      </c>
      <c r="J5831" s="3">
        <v>7</v>
      </c>
      <c r="K5831" s="2">
        <v>-11</v>
      </c>
    </row>
    <row r="5832" spans="1:11" ht="13.8" x14ac:dyDescent="0.25">
      <c r="A5832" s="1">
        <v>42656</v>
      </c>
      <c r="B5832" s="3">
        <f>YEAR(SalesData[[#This Row],[Order Date]])</f>
        <v>2016</v>
      </c>
      <c r="C5832" s="3">
        <f>MONTH(SalesData[[#This Row],[Order Date]])</f>
        <v>10</v>
      </c>
      <c r="D5832" t="s">
        <v>567</v>
      </c>
      <c r="E5832" t="s">
        <v>27</v>
      </c>
      <c r="F5832" t="s">
        <v>11</v>
      </c>
      <c r="G5832" t="s">
        <v>12</v>
      </c>
      <c r="H5832" t="s">
        <v>127</v>
      </c>
      <c r="I5832" s="2">
        <v>20.04</v>
      </c>
      <c r="J5832" s="3">
        <v>3</v>
      </c>
      <c r="K5832" s="2">
        <v>9.6199999999999992</v>
      </c>
    </row>
    <row r="5833" spans="1:11" ht="13.8" x14ac:dyDescent="0.25">
      <c r="A5833" s="1">
        <v>42656</v>
      </c>
      <c r="B5833" s="3">
        <f>YEAR(SalesData[[#This Row],[Order Date]])</f>
        <v>2016</v>
      </c>
      <c r="C5833" s="3">
        <f>MONTH(SalesData[[#This Row],[Order Date]])</f>
        <v>10</v>
      </c>
      <c r="D5833" t="s">
        <v>567</v>
      </c>
      <c r="E5833" t="s">
        <v>27</v>
      </c>
      <c r="F5833" t="s">
        <v>11</v>
      </c>
      <c r="G5833" t="s">
        <v>12</v>
      </c>
      <c r="H5833" t="s">
        <v>1984</v>
      </c>
      <c r="I5833" s="2">
        <v>35.44</v>
      </c>
      <c r="J5833" s="3">
        <v>1</v>
      </c>
      <c r="K5833" s="2">
        <v>16.66</v>
      </c>
    </row>
    <row r="5834" spans="1:11" ht="13.8" x14ac:dyDescent="0.25">
      <c r="A5834" s="1">
        <v>42656</v>
      </c>
      <c r="B5834" s="3">
        <f>YEAR(SalesData[[#This Row],[Order Date]])</f>
        <v>2016</v>
      </c>
      <c r="C5834" s="3">
        <f>MONTH(SalesData[[#This Row],[Order Date]])</f>
        <v>10</v>
      </c>
      <c r="D5834" t="s">
        <v>567</v>
      </c>
      <c r="E5834" t="s">
        <v>27</v>
      </c>
      <c r="F5834" t="s">
        <v>11</v>
      </c>
      <c r="G5834" t="s">
        <v>24</v>
      </c>
      <c r="H5834" t="s">
        <v>1915</v>
      </c>
      <c r="I5834" s="2">
        <v>11.52</v>
      </c>
      <c r="J5834" s="3">
        <v>4</v>
      </c>
      <c r="K5834" s="2">
        <v>3.46</v>
      </c>
    </row>
    <row r="5835" spans="1:11" ht="13.8" x14ac:dyDescent="0.25">
      <c r="A5835" s="1">
        <v>42656</v>
      </c>
      <c r="B5835" s="3">
        <f>YEAR(SalesData[[#This Row],[Order Date]])</f>
        <v>2016</v>
      </c>
      <c r="C5835" s="3">
        <f>MONTH(SalesData[[#This Row],[Order Date]])</f>
        <v>10</v>
      </c>
      <c r="D5835" t="s">
        <v>567</v>
      </c>
      <c r="E5835" t="s">
        <v>27</v>
      </c>
      <c r="F5835" t="s">
        <v>11</v>
      </c>
      <c r="G5835" t="s">
        <v>43</v>
      </c>
      <c r="H5835" t="s">
        <v>1246</v>
      </c>
      <c r="I5835" s="2">
        <v>4.0199999999999996</v>
      </c>
      <c r="J5835" s="3">
        <v>2</v>
      </c>
      <c r="K5835" s="2">
        <v>1.97</v>
      </c>
    </row>
    <row r="5836" spans="1:11" ht="13.8" x14ac:dyDescent="0.25">
      <c r="A5836" s="1">
        <v>42656</v>
      </c>
      <c r="B5836" s="3">
        <f>YEAR(SalesData[[#This Row],[Order Date]])</f>
        <v>2016</v>
      </c>
      <c r="C5836" s="3">
        <f>MONTH(SalesData[[#This Row],[Order Date]])</f>
        <v>10</v>
      </c>
      <c r="D5836" t="s">
        <v>567</v>
      </c>
      <c r="E5836" t="s">
        <v>27</v>
      </c>
      <c r="F5836" t="s">
        <v>11</v>
      </c>
      <c r="G5836" t="s">
        <v>20</v>
      </c>
      <c r="H5836" t="s">
        <v>2228</v>
      </c>
      <c r="I5836" s="2">
        <v>76.180000000000007</v>
      </c>
      <c r="J5836" s="3">
        <v>3</v>
      </c>
      <c r="K5836" s="2">
        <v>26.66</v>
      </c>
    </row>
    <row r="5837" spans="1:11" ht="13.8" x14ac:dyDescent="0.25">
      <c r="A5837" s="1">
        <v>42656</v>
      </c>
      <c r="B5837" s="3">
        <f>YEAR(SalesData[[#This Row],[Order Date]])</f>
        <v>2016</v>
      </c>
      <c r="C5837" s="3">
        <f>MONTH(SalesData[[#This Row],[Order Date]])</f>
        <v>10</v>
      </c>
      <c r="D5837" t="s">
        <v>567</v>
      </c>
      <c r="E5837" t="s">
        <v>27</v>
      </c>
      <c r="F5837" t="s">
        <v>11</v>
      </c>
      <c r="G5837" t="s">
        <v>200</v>
      </c>
      <c r="H5837" t="s">
        <v>2215</v>
      </c>
      <c r="I5837" s="2">
        <v>65.88</v>
      </c>
      <c r="J5837" s="3">
        <v>6</v>
      </c>
      <c r="K5837" s="2">
        <v>18.45</v>
      </c>
    </row>
    <row r="5838" spans="1:11" ht="13.8" x14ac:dyDescent="0.25">
      <c r="A5838" s="1">
        <v>42656</v>
      </c>
      <c r="B5838" s="3">
        <f>YEAR(SalesData[[#This Row],[Order Date]])</f>
        <v>2016</v>
      </c>
      <c r="C5838" s="3">
        <f>MONTH(SalesData[[#This Row],[Order Date]])</f>
        <v>10</v>
      </c>
      <c r="D5838" t="s">
        <v>567</v>
      </c>
      <c r="E5838" t="s">
        <v>27</v>
      </c>
      <c r="F5838" t="s">
        <v>34</v>
      </c>
      <c r="G5838" t="s">
        <v>47</v>
      </c>
      <c r="H5838" t="s">
        <v>1404</v>
      </c>
      <c r="I5838" s="2">
        <v>43.12</v>
      </c>
      <c r="J5838" s="3">
        <v>14</v>
      </c>
      <c r="K5838" s="2">
        <v>20.7</v>
      </c>
    </row>
    <row r="5839" spans="1:11" ht="13.8" x14ac:dyDescent="0.25">
      <c r="A5839" s="1">
        <v>42656</v>
      </c>
      <c r="B5839" s="3">
        <f>YEAR(SalesData[[#This Row],[Order Date]])</f>
        <v>2016</v>
      </c>
      <c r="C5839" s="3">
        <f>MONTH(SalesData[[#This Row],[Order Date]])</f>
        <v>10</v>
      </c>
      <c r="D5839" t="s">
        <v>1519</v>
      </c>
      <c r="E5839" t="s">
        <v>278</v>
      </c>
      <c r="F5839" t="s">
        <v>34</v>
      </c>
      <c r="G5839" t="s">
        <v>145</v>
      </c>
      <c r="H5839" t="s">
        <v>942</v>
      </c>
      <c r="I5839" s="2">
        <v>727.45</v>
      </c>
      <c r="J5839" s="3">
        <v>5</v>
      </c>
      <c r="K5839" s="2">
        <v>-465.57</v>
      </c>
    </row>
    <row r="5840" spans="1:11" ht="13.8" x14ac:dyDescent="0.25">
      <c r="A5840" s="1">
        <v>42656</v>
      </c>
      <c r="B5840" s="3">
        <f>YEAR(SalesData[[#This Row],[Order Date]])</f>
        <v>2016</v>
      </c>
      <c r="C5840" s="3">
        <f>MONTH(SalesData[[#This Row],[Order Date]])</f>
        <v>10</v>
      </c>
      <c r="D5840" t="s">
        <v>1519</v>
      </c>
      <c r="E5840" t="s">
        <v>278</v>
      </c>
      <c r="F5840" t="s">
        <v>34</v>
      </c>
      <c r="G5840" t="s">
        <v>47</v>
      </c>
      <c r="H5840" t="s">
        <v>2514</v>
      </c>
      <c r="I5840" s="2">
        <v>24.96</v>
      </c>
      <c r="J5840" s="3">
        <v>3</v>
      </c>
      <c r="K5840" s="2">
        <v>4.37</v>
      </c>
    </row>
    <row r="5841" spans="1:11" ht="13.8" x14ac:dyDescent="0.25">
      <c r="A5841" s="1">
        <v>42657</v>
      </c>
      <c r="B5841" s="3">
        <f>YEAR(SalesData[[#This Row],[Order Date]])</f>
        <v>2016</v>
      </c>
      <c r="C5841" s="3">
        <f>MONTH(SalesData[[#This Row],[Order Date]])</f>
        <v>10</v>
      </c>
      <c r="D5841" t="s">
        <v>2444</v>
      </c>
      <c r="E5841" t="s">
        <v>157</v>
      </c>
      <c r="F5841" t="s">
        <v>39</v>
      </c>
      <c r="G5841" t="s">
        <v>52</v>
      </c>
      <c r="H5841" t="s">
        <v>1787</v>
      </c>
      <c r="I5841" s="2">
        <v>1649.75</v>
      </c>
      <c r="J5841" s="3">
        <v>5</v>
      </c>
      <c r="K5841" s="2">
        <v>544.41999999999996</v>
      </c>
    </row>
    <row r="5842" spans="1:11" ht="13.8" x14ac:dyDescent="0.25">
      <c r="A5842" s="1">
        <v>42657</v>
      </c>
      <c r="B5842" s="3">
        <f>YEAR(SalesData[[#This Row],[Order Date]])</f>
        <v>2016</v>
      </c>
      <c r="C5842" s="3">
        <f>MONTH(SalesData[[#This Row],[Order Date]])</f>
        <v>10</v>
      </c>
      <c r="D5842" t="s">
        <v>319</v>
      </c>
      <c r="E5842" t="s">
        <v>164</v>
      </c>
      <c r="F5842" t="s">
        <v>39</v>
      </c>
      <c r="G5842" t="s">
        <v>52</v>
      </c>
      <c r="H5842" t="s">
        <v>1293</v>
      </c>
      <c r="I5842" s="2">
        <v>177</v>
      </c>
      <c r="J5842" s="3">
        <v>3</v>
      </c>
      <c r="K5842" s="2">
        <v>30.09</v>
      </c>
    </row>
    <row r="5843" spans="1:11" ht="13.8" x14ac:dyDescent="0.25">
      <c r="A5843" s="1">
        <v>42657</v>
      </c>
      <c r="B5843" s="3">
        <f>YEAR(SalesData[[#This Row],[Order Date]])</f>
        <v>2016</v>
      </c>
      <c r="C5843" s="3">
        <f>MONTH(SalesData[[#This Row],[Order Date]])</f>
        <v>10</v>
      </c>
      <c r="D5843" t="s">
        <v>607</v>
      </c>
      <c r="E5843" t="s">
        <v>245</v>
      </c>
      <c r="F5843" t="s">
        <v>34</v>
      </c>
      <c r="G5843" t="s">
        <v>35</v>
      </c>
      <c r="H5843" t="s">
        <v>2612</v>
      </c>
      <c r="I5843" s="2">
        <v>102.59</v>
      </c>
      <c r="J5843" s="3">
        <v>1</v>
      </c>
      <c r="K5843" s="2">
        <v>10.26</v>
      </c>
    </row>
    <row r="5844" spans="1:11" ht="13.8" x14ac:dyDescent="0.25">
      <c r="A5844" s="1">
        <v>42657</v>
      </c>
      <c r="B5844" s="3">
        <f>YEAR(SalesData[[#This Row],[Order Date]])</f>
        <v>2016</v>
      </c>
      <c r="C5844" s="3">
        <f>MONTH(SalesData[[#This Row],[Order Date]])</f>
        <v>10</v>
      </c>
      <c r="D5844" t="s">
        <v>607</v>
      </c>
      <c r="E5844" t="s">
        <v>245</v>
      </c>
      <c r="F5844" t="s">
        <v>39</v>
      </c>
      <c r="G5844" t="s">
        <v>52</v>
      </c>
      <c r="H5844" t="s">
        <v>1063</v>
      </c>
      <c r="I5844" s="2">
        <v>22.7</v>
      </c>
      <c r="J5844" s="3">
        <v>1</v>
      </c>
      <c r="K5844" s="2">
        <v>5.96</v>
      </c>
    </row>
    <row r="5845" spans="1:11" ht="13.8" x14ac:dyDescent="0.25">
      <c r="A5845" s="1">
        <v>42657</v>
      </c>
      <c r="B5845" s="3">
        <f>YEAR(SalesData[[#This Row],[Order Date]])</f>
        <v>2016</v>
      </c>
      <c r="C5845" s="3">
        <f>MONTH(SalesData[[#This Row],[Order Date]])</f>
        <v>10</v>
      </c>
      <c r="D5845" t="s">
        <v>607</v>
      </c>
      <c r="E5845" t="s">
        <v>245</v>
      </c>
      <c r="F5845" t="s">
        <v>11</v>
      </c>
      <c r="G5845" t="s">
        <v>12</v>
      </c>
      <c r="H5845" t="s">
        <v>713</v>
      </c>
      <c r="I5845" s="2">
        <v>93.02</v>
      </c>
      <c r="J5845" s="3">
        <v>3</v>
      </c>
      <c r="K5845" s="2">
        <v>33.72</v>
      </c>
    </row>
    <row r="5846" spans="1:11" ht="13.8" x14ac:dyDescent="0.25">
      <c r="A5846" s="1">
        <v>42657</v>
      </c>
      <c r="B5846" s="3">
        <f>YEAR(SalesData[[#This Row],[Order Date]])</f>
        <v>2016</v>
      </c>
      <c r="C5846" s="3">
        <f>MONTH(SalesData[[#This Row],[Order Date]])</f>
        <v>10</v>
      </c>
      <c r="D5846" t="s">
        <v>607</v>
      </c>
      <c r="E5846" t="s">
        <v>245</v>
      </c>
      <c r="F5846" t="s">
        <v>11</v>
      </c>
      <c r="G5846" t="s">
        <v>200</v>
      </c>
      <c r="H5846" t="s">
        <v>807</v>
      </c>
      <c r="I5846" s="2">
        <v>12.77</v>
      </c>
      <c r="J5846" s="3">
        <v>2</v>
      </c>
      <c r="K5846" s="2">
        <v>1.44</v>
      </c>
    </row>
    <row r="5847" spans="1:11" ht="13.8" x14ac:dyDescent="0.25">
      <c r="A5847" s="1">
        <v>42657</v>
      </c>
      <c r="B5847" s="3">
        <f>YEAR(SalesData[[#This Row],[Order Date]])</f>
        <v>2016</v>
      </c>
      <c r="C5847" s="3">
        <f>MONTH(SalesData[[#This Row],[Order Date]])</f>
        <v>10</v>
      </c>
      <c r="D5847" t="s">
        <v>607</v>
      </c>
      <c r="E5847" t="s">
        <v>245</v>
      </c>
      <c r="F5847" t="s">
        <v>11</v>
      </c>
      <c r="G5847" t="s">
        <v>63</v>
      </c>
      <c r="H5847" t="s">
        <v>1481</v>
      </c>
      <c r="I5847" s="2">
        <v>35.01</v>
      </c>
      <c r="J5847" s="3">
        <v>4</v>
      </c>
      <c r="K5847" s="2">
        <v>13.13</v>
      </c>
    </row>
    <row r="5848" spans="1:11" ht="13.8" x14ac:dyDescent="0.25">
      <c r="A5848" s="1">
        <v>42657</v>
      </c>
      <c r="B5848" s="3">
        <f>YEAR(SalesData[[#This Row],[Order Date]])</f>
        <v>2016</v>
      </c>
      <c r="C5848" s="3">
        <f>MONTH(SalesData[[#This Row],[Order Date]])</f>
        <v>10</v>
      </c>
      <c r="D5848" t="s">
        <v>607</v>
      </c>
      <c r="E5848" t="s">
        <v>245</v>
      </c>
      <c r="F5848" t="s">
        <v>11</v>
      </c>
      <c r="G5848" t="s">
        <v>12</v>
      </c>
      <c r="H5848" t="s">
        <v>1041</v>
      </c>
      <c r="I5848" s="2">
        <v>39.15</v>
      </c>
      <c r="J5848" s="3">
        <v>1</v>
      </c>
      <c r="K5848" s="2">
        <v>14.68</v>
      </c>
    </row>
    <row r="5849" spans="1:11" ht="13.8" x14ac:dyDescent="0.25">
      <c r="A5849" s="1">
        <v>42657</v>
      </c>
      <c r="B5849" s="3">
        <f>YEAR(SalesData[[#This Row],[Order Date]])</f>
        <v>2016</v>
      </c>
      <c r="C5849" s="3">
        <f>MONTH(SalesData[[#This Row],[Order Date]])</f>
        <v>10</v>
      </c>
      <c r="D5849" t="s">
        <v>671</v>
      </c>
      <c r="E5849" t="s">
        <v>149</v>
      </c>
      <c r="F5849" t="s">
        <v>39</v>
      </c>
      <c r="G5849" t="s">
        <v>40</v>
      </c>
      <c r="H5849" t="s">
        <v>2171</v>
      </c>
      <c r="I5849" s="2">
        <v>1091.93</v>
      </c>
      <c r="J5849" s="3">
        <v>7</v>
      </c>
      <c r="K5849" s="2">
        <v>272.98</v>
      </c>
    </row>
    <row r="5850" spans="1:11" ht="13.8" x14ac:dyDescent="0.25">
      <c r="A5850" s="1">
        <v>42657</v>
      </c>
      <c r="B5850" s="3">
        <f>YEAR(SalesData[[#This Row],[Order Date]])</f>
        <v>2016</v>
      </c>
      <c r="C5850" s="3">
        <f>MONTH(SalesData[[#This Row],[Order Date]])</f>
        <v>10</v>
      </c>
      <c r="D5850" t="s">
        <v>671</v>
      </c>
      <c r="E5850" t="s">
        <v>149</v>
      </c>
      <c r="F5850" t="s">
        <v>11</v>
      </c>
      <c r="G5850" t="s">
        <v>12</v>
      </c>
      <c r="H5850" t="s">
        <v>2220</v>
      </c>
      <c r="I5850" s="2">
        <v>111.96</v>
      </c>
      <c r="J5850" s="3">
        <v>2</v>
      </c>
      <c r="K5850" s="2">
        <v>54.86</v>
      </c>
    </row>
    <row r="5851" spans="1:11" ht="13.8" x14ac:dyDescent="0.25">
      <c r="A5851" s="1">
        <v>42658</v>
      </c>
      <c r="B5851" s="3">
        <f>YEAR(SalesData[[#This Row],[Order Date]])</f>
        <v>2016</v>
      </c>
      <c r="C5851" s="3">
        <f>MONTH(SalesData[[#This Row],[Order Date]])</f>
        <v>10</v>
      </c>
      <c r="D5851" t="s">
        <v>159</v>
      </c>
      <c r="E5851" t="s">
        <v>840</v>
      </c>
      <c r="F5851" t="s">
        <v>11</v>
      </c>
      <c r="G5851" t="s">
        <v>16</v>
      </c>
      <c r="H5851" t="s">
        <v>926</v>
      </c>
      <c r="I5851" s="2">
        <v>20.16</v>
      </c>
      <c r="J5851" s="3">
        <v>7</v>
      </c>
      <c r="K5851" s="2">
        <v>9.8800000000000008</v>
      </c>
    </row>
    <row r="5852" spans="1:11" ht="13.8" x14ac:dyDescent="0.25">
      <c r="A5852" s="1">
        <v>42658</v>
      </c>
      <c r="B5852" s="3">
        <f>YEAR(SalesData[[#This Row],[Order Date]])</f>
        <v>2016</v>
      </c>
      <c r="C5852" s="3">
        <f>MONTH(SalesData[[#This Row],[Order Date]])</f>
        <v>10</v>
      </c>
      <c r="D5852" t="s">
        <v>159</v>
      </c>
      <c r="E5852" t="s">
        <v>840</v>
      </c>
      <c r="F5852" t="s">
        <v>11</v>
      </c>
      <c r="G5852" t="s">
        <v>16</v>
      </c>
      <c r="H5852" t="s">
        <v>17</v>
      </c>
      <c r="I5852" s="2">
        <v>29.46</v>
      </c>
      <c r="J5852" s="3">
        <v>6</v>
      </c>
      <c r="K5852" s="2">
        <v>14.44</v>
      </c>
    </row>
    <row r="5853" spans="1:11" ht="13.8" x14ac:dyDescent="0.25">
      <c r="A5853" s="1">
        <v>42658</v>
      </c>
      <c r="B5853" s="3">
        <f>YEAR(SalesData[[#This Row],[Order Date]])</f>
        <v>2016</v>
      </c>
      <c r="C5853" s="3">
        <f>MONTH(SalesData[[#This Row],[Order Date]])</f>
        <v>10</v>
      </c>
      <c r="D5853" t="s">
        <v>159</v>
      </c>
      <c r="E5853" t="s">
        <v>840</v>
      </c>
      <c r="F5853" t="s">
        <v>11</v>
      </c>
      <c r="G5853" t="s">
        <v>92</v>
      </c>
      <c r="H5853" t="s">
        <v>1853</v>
      </c>
      <c r="I5853" s="2">
        <v>868.59</v>
      </c>
      <c r="J5853" s="3">
        <v>3</v>
      </c>
      <c r="K5853" s="2">
        <v>251.89</v>
      </c>
    </row>
    <row r="5854" spans="1:11" ht="13.8" x14ac:dyDescent="0.25">
      <c r="A5854" s="1">
        <v>42658</v>
      </c>
      <c r="B5854" s="3">
        <f>YEAR(SalesData[[#This Row],[Order Date]])</f>
        <v>2016</v>
      </c>
      <c r="C5854" s="3">
        <f>MONTH(SalesData[[#This Row],[Order Date]])</f>
        <v>10</v>
      </c>
      <c r="D5854" t="s">
        <v>159</v>
      </c>
      <c r="E5854" t="s">
        <v>840</v>
      </c>
      <c r="F5854" t="s">
        <v>11</v>
      </c>
      <c r="G5854" t="s">
        <v>12</v>
      </c>
      <c r="H5854" t="s">
        <v>708</v>
      </c>
      <c r="I5854" s="2">
        <v>12.96</v>
      </c>
      <c r="J5854" s="3">
        <v>2</v>
      </c>
      <c r="K5854" s="2">
        <v>6.22</v>
      </c>
    </row>
    <row r="5855" spans="1:11" ht="13.8" x14ac:dyDescent="0.25">
      <c r="A5855" s="1">
        <v>42658</v>
      </c>
      <c r="B5855" s="3">
        <f>YEAR(SalesData[[#This Row],[Order Date]])</f>
        <v>2016</v>
      </c>
      <c r="C5855" s="3">
        <f>MONTH(SalesData[[#This Row],[Order Date]])</f>
        <v>10</v>
      </c>
      <c r="D5855" t="s">
        <v>159</v>
      </c>
      <c r="E5855" t="s">
        <v>840</v>
      </c>
      <c r="F5855" t="s">
        <v>39</v>
      </c>
      <c r="G5855" t="s">
        <v>40</v>
      </c>
      <c r="H5855" t="s">
        <v>2588</v>
      </c>
      <c r="I5855" s="2">
        <v>5.5</v>
      </c>
      <c r="J5855" s="3">
        <v>1</v>
      </c>
      <c r="K5855" s="2">
        <v>1.38</v>
      </c>
    </row>
    <row r="5856" spans="1:11" ht="13.8" x14ac:dyDescent="0.25">
      <c r="A5856" s="1">
        <v>42658</v>
      </c>
      <c r="B5856" s="3">
        <f>YEAR(SalesData[[#This Row],[Order Date]])</f>
        <v>2016</v>
      </c>
      <c r="C5856" s="3">
        <f>MONTH(SalesData[[#This Row],[Order Date]])</f>
        <v>10</v>
      </c>
      <c r="D5856" t="s">
        <v>159</v>
      </c>
      <c r="E5856" t="s">
        <v>840</v>
      </c>
      <c r="F5856" t="s">
        <v>11</v>
      </c>
      <c r="G5856" t="s">
        <v>20</v>
      </c>
      <c r="H5856" t="s">
        <v>701</v>
      </c>
      <c r="I5856" s="2">
        <v>121.6</v>
      </c>
      <c r="J5856" s="3">
        <v>4</v>
      </c>
      <c r="K5856" s="2">
        <v>55.94</v>
      </c>
    </row>
    <row r="5857" spans="1:11" ht="13.8" x14ac:dyDescent="0.25">
      <c r="A5857" s="1">
        <v>42658</v>
      </c>
      <c r="B5857" s="3">
        <f>YEAR(SalesData[[#This Row],[Order Date]])</f>
        <v>2016</v>
      </c>
      <c r="C5857" s="3">
        <f>MONTH(SalesData[[#This Row],[Order Date]])</f>
        <v>10</v>
      </c>
      <c r="D5857" t="s">
        <v>2346</v>
      </c>
      <c r="E5857" t="s">
        <v>296</v>
      </c>
      <c r="F5857" t="s">
        <v>11</v>
      </c>
      <c r="G5857" t="s">
        <v>12</v>
      </c>
      <c r="H5857" t="s">
        <v>2613</v>
      </c>
      <c r="I5857" s="2">
        <v>45.68</v>
      </c>
      <c r="J5857" s="3">
        <v>2</v>
      </c>
      <c r="K5857" s="2">
        <v>21.01</v>
      </c>
    </row>
    <row r="5858" spans="1:11" ht="13.8" x14ac:dyDescent="0.25">
      <c r="A5858" s="1">
        <v>42658</v>
      </c>
      <c r="B5858" s="3">
        <f>YEAR(SalesData[[#This Row],[Order Date]])</f>
        <v>2016</v>
      </c>
      <c r="C5858" s="3">
        <f>MONTH(SalesData[[#This Row],[Order Date]])</f>
        <v>10</v>
      </c>
      <c r="D5858" t="s">
        <v>2346</v>
      </c>
      <c r="E5858" t="s">
        <v>296</v>
      </c>
      <c r="F5858" t="s">
        <v>11</v>
      </c>
      <c r="G5858" t="s">
        <v>12</v>
      </c>
      <c r="H5858" t="s">
        <v>1192</v>
      </c>
      <c r="I5858" s="2">
        <v>60.12</v>
      </c>
      <c r="J5858" s="3">
        <v>9</v>
      </c>
      <c r="K5858" s="2">
        <v>28.86</v>
      </c>
    </row>
    <row r="5859" spans="1:11" ht="13.8" x14ac:dyDescent="0.25">
      <c r="A5859" s="1">
        <v>42658</v>
      </c>
      <c r="B5859" s="3">
        <f>YEAR(SalesData[[#This Row],[Order Date]])</f>
        <v>2016</v>
      </c>
      <c r="C5859" s="3">
        <f>MONTH(SalesData[[#This Row],[Order Date]])</f>
        <v>10</v>
      </c>
      <c r="D5859" t="s">
        <v>2346</v>
      </c>
      <c r="E5859" t="s">
        <v>296</v>
      </c>
      <c r="F5859" t="s">
        <v>11</v>
      </c>
      <c r="G5859" t="s">
        <v>20</v>
      </c>
      <c r="H5859" t="s">
        <v>579</v>
      </c>
      <c r="I5859" s="2">
        <v>41.72</v>
      </c>
      <c r="J5859" s="3">
        <v>5</v>
      </c>
      <c r="K5859" s="2">
        <v>13.04</v>
      </c>
    </row>
    <row r="5860" spans="1:11" ht="13.8" x14ac:dyDescent="0.25">
      <c r="A5860" s="1">
        <v>42658</v>
      </c>
      <c r="B5860" s="3">
        <f>YEAR(SalesData[[#This Row],[Order Date]])</f>
        <v>2016</v>
      </c>
      <c r="C5860" s="3">
        <f>MONTH(SalesData[[#This Row],[Order Date]])</f>
        <v>10</v>
      </c>
      <c r="D5860" t="s">
        <v>2346</v>
      </c>
      <c r="E5860" t="s">
        <v>296</v>
      </c>
      <c r="F5860" t="s">
        <v>11</v>
      </c>
      <c r="G5860" t="s">
        <v>12</v>
      </c>
      <c r="H5860" t="s">
        <v>1582</v>
      </c>
      <c r="I5860" s="2">
        <v>71.599999999999994</v>
      </c>
      <c r="J5860" s="3">
        <v>8</v>
      </c>
      <c r="K5860" s="2">
        <v>32.94</v>
      </c>
    </row>
    <row r="5861" spans="1:11" ht="13.8" x14ac:dyDescent="0.2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ht="13.8" x14ac:dyDescent="0.2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ht="13.8" x14ac:dyDescent="0.2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ht="13.8" x14ac:dyDescent="0.2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ht="13.8" x14ac:dyDescent="0.25">
      <c r="A5865" s="1">
        <v>42660</v>
      </c>
      <c r="B5865" s="3">
        <f>YEAR(SalesData[[#This Row],[Order Date]])</f>
        <v>2016</v>
      </c>
      <c r="C5865" s="3">
        <f>MONTH(SalesData[[#This Row],[Order Date]])</f>
        <v>10</v>
      </c>
      <c r="D5865" t="s">
        <v>2115</v>
      </c>
      <c r="E5865" t="s">
        <v>186</v>
      </c>
      <c r="F5865" t="s">
        <v>39</v>
      </c>
      <c r="G5865" t="s">
        <v>40</v>
      </c>
      <c r="H5865" t="s">
        <v>1345</v>
      </c>
      <c r="I5865" s="2">
        <v>449.97</v>
      </c>
      <c r="J5865" s="3">
        <v>3</v>
      </c>
      <c r="K5865" s="2">
        <v>220.49</v>
      </c>
    </row>
    <row r="5866" spans="1:11" ht="13.8" x14ac:dyDescent="0.25">
      <c r="A5866" s="1">
        <v>42660</v>
      </c>
      <c r="B5866" s="3">
        <f>YEAR(SalesData[[#This Row],[Order Date]])</f>
        <v>2016</v>
      </c>
      <c r="C5866" s="3">
        <f>MONTH(SalesData[[#This Row],[Order Date]])</f>
        <v>10</v>
      </c>
      <c r="D5866" t="s">
        <v>2115</v>
      </c>
      <c r="E5866" t="s">
        <v>186</v>
      </c>
      <c r="F5866" t="s">
        <v>11</v>
      </c>
      <c r="G5866" t="s">
        <v>92</v>
      </c>
      <c r="H5866" t="s">
        <v>2336</v>
      </c>
      <c r="I5866" s="2">
        <v>1927.59</v>
      </c>
      <c r="J5866" s="3">
        <v>7</v>
      </c>
      <c r="K5866" s="2">
        <v>751.76</v>
      </c>
    </row>
    <row r="5867" spans="1:11" ht="13.8" x14ac:dyDescent="0.25">
      <c r="A5867" s="1">
        <v>42660</v>
      </c>
      <c r="B5867" s="3">
        <f>YEAR(SalesData[[#This Row],[Order Date]])</f>
        <v>2016</v>
      </c>
      <c r="C5867" s="3">
        <f>MONTH(SalesData[[#This Row],[Order Date]])</f>
        <v>10</v>
      </c>
      <c r="D5867" t="s">
        <v>1863</v>
      </c>
      <c r="E5867" t="s">
        <v>27</v>
      </c>
      <c r="F5867" t="s">
        <v>34</v>
      </c>
      <c r="G5867" t="s">
        <v>74</v>
      </c>
      <c r="H5867" t="s">
        <v>2592</v>
      </c>
      <c r="I5867" s="2">
        <v>120.67</v>
      </c>
      <c r="J5867" s="3">
        <v>2</v>
      </c>
      <c r="K5867" s="2">
        <v>21.29</v>
      </c>
    </row>
    <row r="5868" spans="1:11" ht="13.8" x14ac:dyDescent="0.25">
      <c r="A5868" s="1">
        <v>42660</v>
      </c>
      <c r="B5868" s="3">
        <f>YEAR(SalesData[[#This Row],[Order Date]])</f>
        <v>2016</v>
      </c>
      <c r="C5868" s="3">
        <f>MONTH(SalesData[[#This Row],[Order Date]])</f>
        <v>10</v>
      </c>
      <c r="D5868" t="s">
        <v>2083</v>
      </c>
      <c r="E5868" t="s">
        <v>27</v>
      </c>
      <c r="F5868" t="s">
        <v>11</v>
      </c>
      <c r="G5868" t="s">
        <v>20</v>
      </c>
      <c r="H5868" t="s">
        <v>609</v>
      </c>
      <c r="I5868" s="2">
        <v>18.16</v>
      </c>
      <c r="J5868" s="3">
        <v>5</v>
      </c>
      <c r="K5868" s="2">
        <v>6.58</v>
      </c>
    </row>
    <row r="5869" spans="1:11" ht="13.8" x14ac:dyDescent="0.2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ht="13.8" x14ac:dyDescent="0.2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ht="13.8" x14ac:dyDescent="0.2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ht="13.8" x14ac:dyDescent="0.25">
      <c r="A5872" s="1">
        <v>42663</v>
      </c>
      <c r="B5872" s="3">
        <f>YEAR(SalesData[[#This Row],[Order Date]])</f>
        <v>2016</v>
      </c>
      <c r="C5872" s="3">
        <f>MONTH(SalesData[[#This Row],[Order Date]])</f>
        <v>10</v>
      </c>
      <c r="D5872" t="s">
        <v>1886</v>
      </c>
      <c r="E5872" t="s">
        <v>27</v>
      </c>
      <c r="F5872" t="s">
        <v>11</v>
      </c>
      <c r="G5872" t="s">
        <v>20</v>
      </c>
      <c r="H5872" t="s">
        <v>467</v>
      </c>
      <c r="I5872" s="2">
        <v>19.3</v>
      </c>
      <c r="J5872" s="3">
        <v>3</v>
      </c>
      <c r="K5872" s="2">
        <v>6.03</v>
      </c>
    </row>
    <row r="5873" spans="1:11" ht="13.8" x14ac:dyDescent="0.2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ht="13.8" x14ac:dyDescent="0.2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ht="13.8" x14ac:dyDescent="0.2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ht="13.8" x14ac:dyDescent="0.2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ht="13.8" x14ac:dyDescent="0.2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ht="13.8" x14ac:dyDescent="0.2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ht="13.8" x14ac:dyDescent="0.25">
      <c r="A5879" s="1">
        <v>42663</v>
      </c>
      <c r="B5879" s="3">
        <f>YEAR(SalesData[[#This Row],[Order Date]])</f>
        <v>2016</v>
      </c>
      <c r="C5879" s="3">
        <f>MONTH(SalesData[[#This Row],[Order Date]])</f>
        <v>10</v>
      </c>
      <c r="D5879" t="s">
        <v>1922</v>
      </c>
      <c r="E5879" t="s">
        <v>55</v>
      </c>
      <c r="F5879" t="s">
        <v>34</v>
      </c>
      <c r="G5879" t="s">
        <v>47</v>
      </c>
      <c r="H5879" t="s">
        <v>766</v>
      </c>
      <c r="I5879" s="2">
        <v>61.1</v>
      </c>
      <c r="J5879" s="3">
        <v>5</v>
      </c>
      <c r="K5879" s="2">
        <v>18.329999999999998</v>
      </c>
    </row>
    <row r="5880" spans="1:11" ht="13.8" x14ac:dyDescent="0.25">
      <c r="A5880" s="1">
        <v>42663</v>
      </c>
      <c r="B5880" s="3">
        <f>YEAR(SalesData[[#This Row],[Order Date]])</f>
        <v>2016</v>
      </c>
      <c r="C5880" s="3">
        <f>MONTH(SalesData[[#This Row],[Order Date]])</f>
        <v>10</v>
      </c>
      <c r="D5880" t="s">
        <v>1027</v>
      </c>
      <c r="E5880" t="s">
        <v>78</v>
      </c>
      <c r="F5880" t="s">
        <v>11</v>
      </c>
      <c r="G5880" t="s">
        <v>24</v>
      </c>
      <c r="H5880" t="s">
        <v>998</v>
      </c>
      <c r="I5880" s="2">
        <v>7.15</v>
      </c>
      <c r="J5880" s="3">
        <v>3</v>
      </c>
      <c r="K5880" s="2">
        <v>0.72</v>
      </c>
    </row>
    <row r="5881" spans="1:11" ht="13.8" x14ac:dyDescent="0.2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ht="13.8" x14ac:dyDescent="0.25">
      <c r="A5882" s="1">
        <v>42664</v>
      </c>
      <c r="B5882" s="3">
        <f>YEAR(SalesData[[#This Row],[Order Date]])</f>
        <v>2016</v>
      </c>
      <c r="C5882" s="3">
        <f>MONTH(SalesData[[#This Row],[Order Date]])</f>
        <v>10</v>
      </c>
      <c r="D5882" t="s">
        <v>246</v>
      </c>
      <c r="E5882" t="s">
        <v>123</v>
      </c>
      <c r="F5882" t="s">
        <v>34</v>
      </c>
      <c r="G5882" t="s">
        <v>47</v>
      </c>
      <c r="H5882" t="s">
        <v>775</v>
      </c>
      <c r="I5882" s="2">
        <v>45.57</v>
      </c>
      <c r="J5882" s="3">
        <v>2</v>
      </c>
      <c r="K5882" s="2">
        <v>9.68</v>
      </c>
    </row>
    <row r="5883" spans="1:11" ht="13.8" x14ac:dyDescent="0.25">
      <c r="A5883" s="1">
        <v>42664</v>
      </c>
      <c r="B5883" s="3">
        <f>YEAR(SalesData[[#This Row],[Order Date]])</f>
        <v>2016</v>
      </c>
      <c r="C5883" s="3">
        <f>MONTH(SalesData[[#This Row],[Order Date]])</f>
        <v>10</v>
      </c>
      <c r="D5883" t="s">
        <v>246</v>
      </c>
      <c r="E5883" t="s">
        <v>123</v>
      </c>
      <c r="F5883" t="s">
        <v>11</v>
      </c>
      <c r="G5883" t="s">
        <v>20</v>
      </c>
      <c r="H5883" t="s">
        <v>511</v>
      </c>
      <c r="I5883" s="2">
        <v>28.75</v>
      </c>
      <c r="J5883" s="3">
        <v>8</v>
      </c>
      <c r="K5883" s="2">
        <v>-21.08</v>
      </c>
    </row>
    <row r="5884" spans="1:11" ht="13.8" x14ac:dyDescent="0.25">
      <c r="A5884" s="1">
        <v>42664</v>
      </c>
      <c r="B5884" s="3">
        <f>YEAR(SalesData[[#This Row],[Order Date]])</f>
        <v>2016</v>
      </c>
      <c r="C5884" s="3">
        <f>MONTH(SalesData[[#This Row],[Order Date]])</f>
        <v>10</v>
      </c>
      <c r="D5884" t="s">
        <v>791</v>
      </c>
      <c r="E5884" t="s">
        <v>27</v>
      </c>
      <c r="F5884" t="s">
        <v>34</v>
      </c>
      <c r="G5884" t="s">
        <v>35</v>
      </c>
      <c r="H5884" t="s">
        <v>1484</v>
      </c>
      <c r="I5884" s="2">
        <v>242.14</v>
      </c>
      <c r="J5884" s="3">
        <v>3</v>
      </c>
      <c r="K5884" s="2">
        <v>12.11</v>
      </c>
    </row>
    <row r="5885" spans="1:11" ht="13.8" x14ac:dyDescent="0.25">
      <c r="A5885" s="1">
        <v>42664</v>
      </c>
      <c r="B5885" s="3">
        <f>YEAR(SalesData[[#This Row],[Order Date]])</f>
        <v>2016</v>
      </c>
      <c r="C5885" s="3">
        <f>MONTH(SalesData[[#This Row],[Order Date]])</f>
        <v>10</v>
      </c>
      <c r="D5885" t="s">
        <v>791</v>
      </c>
      <c r="E5885" t="s">
        <v>27</v>
      </c>
      <c r="F5885" t="s">
        <v>11</v>
      </c>
      <c r="G5885" t="s">
        <v>24</v>
      </c>
      <c r="H5885" t="s">
        <v>271</v>
      </c>
      <c r="I5885" s="2">
        <v>12.39</v>
      </c>
      <c r="J5885" s="3">
        <v>3</v>
      </c>
      <c r="K5885" s="2">
        <v>5.7</v>
      </c>
    </row>
    <row r="5886" spans="1:11" ht="13.8" x14ac:dyDescent="0.25">
      <c r="A5886" s="1">
        <v>42664</v>
      </c>
      <c r="B5886" s="3">
        <f>YEAR(SalesData[[#This Row],[Order Date]])</f>
        <v>2016</v>
      </c>
      <c r="C5886" s="3">
        <f>MONTH(SalesData[[#This Row],[Order Date]])</f>
        <v>10</v>
      </c>
      <c r="D5886" t="s">
        <v>791</v>
      </c>
      <c r="E5886" t="s">
        <v>27</v>
      </c>
      <c r="F5886" t="s">
        <v>34</v>
      </c>
      <c r="G5886" t="s">
        <v>47</v>
      </c>
      <c r="H5886" t="s">
        <v>2471</v>
      </c>
      <c r="I5886" s="2">
        <v>19.96</v>
      </c>
      <c r="J5886" s="3">
        <v>2</v>
      </c>
      <c r="K5886" s="2">
        <v>5.59</v>
      </c>
    </row>
    <row r="5887" spans="1:11" ht="13.8" x14ac:dyDescent="0.25">
      <c r="A5887" s="1">
        <v>42664</v>
      </c>
      <c r="B5887" s="3">
        <f>YEAR(SalesData[[#This Row],[Order Date]])</f>
        <v>2016</v>
      </c>
      <c r="C5887" s="3">
        <f>MONTH(SalesData[[#This Row],[Order Date]])</f>
        <v>10</v>
      </c>
      <c r="D5887" t="s">
        <v>791</v>
      </c>
      <c r="E5887" t="s">
        <v>27</v>
      </c>
      <c r="F5887" t="s">
        <v>11</v>
      </c>
      <c r="G5887" t="s">
        <v>18</v>
      </c>
      <c r="H5887" t="s">
        <v>19</v>
      </c>
      <c r="I5887" s="2">
        <v>340.92</v>
      </c>
      <c r="J5887" s="3">
        <v>3</v>
      </c>
      <c r="K5887" s="2">
        <v>3.41</v>
      </c>
    </row>
    <row r="5888" spans="1:11" ht="13.8" x14ac:dyDescent="0.25">
      <c r="A5888" s="1">
        <v>42664</v>
      </c>
      <c r="B5888" s="3">
        <f>YEAR(SalesData[[#This Row],[Order Date]])</f>
        <v>2016</v>
      </c>
      <c r="C5888" s="3">
        <f>MONTH(SalesData[[#This Row],[Order Date]])</f>
        <v>10</v>
      </c>
      <c r="D5888" t="s">
        <v>2614</v>
      </c>
      <c r="E5888" t="s">
        <v>531</v>
      </c>
      <c r="F5888" t="s">
        <v>39</v>
      </c>
      <c r="G5888" t="s">
        <v>52</v>
      </c>
      <c r="H5888" t="s">
        <v>1068</v>
      </c>
      <c r="I5888" s="2">
        <v>98.16</v>
      </c>
      <c r="J5888" s="3">
        <v>6</v>
      </c>
      <c r="K5888" s="2">
        <v>9.82</v>
      </c>
    </row>
    <row r="5889" spans="1:11" ht="13.8" x14ac:dyDescent="0.25">
      <c r="A5889" s="1">
        <v>42664</v>
      </c>
      <c r="B5889" s="3">
        <f>YEAR(SalesData[[#This Row],[Order Date]])</f>
        <v>2016</v>
      </c>
      <c r="C5889" s="3">
        <f>MONTH(SalesData[[#This Row],[Order Date]])</f>
        <v>10</v>
      </c>
      <c r="D5889" t="s">
        <v>910</v>
      </c>
      <c r="E5889" t="s">
        <v>126</v>
      </c>
      <c r="F5889" t="s">
        <v>11</v>
      </c>
      <c r="G5889" t="s">
        <v>24</v>
      </c>
      <c r="H5889" t="s">
        <v>1579</v>
      </c>
      <c r="I5889" s="2">
        <v>113.22</v>
      </c>
      <c r="J5889" s="3">
        <v>3</v>
      </c>
      <c r="K5889" s="2">
        <v>29.44</v>
      </c>
    </row>
    <row r="5890" spans="1:11" ht="13.8" x14ac:dyDescent="0.25">
      <c r="A5890" s="1">
        <v>42664</v>
      </c>
      <c r="B5890" s="3">
        <f>YEAR(SalesData[[#This Row],[Order Date]])</f>
        <v>2016</v>
      </c>
      <c r="C5890" s="3">
        <f>MONTH(SalesData[[#This Row],[Order Date]])</f>
        <v>10</v>
      </c>
      <c r="D5890" t="s">
        <v>910</v>
      </c>
      <c r="E5890" t="s">
        <v>126</v>
      </c>
      <c r="F5890" t="s">
        <v>11</v>
      </c>
      <c r="G5890" t="s">
        <v>12</v>
      </c>
      <c r="H5890" t="s">
        <v>2258</v>
      </c>
      <c r="I5890" s="2">
        <v>35.880000000000003</v>
      </c>
      <c r="J5890" s="3">
        <v>6</v>
      </c>
      <c r="K5890" s="2">
        <v>17.579999999999998</v>
      </c>
    </row>
    <row r="5891" spans="1:11" ht="13.8" x14ac:dyDescent="0.25">
      <c r="A5891" s="1">
        <v>42664</v>
      </c>
      <c r="B5891" s="3">
        <f>YEAR(SalesData[[#This Row],[Order Date]])</f>
        <v>2016</v>
      </c>
      <c r="C5891" s="3">
        <f>MONTH(SalesData[[#This Row],[Order Date]])</f>
        <v>10</v>
      </c>
      <c r="D5891" t="s">
        <v>910</v>
      </c>
      <c r="E5891" t="s">
        <v>126</v>
      </c>
      <c r="F5891" t="s">
        <v>11</v>
      </c>
      <c r="G5891" t="s">
        <v>20</v>
      </c>
      <c r="H5891" t="s">
        <v>1366</v>
      </c>
      <c r="I5891" s="2">
        <v>4535.9799999999996</v>
      </c>
      <c r="J5891" s="3">
        <v>3</v>
      </c>
      <c r="K5891" s="2">
        <v>1644.29</v>
      </c>
    </row>
    <row r="5892" spans="1:11" ht="13.8" x14ac:dyDescent="0.25">
      <c r="A5892" s="1">
        <v>42664</v>
      </c>
      <c r="B5892" s="3">
        <f>YEAR(SalesData[[#This Row],[Order Date]])</f>
        <v>2016</v>
      </c>
      <c r="C5892" s="3">
        <f>MONTH(SalesData[[#This Row],[Order Date]])</f>
        <v>10</v>
      </c>
      <c r="D5892" t="s">
        <v>237</v>
      </c>
      <c r="E5892" t="s">
        <v>120</v>
      </c>
      <c r="F5892" t="s">
        <v>11</v>
      </c>
      <c r="G5892" t="s">
        <v>18</v>
      </c>
      <c r="H5892" t="s">
        <v>2422</v>
      </c>
      <c r="I5892" s="2">
        <v>111.67</v>
      </c>
      <c r="J5892" s="3">
        <v>9</v>
      </c>
      <c r="K5892" s="2">
        <v>6.98</v>
      </c>
    </row>
    <row r="5893" spans="1:11" ht="13.8" x14ac:dyDescent="0.25">
      <c r="A5893" s="1">
        <v>42664</v>
      </c>
      <c r="B5893" s="3">
        <f>YEAR(SalesData[[#This Row],[Order Date]])</f>
        <v>2016</v>
      </c>
      <c r="C5893" s="3">
        <f>MONTH(SalesData[[#This Row],[Order Date]])</f>
        <v>10</v>
      </c>
      <c r="D5893" t="s">
        <v>1448</v>
      </c>
      <c r="E5893" t="s">
        <v>10</v>
      </c>
      <c r="F5893" t="s">
        <v>39</v>
      </c>
      <c r="G5893" t="s">
        <v>52</v>
      </c>
      <c r="H5893" t="s">
        <v>388</v>
      </c>
      <c r="I5893" s="2">
        <v>106.08</v>
      </c>
      <c r="J5893" s="3">
        <v>6</v>
      </c>
      <c r="K5893" s="2">
        <v>-9.2799999999999994</v>
      </c>
    </row>
    <row r="5894" spans="1:11" ht="13.8" x14ac:dyDescent="0.25">
      <c r="A5894" s="1">
        <v>42664</v>
      </c>
      <c r="B5894" s="3">
        <f>YEAR(SalesData[[#This Row],[Order Date]])</f>
        <v>2016</v>
      </c>
      <c r="C5894" s="3">
        <f>MONTH(SalesData[[#This Row],[Order Date]])</f>
        <v>10</v>
      </c>
      <c r="D5894" t="s">
        <v>857</v>
      </c>
      <c r="E5894" t="s">
        <v>27</v>
      </c>
      <c r="F5894" t="s">
        <v>11</v>
      </c>
      <c r="G5894" t="s">
        <v>18</v>
      </c>
      <c r="H5894" t="s">
        <v>1017</v>
      </c>
      <c r="I5894" s="2">
        <v>154.44</v>
      </c>
      <c r="J5894" s="3">
        <v>3</v>
      </c>
      <c r="K5894" s="2">
        <v>1.54</v>
      </c>
    </row>
    <row r="5895" spans="1:11" ht="13.8" x14ac:dyDescent="0.25">
      <c r="A5895" s="1">
        <v>42664</v>
      </c>
      <c r="B5895" s="3">
        <f>YEAR(SalesData[[#This Row],[Order Date]])</f>
        <v>2016</v>
      </c>
      <c r="C5895" s="3">
        <f>MONTH(SalesData[[#This Row],[Order Date]])</f>
        <v>10</v>
      </c>
      <c r="D5895" t="s">
        <v>1657</v>
      </c>
      <c r="E5895" t="s">
        <v>613</v>
      </c>
      <c r="F5895" t="s">
        <v>11</v>
      </c>
      <c r="G5895" t="s">
        <v>20</v>
      </c>
      <c r="H5895" t="s">
        <v>2200</v>
      </c>
      <c r="I5895" s="2">
        <v>23.2</v>
      </c>
      <c r="J5895" s="3">
        <v>4</v>
      </c>
      <c r="K5895" s="2">
        <v>10.44</v>
      </c>
    </row>
    <row r="5896" spans="1:11" ht="13.8" x14ac:dyDescent="0.25">
      <c r="A5896" s="1">
        <v>42664</v>
      </c>
      <c r="B5896" s="3">
        <f>YEAR(SalesData[[#This Row],[Order Date]])</f>
        <v>2016</v>
      </c>
      <c r="C5896" s="3">
        <f>MONTH(SalesData[[#This Row],[Order Date]])</f>
        <v>10</v>
      </c>
      <c r="D5896" t="s">
        <v>1657</v>
      </c>
      <c r="E5896" t="s">
        <v>613</v>
      </c>
      <c r="F5896" t="s">
        <v>11</v>
      </c>
      <c r="G5896" t="s">
        <v>200</v>
      </c>
      <c r="H5896" t="s">
        <v>807</v>
      </c>
      <c r="I5896" s="2">
        <v>7.36</v>
      </c>
      <c r="J5896" s="3">
        <v>2</v>
      </c>
      <c r="K5896" s="2">
        <v>0.15</v>
      </c>
    </row>
    <row r="5897" spans="1:11" ht="13.8" x14ac:dyDescent="0.25">
      <c r="A5897" s="1">
        <v>42664</v>
      </c>
      <c r="B5897" s="3">
        <f>YEAR(SalesData[[#This Row],[Order Date]])</f>
        <v>2016</v>
      </c>
      <c r="C5897" s="3">
        <f>MONTH(SalesData[[#This Row],[Order Date]])</f>
        <v>10</v>
      </c>
      <c r="D5897" t="s">
        <v>1657</v>
      </c>
      <c r="E5897" t="s">
        <v>613</v>
      </c>
      <c r="F5897" t="s">
        <v>11</v>
      </c>
      <c r="G5897" t="s">
        <v>18</v>
      </c>
      <c r="H5897" t="s">
        <v>1245</v>
      </c>
      <c r="I5897" s="2">
        <v>104.79</v>
      </c>
      <c r="J5897" s="3">
        <v>7</v>
      </c>
      <c r="K5897" s="2">
        <v>29.34</v>
      </c>
    </row>
    <row r="5898" spans="1:11" ht="13.8" x14ac:dyDescent="0.25">
      <c r="A5898" s="1">
        <v>42664</v>
      </c>
      <c r="B5898" s="3">
        <f>YEAR(SalesData[[#This Row],[Order Date]])</f>
        <v>2016</v>
      </c>
      <c r="C5898" s="3">
        <f>MONTH(SalesData[[#This Row],[Order Date]])</f>
        <v>10</v>
      </c>
      <c r="D5898" t="s">
        <v>1657</v>
      </c>
      <c r="E5898" t="s">
        <v>613</v>
      </c>
      <c r="F5898" t="s">
        <v>34</v>
      </c>
      <c r="G5898" t="s">
        <v>74</v>
      </c>
      <c r="H5898" t="s">
        <v>1604</v>
      </c>
      <c r="I5898" s="2">
        <v>1043.92</v>
      </c>
      <c r="J5898" s="3">
        <v>4</v>
      </c>
      <c r="K5898" s="2">
        <v>271.42</v>
      </c>
    </row>
    <row r="5899" spans="1:11" ht="13.8" x14ac:dyDescent="0.25">
      <c r="A5899" s="1">
        <v>42664</v>
      </c>
      <c r="B5899" s="3">
        <f>YEAR(SalesData[[#This Row],[Order Date]])</f>
        <v>2016</v>
      </c>
      <c r="C5899" s="3">
        <f>MONTH(SalesData[[#This Row],[Order Date]])</f>
        <v>10</v>
      </c>
      <c r="D5899" t="s">
        <v>578</v>
      </c>
      <c r="E5899" t="s">
        <v>59</v>
      </c>
      <c r="F5899" t="s">
        <v>11</v>
      </c>
      <c r="G5899" t="s">
        <v>20</v>
      </c>
      <c r="H5899" t="s">
        <v>2287</v>
      </c>
      <c r="I5899" s="2">
        <v>7.92</v>
      </c>
      <c r="J5899" s="3">
        <v>4</v>
      </c>
      <c r="K5899" s="2">
        <v>3.56</v>
      </c>
    </row>
    <row r="5900" spans="1:11" ht="13.8" x14ac:dyDescent="0.25">
      <c r="A5900" s="1">
        <v>42664</v>
      </c>
      <c r="B5900" s="3">
        <f>YEAR(SalesData[[#This Row],[Order Date]])</f>
        <v>2016</v>
      </c>
      <c r="C5900" s="3">
        <f>MONTH(SalesData[[#This Row],[Order Date]])</f>
        <v>10</v>
      </c>
      <c r="D5900" t="s">
        <v>2230</v>
      </c>
      <c r="E5900" t="s">
        <v>27</v>
      </c>
      <c r="F5900" t="s">
        <v>11</v>
      </c>
      <c r="G5900" t="s">
        <v>12</v>
      </c>
      <c r="H5900" t="s">
        <v>2451</v>
      </c>
      <c r="I5900" s="2">
        <v>22.92</v>
      </c>
      <c r="J5900" s="3">
        <v>3</v>
      </c>
      <c r="K5900" s="2">
        <v>11.23</v>
      </c>
    </row>
    <row r="5901" spans="1:11" ht="13.8" x14ac:dyDescent="0.25">
      <c r="A5901" s="1">
        <v>42664</v>
      </c>
      <c r="B5901" s="3">
        <f>YEAR(SalesData[[#This Row],[Order Date]])</f>
        <v>2016</v>
      </c>
      <c r="C5901" s="3">
        <f>MONTH(SalesData[[#This Row],[Order Date]])</f>
        <v>10</v>
      </c>
      <c r="D5901" t="s">
        <v>2466</v>
      </c>
      <c r="E5901" t="s">
        <v>78</v>
      </c>
      <c r="F5901" t="s">
        <v>39</v>
      </c>
      <c r="G5901" t="s">
        <v>40</v>
      </c>
      <c r="H5901" t="s">
        <v>1493</v>
      </c>
      <c r="I5901" s="2">
        <v>235.15</v>
      </c>
      <c r="J5901" s="3">
        <v>8</v>
      </c>
      <c r="K5901" s="2">
        <v>-47.03</v>
      </c>
    </row>
    <row r="5902" spans="1:11" ht="13.8" x14ac:dyDescent="0.25">
      <c r="A5902" s="1">
        <v>42664</v>
      </c>
      <c r="B5902" s="3">
        <f>YEAR(SalesData[[#This Row],[Order Date]])</f>
        <v>2016</v>
      </c>
      <c r="C5902" s="3">
        <f>MONTH(SalesData[[#This Row],[Order Date]])</f>
        <v>10</v>
      </c>
      <c r="D5902" t="s">
        <v>659</v>
      </c>
      <c r="E5902" t="s">
        <v>78</v>
      </c>
      <c r="F5902" t="s">
        <v>34</v>
      </c>
      <c r="G5902" t="s">
        <v>145</v>
      </c>
      <c r="H5902" t="s">
        <v>783</v>
      </c>
      <c r="I5902" s="2">
        <v>661.18</v>
      </c>
      <c r="J5902" s="3">
        <v>2</v>
      </c>
      <c r="K5902" s="2">
        <v>-231.41</v>
      </c>
    </row>
    <row r="5903" spans="1:11" ht="13.8" x14ac:dyDescent="0.25">
      <c r="A5903" s="1">
        <v>42665</v>
      </c>
      <c r="B5903" s="3">
        <f>YEAR(SalesData[[#This Row],[Order Date]])</f>
        <v>2016</v>
      </c>
      <c r="C5903" s="3">
        <f>MONTH(SalesData[[#This Row],[Order Date]])</f>
        <v>10</v>
      </c>
      <c r="D5903" t="s">
        <v>161</v>
      </c>
      <c r="E5903" t="s">
        <v>55</v>
      </c>
      <c r="F5903" t="s">
        <v>34</v>
      </c>
      <c r="G5903" t="s">
        <v>47</v>
      </c>
      <c r="H5903" t="s">
        <v>2471</v>
      </c>
      <c r="I5903" s="2">
        <v>39.92</v>
      </c>
      <c r="J5903" s="3">
        <v>4</v>
      </c>
      <c r="K5903" s="2">
        <v>11.18</v>
      </c>
    </row>
    <row r="5904" spans="1:11" ht="13.8" x14ac:dyDescent="0.25">
      <c r="A5904" s="1">
        <v>42665</v>
      </c>
      <c r="B5904" s="3">
        <f>YEAR(SalesData[[#This Row],[Order Date]])</f>
        <v>2016</v>
      </c>
      <c r="C5904" s="3">
        <f>MONTH(SalesData[[#This Row],[Order Date]])</f>
        <v>10</v>
      </c>
      <c r="D5904" t="s">
        <v>1562</v>
      </c>
      <c r="E5904" t="s">
        <v>164</v>
      </c>
      <c r="F5904" t="s">
        <v>11</v>
      </c>
      <c r="G5904" t="s">
        <v>12</v>
      </c>
      <c r="H5904" t="s">
        <v>1192</v>
      </c>
      <c r="I5904" s="2">
        <v>6.68</v>
      </c>
      <c r="J5904" s="3">
        <v>1</v>
      </c>
      <c r="K5904" s="2">
        <v>3.21</v>
      </c>
    </row>
    <row r="5905" spans="1:11" ht="13.8" x14ac:dyDescent="0.25">
      <c r="A5905" s="1">
        <v>42665</v>
      </c>
      <c r="B5905" s="3">
        <f>YEAR(SalesData[[#This Row],[Order Date]])</f>
        <v>2016</v>
      </c>
      <c r="C5905" s="3">
        <f>MONTH(SalesData[[#This Row],[Order Date]])</f>
        <v>10</v>
      </c>
      <c r="D5905" t="s">
        <v>1562</v>
      </c>
      <c r="E5905" t="s">
        <v>164</v>
      </c>
      <c r="F5905" t="s">
        <v>11</v>
      </c>
      <c r="G5905" t="s">
        <v>24</v>
      </c>
      <c r="H5905" t="s">
        <v>869</v>
      </c>
      <c r="I5905" s="2">
        <v>8.34</v>
      </c>
      <c r="J5905" s="3">
        <v>3</v>
      </c>
      <c r="K5905" s="2">
        <v>2.25</v>
      </c>
    </row>
    <row r="5906" spans="1:11" ht="13.8" x14ac:dyDescent="0.25">
      <c r="A5906" s="1">
        <v>42665</v>
      </c>
      <c r="B5906" s="3">
        <f>YEAR(SalesData[[#This Row],[Order Date]])</f>
        <v>2016</v>
      </c>
      <c r="C5906" s="3">
        <f>MONTH(SalesData[[#This Row],[Order Date]])</f>
        <v>10</v>
      </c>
      <c r="D5906" t="s">
        <v>1562</v>
      </c>
      <c r="E5906" t="s">
        <v>164</v>
      </c>
      <c r="F5906" t="s">
        <v>34</v>
      </c>
      <c r="G5906" t="s">
        <v>47</v>
      </c>
      <c r="H5906" t="s">
        <v>2615</v>
      </c>
      <c r="I5906" s="2">
        <v>101.94</v>
      </c>
      <c r="J5906" s="3">
        <v>3</v>
      </c>
      <c r="K5906" s="2">
        <v>30.58</v>
      </c>
    </row>
    <row r="5907" spans="1:11" ht="13.8" x14ac:dyDescent="0.25">
      <c r="A5907" s="1">
        <v>42665</v>
      </c>
      <c r="B5907" s="3">
        <f>YEAR(SalesData[[#This Row],[Order Date]])</f>
        <v>2016</v>
      </c>
      <c r="C5907" s="3">
        <f>MONTH(SalesData[[#This Row],[Order Date]])</f>
        <v>10</v>
      </c>
      <c r="D5907" t="s">
        <v>2405</v>
      </c>
      <c r="E5907" t="s">
        <v>110</v>
      </c>
      <c r="F5907" t="s">
        <v>34</v>
      </c>
      <c r="G5907" t="s">
        <v>47</v>
      </c>
      <c r="H5907" t="s">
        <v>2121</v>
      </c>
      <c r="I5907" s="2">
        <v>31.4</v>
      </c>
      <c r="J5907" s="3">
        <v>5</v>
      </c>
      <c r="K5907" s="2">
        <v>10.050000000000001</v>
      </c>
    </row>
    <row r="5908" spans="1:11" ht="13.8" x14ac:dyDescent="0.25">
      <c r="A5908" s="1">
        <v>42666</v>
      </c>
      <c r="B5908" s="3">
        <f>YEAR(SalesData[[#This Row],[Order Date]])</f>
        <v>2016</v>
      </c>
      <c r="C5908" s="3">
        <f>MONTH(SalesData[[#This Row],[Order Date]])</f>
        <v>10</v>
      </c>
      <c r="D5908" t="s">
        <v>1003</v>
      </c>
      <c r="E5908" t="s">
        <v>164</v>
      </c>
      <c r="F5908" t="s">
        <v>11</v>
      </c>
      <c r="G5908" t="s">
        <v>43</v>
      </c>
      <c r="H5908" t="s">
        <v>2587</v>
      </c>
      <c r="I5908" s="2">
        <v>17.05</v>
      </c>
      <c r="J5908" s="3">
        <v>5</v>
      </c>
      <c r="K5908" s="2">
        <v>8.18</v>
      </c>
    </row>
    <row r="5909" spans="1:11" ht="13.8" x14ac:dyDescent="0.2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ht="13.8" x14ac:dyDescent="0.2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ht="13.8" x14ac:dyDescent="0.25">
      <c r="A5911" s="1">
        <v>42666</v>
      </c>
      <c r="B5911" s="3">
        <f>YEAR(SalesData[[#This Row],[Order Date]])</f>
        <v>2016</v>
      </c>
      <c r="C5911" s="3">
        <f>MONTH(SalesData[[#This Row],[Order Date]])</f>
        <v>10</v>
      </c>
      <c r="D5911" t="s">
        <v>215</v>
      </c>
      <c r="E5911" t="s">
        <v>149</v>
      </c>
      <c r="F5911" t="s">
        <v>11</v>
      </c>
      <c r="G5911" t="s">
        <v>12</v>
      </c>
      <c r="H5911" t="s">
        <v>1255</v>
      </c>
      <c r="I5911" s="2">
        <v>379.4</v>
      </c>
      <c r="J5911" s="3">
        <v>10</v>
      </c>
      <c r="K5911" s="2">
        <v>178.32</v>
      </c>
    </row>
    <row r="5912" spans="1:11" ht="13.8" x14ac:dyDescent="0.25">
      <c r="A5912" s="1">
        <v>42667</v>
      </c>
      <c r="B5912" s="3">
        <f>YEAR(SalesData[[#This Row],[Order Date]])</f>
        <v>2016</v>
      </c>
      <c r="C5912" s="3">
        <f>MONTH(SalesData[[#This Row],[Order Date]])</f>
        <v>10</v>
      </c>
      <c r="D5912" t="s">
        <v>2100</v>
      </c>
      <c r="E5912" t="s">
        <v>120</v>
      </c>
      <c r="F5912" t="s">
        <v>39</v>
      </c>
      <c r="G5912" t="s">
        <v>40</v>
      </c>
      <c r="H5912" t="s">
        <v>102</v>
      </c>
      <c r="I5912" s="2">
        <v>239.98</v>
      </c>
      <c r="J5912" s="3">
        <v>3</v>
      </c>
      <c r="K5912" s="2">
        <v>18</v>
      </c>
    </row>
    <row r="5913" spans="1:11" ht="13.8" x14ac:dyDescent="0.25">
      <c r="A5913" s="1">
        <v>42667</v>
      </c>
      <c r="B5913" s="3">
        <f>YEAR(SalesData[[#This Row],[Order Date]])</f>
        <v>2016</v>
      </c>
      <c r="C5913" s="3">
        <f>MONTH(SalesData[[#This Row],[Order Date]])</f>
        <v>10</v>
      </c>
      <c r="D5913" t="s">
        <v>1097</v>
      </c>
      <c r="E5913" t="s">
        <v>27</v>
      </c>
      <c r="F5913" t="s">
        <v>39</v>
      </c>
      <c r="G5913" t="s">
        <v>52</v>
      </c>
      <c r="H5913" t="s">
        <v>1559</v>
      </c>
      <c r="I5913" s="2">
        <v>450</v>
      </c>
      <c r="J5913" s="3">
        <v>5</v>
      </c>
      <c r="K5913" s="2">
        <v>162</v>
      </c>
    </row>
    <row r="5914" spans="1:11" ht="13.8" x14ac:dyDescent="0.25">
      <c r="A5914" s="1">
        <v>42667</v>
      </c>
      <c r="B5914" s="3">
        <f>YEAR(SalesData[[#This Row],[Order Date]])</f>
        <v>2016</v>
      </c>
      <c r="C5914" s="3">
        <f>MONTH(SalesData[[#This Row],[Order Date]])</f>
        <v>10</v>
      </c>
      <c r="D5914" t="s">
        <v>1161</v>
      </c>
      <c r="E5914" t="s">
        <v>10</v>
      </c>
      <c r="F5914" t="s">
        <v>11</v>
      </c>
      <c r="G5914" t="s">
        <v>12</v>
      </c>
      <c r="H5914" t="s">
        <v>134</v>
      </c>
      <c r="I5914" s="2">
        <v>15.55</v>
      </c>
      <c r="J5914" s="3">
        <v>3</v>
      </c>
      <c r="K5914" s="2">
        <v>5.44</v>
      </c>
    </row>
    <row r="5915" spans="1:11" ht="13.8" x14ac:dyDescent="0.2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ht="13.8" x14ac:dyDescent="0.25">
      <c r="A5916" s="1">
        <v>42667</v>
      </c>
      <c r="B5916" s="3">
        <f>YEAR(SalesData[[#This Row],[Order Date]])</f>
        <v>2016</v>
      </c>
      <c r="C5916" s="3">
        <f>MONTH(SalesData[[#This Row],[Order Date]])</f>
        <v>10</v>
      </c>
      <c r="D5916" t="s">
        <v>659</v>
      </c>
      <c r="E5916" t="s">
        <v>27</v>
      </c>
      <c r="F5916" t="s">
        <v>39</v>
      </c>
      <c r="G5916" t="s">
        <v>52</v>
      </c>
      <c r="H5916" t="s">
        <v>2398</v>
      </c>
      <c r="I5916" s="2">
        <v>100</v>
      </c>
      <c r="J5916" s="3">
        <v>4</v>
      </c>
      <c r="K5916" s="2">
        <v>21</v>
      </c>
    </row>
    <row r="5917" spans="1:11" ht="13.8" x14ac:dyDescent="0.25">
      <c r="A5917" s="1">
        <v>42667</v>
      </c>
      <c r="B5917" s="3">
        <f>YEAR(SalesData[[#This Row],[Order Date]])</f>
        <v>2016</v>
      </c>
      <c r="C5917" s="3">
        <f>MONTH(SalesData[[#This Row],[Order Date]])</f>
        <v>10</v>
      </c>
      <c r="D5917" t="s">
        <v>659</v>
      </c>
      <c r="E5917" t="s">
        <v>27</v>
      </c>
      <c r="F5917" t="s">
        <v>39</v>
      </c>
      <c r="G5917" t="s">
        <v>52</v>
      </c>
      <c r="H5917" t="s">
        <v>2331</v>
      </c>
      <c r="I5917" s="2">
        <v>359.98</v>
      </c>
      <c r="J5917" s="3">
        <v>2</v>
      </c>
      <c r="K5917" s="2">
        <v>21.6</v>
      </c>
    </row>
    <row r="5918" spans="1:11" ht="13.8" x14ac:dyDescent="0.2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ht="13.8" x14ac:dyDescent="0.25">
      <c r="A5919" s="1">
        <v>42670</v>
      </c>
      <c r="B5919" s="3">
        <f>YEAR(SalesData[[#This Row],[Order Date]])</f>
        <v>2016</v>
      </c>
      <c r="C5919" s="3">
        <f>MONTH(SalesData[[#This Row],[Order Date]])</f>
        <v>10</v>
      </c>
      <c r="D5919" t="s">
        <v>788</v>
      </c>
      <c r="E5919" t="s">
        <v>27</v>
      </c>
      <c r="F5919" t="s">
        <v>11</v>
      </c>
      <c r="G5919" t="s">
        <v>92</v>
      </c>
      <c r="H5919" t="s">
        <v>658</v>
      </c>
      <c r="I5919" s="2">
        <v>43.92</v>
      </c>
      <c r="J5919" s="3">
        <v>4</v>
      </c>
      <c r="K5919" s="2">
        <v>11.86</v>
      </c>
    </row>
    <row r="5920" spans="1:11" ht="13.8" x14ac:dyDescent="0.25">
      <c r="A5920" s="1">
        <v>42670</v>
      </c>
      <c r="B5920" s="3">
        <f>YEAR(SalesData[[#This Row],[Order Date]])</f>
        <v>2016</v>
      </c>
      <c r="C5920" s="3">
        <f>MONTH(SalesData[[#This Row],[Order Date]])</f>
        <v>10</v>
      </c>
      <c r="D5920" t="s">
        <v>788</v>
      </c>
      <c r="E5920" t="s">
        <v>27</v>
      </c>
      <c r="F5920" t="s">
        <v>11</v>
      </c>
      <c r="G5920" t="s">
        <v>20</v>
      </c>
      <c r="H5920" t="s">
        <v>579</v>
      </c>
      <c r="I5920" s="2">
        <v>25.03</v>
      </c>
      <c r="J5920" s="3">
        <v>3</v>
      </c>
      <c r="K5920" s="2">
        <v>7.82</v>
      </c>
    </row>
    <row r="5921" spans="1:11" ht="13.8" x14ac:dyDescent="0.25">
      <c r="A5921" s="1">
        <v>42670</v>
      </c>
      <c r="B5921" s="3">
        <f>YEAR(SalesData[[#This Row],[Order Date]])</f>
        <v>2016</v>
      </c>
      <c r="C5921" s="3">
        <f>MONTH(SalesData[[#This Row],[Order Date]])</f>
        <v>10</v>
      </c>
      <c r="D5921" t="s">
        <v>1113</v>
      </c>
      <c r="E5921" t="s">
        <v>55</v>
      </c>
      <c r="F5921" t="s">
        <v>34</v>
      </c>
      <c r="G5921" t="s">
        <v>35</v>
      </c>
      <c r="H5921" t="s">
        <v>1692</v>
      </c>
      <c r="I5921" s="2">
        <v>290.98</v>
      </c>
      <c r="J5921" s="3">
        <v>1</v>
      </c>
      <c r="K5921" s="2">
        <v>75.650000000000006</v>
      </c>
    </row>
    <row r="5922" spans="1:11" ht="13.8" x14ac:dyDescent="0.25">
      <c r="A5922" s="1">
        <v>42670</v>
      </c>
      <c r="B5922" s="3">
        <f>YEAR(SalesData[[#This Row],[Order Date]])</f>
        <v>2016</v>
      </c>
      <c r="C5922" s="3">
        <f>MONTH(SalesData[[#This Row],[Order Date]])</f>
        <v>10</v>
      </c>
      <c r="D5922" t="s">
        <v>1113</v>
      </c>
      <c r="E5922" t="s">
        <v>149</v>
      </c>
      <c r="F5922" t="s">
        <v>34</v>
      </c>
      <c r="G5922" t="s">
        <v>35</v>
      </c>
      <c r="H5922" t="s">
        <v>1024</v>
      </c>
      <c r="I5922" s="2">
        <v>427.64</v>
      </c>
      <c r="J5922" s="3">
        <v>14</v>
      </c>
      <c r="K5922" s="2">
        <v>80.78</v>
      </c>
    </row>
    <row r="5923" spans="1:11" ht="13.8" x14ac:dyDescent="0.25">
      <c r="A5923" s="1">
        <v>42670</v>
      </c>
      <c r="B5923" s="3">
        <f>YEAR(SalesData[[#This Row],[Order Date]])</f>
        <v>2016</v>
      </c>
      <c r="C5923" s="3">
        <f>MONTH(SalesData[[#This Row],[Order Date]])</f>
        <v>10</v>
      </c>
      <c r="D5923" t="s">
        <v>1113</v>
      </c>
      <c r="E5923" t="s">
        <v>149</v>
      </c>
      <c r="F5923" t="s">
        <v>11</v>
      </c>
      <c r="G5923" t="s">
        <v>43</v>
      </c>
      <c r="H5923" t="s">
        <v>540</v>
      </c>
      <c r="I5923" s="2">
        <v>40.67</v>
      </c>
      <c r="J5923" s="3">
        <v>7</v>
      </c>
      <c r="K5923" s="2">
        <v>12.61</v>
      </c>
    </row>
    <row r="5924" spans="1:11" ht="13.8" x14ac:dyDescent="0.25">
      <c r="A5924" s="1">
        <v>42670</v>
      </c>
      <c r="B5924" s="3">
        <f>YEAR(SalesData[[#This Row],[Order Date]])</f>
        <v>2016</v>
      </c>
      <c r="C5924" s="3">
        <f>MONTH(SalesData[[#This Row],[Order Date]])</f>
        <v>10</v>
      </c>
      <c r="D5924" t="s">
        <v>1113</v>
      </c>
      <c r="E5924" t="s">
        <v>149</v>
      </c>
      <c r="F5924" t="s">
        <v>11</v>
      </c>
      <c r="G5924" t="s">
        <v>18</v>
      </c>
      <c r="H5924" t="s">
        <v>435</v>
      </c>
      <c r="I5924" s="2">
        <v>33.479999999999997</v>
      </c>
      <c r="J5924" s="3">
        <v>2</v>
      </c>
      <c r="K5924" s="2">
        <v>1.34</v>
      </c>
    </row>
    <row r="5925" spans="1:11" ht="13.8" x14ac:dyDescent="0.25">
      <c r="A5925" s="1">
        <v>42670</v>
      </c>
      <c r="B5925" s="3">
        <f>YEAR(SalesData[[#This Row],[Order Date]])</f>
        <v>2016</v>
      </c>
      <c r="C5925" s="3">
        <f>MONTH(SalesData[[#This Row],[Order Date]])</f>
        <v>10</v>
      </c>
      <c r="D5925" t="s">
        <v>1113</v>
      </c>
      <c r="E5925" t="s">
        <v>149</v>
      </c>
      <c r="F5925" t="s">
        <v>11</v>
      </c>
      <c r="G5925" t="s">
        <v>20</v>
      </c>
      <c r="H5925" t="s">
        <v>1202</v>
      </c>
      <c r="I5925" s="2">
        <v>9.73</v>
      </c>
      <c r="J5925" s="3">
        <v>2</v>
      </c>
      <c r="K5925" s="2">
        <v>3.28</v>
      </c>
    </row>
    <row r="5926" spans="1:11" ht="13.8" x14ac:dyDescent="0.25">
      <c r="A5926" s="1">
        <v>42670</v>
      </c>
      <c r="B5926" s="3">
        <f>YEAR(SalesData[[#This Row],[Order Date]])</f>
        <v>2016</v>
      </c>
      <c r="C5926" s="3">
        <f>MONTH(SalesData[[#This Row],[Order Date]])</f>
        <v>10</v>
      </c>
      <c r="D5926" t="s">
        <v>1951</v>
      </c>
      <c r="E5926" t="s">
        <v>149</v>
      </c>
      <c r="F5926" t="s">
        <v>34</v>
      </c>
      <c r="G5926" t="s">
        <v>47</v>
      </c>
      <c r="H5926" t="s">
        <v>2062</v>
      </c>
      <c r="I5926" s="2">
        <v>40.200000000000003</v>
      </c>
      <c r="J5926" s="3">
        <v>3</v>
      </c>
      <c r="K5926" s="2">
        <v>19.3</v>
      </c>
    </row>
    <row r="5927" spans="1:11" ht="13.8" x14ac:dyDescent="0.25">
      <c r="A5927" s="1">
        <v>42670</v>
      </c>
      <c r="B5927" s="3">
        <f>YEAR(SalesData[[#This Row],[Order Date]])</f>
        <v>2016</v>
      </c>
      <c r="C5927" s="3">
        <f>MONTH(SalesData[[#This Row],[Order Date]])</f>
        <v>10</v>
      </c>
      <c r="D5927" t="s">
        <v>674</v>
      </c>
      <c r="E5927" t="s">
        <v>27</v>
      </c>
      <c r="F5927" t="s">
        <v>11</v>
      </c>
      <c r="G5927" t="s">
        <v>20</v>
      </c>
      <c r="H5927" t="s">
        <v>1232</v>
      </c>
      <c r="I5927" s="2">
        <v>67.14</v>
      </c>
      <c r="J5927" s="3">
        <v>4</v>
      </c>
      <c r="K5927" s="2">
        <v>25.18</v>
      </c>
    </row>
    <row r="5928" spans="1:11" ht="13.8" x14ac:dyDescent="0.25">
      <c r="A5928" s="1">
        <v>42671</v>
      </c>
      <c r="B5928" s="3">
        <f>YEAR(SalesData[[#This Row],[Order Date]])</f>
        <v>2016</v>
      </c>
      <c r="C5928" s="3">
        <f>MONTH(SalesData[[#This Row],[Order Date]])</f>
        <v>10</v>
      </c>
      <c r="D5928" t="s">
        <v>2526</v>
      </c>
      <c r="E5928" t="s">
        <v>27</v>
      </c>
      <c r="F5928" t="s">
        <v>11</v>
      </c>
      <c r="G5928" t="s">
        <v>12</v>
      </c>
      <c r="H5928" t="s">
        <v>903</v>
      </c>
      <c r="I5928" s="2">
        <v>50.96</v>
      </c>
      <c r="J5928" s="3">
        <v>7</v>
      </c>
      <c r="K5928" s="2">
        <v>25.48</v>
      </c>
    </row>
    <row r="5929" spans="1:11" ht="13.8" x14ac:dyDescent="0.25">
      <c r="A5929" s="1">
        <v>42671</v>
      </c>
      <c r="B5929" s="3">
        <f>YEAR(SalesData[[#This Row],[Order Date]])</f>
        <v>2016</v>
      </c>
      <c r="C5929" s="3">
        <f>MONTH(SalesData[[#This Row],[Order Date]])</f>
        <v>10</v>
      </c>
      <c r="D5929" t="s">
        <v>2526</v>
      </c>
      <c r="E5929" t="s">
        <v>27</v>
      </c>
      <c r="F5929" t="s">
        <v>11</v>
      </c>
      <c r="G5929" t="s">
        <v>20</v>
      </c>
      <c r="H5929" t="s">
        <v>1175</v>
      </c>
      <c r="I5929" s="2">
        <v>49.54</v>
      </c>
      <c r="J5929" s="3">
        <v>3</v>
      </c>
      <c r="K5929" s="2">
        <v>17.34</v>
      </c>
    </row>
    <row r="5930" spans="1:11" ht="13.8" x14ac:dyDescent="0.25">
      <c r="A5930" s="1">
        <v>42671</v>
      </c>
      <c r="B5930" s="3">
        <f>YEAR(SalesData[[#This Row],[Order Date]])</f>
        <v>2016</v>
      </c>
      <c r="C5930" s="3">
        <f>MONTH(SalesData[[#This Row],[Order Date]])</f>
        <v>10</v>
      </c>
      <c r="D5930" t="s">
        <v>868</v>
      </c>
      <c r="E5930" t="s">
        <v>149</v>
      </c>
      <c r="F5930" t="s">
        <v>11</v>
      </c>
      <c r="G5930" t="s">
        <v>24</v>
      </c>
      <c r="H5930" t="s">
        <v>1235</v>
      </c>
      <c r="I5930" s="2">
        <v>12.42</v>
      </c>
      <c r="J5930" s="3">
        <v>3</v>
      </c>
      <c r="K5930" s="2">
        <v>5.22</v>
      </c>
    </row>
    <row r="5931" spans="1:11" ht="13.8" x14ac:dyDescent="0.25">
      <c r="A5931" s="1">
        <v>42671</v>
      </c>
      <c r="B5931" s="3">
        <f>YEAR(SalesData[[#This Row],[Order Date]])</f>
        <v>2016</v>
      </c>
      <c r="C5931" s="3">
        <f>MONTH(SalesData[[#This Row],[Order Date]])</f>
        <v>10</v>
      </c>
      <c r="D5931" t="s">
        <v>915</v>
      </c>
      <c r="E5931" t="s">
        <v>123</v>
      </c>
      <c r="F5931" t="s">
        <v>11</v>
      </c>
      <c r="G5931" t="s">
        <v>20</v>
      </c>
      <c r="H5931" t="s">
        <v>1804</v>
      </c>
      <c r="I5931" s="2">
        <v>38.19</v>
      </c>
      <c r="J5931" s="3">
        <v>5</v>
      </c>
      <c r="K5931" s="2">
        <v>-26.73</v>
      </c>
    </row>
    <row r="5932" spans="1:11" ht="13.8" x14ac:dyDescent="0.25">
      <c r="A5932" s="1">
        <v>42671</v>
      </c>
      <c r="B5932" s="3">
        <f>YEAR(SalesData[[#This Row],[Order Date]])</f>
        <v>2016</v>
      </c>
      <c r="C5932" s="3">
        <f>MONTH(SalesData[[#This Row],[Order Date]])</f>
        <v>10</v>
      </c>
      <c r="D5932" t="s">
        <v>387</v>
      </c>
      <c r="E5932" t="s">
        <v>177</v>
      </c>
      <c r="F5932" t="s">
        <v>11</v>
      </c>
      <c r="G5932" t="s">
        <v>12</v>
      </c>
      <c r="H5932" t="s">
        <v>1398</v>
      </c>
      <c r="I5932" s="2">
        <v>32.4</v>
      </c>
      <c r="J5932" s="3">
        <v>5</v>
      </c>
      <c r="K5932" s="2">
        <v>15.55</v>
      </c>
    </row>
    <row r="5933" spans="1:11" ht="13.8" x14ac:dyDescent="0.25">
      <c r="A5933" s="1">
        <v>42671</v>
      </c>
      <c r="B5933" s="3">
        <f>YEAR(SalesData[[#This Row],[Order Date]])</f>
        <v>2016</v>
      </c>
      <c r="C5933" s="3">
        <f>MONTH(SalesData[[#This Row],[Order Date]])</f>
        <v>10</v>
      </c>
      <c r="D5933" t="s">
        <v>387</v>
      </c>
      <c r="E5933" t="s">
        <v>177</v>
      </c>
      <c r="F5933" t="s">
        <v>11</v>
      </c>
      <c r="G5933" t="s">
        <v>18</v>
      </c>
      <c r="H5933" t="s">
        <v>2031</v>
      </c>
      <c r="I5933" s="2">
        <v>1082.48</v>
      </c>
      <c r="J5933" s="3">
        <v>8</v>
      </c>
      <c r="K5933" s="2">
        <v>10.82</v>
      </c>
    </row>
    <row r="5934" spans="1:11" ht="13.8" x14ac:dyDescent="0.25">
      <c r="A5934" s="1">
        <v>42671</v>
      </c>
      <c r="B5934" s="3">
        <f>YEAR(SalesData[[#This Row],[Order Date]])</f>
        <v>2016</v>
      </c>
      <c r="C5934" s="3">
        <f>MONTH(SalesData[[#This Row],[Order Date]])</f>
        <v>10</v>
      </c>
      <c r="D5934" t="s">
        <v>387</v>
      </c>
      <c r="E5934" t="s">
        <v>177</v>
      </c>
      <c r="F5934" t="s">
        <v>11</v>
      </c>
      <c r="G5934" t="s">
        <v>12</v>
      </c>
      <c r="H5934" t="s">
        <v>2477</v>
      </c>
      <c r="I5934" s="2">
        <v>56.91</v>
      </c>
      <c r="J5934" s="3">
        <v>3</v>
      </c>
      <c r="K5934" s="2">
        <v>27.32</v>
      </c>
    </row>
    <row r="5935" spans="1:11" ht="13.8" x14ac:dyDescent="0.25">
      <c r="A5935" s="1">
        <v>42671</v>
      </c>
      <c r="B5935" s="3">
        <f>YEAR(SalesData[[#This Row],[Order Date]])</f>
        <v>2016</v>
      </c>
      <c r="C5935" s="3">
        <f>MONTH(SalesData[[#This Row],[Order Date]])</f>
        <v>10</v>
      </c>
      <c r="D5935" t="s">
        <v>387</v>
      </c>
      <c r="E5935" t="s">
        <v>177</v>
      </c>
      <c r="F5935" t="s">
        <v>34</v>
      </c>
      <c r="G5935" t="s">
        <v>47</v>
      </c>
      <c r="H5935" t="s">
        <v>1728</v>
      </c>
      <c r="I5935" s="2">
        <v>77.599999999999994</v>
      </c>
      <c r="J5935" s="3">
        <v>4</v>
      </c>
      <c r="K5935" s="2">
        <v>38.020000000000003</v>
      </c>
    </row>
    <row r="5936" spans="1:11" ht="13.8" x14ac:dyDescent="0.25">
      <c r="A5936" s="1">
        <v>42671</v>
      </c>
      <c r="B5936" s="3">
        <f>YEAR(SalesData[[#This Row],[Order Date]])</f>
        <v>2016</v>
      </c>
      <c r="C5936" s="3">
        <f>MONTH(SalesData[[#This Row],[Order Date]])</f>
        <v>10</v>
      </c>
      <c r="D5936" t="s">
        <v>387</v>
      </c>
      <c r="E5936" t="s">
        <v>177</v>
      </c>
      <c r="F5936" t="s">
        <v>11</v>
      </c>
      <c r="G5936" t="s">
        <v>20</v>
      </c>
      <c r="H5936" t="s">
        <v>819</v>
      </c>
      <c r="I5936" s="2">
        <v>14.28</v>
      </c>
      <c r="J5936" s="3">
        <v>1</v>
      </c>
      <c r="K5936" s="2">
        <v>6.57</v>
      </c>
    </row>
    <row r="5937" spans="1:11" ht="13.8" x14ac:dyDescent="0.25">
      <c r="A5937" s="1">
        <v>42671</v>
      </c>
      <c r="B5937" s="3">
        <f>YEAR(SalesData[[#This Row],[Order Date]])</f>
        <v>2016</v>
      </c>
      <c r="C5937" s="3">
        <f>MONTH(SalesData[[#This Row],[Order Date]])</f>
        <v>10</v>
      </c>
      <c r="D5937" t="s">
        <v>2112</v>
      </c>
      <c r="E5937" t="s">
        <v>27</v>
      </c>
      <c r="F5937" t="s">
        <v>11</v>
      </c>
      <c r="G5937" t="s">
        <v>18</v>
      </c>
      <c r="H5937" t="s">
        <v>1611</v>
      </c>
      <c r="I5937" s="2">
        <v>93.06</v>
      </c>
      <c r="J5937" s="3">
        <v>6</v>
      </c>
      <c r="K5937" s="2">
        <v>26.06</v>
      </c>
    </row>
    <row r="5938" spans="1:11" ht="13.8" x14ac:dyDescent="0.25">
      <c r="A5938" s="1">
        <v>42671</v>
      </c>
      <c r="B5938" s="3">
        <f>YEAR(SalesData[[#This Row],[Order Date]])</f>
        <v>2016</v>
      </c>
      <c r="C5938" s="3">
        <f>MONTH(SalesData[[#This Row],[Order Date]])</f>
        <v>10</v>
      </c>
      <c r="D5938" t="s">
        <v>2112</v>
      </c>
      <c r="E5938" t="s">
        <v>27</v>
      </c>
      <c r="F5938" t="s">
        <v>39</v>
      </c>
      <c r="G5938" t="s">
        <v>40</v>
      </c>
      <c r="H5938" t="s">
        <v>762</v>
      </c>
      <c r="I5938" s="2">
        <v>302.38</v>
      </c>
      <c r="J5938" s="3">
        <v>3</v>
      </c>
      <c r="K5938" s="2">
        <v>22.68</v>
      </c>
    </row>
    <row r="5939" spans="1:11" ht="13.8" x14ac:dyDescent="0.25">
      <c r="A5939" s="1">
        <v>42671</v>
      </c>
      <c r="B5939" s="3">
        <f>YEAR(SalesData[[#This Row],[Order Date]])</f>
        <v>2016</v>
      </c>
      <c r="C5939" s="3">
        <f>MONTH(SalesData[[#This Row],[Order Date]])</f>
        <v>10</v>
      </c>
      <c r="D5939" t="s">
        <v>635</v>
      </c>
      <c r="E5939" t="s">
        <v>123</v>
      </c>
      <c r="F5939" t="s">
        <v>34</v>
      </c>
      <c r="G5939" t="s">
        <v>47</v>
      </c>
      <c r="H5939" t="s">
        <v>688</v>
      </c>
      <c r="I5939" s="2">
        <v>47.95</v>
      </c>
      <c r="J5939" s="3">
        <v>3</v>
      </c>
      <c r="K5939" s="2">
        <v>13.79</v>
      </c>
    </row>
    <row r="5940" spans="1:11" ht="13.8" x14ac:dyDescent="0.25">
      <c r="A5940" s="1">
        <v>42671</v>
      </c>
      <c r="B5940" s="3">
        <f>YEAR(SalesData[[#This Row],[Order Date]])</f>
        <v>2016</v>
      </c>
      <c r="C5940" s="3">
        <f>MONTH(SalesData[[#This Row],[Order Date]])</f>
        <v>10</v>
      </c>
      <c r="D5940" t="s">
        <v>635</v>
      </c>
      <c r="E5940" t="s">
        <v>123</v>
      </c>
      <c r="F5940" t="s">
        <v>11</v>
      </c>
      <c r="G5940" t="s">
        <v>20</v>
      </c>
      <c r="H5940" t="s">
        <v>471</v>
      </c>
      <c r="I5940" s="2">
        <v>37.43</v>
      </c>
      <c r="J5940" s="3">
        <v>5</v>
      </c>
      <c r="K5940" s="2">
        <v>-29.94</v>
      </c>
    </row>
    <row r="5941" spans="1:11" ht="13.8" x14ac:dyDescent="0.25">
      <c r="A5941" s="1">
        <v>42671</v>
      </c>
      <c r="B5941" s="3">
        <f>YEAR(SalesData[[#This Row],[Order Date]])</f>
        <v>2016</v>
      </c>
      <c r="C5941" s="3">
        <f>MONTH(SalesData[[#This Row],[Order Date]])</f>
        <v>10</v>
      </c>
      <c r="D5941" t="s">
        <v>635</v>
      </c>
      <c r="E5941" t="s">
        <v>123</v>
      </c>
      <c r="F5941" t="s">
        <v>34</v>
      </c>
      <c r="G5941" t="s">
        <v>47</v>
      </c>
      <c r="H5941" t="s">
        <v>1711</v>
      </c>
      <c r="I5941" s="2">
        <v>63.97</v>
      </c>
      <c r="J5941" s="3">
        <v>2</v>
      </c>
      <c r="K5941" s="2">
        <v>0</v>
      </c>
    </row>
    <row r="5942" spans="1:11" ht="13.8" x14ac:dyDescent="0.25">
      <c r="A5942" s="1">
        <v>42671</v>
      </c>
      <c r="B5942" s="3">
        <f>YEAR(SalesData[[#This Row],[Order Date]])</f>
        <v>2016</v>
      </c>
      <c r="C5942" s="3">
        <f>MONTH(SalesData[[#This Row],[Order Date]])</f>
        <v>10</v>
      </c>
      <c r="D5942" t="s">
        <v>635</v>
      </c>
      <c r="E5942" t="s">
        <v>123</v>
      </c>
      <c r="F5942" t="s">
        <v>34</v>
      </c>
      <c r="G5942" t="s">
        <v>47</v>
      </c>
      <c r="H5942" t="s">
        <v>1658</v>
      </c>
      <c r="I5942" s="2">
        <v>165.05</v>
      </c>
      <c r="J5942" s="3">
        <v>3</v>
      </c>
      <c r="K5942" s="2">
        <v>41.26</v>
      </c>
    </row>
    <row r="5943" spans="1:11" ht="13.8" x14ac:dyDescent="0.25">
      <c r="A5943" s="1">
        <v>42671</v>
      </c>
      <c r="B5943" s="3">
        <f>YEAR(SalesData[[#This Row],[Order Date]])</f>
        <v>2016</v>
      </c>
      <c r="C5943" s="3">
        <f>MONTH(SalesData[[#This Row],[Order Date]])</f>
        <v>10</v>
      </c>
      <c r="D5943" t="s">
        <v>1401</v>
      </c>
      <c r="E5943" t="s">
        <v>245</v>
      </c>
      <c r="F5943" t="s">
        <v>11</v>
      </c>
      <c r="G5943" t="s">
        <v>20</v>
      </c>
      <c r="H5943" t="s">
        <v>1927</v>
      </c>
      <c r="I5943" s="2">
        <v>17.62</v>
      </c>
      <c r="J5943" s="3">
        <v>4</v>
      </c>
      <c r="K5943" s="2">
        <v>-14.09</v>
      </c>
    </row>
    <row r="5944" spans="1:11" ht="13.8" x14ac:dyDescent="0.2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ht="13.8" x14ac:dyDescent="0.2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ht="13.8" x14ac:dyDescent="0.2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ht="13.8" x14ac:dyDescent="0.2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ht="13.8" x14ac:dyDescent="0.2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ht="13.8" x14ac:dyDescent="0.25">
      <c r="A5949" s="1">
        <v>42673</v>
      </c>
      <c r="B5949" s="3">
        <f>YEAR(SalesData[[#This Row],[Order Date]])</f>
        <v>2016</v>
      </c>
      <c r="C5949" s="3">
        <f>MONTH(SalesData[[#This Row],[Order Date]])</f>
        <v>10</v>
      </c>
      <c r="D5949" t="s">
        <v>525</v>
      </c>
      <c r="E5949" t="s">
        <v>149</v>
      </c>
      <c r="F5949" t="s">
        <v>11</v>
      </c>
      <c r="G5949" t="s">
        <v>20</v>
      </c>
      <c r="H5949" t="s">
        <v>511</v>
      </c>
      <c r="I5949" s="2">
        <v>28.75</v>
      </c>
      <c r="J5949" s="3">
        <v>3</v>
      </c>
      <c r="K5949" s="2">
        <v>10.06</v>
      </c>
    </row>
    <row r="5950" spans="1:11" ht="13.8" x14ac:dyDescent="0.25">
      <c r="A5950" s="1">
        <v>42673</v>
      </c>
      <c r="B5950" s="3">
        <f>YEAR(SalesData[[#This Row],[Order Date]])</f>
        <v>2016</v>
      </c>
      <c r="C5950" s="3">
        <f>MONTH(SalesData[[#This Row],[Order Date]])</f>
        <v>10</v>
      </c>
      <c r="D5950" t="s">
        <v>525</v>
      </c>
      <c r="E5950" t="s">
        <v>149</v>
      </c>
      <c r="F5950" t="s">
        <v>11</v>
      </c>
      <c r="G5950" t="s">
        <v>24</v>
      </c>
      <c r="H5950" t="s">
        <v>1069</v>
      </c>
      <c r="I5950" s="2">
        <v>114.95</v>
      </c>
      <c r="J5950" s="3">
        <v>5</v>
      </c>
      <c r="K5950" s="2">
        <v>32.19</v>
      </c>
    </row>
    <row r="5951" spans="1:11" ht="13.8" x14ac:dyDescent="0.25">
      <c r="A5951" s="1">
        <v>42673</v>
      </c>
      <c r="B5951" s="3">
        <f>YEAR(SalesData[[#This Row],[Order Date]])</f>
        <v>2016</v>
      </c>
      <c r="C5951" s="3">
        <f>MONTH(SalesData[[#This Row],[Order Date]])</f>
        <v>10</v>
      </c>
      <c r="D5951" t="s">
        <v>295</v>
      </c>
      <c r="E5951" t="s">
        <v>110</v>
      </c>
      <c r="F5951" t="s">
        <v>11</v>
      </c>
      <c r="G5951" t="s">
        <v>24</v>
      </c>
      <c r="H5951" t="s">
        <v>51</v>
      </c>
      <c r="I5951" s="2">
        <v>11.68</v>
      </c>
      <c r="J5951" s="3">
        <v>2</v>
      </c>
      <c r="K5951" s="2">
        <v>3.5</v>
      </c>
    </row>
    <row r="5952" spans="1:11" ht="13.8" x14ac:dyDescent="0.2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ht="13.8" x14ac:dyDescent="0.2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ht="13.8" x14ac:dyDescent="0.25">
      <c r="A5954" s="1">
        <v>42674</v>
      </c>
      <c r="B5954" s="3">
        <f>YEAR(SalesData[[#This Row],[Order Date]])</f>
        <v>2016</v>
      </c>
      <c r="C5954" s="3">
        <f>MONTH(SalesData[[#This Row],[Order Date]])</f>
        <v>10</v>
      </c>
      <c r="D5954" t="s">
        <v>809</v>
      </c>
      <c r="E5954" t="s">
        <v>123</v>
      </c>
      <c r="F5954" t="s">
        <v>11</v>
      </c>
      <c r="G5954" t="s">
        <v>12</v>
      </c>
      <c r="H5954" t="s">
        <v>441</v>
      </c>
      <c r="I5954" s="2">
        <v>32.06</v>
      </c>
      <c r="J5954" s="3">
        <v>6</v>
      </c>
      <c r="K5954" s="2">
        <v>11.22</v>
      </c>
    </row>
    <row r="5955" spans="1:11" ht="13.8" x14ac:dyDescent="0.25">
      <c r="A5955" s="1">
        <v>42674</v>
      </c>
      <c r="B5955" s="3">
        <f>YEAR(SalesData[[#This Row],[Order Date]])</f>
        <v>2016</v>
      </c>
      <c r="C5955" s="3">
        <f>MONTH(SalesData[[#This Row],[Order Date]])</f>
        <v>10</v>
      </c>
      <c r="D5955" t="s">
        <v>2271</v>
      </c>
      <c r="E5955" t="s">
        <v>840</v>
      </c>
      <c r="F5955" t="s">
        <v>11</v>
      </c>
      <c r="G5955" t="s">
        <v>200</v>
      </c>
      <c r="H5955" t="s">
        <v>2215</v>
      </c>
      <c r="I5955" s="2">
        <v>21.96</v>
      </c>
      <c r="J5955" s="3">
        <v>2</v>
      </c>
      <c r="K5955" s="2">
        <v>6.15</v>
      </c>
    </row>
    <row r="5956" spans="1:11" ht="13.8" x14ac:dyDescent="0.25">
      <c r="A5956" s="1">
        <v>42674</v>
      </c>
      <c r="B5956" s="3">
        <f>YEAR(SalesData[[#This Row],[Order Date]])</f>
        <v>2016</v>
      </c>
      <c r="C5956" s="3">
        <f>MONTH(SalesData[[#This Row],[Order Date]])</f>
        <v>10</v>
      </c>
      <c r="D5956" t="s">
        <v>2271</v>
      </c>
      <c r="E5956" t="s">
        <v>840</v>
      </c>
      <c r="F5956" t="s">
        <v>34</v>
      </c>
      <c r="G5956" t="s">
        <v>35</v>
      </c>
      <c r="H5956" t="s">
        <v>1942</v>
      </c>
      <c r="I5956" s="2">
        <v>368.97</v>
      </c>
      <c r="J5956" s="3">
        <v>3</v>
      </c>
      <c r="K5956" s="2">
        <v>81.17</v>
      </c>
    </row>
    <row r="5957" spans="1:11" ht="13.8" x14ac:dyDescent="0.25">
      <c r="A5957" s="1">
        <v>42674</v>
      </c>
      <c r="B5957" s="3">
        <f>YEAR(SalesData[[#This Row],[Order Date]])</f>
        <v>2016</v>
      </c>
      <c r="C5957" s="3">
        <f>MONTH(SalesData[[#This Row],[Order Date]])</f>
        <v>10</v>
      </c>
      <c r="D5957" t="s">
        <v>2271</v>
      </c>
      <c r="E5957" t="s">
        <v>840</v>
      </c>
      <c r="F5957" t="s">
        <v>11</v>
      </c>
      <c r="G5957" t="s">
        <v>24</v>
      </c>
      <c r="H5957" t="s">
        <v>1815</v>
      </c>
      <c r="I5957" s="2">
        <v>12.39</v>
      </c>
      <c r="J5957" s="3">
        <v>3</v>
      </c>
      <c r="K5957" s="2">
        <v>3.47</v>
      </c>
    </row>
    <row r="5958" spans="1:11" ht="13.8" x14ac:dyDescent="0.25">
      <c r="A5958" s="1">
        <v>42674</v>
      </c>
      <c r="B5958" s="3">
        <f>YEAR(SalesData[[#This Row],[Order Date]])</f>
        <v>2016</v>
      </c>
      <c r="C5958" s="3">
        <f>MONTH(SalesData[[#This Row],[Order Date]])</f>
        <v>10</v>
      </c>
      <c r="D5958" t="s">
        <v>2271</v>
      </c>
      <c r="E5958" t="s">
        <v>840</v>
      </c>
      <c r="F5958" t="s">
        <v>11</v>
      </c>
      <c r="G5958" t="s">
        <v>18</v>
      </c>
      <c r="H5958" t="s">
        <v>586</v>
      </c>
      <c r="I5958" s="2">
        <v>332.94</v>
      </c>
      <c r="J5958" s="3">
        <v>3</v>
      </c>
      <c r="K5958" s="2">
        <v>9.99</v>
      </c>
    </row>
    <row r="5959" spans="1:11" ht="13.8" x14ac:dyDescent="0.25">
      <c r="A5959" s="1">
        <v>42674</v>
      </c>
      <c r="B5959" s="3">
        <f>YEAR(SalesData[[#This Row],[Order Date]])</f>
        <v>2016</v>
      </c>
      <c r="C5959" s="3">
        <f>MONTH(SalesData[[#This Row],[Order Date]])</f>
        <v>10</v>
      </c>
      <c r="D5959" t="s">
        <v>387</v>
      </c>
      <c r="E5959" t="s">
        <v>27</v>
      </c>
      <c r="F5959" t="s">
        <v>11</v>
      </c>
      <c r="G5959" t="s">
        <v>18</v>
      </c>
      <c r="H5959" t="s">
        <v>1384</v>
      </c>
      <c r="I5959" s="2">
        <v>1085.42</v>
      </c>
      <c r="J5959" s="3">
        <v>7</v>
      </c>
      <c r="K5959" s="2">
        <v>282.20999999999998</v>
      </c>
    </row>
    <row r="5960" spans="1:11" ht="13.8" x14ac:dyDescent="0.2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ht="13.8" x14ac:dyDescent="0.25">
      <c r="A5961" s="1">
        <v>42675</v>
      </c>
      <c r="B5961" s="3">
        <f>YEAR(SalesData[[#This Row],[Order Date]])</f>
        <v>2016</v>
      </c>
      <c r="C5961" s="3">
        <f>MONTH(SalesData[[#This Row],[Order Date]])</f>
        <v>11</v>
      </c>
      <c r="D5961" t="s">
        <v>1892</v>
      </c>
      <c r="E5961" t="s">
        <v>10</v>
      </c>
      <c r="F5961" t="s">
        <v>11</v>
      </c>
      <c r="G5961" t="s">
        <v>18</v>
      </c>
      <c r="H5961" t="s">
        <v>2422</v>
      </c>
      <c r="I5961" s="2">
        <v>111.67</v>
      </c>
      <c r="J5961" s="3">
        <v>9</v>
      </c>
      <c r="K5961" s="2">
        <v>6.98</v>
      </c>
    </row>
    <row r="5962" spans="1:11" ht="13.8" x14ac:dyDescent="0.25">
      <c r="A5962" s="1">
        <v>42675</v>
      </c>
      <c r="B5962" s="3">
        <f>YEAR(SalesData[[#This Row],[Order Date]])</f>
        <v>2016</v>
      </c>
      <c r="C5962" s="3">
        <f>MONTH(SalesData[[#This Row],[Order Date]])</f>
        <v>11</v>
      </c>
      <c r="D5962" t="s">
        <v>973</v>
      </c>
      <c r="E5962" t="s">
        <v>55</v>
      </c>
      <c r="F5962" t="s">
        <v>39</v>
      </c>
      <c r="G5962" t="s">
        <v>40</v>
      </c>
      <c r="H5962" t="s">
        <v>642</v>
      </c>
      <c r="I5962" s="2">
        <v>21.8</v>
      </c>
      <c r="J5962" s="3">
        <v>2</v>
      </c>
      <c r="K5962" s="2">
        <v>6.1</v>
      </c>
    </row>
    <row r="5963" spans="1:11" ht="13.8" x14ac:dyDescent="0.25">
      <c r="A5963" s="1">
        <v>42675</v>
      </c>
      <c r="B5963" s="3">
        <f>YEAR(SalesData[[#This Row],[Order Date]])</f>
        <v>2016</v>
      </c>
      <c r="C5963" s="3">
        <f>MONTH(SalesData[[#This Row],[Order Date]])</f>
        <v>11</v>
      </c>
      <c r="D5963" t="s">
        <v>973</v>
      </c>
      <c r="E5963" t="s">
        <v>55</v>
      </c>
      <c r="F5963" t="s">
        <v>11</v>
      </c>
      <c r="G5963" t="s">
        <v>63</v>
      </c>
      <c r="H5963" t="s">
        <v>414</v>
      </c>
      <c r="I5963" s="2">
        <v>251.79</v>
      </c>
      <c r="J5963" s="3">
        <v>3</v>
      </c>
      <c r="K5963" s="2">
        <v>118.34</v>
      </c>
    </row>
    <row r="5964" spans="1:11" ht="13.8" x14ac:dyDescent="0.2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ht="13.8" x14ac:dyDescent="0.25">
      <c r="A5965" s="1">
        <v>42677</v>
      </c>
      <c r="B5965" s="3">
        <f>YEAR(SalesData[[#This Row],[Order Date]])</f>
        <v>2016</v>
      </c>
      <c r="C5965" s="3">
        <f>MONTH(SalesData[[#This Row],[Order Date]])</f>
        <v>11</v>
      </c>
      <c r="D5965" t="s">
        <v>1152</v>
      </c>
      <c r="E5965" t="s">
        <v>33</v>
      </c>
      <c r="F5965" t="s">
        <v>11</v>
      </c>
      <c r="G5965" t="s">
        <v>43</v>
      </c>
      <c r="H5965" t="s">
        <v>1247</v>
      </c>
      <c r="I5965" s="2">
        <v>20</v>
      </c>
      <c r="J5965" s="3">
        <v>4</v>
      </c>
      <c r="K5965" s="2">
        <v>9.6</v>
      </c>
    </row>
    <row r="5966" spans="1:11" ht="13.8" x14ac:dyDescent="0.25">
      <c r="A5966" s="1">
        <v>42677</v>
      </c>
      <c r="B5966" s="3">
        <f>YEAR(SalesData[[#This Row],[Order Date]])</f>
        <v>2016</v>
      </c>
      <c r="C5966" s="3">
        <f>MONTH(SalesData[[#This Row],[Order Date]])</f>
        <v>11</v>
      </c>
      <c r="D5966" t="s">
        <v>1152</v>
      </c>
      <c r="E5966" t="s">
        <v>33</v>
      </c>
      <c r="F5966" t="s">
        <v>11</v>
      </c>
      <c r="G5966" t="s">
        <v>24</v>
      </c>
      <c r="H5966" t="s">
        <v>290</v>
      </c>
      <c r="I5966" s="2">
        <v>7.98</v>
      </c>
      <c r="J5966" s="3">
        <v>3</v>
      </c>
      <c r="K5966" s="2">
        <v>2.0699999999999998</v>
      </c>
    </row>
    <row r="5967" spans="1:11" ht="13.8" x14ac:dyDescent="0.25">
      <c r="A5967" s="1">
        <v>42677</v>
      </c>
      <c r="B5967" s="3">
        <f>YEAR(SalesData[[#This Row],[Order Date]])</f>
        <v>2016</v>
      </c>
      <c r="C5967" s="3">
        <f>MONTH(SalesData[[#This Row],[Order Date]])</f>
        <v>11</v>
      </c>
      <c r="D5967" t="s">
        <v>1152</v>
      </c>
      <c r="E5967" t="s">
        <v>33</v>
      </c>
      <c r="F5967" t="s">
        <v>34</v>
      </c>
      <c r="G5967" t="s">
        <v>47</v>
      </c>
      <c r="H5967" t="s">
        <v>2302</v>
      </c>
      <c r="I5967" s="2">
        <v>24.1</v>
      </c>
      <c r="J5967" s="3">
        <v>5</v>
      </c>
      <c r="K5967" s="2">
        <v>9.16</v>
      </c>
    </row>
    <row r="5968" spans="1:11" ht="13.8" x14ac:dyDescent="0.25">
      <c r="A5968" s="1">
        <v>42677</v>
      </c>
      <c r="B5968" s="3">
        <f>YEAR(SalesData[[#This Row],[Order Date]])</f>
        <v>2016</v>
      </c>
      <c r="C5968" s="3">
        <f>MONTH(SalesData[[#This Row],[Order Date]])</f>
        <v>11</v>
      </c>
      <c r="D5968" t="s">
        <v>1152</v>
      </c>
      <c r="E5968" t="s">
        <v>33</v>
      </c>
      <c r="F5968" t="s">
        <v>11</v>
      </c>
      <c r="G5968" t="s">
        <v>24</v>
      </c>
      <c r="H5968" t="s">
        <v>823</v>
      </c>
      <c r="I5968" s="2">
        <v>8.75</v>
      </c>
      <c r="J5968" s="3">
        <v>1</v>
      </c>
      <c r="K5968" s="2">
        <v>2.63</v>
      </c>
    </row>
    <row r="5969" spans="1:11" ht="13.8" x14ac:dyDescent="0.25">
      <c r="A5969" s="1">
        <v>42677</v>
      </c>
      <c r="B5969" s="3">
        <f>YEAR(SalesData[[#This Row],[Order Date]])</f>
        <v>2016</v>
      </c>
      <c r="C5969" s="3">
        <f>MONTH(SalesData[[#This Row],[Order Date]])</f>
        <v>11</v>
      </c>
      <c r="D5969" t="s">
        <v>1152</v>
      </c>
      <c r="E5969" t="s">
        <v>33</v>
      </c>
      <c r="F5969" t="s">
        <v>34</v>
      </c>
      <c r="G5969" t="s">
        <v>145</v>
      </c>
      <c r="H5969" t="s">
        <v>2511</v>
      </c>
      <c r="I5969" s="2">
        <v>842.94</v>
      </c>
      <c r="J5969" s="3">
        <v>3</v>
      </c>
      <c r="K5969" s="2">
        <v>160.16</v>
      </c>
    </row>
    <row r="5970" spans="1:11" ht="13.8" x14ac:dyDescent="0.25">
      <c r="A5970" s="1">
        <v>42677</v>
      </c>
      <c r="B5970" s="3">
        <f>YEAR(SalesData[[#This Row],[Order Date]])</f>
        <v>2016</v>
      </c>
      <c r="C5970" s="3">
        <f>MONTH(SalesData[[#This Row],[Order Date]])</f>
        <v>11</v>
      </c>
      <c r="D5970" t="s">
        <v>256</v>
      </c>
      <c r="E5970" t="s">
        <v>395</v>
      </c>
      <c r="F5970" t="s">
        <v>11</v>
      </c>
      <c r="G5970" t="s">
        <v>24</v>
      </c>
      <c r="H5970" t="s">
        <v>1253</v>
      </c>
      <c r="I5970" s="2">
        <v>75.959999999999994</v>
      </c>
      <c r="J5970" s="3">
        <v>2</v>
      </c>
      <c r="K5970" s="2">
        <v>22.79</v>
      </c>
    </row>
    <row r="5971" spans="1:11" ht="13.8" x14ac:dyDescent="0.25">
      <c r="A5971" s="1">
        <v>42677</v>
      </c>
      <c r="B5971" s="3">
        <f>YEAR(SalesData[[#This Row],[Order Date]])</f>
        <v>2016</v>
      </c>
      <c r="C5971" s="3">
        <f>MONTH(SalesData[[#This Row],[Order Date]])</f>
        <v>11</v>
      </c>
      <c r="D5971" t="s">
        <v>256</v>
      </c>
      <c r="E5971" t="s">
        <v>395</v>
      </c>
      <c r="F5971" t="s">
        <v>11</v>
      </c>
      <c r="G5971" t="s">
        <v>20</v>
      </c>
      <c r="H5971" t="s">
        <v>609</v>
      </c>
      <c r="I5971" s="2">
        <v>27.24</v>
      </c>
      <c r="J5971" s="3">
        <v>6</v>
      </c>
      <c r="K5971" s="2">
        <v>13.35</v>
      </c>
    </row>
    <row r="5972" spans="1:11" ht="13.8" x14ac:dyDescent="0.25">
      <c r="A5972" s="1">
        <v>42677</v>
      </c>
      <c r="B5972" s="3">
        <f>YEAR(SalesData[[#This Row],[Order Date]])</f>
        <v>2016</v>
      </c>
      <c r="C5972" s="3">
        <f>MONTH(SalesData[[#This Row],[Order Date]])</f>
        <v>11</v>
      </c>
      <c r="D5972" t="s">
        <v>1369</v>
      </c>
      <c r="E5972" t="s">
        <v>23</v>
      </c>
      <c r="F5972" t="s">
        <v>39</v>
      </c>
      <c r="G5972" t="s">
        <v>52</v>
      </c>
      <c r="H5972" t="s">
        <v>1559</v>
      </c>
      <c r="I5972" s="2">
        <v>72</v>
      </c>
      <c r="J5972" s="3">
        <v>1</v>
      </c>
      <c r="K5972" s="2">
        <v>14.4</v>
      </c>
    </row>
    <row r="5973" spans="1:11" ht="13.8" x14ac:dyDescent="0.25">
      <c r="A5973" s="1">
        <v>42677</v>
      </c>
      <c r="B5973" s="3">
        <f>YEAR(SalesData[[#This Row],[Order Date]])</f>
        <v>2016</v>
      </c>
      <c r="C5973" s="3">
        <f>MONTH(SalesData[[#This Row],[Order Date]])</f>
        <v>11</v>
      </c>
      <c r="D5973" t="s">
        <v>1369</v>
      </c>
      <c r="E5973" t="s">
        <v>23</v>
      </c>
      <c r="F5973" t="s">
        <v>34</v>
      </c>
      <c r="G5973" t="s">
        <v>35</v>
      </c>
      <c r="H5973" t="s">
        <v>574</v>
      </c>
      <c r="I5973" s="2">
        <v>470.16</v>
      </c>
      <c r="J5973" s="3">
        <v>7</v>
      </c>
      <c r="K5973" s="2">
        <v>-13.43</v>
      </c>
    </row>
    <row r="5974" spans="1:11" ht="13.8" x14ac:dyDescent="0.25">
      <c r="A5974" s="1">
        <v>42677</v>
      </c>
      <c r="B5974" s="3">
        <f>YEAR(SalesData[[#This Row],[Order Date]])</f>
        <v>2016</v>
      </c>
      <c r="C5974" s="3">
        <f>MONTH(SalesData[[#This Row],[Order Date]])</f>
        <v>11</v>
      </c>
      <c r="D5974" t="s">
        <v>848</v>
      </c>
      <c r="E5974" t="s">
        <v>91</v>
      </c>
      <c r="F5974" t="s">
        <v>11</v>
      </c>
      <c r="G5974" t="s">
        <v>20</v>
      </c>
      <c r="H5974" t="s">
        <v>2287</v>
      </c>
      <c r="I5974" s="2">
        <v>4.16</v>
      </c>
      <c r="J5974" s="3">
        <v>7</v>
      </c>
      <c r="K5974" s="2">
        <v>-3.47</v>
      </c>
    </row>
    <row r="5975" spans="1:11" ht="13.8" x14ac:dyDescent="0.25">
      <c r="A5975" s="1">
        <v>42677</v>
      </c>
      <c r="B5975" s="3">
        <f>YEAR(SalesData[[#This Row],[Order Date]])</f>
        <v>2016</v>
      </c>
      <c r="C5975" s="3">
        <f>MONTH(SalesData[[#This Row],[Order Date]])</f>
        <v>11</v>
      </c>
      <c r="D5975" t="s">
        <v>848</v>
      </c>
      <c r="E5975" t="s">
        <v>91</v>
      </c>
      <c r="F5975" t="s">
        <v>39</v>
      </c>
      <c r="G5975" t="s">
        <v>302</v>
      </c>
      <c r="H5975" t="s">
        <v>2616</v>
      </c>
      <c r="I5975" s="2">
        <v>179.99</v>
      </c>
      <c r="J5975" s="3">
        <v>3</v>
      </c>
      <c r="K5975" s="2">
        <v>-251.99</v>
      </c>
    </row>
    <row r="5976" spans="1:11" ht="13.8" x14ac:dyDescent="0.25">
      <c r="A5976" s="1">
        <v>42677</v>
      </c>
      <c r="B5976" s="3">
        <f>YEAR(SalesData[[#This Row],[Order Date]])</f>
        <v>2016</v>
      </c>
      <c r="C5976" s="3">
        <f>MONTH(SalesData[[#This Row],[Order Date]])</f>
        <v>11</v>
      </c>
      <c r="D5976" t="s">
        <v>734</v>
      </c>
      <c r="E5976" t="s">
        <v>10</v>
      </c>
      <c r="F5976" t="s">
        <v>11</v>
      </c>
      <c r="G5976" t="s">
        <v>12</v>
      </c>
      <c r="H5976" t="s">
        <v>1179</v>
      </c>
      <c r="I5976" s="2">
        <v>9.25</v>
      </c>
      <c r="J5976" s="3">
        <v>2</v>
      </c>
      <c r="K5976" s="2">
        <v>3.35</v>
      </c>
    </row>
    <row r="5977" spans="1:11" ht="13.8" x14ac:dyDescent="0.25">
      <c r="A5977" s="1">
        <v>42677</v>
      </c>
      <c r="B5977" s="3">
        <f>YEAR(SalesData[[#This Row],[Order Date]])</f>
        <v>2016</v>
      </c>
      <c r="C5977" s="3">
        <f>MONTH(SalesData[[#This Row],[Order Date]])</f>
        <v>11</v>
      </c>
      <c r="D5977" t="s">
        <v>2558</v>
      </c>
      <c r="E5977" t="s">
        <v>27</v>
      </c>
      <c r="F5977" t="s">
        <v>34</v>
      </c>
      <c r="G5977" t="s">
        <v>35</v>
      </c>
      <c r="H5977" t="s">
        <v>2438</v>
      </c>
      <c r="I5977" s="2">
        <v>217.58</v>
      </c>
      <c r="J5977" s="3">
        <v>2</v>
      </c>
      <c r="K5977" s="2">
        <v>-29.92</v>
      </c>
    </row>
    <row r="5978" spans="1:11" ht="13.8" x14ac:dyDescent="0.25">
      <c r="A5978" s="1">
        <v>42677</v>
      </c>
      <c r="B5978" s="3">
        <f>YEAR(SalesData[[#This Row],[Order Date]])</f>
        <v>2016</v>
      </c>
      <c r="C5978" s="3">
        <f>MONTH(SalesData[[#This Row],[Order Date]])</f>
        <v>11</v>
      </c>
      <c r="D5978" t="s">
        <v>2558</v>
      </c>
      <c r="E5978" t="s">
        <v>27</v>
      </c>
      <c r="F5978" t="s">
        <v>39</v>
      </c>
      <c r="G5978" t="s">
        <v>52</v>
      </c>
      <c r="H5978" t="s">
        <v>2255</v>
      </c>
      <c r="I5978" s="2">
        <v>82.95</v>
      </c>
      <c r="J5978" s="3">
        <v>5</v>
      </c>
      <c r="K5978" s="2">
        <v>29.03</v>
      </c>
    </row>
    <row r="5979" spans="1:11" ht="13.8" x14ac:dyDescent="0.25">
      <c r="A5979" s="1">
        <v>42677</v>
      </c>
      <c r="B5979" s="3">
        <f>YEAR(SalesData[[#This Row],[Order Date]])</f>
        <v>2016</v>
      </c>
      <c r="C5979" s="3">
        <f>MONTH(SalesData[[#This Row],[Order Date]])</f>
        <v>11</v>
      </c>
      <c r="D5979" t="s">
        <v>2558</v>
      </c>
      <c r="E5979" t="s">
        <v>27</v>
      </c>
      <c r="F5979" t="s">
        <v>11</v>
      </c>
      <c r="G5979" t="s">
        <v>16</v>
      </c>
      <c r="H5979" t="s">
        <v>2181</v>
      </c>
      <c r="I5979" s="2">
        <v>87.71</v>
      </c>
      <c r="J5979" s="3">
        <v>7</v>
      </c>
      <c r="K5979" s="2">
        <v>41.22</v>
      </c>
    </row>
    <row r="5980" spans="1:11" ht="13.8" x14ac:dyDescent="0.25">
      <c r="A5980" s="1">
        <v>42677</v>
      </c>
      <c r="B5980" s="3">
        <f>YEAR(SalesData[[#This Row],[Order Date]])</f>
        <v>2016</v>
      </c>
      <c r="C5980" s="3">
        <f>MONTH(SalesData[[#This Row],[Order Date]])</f>
        <v>11</v>
      </c>
      <c r="D5980" t="s">
        <v>2558</v>
      </c>
      <c r="E5980" t="s">
        <v>27</v>
      </c>
      <c r="F5980" t="s">
        <v>11</v>
      </c>
      <c r="G5980" t="s">
        <v>92</v>
      </c>
      <c r="H5980" t="s">
        <v>2336</v>
      </c>
      <c r="I5980" s="2">
        <v>1101.48</v>
      </c>
      <c r="J5980" s="3">
        <v>4</v>
      </c>
      <c r="K5980" s="2">
        <v>429.58</v>
      </c>
    </row>
    <row r="5981" spans="1:11" ht="13.8" x14ac:dyDescent="0.25">
      <c r="A5981" s="1">
        <v>42677</v>
      </c>
      <c r="B5981" s="3">
        <f>YEAR(SalesData[[#This Row],[Order Date]])</f>
        <v>2016</v>
      </c>
      <c r="C5981" s="3">
        <f>MONTH(SalesData[[#This Row],[Order Date]])</f>
        <v>11</v>
      </c>
      <c r="D5981" t="s">
        <v>1828</v>
      </c>
      <c r="E5981" t="s">
        <v>164</v>
      </c>
      <c r="F5981" t="s">
        <v>11</v>
      </c>
      <c r="G5981" t="s">
        <v>24</v>
      </c>
      <c r="H5981" t="s">
        <v>1823</v>
      </c>
      <c r="I5981" s="2">
        <v>8.82</v>
      </c>
      <c r="J5981" s="3">
        <v>3</v>
      </c>
      <c r="K5981" s="2">
        <v>2.38</v>
      </c>
    </row>
    <row r="5982" spans="1:11" ht="13.8" x14ac:dyDescent="0.25">
      <c r="A5982" s="1">
        <v>42677</v>
      </c>
      <c r="B5982" s="3">
        <f>YEAR(SalesData[[#This Row],[Order Date]])</f>
        <v>2016</v>
      </c>
      <c r="C5982" s="3">
        <f>MONTH(SalesData[[#This Row],[Order Date]])</f>
        <v>11</v>
      </c>
      <c r="D5982" t="s">
        <v>109</v>
      </c>
      <c r="E5982" t="s">
        <v>27</v>
      </c>
      <c r="F5982" t="s">
        <v>11</v>
      </c>
      <c r="G5982" t="s">
        <v>43</v>
      </c>
      <c r="H5982" t="s">
        <v>282</v>
      </c>
      <c r="I5982" s="2">
        <v>15.26</v>
      </c>
      <c r="J5982" s="3">
        <v>7</v>
      </c>
      <c r="K5982" s="2">
        <v>5.04</v>
      </c>
    </row>
    <row r="5983" spans="1:11" ht="13.8" x14ac:dyDescent="0.25">
      <c r="A5983" s="1">
        <v>42677</v>
      </c>
      <c r="B5983" s="3">
        <f>YEAR(SalesData[[#This Row],[Order Date]])</f>
        <v>2016</v>
      </c>
      <c r="C5983" s="3">
        <f>MONTH(SalesData[[#This Row],[Order Date]])</f>
        <v>11</v>
      </c>
      <c r="D5983" t="s">
        <v>109</v>
      </c>
      <c r="E5983" t="s">
        <v>27</v>
      </c>
      <c r="F5983" t="s">
        <v>11</v>
      </c>
      <c r="G5983" t="s">
        <v>92</v>
      </c>
      <c r="H5983" t="s">
        <v>1843</v>
      </c>
      <c r="I5983" s="2">
        <v>43.32</v>
      </c>
      <c r="J5983" s="3">
        <v>2</v>
      </c>
      <c r="K5983" s="2">
        <v>14.3</v>
      </c>
    </row>
    <row r="5984" spans="1:11" ht="13.8" x14ac:dyDescent="0.25">
      <c r="A5984" s="1">
        <v>42677</v>
      </c>
      <c r="B5984" s="3">
        <f>YEAR(SalesData[[#This Row],[Order Date]])</f>
        <v>2016</v>
      </c>
      <c r="C5984" s="3">
        <f>MONTH(SalesData[[#This Row],[Order Date]])</f>
        <v>11</v>
      </c>
      <c r="D5984" t="s">
        <v>109</v>
      </c>
      <c r="E5984" t="s">
        <v>27</v>
      </c>
      <c r="F5984" t="s">
        <v>11</v>
      </c>
      <c r="G5984" t="s">
        <v>20</v>
      </c>
      <c r="H5984" t="s">
        <v>609</v>
      </c>
      <c r="I5984" s="2">
        <v>43.58</v>
      </c>
      <c r="J5984" s="3">
        <v>12</v>
      </c>
      <c r="K5984" s="2">
        <v>15.8</v>
      </c>
    </row>
    <row r="5985" spans="1:11" ht="13.8" x14ac:dyDescent="0.25">
      <c r="A5985" s="1">
        <v>42677</v>
      </c>
      <c r="B5985" s="3">
        <f>YEAR(SalesData[[#This Row],[Order Date]])</f>
        <v>2016</v>
      </c>
      <c r="C5985" s="3">
        <f>MONTH(SalesData[[#This Row],[Order Date]])</f>
        <v>11</v>
      </c>
      <c r="D5985" t="s">
        <v>109</v>
      </c>
      <c r="E5985" t="s">
        <v>27</v>
      </c>
      <c r="F5985" t="s">
        <v>11</v>
      </c>
      <c r="G5985" t="s">
        <v>12</v>
      </c>
      <c r="H5985" t="s">
        <v>830</v>
      </c>
      <c r="I5985" s="2">
        <v>116.28</v>
      </c>
      <c r="J5985" s="3">
        <v>3</v>
      </c>
      <c r="K5985" s="2">
        <v>56.98</v>
      </c>
    </row>
    <row r="5986" spans="1:11" ht="13.8" x14ac:dyDescent="0.25">
      <c r="A5986" s="1">
        <v>42677</v>
      </c>
      <c r="B5986" s="3">
        <f>YEAR(SalesData[[#This Row],[Order Date]])</f>
        <v>2016</v>
      </c>
      <c r="C5986" s="3">
        <f>MONTH(SalesData[[#This Row],[Order Date]])</f>
        <v>11</v>
      </c>
      <c r="D5986" t="s">
        <v>109</v>
      </c>
      <c r="E5986" t="s">
        <v>27</v>
      </c>
      <c r="F5986" t="s">
        <v>11</v>
      </c>
      <c r="G5986" t="s">
        <v>20</v>
      </c>
      <c r="H5986" t="s">
        <v>425</v>
      </c>
      <c r="I5986" s="2">
        <v>9.3000000000000007</v>
      </c>
      <c r="J5986" s="3">
        <v>2</v>
      </c>
      <c r="K5986" s="2">
        <v>3.02</v>
      </c>
    </row>
    <row r="5987" spans="1:11" ht="13.8" x14ac:dyDescent="0.25">
      <c r="A5987" s="1">
        <v>42677</v>
      </c>
      <c r="B5987" s="3">
        <f>YEAR(SalesData[[#This Row],[Order Date]])</f>
        <v>2016</v>
      </c>
      <c r="C5987" s="3">
        <f>MONTH(SalesData[[#This Row],[Order Date]])</f>
        <v>11</v>
      </c>
      <c r="D5987" t="s">
        <v>109</v>
      </c>
      <c r="E5987" t="s">
        <v>27</v>
      </c>
      <c r="F5987" t="s">
        <v>11</v>
      </c>
      <c r="G5987" t="s">
        <v>12</v>
      </c>
      <c r="H5987" t="s">
        <v>1919</v>
      </c>
      <c r="I5987" s="2">
        <v>19.440000000000001</v>
      </c>
      <c r="J5987" s="3">
        <v>3</v>
      </c>
      <c r="K5987" s="2">
        <v>9.33</v>
      </c>
    </row>
    <row r="5988" spans="1:11" ht="13.8" x14ac:dyDescent="0.25">
      <c r="A5988" s="1">
        <v>42677</v>
      </c>
      <c r="B5988" s="3">
        <f>YEAR(SalesData[[#This Row],[Order Date]])</f>
        <v>2016</v>
      </c>
      <c r="C5988" s="3">
        <f>MONTH(SalesData[[#This Row],[Order Date]])</f>
        <v>11</v>
      </c>
      <c r="D5988" t="s">
        <v>109</v>
      </c>
      <c r="E5988" t="s">
        <v>27</v>
      </c>
      <c r="F5988" t="s">
        <v>11</v>
      </c>
      <c r="G5988" t="s">
        <v>12</v>
      </c>
      <c r="H5988" t="s">
        <v>1670</v>
      </c>
      <c r="I5988" s="2">
        <v>314.55</v>
      </c>
      <c r="J5988" s="3">
        <v>3</v>
      </c>
      <c r="K5988" s="2">
        <v>150.97999999999999</v>
      </c>
    </row>
    <row r="5989" spans="1:11" ht="13.8" x14ac:dyDescent="0.25">
      <c r="A5989" s="1">
        <v>42678</v>
      </c>
      <c r="B5989" s="3">
        <f>YEAR(SalesData[[#This Row],[Order Date]])</f>
        <v>2016</v>
      </c>
      <c r="C5989" s="3">
        <f>MONTH(SalesData[[#This Row],[Order Date]])</f>
        <v>11</v>
      </c>
      <c r="D5989" t="s">
        <v>2526</v>
      </c>
      <c r="E5989" t="s">
        <v>164</v>
      </c>
      <c r="F5989" t="s">
        <v>34</v>
      </c>
      <c r="G5989" t="s">
        <v>47</v>
      </c>
      <c r="H5989" t="s">
        <v>2040</v>
      </c>
      <c r="I5989" s="2">
        <v>209.88</v>
      </c>
      <c r="J5989" s="3">
        <v>3</v>
      </c>
      <c r="K5989" s="2">
        <v>35.68</v>
      </c>
    </row>
    <row r="5990" spans="1:11" ht="13.8" x14ac:dyDescent="0.25">
      <c r="A5990" s="1">
        <v>42678</v>
      </c>
      <c r="B5990" s="3">
        <f>YEAR(SalesData[[#This Row],[Order Date]])</f>
        <v>2016</v>
      </c>
      <c r="C5990" s="3">
        <f>MONTH(SalesData[[#This Row],[Order Date]])</f>
        <v>11</v>
      </c>
      <c r="D5990" t="s">
        <v>803</v>
      </c>
      <c r="E5990" t="s">
        <v>27</v>
      </c>
      <c r="F5990" t="s">
        <v>11</v>
      </c>
      <c r="G5990" t="s">
        <v>20</v>
      </c>
      <c r="H5990" t="s">
        <v>941</v>
      </c>
      <c r="I5990" s="2">
        <v>7.71</v>
      </c>
      <c r="J5990" s="3">
        <v>2</v>
      </c>
      <c r="K5990" s="2">
        <v>2.8</v>
      </c>
    </row>
    <row r="5991" spans="1:11" ht="13.8" x14ac:dyDescent="0.25">
      <c r="A5991" s="1">
        <v>42678</v>
      </c>
      <c r="B5991" s="3">
        <f>YEAR(SalesData[[#This Row],[Order Date]])</f>
        <v>2016</v>
      </c>
      <c r="C5991" s="3">
        <f>MONTH(SalesData[[#This Row],[Order Date]])</f>
        <v>11</v>
      </c>
      <c r="D5991" t="s">
        <v>803</v>
      </c>
      <c r="E5991" t="s">
        <v>27</v>
      </c>
      <c r="F5991" t="s">
        <v>11</v>
      </c>
      <c r="G5991" t="s">
        <v>20</v>
      </c>
      <c r="H5991" t="s">
        <v>995</v>
      </c>
      <c r="I5991" s="2">
        <v>4.18</v>
      </c>
      <c r="J5991" s="3">
        <v>1</v>
      </c>
      <c r="K5991" s="2">
        <v>1.31</v>
      </c>
    </row>
    <row r="5992" spans="1:11" ht="13.8" x14ac:dyDescent="0.25">
      <c r="A5992" s="1">
        <v>42678</v>
      </c>
      <c r="B5992" s="3">
        <f>YEAR(SalesData[[#This Row],[Order Date]])</f>
        <v>2016</v>
      </c>
      <c r="C5992" s="3">
        <f>MONTH(SalesData[[#This Row],[Order Date]])</f>
        <v>11</v>
      </c>
      <c r="D5992" t="s">
        <v>803</v>
      </c>
      <c r="E5992" t="s">
        <v>27</v>
      </c>
      <c r="F5992" t="s">
        <v>11</v>
      </c>
      <c r="G5992" t="s">
        <v>12</v>
      </c>
      <c r="H5992" t="s">
        <v>1116</v>
      </c>
      <c r="I5992" s="2">
        <v>38.880000000000003</v>
      </c>
      <c r="J5992" s="3">
        <v>6</v>
      </c>
      <c r="K5992" s="2">
        <v>18.66</v>
      </c>
    </row>
    <row r="5993" spans="1:11" ht="13.8" x14ac:dyDescent="0.25">
      <c r="A5993" s="1">
        <v>42678</v>
      </c>
      <c r="B5993" s="3">
        <f>YEAR(SalesData[[#This Row],[Order Date]])</f>
        <v>2016</v>
      </c>
      <c r="C5993" s="3">
        <f>MONTH(SalesData[[#This Row],[Order Date]])</f>
        <v>11</v>
      </c>
      <c r="D5993" t="s">
        <v>672</v>
      </c>
      <c r="E5993" t="s">
        <v>27</v>
      </c>
      <c r="F5993" t="s">
        <v>39</v>
      </c>
      <c r="G5993" t="s">
        <v>302</v>
      </c>
      <c r="H5993" t="s">
        <v>2617</v>
      </c>
      <c r="I5993" s="2">
        <v>686.4</v>
      </c>
      <c r="J5993" s="3">
        <v>2</v>
      </c>
      <c r="K5993" s="2">
        <v>77.22</v>
      </c>
    </row>
    <row r="5994" spans="1:11" ht="13.8" x14ac:dyDescent="0.25">
      <c r="A5994" s="1">
        <v>42678</v>
      </c>
      <c r="B5994" s="3">
        <f>YEAR(SalesData[[#This Row],[Order Date]])</f>
        <v>2016</v>
      </c>
      <c r="C5994" s="3">
        <f>MONTH(SalesData[[#This Row],[Order Date]])</f>
        <v>11</v>
      </c>
      <c r="D5994" t="s">
        <v>2407</v>
      </c>
      <c r="E5994" t="s">
        <v>245</v>
      </c>
      <c r="F5994" t="s">
        <v>11</v>
      </c>
      <c r="G5994" t="s">
        <v>18</v>
      </c>
      <c r="H5994" t="s">
        <v>623</v>
      </c>
      <c r="I5994" s="2">
        <v>45.25</v>
      </c>
      <c r="J5994" s="3">
        <v>2</v>
      </c>
      <c r="K5994" s="2">
        <v>3.96</v>
      </c>
    </row>
    <row r="5995" spans="1:11" ht="13.8" x14ac:dyDescent="0.25">
      <c r="A5995" s="1">
        <v>42678</v>
      </c>
      <c r="B5995" s="3">
        <f>YEAR(SalesData[[#This Row],[Order Date]])</f>
        <v>2016</v>
      </c>
      <c r="C5995" s="3">
        <f>MONTH(SalesData[[#This Row],[Order Date]])</f>
        <v>11</v>
      </c>
      <c r="D5995" t="s">
        <v>2407</v>
      </c>
      <c r="E5995" t="s">
        <v>245</v>
      </c>
      <c r="F5995" t="s">
        <v>34</v>
      </c>
      <c r="G5995" t="s">
        <v>145</v>
      </c>
      <c r="H5995" t="s">
        <v>1653</v>
      </c>
      <c r="I5995" s="2">
        <v>876.3</v>
      </c>
      <c r="J5995" s="3">
        <v>10</v>
      </c>
      <c r="K5995" s="2">
        <v>-292.10000000000002</v>
      </c>
    </row>
    <row r="5996" spans="1:11" ht="13.8" x14ac:dyDescent="0.25">
      <c r="A5996" s="1">
        <v>42678</v>
      </c>
      <c r="B5996" s="3">
        <f>YEAR(SalesData[[#This Row],[Order Date]])</f>
        <v>2016</v>
      </c>
      <c r="C5996" s="3">
        <f>MONTH(SalesData[[#This Row],[Order Date]])</f>
        <v>11</v>
      </c>
      <c r="D5996" t="s">
        <v>2407</v>
      </c>
      <c r="E5996" t="s">
        <v>245</v>
      </c>
      <c r="F5996" t="s">
        <v>11</v>
      </c>
      <c r="G5996" t="s">
        <v>200</v>
      </c>
      <c r="H5996" t="s">
        <v>2497</v>
      </c>
      <c r="I5996" s="2">
        <v>185.38</v>
      </c>
      <c r="J5996" s="3">
        <v>2</v>
      </c>
      <c r="K5996" s="2">
        <v>-34.76</v>
      </c>
    </row>
    <row r="5997" spans="1:11" ht="13.8" x14ac:dyDescent="0.25">
      <c r="A5997" s="1">
        <v>42678</v>
      </c>
      <c r="B5997" s="3">
        <f>YEAR(SalesData[[#This Row],[Order Date]])</f>
        <v>2016</v>
      </c>
      <c r="C5997" s="3">
        <f>MONTH(SalesData[[#This Row],[Order Date]])</f>
        <v>11</v>
      </c>
      <c r="D5997" t="s">
        <v>1241</v>
      </c>
      <c r="E5997" t="s">
        <v>27</v>
      </c>
      <c r="F5997" t="s">
        <v>34</v>
      </c>
      <c r="G5997" t="s">
        <v>47</v>
      </c>
      <c r="H5997" t="s">
        <v>448</v>
      </c>
      <c r="I5997" s="2">
        <v>38.29</v>
      </c>
      <c r="J5997" s="3">
        <v>7</v>
      </c>
      <c r="K5997" s="2">
        <v>16.46</v>
      </c>
    </row>
    <row r="5998" spans="1:11" ht="13.8" x14ac:dyDescent="0.25">
      <c r="A5998" s="1">
        <v>42678</v>
      </c>
      <c r="B5998" s="3">
        <f>YEAR(SalesData[[#This Row],[Order Date]])</f>
        <v>2016</v>
      </c>
      <c r="C5998" s="3">
        <f>MONTH(SalesData[[#This Row],[Order Date]])</f>
        <v>11</v>
      </c>
      <c r="D5998" t="s">
        <v>1867</v>
      </c>
      <c r="E5998" t="s">
        <v>123</v>
      </c>
      <c r="F5998" t="s">
        <v>34</v>
      </c>
      <c r="G5998" t="s">
        <v>47</v>
      </c>
      <c r="H5998" t="s">
        <v>124</v>
      </c>
      <c r="I5998" s="2">
        <v>50.5</v>
      </c>
      <c r="J5998" s="3">
        <v>6</v>
      </c>
      <c r="K5998" s="2">
        <v>8.2100000000000009</v>
      </c>
    </row>
    <row r="5999" spans="1:11" ht="13.8" x14ac:dyDescent="0.25">
      <c r="A5999" s="1">
        <v>42678</v>
      </c>
      <c r="B5999" s="3">
        <f>YEAR(SalesData[[#This Row],[Order Date]])</f>
        <v>2016</v>
      </c>
      <c r="C5999" s="3">
        <f>MONTH(SalesData[[#This Row],[Order Date]])</f>
        <v>11</v>
      </c>
      <c r="D5999" t="s">
        <v>1747</v>
      </c>
      <c r="E5999" t="s">
        <v>33</v>
      </c>
      <c r="F5999" t="s">
        <v>11</v>
      </c>
      <c r="G5999" t="s">
        <v>43</v>
      </c>
      <c r="H5999" t="s">
        <v>1036</v>
      </c>
      <c r="I5999" s="2">
        <v>10.74</v>
      </c>
      <c r="J5999" s="3">
        <v>3</v>
      </c>
      <c r="K5999" s="2">
        <v>5.26</v>
      </c>
    </row>
    <row r="6000" spans="1:11" ht="13.8" x14ac:dyDescent="0.25">
      <c r="A6000" s="1">
        <v>42678</v>
      </c>
      <c r="B6000" s="3">
        <f>YEAR(SalesData[[#This Row],[Order Date]])</f>
        <v>2016</v>
      </c>
      <c r="C6000" s="3">
        <f>MONTH(SalesData[[#This Row],[Order Date]])</f>
        <v>11</v>
      </c>
      <c r="D6000" t="s">
        <v>1684</v>
      </c>
      <c r="E6000" t="s">
        <v>10</v>
      </c>
      <c r="F6000" t="s">
        <v>34</v>
      </c>
      <c r="G6000" t="s">
        <v>47</v>
      </c>
      <c r="H6000" t="s">
        <v>2049</v>
      </c>
      <c r="I6000" s="2">
        <v>11.38</v>
      </c>
      <c r="J6000" s="3">
        <v>3</v>
      </c>
      <c r="K6000" s="2">
        <v>-5.69</v>
      </c>
    </row>
    <row r="6001" spans="1:11" ht="13.8" x14ac:dyDescent="0.25">
      <c r="A6001" s="1">
        <v>42678</v>
      </c>
      <c r="B6001" s="3">
        <f>YEAR(SalesData[[#This Row],[Order Date]])</f>
        <v>2016</v>
      </c>
      <c r="C6001" s="3">
        <f>MONTH(SalesData[[#This Row],[Order Date]])</f>
        <v>11</v>
      </c>
      <c r="D6001" t="s">
        <v>1684</v>
      </c>
      <c r="E6001" t="s">
        <v>10</v>
      </c>
      <c r="F6001" t="s">
        <v>34</v>
      </c>
      <c r="G6001" t="s">
        <v>47</v>
      </c>
      <c r="H6001" t="s">
        <v>654</v>
      </c>
      <c r="I6001" s="2">
        <v>66.11</v>
      </c>
      <c r="J6001" s="3">
        <v>4</v>
      </c>
      <c r="K6001" s="2">
        <v>-84.29</v>
      </c>
    </row>
    <row r="6002" spans="1:11" ht="13.8" x14ac:dyDescent="0.25">
      <c r="A6002" s="1">
        <v>42678</v>
      </c>
      <c r="B6002" s="3">
        <f>YEAR(SalesData[[#This Row],[Order Date]])</f>
        <v>2016</v>
      </c>
      <c r="C6002" s="3">
        <f>MONTH(SalesData[[#This Row],[Order Date]])</f>
        <v>11</v>
      </c>
      <c r="D6002" t="s">
        <v>1371</v>
      </c>
      <c r="E6002" t="s">
        <v>27</v>
      </c>
      <c r="F6002" t="s">
        <v>11</v>
      </c>
      <c r="G6002" t="s">
        <v>24</v>
      </c>
      <c r="H6002" t="s">
        <v>759</v>
      </c>
      <c r="I6002" s="2">
        <v>192.8</v>
      </c>
      <c r="J6002" s="3">
        <v>4</v>
      </c>
      <c r="K6002" s="2">
        <v>55.91</v>
      </c>
    </row>
    <row r="6003" spans="1:11" ht="13.8" x14ac:dyDescent="0.25">
      <c r="A6003" s="1">
        <v>42678</v>
      </c>
      <c r="B6003" s="3">
        <f>YEAR(SalesData[[#This Row],[Order Date]])</f>
        <v>2016</v>
      </c>
      <c r="C6003" s="3">
        <f>MONTH(SalesData[[#This Row],[Order Date]])</f>
        <v>11</v>
      </c>
      <c r="D6003" t="s">
        <v>1931</v>
      </c>
      <c r="E6003" t="s">
        <v>91</v>
      </c>
      <c r="F6003" t="s">
        <v>11</v>
      </c>
      <c r="G6003" t="s">
        <v>200</v>
      </c>
      <c r="H6003" t="s">
        <v>1515</v>
      </c>
      <c r="I6003" s="2">
        <v>17.579999999999998</v>
      </c>
      <c r="J6003" s="3">
        <v>7</v>
      </c>
      <c r="K6003" s="2">
        <v>-4.18</v>
      </c>
    </row>
    <row r="6004" spans="1:11" ht="13.8" x14ac:dyDescent="0.25">
      <c r="A6004" s="1">
        <v>42678</v>
      </c>
      <c r="B6004" s="3">
        <f>YEAR(SalesData[[#This Row],[Order Date]])</f>
        <v>2016</v>
      </c>
      <c r="C6004" s="3">
        <f>MONTH(SalesData[[#This Row],[Order Date]])</f>
        <v>11</v>
      </c>
      <c r="D6004" t="s">
        <v>1931</v>
      </c>
      <c r="E6004" t="s">
        <v>91</v>
      </c>
      <c r="F6004" t="s">
        <v>34</v>
      </c>
      <c r="G6004" t="s">
        <v>35</v>
      </c>
      <c r="H6004" t="s">
        <v>1435</v>
      </c>
      <c r="I6004" s="2">
        <v>104.78</v>
      </c>
      <c r="J6004" s="3">
        <v>1</v>
      </c>
      <c r="K6004" s="2">
        <v>-14.41</v>
      </c>
    </row>
    <row r="6005" spans="1:11" ht="13.8" x14ac:dyDescent="0.25">
      <c r="A6005" s="1">
        <v>42678</v>
      </c>
      <c r="B6005" s="3">
        <f>YEAR(SalesData[[#This Row],[Order Date]])</f>
        <v>2016</v>
      </c>
      <c r="C6005" s="3">
        <f>MONTH(SalesData[[#This Row],[Order Date]])</f>
        <v>11</v>
      </c>
      <c r="D6005" t="s">
        <v>1931</v>
      </c>
      <c r="E6005" t="s">
        <v>91</v>
      </c>
      <c r="F6005" t="s">
        <v>11</v>
      </c>
      <c r="G6005" t="s">
        <v>12</v>
      </c>
      <c r="H6005" t="s">
        <v>647</v>
      </c>
      <c r="I6005" s="2">
        <v>47.95</v>
      </c>
      <c r="J6005" s="3">
        <v>3</v>
      </c>
      <c r="K6005" s="2">
        <v>16.78</v>
      </c>
    </row>
    <row r="6006" spans="1:11" ht="13.8" x14ac:dyDescent="0.25">
      <c r="A6006" s="1">
        <v>42678</v>
      </c>
      <c r="B6006" s="3">
        <f>YEAR(SalesData[[#This Row],[Order Date]])</f>
        <v>2016</v>
      </c>
      <c r="C6006" s="3">
        <f>MONTH(SalesData[[#This Row],[Order Date]])</f>
        <v>11</v>
      </c>
      <c r="D6006" t="s">
        <v>1931</v>
      </c>
      <c r="E6006" t="s">
        <v>91</v>
      </c>
      <c r="F6006" t="s">
        <v>34</v>
      </c>
      <c r="G6006" t="s">
        <v>35</v>
      </c>
      <c r="H6006" t="s">
        <v>1454</v>
      </c>
      <c r="I6006" s="2">
        <v>650.35</v>
      </c>
      <c r="J6006" s="3">
        <v>3</v>
      </c>
      <c r="K6006" s="2">
        <v>-97.55</v>
      </c>
    </row>
    <row r="6007" spans="1:11" ht="13.8" x14ac:dyDescent="0.25">
      <c r="A6007" s="1">
        <v>42678</v>
      </c>
      <c r="B6007" s="3">
        <f>YEAR(SalesData[[#This Row],[Order Date]])</f>
        <v>2016</v>
      </c>
      <c r="C6007" s="3">
        <f>MONTH(SalesData[[#This Row],[Order Date]])</f>
        <v>11</v>
      </c>
      <c r="D6007" t="s">
        <v>1931</v>
      </c>
      <c r="E6007" t="s">
        <v>91</v>
      </c>
      <c r="F6007" t="s">
        <v>11</v>
      </c>
      <c r="G6007" t="s">
        <v>16</v>
      </c>
      <c r="H6007" t="s">
        <v>814</v>
      </c>
      <c r="I6007" s="2">
        <v>629.17999999999995</v>
      </c>
      <c r="J6007" s="3">
        <v>8</v>
      </c>
      <c r="K6007" s="2">
        <v>228.08</v>
      </c>
    </row>
    <row r="6008" spans="1:11" ht="13.8" x14ac:dyDescent="0.25">
      <c r="A6008" s="1">
        <v>42678</v>
      </c>
      <c r="B6008" s="3">
        <f>YEAR(SalesData[[#This Row],[Order Date]])</f>
        <v>2016</v>
      </c>
      <c r="C6008" s="3">
        <f>MONTH(SalesData[[#This Row],[Order Date]])</f>
        <v>11</v>
      </c>
      <c r="D6008" t="s">
        <v>1931</v>
      </c>
      <c r="E6008" t="s">
        <v>91</v>
      </c>
      <c r="F6008" t="s">
        <v>11</v>
      </c>
      <c r="G6008" t="s">
        <v>12</v>
      </c>
      <c r="H6008" t="s">
        <v>306</v>
      </c>
      <c r="I6008" s="2">
        <v>15.18</v>
      </c>
      <c r="J6008" s="3">
        <v>1</v>
      </c>
      <c r="K6008" s="2">
        <v>5.31</v>
      </c>
    </row>
    <row r="6009" spans="1:11" ht="13.8" x14ac:dyDescent="0.25">
      <c r="A6009" s="1">
        <v>42679</v>
      </c>
      <c r="B6009" s="3">
        <f>YEAR(SalesData[[#This Row],[Order Date]])</f>
        <v>2016</v>
      </c>
      <c r="C6009" s="3">
        <f>MONTH(SalesData[[#This Row],[Order Date]])</f>
        <v>11</v>
      </c>
      <c r="D6009" t="s">
        <v>2526</v>
      </c>
      <c r="E6009" t="s">
        <v>23</v>
      </c>
      <c r="F6009" t="s">
        <v>39</v>
      </c>
      <c r="G6009" t="s">
        <v>40</v>
      </c>
      <c r="H6009" t="s">
        <v>2245</v>
      </c>
      <c r="I6009" s="2">
        <v>23.99</v>
      </c>
      <c r="J6009" s="3">
        <v>2</v>
      </c>
      <c r="K6009" s="2">
        <v>-15.99</v>
      </c>
    </row>
    <row r="6010" spans="1:11" ht="13.8" x14ac:dyDescent="0.25">
      <c r="A6010" s="1">
        <v>42679</v>
      </c>
      <c r="B6010" s="3">
        <f>YEAR(SalesData[[#This Row],[Order Date]])</f>
        <v>2016</v>
      </c>
      <c r="C6010" s="3">
        <f>MONTH(SalesData[[#This Row],[Order Date]])</f>
        <v>11</v>
      </c>
      <c r="D6010" t="s">
        <v>1383</v>
      </c>
      <c r="E6010" t="s">
        <v>27</v>
      </c>
      <c r="F6010" t="s">
        <v>11</v>
      </c>
      <c r="G6010" t="s">
        <v>20</v>
      </c>
      <c r="H6010" t="s">
        <v>2339</v>
      </c>
      <c r="I6010" s="2">
        <v>29.12</v>
      </c>
      <c r="J6010" s="3">
        <v>5</v>
      </c>
      <c r="K6010" s="2">
        <v>9.83</v>
      </c>
    </row>
    <row r="6011" spans="1:11" ht="13.8" x14ac:dyDescent="0.2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ht="13.8" x14ac:dyDescent="0.2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ht="13.8" x14ac:dyDescent="0.2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ht="13.8" x14ac:dyDescent="0.2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ht="13.8" x14ac:dyDescent="0.2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ht="13.8" x14ac:dyDescent="0.25">
      <c r="A6016" s="1">
        <v>42679</v>
      </c>
      <c r="B6016" s="3">
        <f>YEAR(SalesData[[#This Row],[Order Date]])</f>
        <v>2016</v>
      </c>
      <c r="C6016" s="3">
        <f>MONTH(SalesData[[#This Row],[Order Date]])</f>
        <v>11</v>
      </c>
      <c r="D6016" t="s">
        <v>1408</v>
      </c>
      <c r="E6016" t="s">
        <v>10</v>
      </c>
      <c r="F6016" t="s">
        <v>11</v>
      </c>
      <c r="G6016" t="s">
        <v>16</v>
      </c>
      <c r="H6016" t="s">
        <v>409</v>
      </c>
      <c r="I6016" s="2">
        <v>11.84</v>
      </c>
      <c r="J6016" s="3">
        <v>1</v>
      </c>
      <c r="K6016" s="2">
        <v>4.4400000000000004</v>
      </c>
    </row>
    <row r="6017" spans="1:11" ht="13.8" x14ac:dyDescent="0.25">
      <c r="A6017" s="1">
        <v>42679</v>
      </c>
      <c r="B6017" s="3">
        <f>YEAR(SalesData[[#This Row],[Order Date]])</f>
        <v>2016</v>
      </c>
      <c r="C6017" s="3">
        <f>MONTH(SalesData[[#This Row],[Order Date]])</f>
        <v>11</v>
      </c>
      <c r="D6017" t="s">
        <v>1102</v>
      </c>
      <c r="E6017" t="s">
        <v>27</v>
      </c>
      <c r="F6017" t="s">
        <v>11</v>
      </c>
      <c r="G6017" t="s">
        <v>20</v>
      </c>
      <c r="H6017" t="s">
        <v>2075</v>
      </c>
      <c r="I6017" s="2">
        <v>53.25</v>
      </c>
      <c r="J6017" s="3">
        <v>2</v>
      </c>
      <c r="K6017" s="2">
        <v>19.97</v>
      </c>
    </row>
    <row r="6018" spans="1:11" ht="13.8" x14ac:dyDescent="0.25">
      <c r="A6018" s="1">
        <v>42679</v>
      </c>
      <c r="B6018" s="3">
        <f>YEAR(SalesData[[#This Row],[Order Date]])</f>
        <v>2016</v>
      </c>
      <c r="C6018" s="3">
        <f>MONTH(SalesData[[#This Row],[Order Date]])</f>
        <v>11</v>
      </c>
      <c r="D6018" t="s">
        <v>1275</v>
      </c>
      <c r="E6018" t="s">
        <v>55</v>
      </c>
      <c r="F6018" t="s">
        <v>34</v>
      </c>
      <c r="G6018" t="s">
        <v>47</v>
      </c>
      <c r="H6018" t="s">
        <v>1220</v>
      </c>
      <c r="I6018" s="2">
        <v>273.95999999999998</v>
      </c>
      <c r="J6018" s="3">
        <v>2</v>
      </c>
      <c r="K6018" s="2">
        <v>71.23</v>
      </c>
    </row>
    <row r="6019" spans="1:11" ht="13.8" x14ac:dyDescent="0.25">
      <c r="A6019" s="1">
        <v>42679</v>
      </c>
      <c r="B6019" s="3">
        <f>YEAR(SalesData[[#This Row],[Order Date]])</f>
        <v>2016</v>
      </c>
      <c r="C6019" s="3">
        <f>MONTH(SalesData[[#This Row],[Order Date]])</f>
        <v>11</v>
      </c>
      <c r="D6019" t="s">
        <v>1275</v>
      </c>
      <c r="E6019" t="s">
        <v>55</v>
      </c>
      <c r="F6019" t="s">
        <v>39</v>
      </c>
      <c r="G6019" t="s">
        <v>52</v>
      </c>
      <c r="H6019" t="s">
        <v>2278</v>
      </c>
      <c r="I6019" s="2">
        <v>89.97</v>
      </c>
      <c r="J6019" s="3">
        <v>3</v>
      </c>
      <c r="K6019" s="2">
        <v>18.89</v>
      </c>
    </row>
    <row r="6020" spans="1:11" ht="13.8" x14ac:dyDescent="0.25">
      <c r="A6020" s="1">
        <v>42679</v>
      </c>
      <c r="B6020" s="3">
        <f>YEAR(SalesData[[#This Row],[Order Date]])</f>
        <v>2016</v>
      </c>
      <c r="C6020" s="3">
        <f>MONTH(SalesData[[#This Row],[Order Date]])</f>
        <v>11</v>
      </c>
      <c r="D6020" t="s">
        <v>1275</v>
      </c>
      <c r="E6020" t="s">
        <v>55</v>
      </c>
      <c r="F6020" t="s">
        <v>34</v>
      </c>
      <c r="G6020" t="s">
        <v>47</v>
      </c>
      <c r="H6020" t="s">
        <v>2574</v>
      </c>
      <c r="I6020" s="2">
        <v>756.8</v>
      </c>
      <c r="J6020" s="3">
        <v>5</v>
      </c>
      <c r="K6020" s="2">
        <v>75.680000000000007</v>
      </c>
    </row>
    <row r="6021" spans="1:11" ht="13.8" x14ac:dyDescent="0.25">
      <c r="A6021" s="1">
        <v>42679</v>
      </c>
      <c r="B6021" s="3">
        <f>YEAR(SalesData[[#This Row],[Order Date]])</f>
        <v>2016</v>
      </c>
      <c r="C6021" s="3">
        <f>MONTH(SalesData[[#This Row],[Order Date]])</f>
        <v>11</v>
      </c>
      <c r="D6021" t="s">
        <v>1778</v>
      </c>
      <c r="E6021" t="s">
        <v>27</v>
      </c>
      <c r="F6021" t="s">
        <v>39</v>
      </c>
      <c r="G6021" t="s">
        <v>52</v>
      </c>
      <c r="H6021" t="s">
        <v>2229</v>
      </c>
      <c r="I6021" s="2">
        <v>72</v>
      </c>
      <c r="J6021" s="3">
        <v>4</v>
      </c>
      <c r="K6021" s="2">
        <v>12.96</v>
      </c>
    </row>
    <row r="6022" spans="1:11" ht="13.8" x14ac:dyDescent="0.25">
      <c r="A6022" s="1">
        <v>42679</v>
      </c>
      <c r="B6022" s="3">
        <f>YEAR(SalesData[[#This Row],[Order Date]])</f>
        <v>2016</v>
      </c>
      <c r="C6022" s="3">
        <f>MONTH(SalesData[[#This Row],[Order Date]])</f>
        <v>11</v>
      </c>
      <c r="D6022" t="s">
        <v>1778</v>
      </c>
      <c r="E6022" t="s">
        <v>27</v>
      </c>
      <c r="F6022" t="s">
        <v>34</v>
      </c>
      <c r="G6022" t="s">
        <v>35</v>
      </c>
      <c r="H6022" t="s">
        <v>1821</v>
      </c>
      <c r="I6022" s="2">
        <v>113.89</v>
      </c>
      <c r="J6022" s="3">
        <v>2</v>
      </c>
      <c r="K6022" s="2">
        <v>9.9700000000000006</v>
      </c>
    </row>
    <row r="6023" spans="1:11" ht="13.8" x14ac:dyDescent="0.25">
      <c r="A6023" s="1">
        <v>42679</v>
      </c>
      <c r="B6023" s="3">
        <f>YEAR(SalesData[[#This Row],[Order Date]])</f>
        <v>2016</v>
      </c>
      <c r="C6023" s="3">
        <f>MONTH(SalesData[[#This Row],[Order Date]])</f>
        <v>11</v>
      </c>
      <c r="D6023" t="s">
        <v>1778</v>
      </c>
      <c r="E6023" t="s">
        <v>27</v>
      </c>
      <c r="F6023" t="s">
        <v>11</v>
      </c>
      <c r="G6023" t="s">
        <v>63</v>
      </c>
      <c r="H6023" t="s">
        <v>641</v>
      </c>
      <c r="I6023" s="2">
        <v>158.13</v>
      </c>
      <c r="J6023" s="3">
        <v>3</v>
      </c>
      <c r="K6023" s="2">
        <v>77.48</v>
      </c>
    </row>
    <row r="6024" spans="1:11" ht="13.8" x14ac:dyDescent="0.25">
      <c r="A6024" s="1">
        <v>42679</v>
      </c>
      <c r="B6024" s="3">
        <f>YEAR(SalesData[[#This Row],[Order Date]])</f>
        <v>2016</v>
      </c>
      <c r="C6024" s="3">
        <f>MONTH(SalesData[[#This Row],[Order Date]])</f>
        <v>11</v>
      </c>
      <c r="D6024" t="s">
        <v>1338</v>
      </c>
      <c r="E6024" t="s">
        <v>129</v>
      </c>
      <c r="F6024" t="s">
        <v>11</v>
      </c>
      <c r="G6024" t="s">
        <v>20</v>
      </c>
      <c r="H6024" t="s">
        <v>1123</v>
      </c>
      <c r="I6024" s="2">
        <v>104.9</v>
      </c>
      <c r="J6024" s="3">
        <v>5</v>
      </c>
      <c r="K6024" s="2">
        <v>50.35</v>
      </c>
    </row>
    <row r="6025" spans="1:11" ht="13.8" x14ac:dyDescent="0.25">
      <c r="A6025" s="1">
        <v>42679</v>
      </c>
      <c r="B6025" s="3">
        <f>YEAR(SalesData[[#This Row],[Order Date]])</f>
        <v>2016</v>
      </c>
      <c r="C6025" s="3">
        <f>MONTH(SalesData[[#This Row],[Order Date]])</f>
        <v>11</v>
      </c>
      <c r="D6025" t="s">
        <v>1338</v>
      </c>
      <c r="E6025" t="s">
        <v>129</v>
      </c>
      <c r="F6025" t="s">
        <v>11</v>
      </c>
      <c r="G6025" t="s">
        <v>24</v>
      </c>
      <c r="H6025" t="s">
        <v>526</v>
      </c>
      <c r="I6025" s="2">
        <v>39.68</v>
      </c>
      <c r="J6025" s="3">
        <v>2</v>
      </c>
      <c r="K6025" s="2">
        <v>16.27</v>
      </c>
    </row>
    <row r="6026" spans="1:11" ht="13.8" x14ac:dyDescent="0.25">
      <c r="A6026" s="1">
        <v>42679</v>
      </c>
      <c r="B6026" s="3">
        <f>YEAR(SalesData[[#This Row],[Order Date]])</f>
        <v>2016</v>
      </c>
      <c r="C6026" s="3">
        <f>MONTH(SalesData[[#This Row],[Order Date]])</f>
        <v>11</v>
      </c>
      <c r="D6026" t="s">
        <v>1338</v>
      </c>
      <c r="E6026" t="s">
        <v>129</v>
      </c>
      <c r="F6026" t="s">
        <v>11</v>
      </c>
      <c r="G6026" t="s">
        <v>16</v>
      </c>
      <c r="H6026" t="s">
        <v>2237</v>
      </c>
      <c r="I6026" s="2">
        <v>51.75</v>
      </c>
      <c r="J6026" s="3">
        <v>5</v>
      </c>
      <c r="K6026" s="2">
        <v>24.84</v>
      </c>
    </row>
    <row r="6027" spans="1:11" ht="13.8" x14ac:dyDescent="0.25">
      <c r="A6027" s="1">
        <v>42679</v>
      </c>
      <c r="B6027" s="3">
        <f>YEAR(SalesData[[#This Row],[Order Date]])</f>
        <v>2016</v>
      </c>
      <c r="C6027" s="3">
        <f>MONTH(SalesData[[#This Row],[Order Date]])</f>
        <v>11</v>
      </c>
      <c r="D6027" t="s">
        <v>1211</v>
      </c>
      <c r="E6027" t="s">
        <v>164</v>
      </c>
      <c r="F6027" t="s">
        <v>39</v>
      </c>
      <c r="G6027" t="s">
        <v>52</v>
      </c>
      <c r="H6027" t="s">
        <v>2619</v>
      </c>
      <c r="I6027" s="2">
        <v>479.72</v>
      </c>
      <c r="J6027" s="3">
        <v>4</v>
      </c>
      <c r="K6027" s="2">
        <v>52.77</v>
      </c>
    </row>
    <row r="6028" spans="1:11" ht="13.8" x14ac:dyDescent="0.25">
      <c r="A6028" s="1">
        <v>42680</v>
      </c>
      <c r="B6028" s="3">
        <f>YEAR(SalesData[[#This Row],[Order Date]])</f>
        <v>2016</v>
      </c>
      <c r="C6028" s="3">
        <f>MONTH(SalesData[[#This Row],[Order Date]])</f>
        <v>11</v>
      </c>
      <c r="D6028" t="s">
        <v>1803</v>
      </c>
      <c r="E6028" t="s">
        <v>27</v>
      </c>
      <c r="F6028" t="s">
        <v>11</v>
      </c>
      <c r="G6028" t="s">
        <v>18</v>
      </c>
      <c r="H6028" t="s">
        <v>623</v>
      </c>
      <c r="I6028" s="2">
        <v>84.84</v>
      </c>
      <c r="J6028" s="3">
        <v>3</v>
      </c>
      <c r="K6028" s="2">
        <v>22.91</v>
      </c>
    </row>
    <row r="6029" spans="1:11" ht="13.8" x14ac:dyDescent="0.25">
      <c r="A6029" s="1">
        <v>42680</v>
      </c>
      <c r="B6029" s="3">
        <f>YEAR(SalesData[[#This Row],[Order Date]])</f>
        <v>2016</v>
      </c>
      <c r="C6029" s="3">
        <f>MONTH(SalesData[[#This Row],[Order Date]])</f>
        <v>11</v>
      </c>
      <c r="D6029" t="s">
        <v>817</v>
      </c>
      <c r="E6029" t="s">
        <v>123</v>
      </c>
      <c r="F6029" t="s">
        <v>34</v>
      </c>
      <c r="G6029" t="s">
        <v>35</v>
      </c>
      <c r="H6029" t="s">
        <v>1805</v>
      </c>
      <c r="I6029" s="2">
        <v>207.98</v>
      </c>
      <c r="J6029" s="3">
        <v>2</v>
      </c>
      <c r="K6029" s="2">
        <v>-28.6</v>
      </c>
    </row>
    <row r="6030" spans="1:11" ht="13.8" x14ac:dyDescent="0.25">
      <c r="A6030" s="1">
        <v>42680</v>
      </c>
      <c r="B6030" s="3">
        <f>YEAR(SalesData[[#This Row],[Order Date]])</f>
        <v>2016</v>
      </c>
      <c r="C6030" s="3">
        <f>MONTH(SalesData[[#This Row],[Order Date]])</f>
        <v>11</v>
      </c>
      <c r="D6030" t="s">
        <v>817</v>
      </c>
      <c r="E6030" t="s">
        <v>123</v>
      </c>
      <c r="F6030" t="s">
        <v>11</v>
      </c>
      <c r="G6030" t="s">
        <v>12</v>
      </c>
      <c r="H6030" t="s">
        <v>2500</v>
      </c>
      <c r="I6030" s="2">
        <v>36.11</v>
      </c>
      <c r="J6030" s="3">
        <v>2</v>
      </c>
      <c r="K6030" s="2">
        <v>12.64</v>
      </c>
    </row>
    <row r="6031" spans="1:11" ht="13.8" x14ac:dyDescent="0.25">
      <c r="A6031" s="1">
        <v>42680</v>
      </c>
      <c r="B6031" s="3">
        <f>YEAR(SalesData[[#This Row],[Order Date]])</f>
        <v>2016</v>
      </c>
      <c r="C6031" s="3">
        <f>MONTH(SalesData[[#This Row],[Order Date]])</f>
        <v>11</v>
      </c>
      <c r="D6031" t="s">
        <v>817</v>
      </c>
      <c r="E6031" t="s">
        <v>123</v>
      </c>
      <c r="F6031" t="s">
        <v>34</v>
      </c>
      <c r="G6031" t="s">
        <v>47</v>
      </c>
      <c r="H6031" t="s">
        <v>1794</v>
      </c>
      <c r="I6031" s="2">
        <v>35.57</v>
      </c>
      <c r="J6031" s="3">
        <v>2</v>
      </c>
      <c r="K6031" s="2">
        <v>5.78</v>
      </c>
    </row>
    <row r="6032" spans="1:11" ht="13.8" x14ac:dyDescent="0.25">
      <c r="A6032" s="1">
        <v>42680</v>
      </c>
      <c r="B6032" s="3">
        <f>YEAR(SalesData[[#This Row],[Order Date]])</f>
        <v>2016</v>
      </c>
      <c r="C6032" s="3">
        <f>MONTH(SalesData[[#This Row],[Order Date]])</f>
        <v>11</v>
      </c>
      <c r="D6032" t="s">
        <v>817</v>
      </c>
      <c r="E6032" t="s">
        <v>123</v>
      </c>
      <c r="F6032" t="s">
        <v>11</v>
      </c>
      <c r="G6032" t="s">
        <v>12</v>
      </c>
      <c r="H6032" t="s">
        <v>457</v>
      </c>
      <c r="I6032" s="2">
        <v>88.77</v>
      </c>
      <c r="J6032" s="3">
        <v>2</v>
      </c>
      <c r="K6032" s="2">
        <v>31.07</v>
      </c>
    </row>
    <row r="6033" spans="1:11" ht="13.8" x14ac:dyDescent="0.25">
      <c r="A6033" s="1">
        <v>42680</v>
      </c>
      <c r="B6033" s="3">
        <f>YEAR(SalesData[[#This Row],[Order Date]])</f>
        <v>2016</v>
      </c>
      <c r="C6033" s="3">
        <f>MONTH(SalesData[[#This Row],[Order Date]])</f>
        <v>11</v>
      </c>
      <c r="D6033" t="s">
        <v>1497</v>
      </c>
      <c r="E6033" t="s">
        <v>27</v>
      </c>
      <c r="F6033" t="s">
        <v>34</v>
      </c>
      <c r="G6033" t="s">
        <v>35</v>
      </c>
      <c r="H6033" t="s">
        <v>2596</v>
      </c>
      <c r="I6033" s="2">
        <v>81.42</v>
      </c>
      <c r="J6033" s="3">
        <v>2</v>
      </c>
      <c r="K6033" s="2">
        <v>-9.16</v>
      </c>
    </row>
    <row r="6034" spans="1:11" ht="13.8" x14ac:dyDescent="0.25">
      <c r="A6034" s="1">
        <v>42680</v>
      </c>
      <c r="B6034" s="3">
        <f>YEAR(SalesData[[#This Row],[Order Date]])</f>
        <v>2016</v>
      </c>
      <c r="C6034" s="3">
        <f>MONTH(SalesData[[#This Row],[Order Date]])</f>
        <v>11</v>
      </c>
      <c r="D6034" t="s">
        <v>1497</v>
      </c>
      <c r="E6034" t="s">
        <v>27</v>
      </c>
      <c r="F6034" t="s">
        <v>34</v>
      </c>
      <c r="G6034" t="s">
        <v>47</v>
      </c>
      <c r="H6034" t="s">
        <v>1715</v>
      </c>
      <c r="I6034" s="2">
        <v>238.56</v>
      </c>
      <c r="J6034" s="3">
        <v>3</v>
      </c>
      <c r="K6034" s="2">
        <v>26.24</v>
      </c>
    </row>
    <row r="6035" spans="1:11" ht="13.8" x14ac:dyDescent="0.25">
      <c r="A6035" s="1">
        <v>42681</v>
      </c>
      <c r="B6035" s="3">
        <f>YEAR(SalesData[[#This Row],[Order Date]])</f>
        <v>2016</v>
      </c>
      <c r="C6035" s="3">
        <f>MONTH(SalesData[[#This Row],[Order Date]])</f>
        <v>11</v>
      </c>
      <c r="D6035" t="s">
        <v>672</v>
      </c>
      <c r="E6035" t="s">
        <v>177</v>
      </c>
      <c r="F6035" t="s">
        <v>11</v>
      </c>
      <c r="G6035" t="s">
        <v>43</v>
      </c>
      <c r="H6035" t="s">
        <v>2320</v>
      </c>
      <c r="I6035" s="2">
        <v>14.96</v>
      </c>
      <c r="J6035" s="3">
        <v>4</v>
      </c>
      <c r="K6035" s="2">
        <v>0.3</v>
      </c>
    </row>
    <row r="6036" spans="1:11" ht="13.8" x14ac:dyDescent="0.25">
      <c r="A6036" s="1">
        <v>42681</v>
      </c>
      <c r="B6036" s="3">
        <f>YEAR(SalesData[[#This Row],[Order Date]])</f>
        <v>2016</v>
      </c>
      <c r="C6036" s="3">
        <f>MONTH(SalesData[[#This Row],[Order Date]])</f>
        <v>11</v>
      </c>
      <c r="D6036" t="s">
        <v>1883</v>
      </c>
      <c r="E6036" t="s">
        <v>27</v>
      </c>
      <c r="F6036" t="s">
        <v>34</v>
      </c>
      <c r="G6036" t="s">
        <v>47</v>
      </c>
      <c r="H6036" t="s">
        <v>2480</v>
      </c>
      <c r="I6036" s="2">
        <v>14.82</v>
      </c>
      <c r="J6036" s="3">
        <v>3</v>
      </c>
      <c r="K6036" s="2">
        <v>6.22</v>
      </c>
    </row>
    <row r="6037" spans="1:11" ht="13.8" x14ac:dyDescent="0.25">
      <c r="A6037" s="1">
        <v>42681</v>
      </c>
      <c r="B6037" s="3">
        <f>YEAR(SalesData[[#This Row],[Order Date]])</f>
        <v>2016</v>
      </c>
      <c r="C6037" s="3">
        <f>MONTH(SalesData[[#This Row],[Order Date]])</f>
        <v>11</v>
      </c>
      <c r="D6037" t="s">
        <v>1555</v>
      </c>
      <c r="E6037" t="s">
        <v>78</v>
      </c>
      <c r="F6037" t="s">
        <v>39</v>
      </c>
      <c r="G6037" t="s">
        <v>52</v>
      </c>
      <c r="H6037" t="s">
        <v>668</v>
      </c>
      <c r="I6037" s="2">
        <v>119.98</v>
      </c>
      <c r="J6037" s="3">
        <v>3</v>
      </c>
      <c r="K6037" s="2">
        <v>22.5</v>
      </c>
    </row>
    <row r="6038" spans="1:11" ht="13.8" x14ac:dyDescent="0.25">
      <c r="A6038" s="1">
        <v>42681</v>
      </c>
      <c r="B6038" s="3">
        <f>YEAR(SalesData[[#This Row],[Order Date]])</f>
        <v>2016</v>
      </c>
      <c r="C6038" s="3">
        <f>MONTH(SalesData[[#This Row],[Order Date]])</f>
        <v>11</v>
      </c>
      <c r="D6038" t="s">
        <v>2179</v>
      </c>
      <c r="E6038" t="s">
        <v>27</v>
      </c>
      <c r="F6038" t="s">
        <v>11</v>
      </c>
      <c r="G6038" t="s">
        <v>20</v>
      </c>
      <c r="H6038" t="s">
        <v>611</v>
      </c>
      <c r="I6038" s="2">
        <v>37.44</v>
      </c>
      <c r="J6038" s="3">
        <v>4</v>
      </c>
      <c r="K6038" s="2">
        <v>11.7</v>
      </c>
    </row>
    <row r="6039" spans="1:11" ht="13.8" x14ac:dyDescent="0.25">
      <c r="A6039" s="1">
        <v>42681</v>
      </c>
      <c r="B6039" s="3">
        <f>YEAR(SalesData[[#This Row],[Order Date]])</f>
        <v>2016</v>
      </c>
      <c r="C6039" s="3">
        <f>MONTH(SalesData[[#This Row],[Order Date]])</f>
        <v>11</v>
      </c>
      <c r="D6039" t="s">
        <v>2179</v>
      </c>
      <c r="E6039" t="s">
        <v>27</v>
      </c>
      <c r="F6039" t="s">
        <v>11</v>
      </c>
      <c r="G6039" t="s">
        <v>20</v>
      </c>
      <c r="H6039" t="s">
        <v>431</v>
      </c>
      <c r="I6039" s="2">
        <v>26.98</v>
      </c>
      <c r="J6039" s="3">
        <v>4</v>
      </c>
      <c r="K6039" s="2">
        <v>8.77</v>
      </c>
    </row>
    <row r="6040" spans="1:11" ht="13.8" x14ac:dyDescent="0.25">
      <c r="A6040" s="1">
        <v>42681</v>
      </c>
      <c r="B6040" s="3">
        <f>YEAR(SalesData[[#This Row],[Order Date]])</f>
        <v>2016</v>
      </c>
      <c r="C6040" s="3">
        <f>MONTH(SalesData[[#This Row],[Order Date]])</f>
        <v>11</v>
      </c>
      <c r="D6040" t="s">
        <v>2179</v>
      </c>
      <c r="E6040" t="s">
        <v>27</v>
      </c>
      <c r="F6040" t="s">
        <v>11</v>
      </c>
      <c r="G6040" t="s">
        <v>200</v>
      </c>
      <c r="H6040" t="s">
        <v>2593</v>
      </c>
      <c r="I6040" s="2">
        <v>11.36</v>
      </c>
      <c r="J6040" s="3">
        <v>2</v>
      </c>
      <c r="K6040" s="2">
        <v>3.29</v>
      </c>
    </row>
    <row r="6041" spans="1:11" ht="13.8" x14ac:dyDescent="0.25">
      <c r="A6041" s="1">
        <v>42681</v>
      </c>
      <c r="B6041" s="3">
        <f>YEAR(SalesData[[#This Row],[Order Date]])</f>
        <v>2016</v>
      </c>
      <c r="C6041" s="3">
        <f>MONTH(SalesData[[#This Row],[Order Date]])</f>
        <v>11</v>
      </c>
      <c r="D6041" t="s">
        <v>2179</v>
      </c>
      <c r="E6041" t="s">
        <v>27</v>
      </c>
      <c r="F6041" t="s">
        <v>11</v>
      </c>
      <c r="G6041" t="s">
        <v>16</v>
      </c>
      <c r="H6041" t="s">
        <v>2030</v>
      </c>
      <c r="I6041" s="2">
        <v>14.62</v>
      </c>
      <c r="J6041" s="3">
        <v>2</v>
      </c>
      <c r="K6041" s="2">
        <v>6.87</v>
      </c>
    </row>
    <row r="6042" spans="1:11" ht="13.8" x14ac:dyDescent="0.25">
      <c r="A6042" s="1">
        <v>42681</v>
      </c>
      <c r="B6042" s="3">
        <f>YEAR(SalesData[[#This Row],[Order Date]])</f>
        <v>2016</v>
      </c>
      <c r="C6042" s="3">
        <f>MONTH(SalesData[[#This Row],[Order Date]])</f>
        <v>11</v>
      </c>
      <c r="D6042" t="s">
        <v>1405</v>
      </c>
      <c r="E6042" t="s">
        <v>27</v>
      </c>
      <c r="F6042" t="s">
        <v>11</v>
      </c>
      <c r="G6042" t="s">
        <v>20</v>
      </c>
      <c r="H6042" t="s">
        <v>311</v>
      </c>
      <c r="I6042" s="2">
        <v>57.58</v>
      </c>
      <c r="J6042" s="3">
        <v>2</v>
      </c>
      <c r="K6042" s="2">
        <v>20.149999999999999</v>
      </c>
    </row>
    <row r="6043" spans="1:11" ht="13.8" x14ac:dyDescent="0.25">
      <c r="A6043" s="1">
        <v>42681</v>
      </c>
      <c r="B6043" s="3">
        <f>YEAR(SalesData[[#This Row],[Order Date]])</f>
        <v>2016</v>
      </c>
      <c r="C6043" s="3">
        <f>MONTH(SalesData[[#This Row],[Order Date]])</f>
        <v>11</v>
      </c>
      <c r="D6043" t="s">
        <v>1286</v>
      </c>
      <c r="E6043" t="s">
        <v>149</v>
      </c>
      <c r="F6043" t="s">
        <v>39</v>
      </c>
      <c r="G6043" t="s">
        <v>40</v>
      </c>
      <c r="H6043" t="s">
        <v>517</v>
      </c>
      <c r="I6043" s="2">
        <v>263.95999999999998</v>
      </c>
      <c r="J6043" s="3">
        <v>4</v>
      </c>
      <c r="K6043" s="2">
        <v>71.27</v>
      </c>
    </row>
    <row r="6044" spans="1:11" ht="13.8" x14ac:dyDescent="0.25">
      <c r="A6044" s="1">
        <v>42681</v>
      </c>
      <c r="B6044" s="3">
        <f>YEAR(SalesData[[#This Row],[Order Date]])</f>
        <v>2016</v>
      </c>
      <c r="C6044" s="3">
        <f>MONTH(SalesData[[#This Row],[Order Date]])</f>
        <v>11</v>
      </c>
      <c r="D6044" t="s">
        <v>1286</v>
      </c>
      <c r="E6044" t="s">
        <v>149</v>
      </c>
      <c r="F6044" t="s">
        <v>39</v>
      </c>
      <c r="G6044" t="s">
        <v>40</v>
      </c>
      <c r="H6044" t="s">
        <v>1743</v>
      </c>
      <c r="I6044" s="2">
        <v>359.97</v>
      </c>
      <c r="J6044" s="3">
        <v>3</v>
      </c>
      <c r="K6044" s="2">
        <v>100.79</v>
      </c>
    </row>
    <row r="6045" spans="1:11" ht="13.8" x14ac:dyDescent="0.25">
      <c r="A6045" s="1">
        <v>42681</v>
      </c>
      <c r="B6045" s="3">
        <f>YEAR(SalesData[[#This Row],[Order Date]])</f>
        <v>2016</v>
      </c>
      <c r="C6045" s="3">
        <f>MONTH(SalesData[[#This Row],[Order Date]])</f>
        <v>11</v>
      </c>
      <c r="D6045" t="s">
        <v>1286</v>
      </c>
      <c r="E6045" t="s">
        <v>149</v>
      </c>
      <c r="F6045" t="s">
        <v>11</v>
      </c>
      <c r="G6045" t="s">
        <v>12</v>
      </c>
      <c r="H6045" t="s">
        <v>1170</v>
      </c>
      <c r="I6045" s="2">
        <v>12.96</v>
      </c>
      <c r="J6045" s="3">
        <v>2</v>
      </c>
      <c r="K6045" s="2">
        <v>6.22</v>
      </c>
    </row>
    <row r="6046" spans="1:11" ht="13.8" x14ac:dyDescent="0.25">
      <c r="A6046" s="1">
        <v>42681</v>
      </c>
      <c r="B6046" s="3">
        <f>YEAR(SalesData[[#This Row],[Order Date]])</f>
        <v>2016</v>
      </c>
      <c r="C6046" s="3">
        <f>MONTH(SalesData[[#This Row],[Order Date]])</f>
        <v>11</v>
      </c>
      <c r="D6046" t="s">
        <v>1286</v>
      </c>
      <c r="E6046" t="s">
        <v>149</v>
      </c>
      <c r="F6046" t="s">
        <v>11</v>
      </c>
      <c r="G6046" t="s">
        <v>18</v>
      </c>
      <c r="H6046" t="s">
        <v>1482</v>
      </c>
      <c r="I6046" s="2">
        <v>116.82</v>
      </c>
      <c r="J6046" s="3">
        <v>3</v>
      </c>
      <c r="K6046" s="2">
        <v>5.84</v>
      </c>
    </row>
    <row r="6047" spans="1:11" ht="13.8" x14ac:dyDescent="0.25">
      <c r="A6047" s="1">
        <v>42681</v>
      </c>
      <c r="B6047" s="3">
        <f>YEAR(SalesData[[#This Row],[Order Date]])</f>
        <v>2016</v>
      </c>
      <c r="C6047" s="3">
        <f>MONTH(SalesData[[#This Row],[Order Date]])</f>
        <v>11</v>
      </c>
      <c r="D6047" t="s">
        <v>1286</v>
      </c>
      <c r="E6047" t="s">
        <v>149</v>
      </c>
      <c r="F6047" t="s">
        <v>11</v>
      </c>
      <c r="G6047" t="s">
        <v>20</v>
      </c>
      <c r="H6047" t="s">
        <v>2461</v>
      </c>
      <c r="I6047" s="2">
        <v>276.77999999999997</v>
      </c>
      <c r="J6047" s="3">
        <v>2</v>
      </c>
      <c r="K6047" s="2">
        <v>89.95</v>
      </c>
    </row>
    <row r="6048" spans="1:11" ht="13.8" x14ac:dyDescent="0.25">
      <c r="A6048" s="1">
        <v>42681</v>
      </c>
      <c r="B6048" s="3">
        <f>YEAR(SalesData[[#This Row],[Order Date]])</f>
        <v>2016</v>
      </c>
      <c r="C6048" s="3">
        <f>MONTH(SalesData[[#This Row],[Order Date]])</f>
        <v>11</v>
      </c>
      <c r="D6048" t="s">
        <v>197</v>
      </c>
      <c r="E6048" t="s">
        <v>27</v>
      </c>
      <c r="F6048" t="s">
        <v>39</v>
      </c>
      <c r="G6048" t="s">
        <v>52</v>
      </c>
      <c r="H6048" t="s">
        <v>905</v>
      </c>
      <c r="I6048" s="2">
        <v>479.97</v>
      </c>
      <c r="J6048" s="3">
        <v>3</v>
      </c>
      <c r="K6048" s="2">
        <v>163.19</v>
      </c>
    </row>
    <row r="6049" spans="1:11" ht="13.8" x14ac:dyDescent="0.25">
      <c r="A6049" s="1">
        <v>42681</v>
      </c>
      <c r="B6049" s="3">
        <f>YEAR(SalesData[[#This Row],[Order Date]])</f>
        <v>2016</v>
      </c>
      <c r="C6049" s="3">
        <f>MONTH(SalesData[[#This Row],[Order Date]])</f>
        <v>11</v>
      </c>
      <c r="D6049" t="s">
        <v>2107</v>
      </c>
      <c r="E6049" t="s">
        <v>164</v>
      </c>
      <c r="F6049" t="s">
        <v>11</v>
      </c>
      <c r="G6049" t="s">
        <v>20</v>
      </c>
      <c r="H6049" t="s">
        <v>2119</v>
      </c>
      <c r="I6049" s="2">
        <v>27.68</v>
      </c>
      <c r="J6049" s="3">
        <v>2</v>
      </c>
      <c r="K6049" s="2">
        <v>9.69</v>
      </c>
    </row>
    <row r="6050" spans="1:11" ht="13.8" x14ac:dyDescent="0.2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ht="13.8" x14ac:dyDescent="0.2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ht="13.8" x14ac:dyDescent="0.25">
      <c r="A6052" s="1">
        <v>42681</v>
      </c>
      <c r="B6052" s="3">
        <f>YEAR(SalesData[[#This Row],[Order Date]])</f>
        <v>2016</v>
      </c>
      <c r="C6052" s="3">
        <f>MONTH(SalesData[[#This Row],[Order Date]])</f>
        <v>11</v>
      </c>
      <c r="D6052" t="s">
        <v>1338</v>
      </c>
      <c r="E6052" t="s">
        <v>2620</v>
      </c>
      <c r="F6052" t="s">
        <v>34</v>
      </c>
      <c r="G6052" t="s">
        <v>35</v>
      </c>
      <c r="H6052" t="s">
        <v>991</v>
      </c>
      <c r="I6052" s="2">
        <v>1603.14</v>
      </c>
      <c r="J6052" s="3">
        <v>4</v>
      </c>
      <c r="K6052" s="2">
        <v>100.2</v>
      </c>
    </row>
    <row r="6053" spans="1:11" ht="13.8" x14ac:dyDescent="0.25">
      <c r="A6053" s="1">
        <v>42681</v>
      </c>
      <c r="B6053" s="3">
        <f>YEAR(SalesData[[#This Row],[Order Date]])</f>
        <v>2016</v>
      </c>
      <c r="C6053" s="3">
        <f>MONTH(SalesData[[#This Row],[Order Date]])</f>
        <v>11</v>
      </c>
      <c r="D6053" t="s">
        <v>1811</v>
      </c>
      <c r="E6053" t="s">
        <v>27</v>
      </c>
      <c r="F6053" t="s">
        <v>11</v>
      </c>
      <c r="G6053" t="s">
        <v>12</v>
      </c>
      <c r="H6053" t="s">
        <v>1353</v>
      </c>
      <c r="I6053" s="2">
        <v>12.9</v>
      </c>
      <c r="J6053" s="3">
        <v>2</v>
      </c>
      <c r="K6053" s="2">
        <v>6.32</v>
      </c>
    </row>
    <row r="6054" spans="1:11" ht="13.8" x14ac:dyDescent="0.2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ht="13.8" x14ac:dyDescent="0.2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ht="13.8" x14ac:dyDescent="0.2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ht="13.8" x14ac:dyDescent="0.25">
      <c r="A6057" s="1">
        <v>42684</v>
      </c>
      <c r="B6057" s="3">
        <f>YEAR(SalesData[[#This Row],[Order Date]])</f>
        <v>2016</v>
      </c>
      <c r="C6057" s="3">
        <f>MONTH(SalesData[[#This Row],[Order Date]])</f>
        <v>11</v>
      </c>
      <c r="D6057" t="s">
        <v>210</v>
      </c>
      <c r="E6057" t="s">
        <v>840</v>
      </c>
      <c r="F6057" t="s">
        <v>39</v>
      </c>
      <c r="G6057" t="s">
        <v>40</v>
      </c>
      <c r="H6057" t="s">
        <v>1934</v>
      </c>
      <c r="I6057" s="2">
        <v>221.98</v>
      </c>
      <c r="J6057" s="3">
        <v>2</v>
      </c>
      <c r="K6057" s="2">
        <v>62.15</v>
      </c>
    </row>
    <row r="6058" spans="1:11" ht="13.8" x14ac:dyDescent="0.25">
      <c r="A6058" s="1">
        <v>42684</v>
      </c>
      <c r="B6058" s="3">
        <f>YEAR(SalesData[[#This Row],[Order Date]])</f>
        <v>2016</v>
      </c>
      <c r="C6058" s="3">
        <f>MONTH(SalesData[[#This Row],[Order Date]])</f>
        <v>11</v>
      </c>
      <c r="D6058" t="s">
        <v>210</v>
      </c>
      <c r="E6058" t="s">
        <v>840</v>
      </c>
      <c r="F6058" t="s">
        <v>34</v>
      </c>
      <c r="G6058" t="s">
        <v>74</v>
      </c>
      <c r="H6058" t="s">
        <v>155</v>
      </c>
      <c r="I6058" s="2">
        <v>341.96</v>
      </c>
      <c r="J6058" s="3">
        <v>2</v>
      </c>
      <c r="K6058" s="2">
        <v>54.71</v>
      </c>
    </row>
    <row r="6059" spans="1:11" ht="13.8" x14ac:dyDescent="0.25">
      <c r="A6059" s="1">
        <v>42684</v>
      </c>
      <c r="B6059" s="3">
        <f>YEAR(SalesData[[#This Row],[Order Date]])</f>
        <v>2016</v>
      </c>
      <c r="C6059" s="3">
        <f>MONTH(SalesData[[#This Row],[Order Date]])</f>
        <v>11</v>
      </c>
      <c r="D6059" t="s">
        <v>587</v>
      </c>
      <c r="E6059" t="s">
        <v>27</v>
      </c>
      <c r="F6059" t="s">
        <v>11</v>
      </c>
      <c r="G6059" t="s">
        <v>12</v>
      </c>
      <c r="H6059" t="s">
        <v>2500</v>
      </c>
      <c r="I6059" s="2">
        <v>67.709999999999994</v>
      </c>
      <c r="J6059" s="3">
        <v>3</v>
      </c>
      <c r="K6059" s="2">
        <v>32.5</v>
      </c>
    </row>
    <row r="6060" spans="1:11" ht="13.8" x14ac:dyDescent="0.25">
      <c r="A6060" s="1">
        <v>42684</v>
      </c>
      <c r="B6060" s="3">
        <f>YEAR(SalesData[[#This Row],[Order Date]])</f>
        <v>2016</v>
      </c>
      <c r="C6060" s="3">
        <f>MONTH(SalesData[[#This Row],[Order Date]])</f>
        <v>11</v>
      </c>
      <c r="D6060" t="s">
        <v>587</v>
      </c>
      <c r="E6060" t="s">
        <v>27</v>
      </c>
      <c r="F6060" t="s">
        <v>11</v>
      </c>
      <c r="G6060" t="s">
        <v>92</v>
      </c>
      <c r="H6060" t="s">
        <v>2621</v>
      </c>
      <c r="I6060" s="2">
        <v>129.91999999999999</v>
      </c>
      <c r="J6060" s="3">
        <v>4</v>
      </c>
      <c r="K6060" s="2">
        <v>38.979999999999997</v>
      </c>
    </row>
    <row r="6061" spans="1:11" ht="13.8" x14ac:dyDescent="0.25">
      <c r="A6061" s="1">
        <v>42684</v>
      </c>
      <c r="B6061" s="3">
        <f>YEAR(SalesData[[#This Row],[Order Date]])</f>
        <v>2016</v>
      </c>
      <c r="C6061" s="3">
        <f>MONTH(SalesData[[#This Row],[Order Date]])</f>
        <v>11</v>
      </c>
      <c r="D6061" t="s">
        <v>587</v>
      </c>
      <c r="E6061" t="s">
        <v>27</v>
      </c>
      <c r="F6061" t="s">
        <v>34</v>
      </c>
      <c r="G6061" t="s">
        <v>47</v>
      </c>
      <c r="H6061" t="s">
        <v>57</v>
      </c>
      <c r="I6061" s="2">
        <v>467.46</v>
      </c>
      <c r="J6061" s="3">
        <v>9</v>
      </c>
      <c r="K6061" s="2">
        <v>191.66</v>
      </c>
    </row>
    <row r="6062" spans="1:11" ht="13.8" x14ac:dyDescent="0.25">
      <c r="A6062" s="1">
        <v>42684</v>
      </c>
      <c r="B6062" s="3">
        <f>YEAR(SalesData[[#This Row],[Order Date]])</f>
        <v>2016</v>
      </c>
      <c r="C6062" s="3">
        <f>MONTH(SalesData[[#This Row],[Order Date]])</f>
        <v>11</v>
      </c>
      <c r="D6062" t="s">
        <v>587</v>
      </c>
      <c r="E6062" t="s">
        <v>27</v>
      </c>
      <c r="F6062" t="s">
        <v>11</v>
      </c>
      <c r="G6062" t="s">
        <v>12</v>
      </c>
      <c r="H6062" t="s">
        <v>621</v>
      </c>
      <c r="I6062" s="2">
        <v>61.4</v>
      </c>
      <c r="J6062" s="3">
        <v>5</v>
      </c>
      <c r="K6062" s="2">
        <v>28.86</v>
      </c>
    </row>
    <row r="6063" spans="1:11" ht="13.8" x14ac:dyDescent="0.25">
      <c r="A6063" s="1">
        <v>42684</v>
      </c>
      <c r="B6063" s="3">
        <f>YEAR(SalesData[[#This Row],[Order Date]])</f>
        <v>2016</v>
      </c>
      <c r="C6063" s="3">
        <f>MONTH(SalesData[[#This Row],[Order Date]])</f>
        <v>11</v>
      </c>
      <c r="D6063" t="s">
        <v>587</v>
      </c>
      <c r="E6063" t="s">
        <v>27</v>
      </c>
      <c r="F6063" t="s">
        <v>11</v>
      </c>
      <c r="G6063" t="s">
        <v>18</v>
      </c>
      <c r="H6063" t="s">
        <v>1757</v>
      </c>
      <c r="I6063" s="2">
        <v>720.76</v>
      </c>
      <c r="J6063" s="3">
        <v>4</v>
      </c>
      <c r="K6063" s="2">
        <v>187.4</v>
      </c>
    </row>
    <row r="6064" spans="1:11" ht="13.8" x14ac:dyDescent="0.25">
      <c r="A6064" s="1">
        <v>42684</v>
      </c>
      <c r="B6064" s="3">
        <f>YEAR(SalesData[[#This Row],[Order Date]])</f>
        <v>2016</v>
      </c>
      <c r="C6064" s="3">
        <f>MONTH(SalesData[[#This Row],[Order Date]])</f>
        <v>11</v>
      </c>
      <c r="D6064" t="s">
        <v>587</v>
      </c>
      <c r="E6064" t="s">
        <v>27</v>
      </c>
      <c r="F6064" t="s">
        <v>11</v>
      </c>
      <c r="G6064" t="s">
        <v>20</v>
      </c>
      <c r="H6064" t="s">
        <v>1647</v>
      </c>
      <c r="I6064" s="2">
        <v>5.18</v>
      </c>
      <c r="J6064" s="3">
        <v>3</v>
      </c>
      <c r="K6064" s="2">
        <v>1.81</v>
      </c>
    </row>
    <row r="6065" spans="1:11" ht="13.8" x14ac:dyDescent="0.25">
      <c r="A6065" s="1">
        <v>42684</v>
      </c>
      <c r="B6065" s="3">
        <f>YEAR(SalesData[[#This Row],[Order Date]])</f>
        <v>2016</v>
      </c>
      <c r="C6065" s="3">
        <f>MONTH(SalesData[[#This Row],[Order Date]])</f>
        <v>11</v>
      </c>
      <c r="D6065" t="s">
        <v>587</v>
      </c>
      <c r="E6065" t="s">
        <v>27</v>
      </c>
      <c r="F6065" t="s">
        <v>11</v>
      </c>
      <c r="G6065" t="s">
        <v>24</v>
      </c>
      <c r="H6065" t="s">
        <v>2622</v>
      </c>
      <c r="I6065" s="2">
        <v>14.7</v>
      </c>
      <c r="J6065" s="3">
        <v>5</v>
      </c>
      <c r="K6065" s="2">
        <v>3.97</v>
      </c>
    </row>
    <row r="6066" spans="1:11" ht="13.8" x14ac:dyDescent="0.25">
      <c r="A6066" s="1">
        <v>42684</v>
      </c>
      <c r="B6066" s="3">
        <f>YEAR(SalesData[[#This Row],[Order Date]])</f>
        <v>2016</v>
      </c>
      <c r="C6066" s="3">
        <f>MONTH(SalesData[[#This Row],[Order Date]])</f>
        <v>11</v>
      </c>
      <c r="D6066" t="s">
        <v>643</v>
      </c>
      <c r="E6066" t="s">
        <v>78</v>
      </c>
      <c r="F6066" t="s">
        <v>11</v>
      </c>
      <c r="G6066" t="s">
        <v>200</v>
      </c>
      <c r="H6066" t="s">
        <v>807</v>
      </c>
      <c r="I6066" s="2">
        <v>14.72</v>
      </c>
      <c r="J6066" s="3">
        <v>5</v>
      </c>
      <c r="K6066" s="2">
        <v>-3.31</v>
      </c>
    </row>
    <row r="6067" spans="1:11" ht="13.8" x14ac:dyDescent="0.25">
      <c r="A6067" s="1">
        <v>42684</v>
      </c>
      <c r="B6067" s="3">
        <f>YEAR(SalesData[[#This Row],[Order Date]])</f>
        <v>2016</v>
      </c>
      <c r="C6067" s="3">
        <f>MONTH(SalesData[[#This Row],[Order Date]])</f>
        <v>11</v>
      </c>
      <c r="D6067" t="s">
        <v>643</v>
      </c>
      <c r="E6067" t="s">
        <v>78</v>
      </c>
      <c r="F6067" t="s">
        <v>11</v>
      </c>
      <c r="G6067" t="s">
        <v>18</v>
      </c>
      <c r="H6067" t="s">
        <v>179</v>
      </c>
      <c r="I6067" s="2">
        <v>38.979999999999997</v>
      </c>
      <c r="J6067" s="3">
        <v>3</v>
      </c>
      <c r="K6067" s="2">
        <v>-2.44</v>
      </c>
    </row>
    <row r="6068" spans="1:11" ht="13.8" x14ac:dyDescent="0.25">
      <c r="A6068" s="1">
        <v>42684</v>
      </c>
      <c r="B6068" s="3">
        <f>YEAR(SalesData[[#This Row],[Order Date]])</f>
        <v>2016</v>
      </c>
      <c r="C6068" s="3">
        <f>MONTH(SalesData[[#This Row],[Order Date]])</f>
        <v>11</v>
      </c>
      <c r="D6068" t="s">
        <v>530</v>
      </c>
      <c r="E6068" t="s">
        <v>27</v>
      </c>
      <c r="F6068" t="s">
        <v>34</v>
      </c>
      <c r="G6068" t="s">
        <v>47</v>
      </c>
      <c r="H6068" t="s">
        <v>2471</v>
      </c>
      <c r="I6068" s="2">
        <v>9.98</v>
      </c>
      <c r="J6068" s="3">
        <v>1</v>
      </c>
      <c r="K6068" s="2">
        <v>2.79</v>
      </c>
    </row>
    <row r="6069" spans="1:11" ht="13.8" x14ac:dyDescent="0.25">
      <c r="A6069" s="1">
        <v>42684</v>
      </c>
      <c r="B6069" s="3">
        <f>YEAR(SalesData[[#This Row],[Order Date]])</f>
        <v>2016</v>
      </c>
      <c r="C6069" s="3">
        <f>MONTH(SalesData[[#This Row],[Order Date]])</f>
        <v>11</v>
      </c>
      <c r="D6069" t="s">
        <v>2225</v>
      </c>
      <c r="E6069" t="s">
        <v>27</v>
      </c>
      <c r="F6069" t="s">
        <v>11</v>
      </c>
      <c r="G6069" t="s">
        <v>20</v>
      </c>
      <c r="H6069" t="s">
        <v>559</v>
      </c>
      <c r="I6069" s="2">
        <v>13.22</v>
      </c>
      <c r="J6069" s="3">
        <v>4</v>
      </c>
      <c r="K6069" s="2">
        <v>4.46</v>
      </c>
    </row>
    <row r="6070" spans="1:11" ht="13.8" x14ac:dyDescent="0.25">
      <c r="A6070" s="1">
        <v>42684</v>
      </c>
      <c r="B6070" s="3">
        <f>YEAR(SalesData[[#This Row],[Order Date]])</f>
        <v>2016</v>
      </c>
      <c r="C6070" s="3">
        <f>MONTH(SalesData[[#This Row],[Order Date]])</f>
        <v>11</v>
      </c>
      <c r="D6070" t="s">
        <v>2225</v>
      </c>
      <c r="E6070" t="s">
        <v>27</v>
      </c>
      <c r="F6070" t="s">
        <v>11</v>
      </c>
      <c r="G6070" t="s">
        <v>12</v>
      </c>
      <c r="H6070" t="s">
        <v>2272</v>
      </c>
      <c r="I6070" s="2">
        <v>32.4</v>
      </c>
      <c r="J6070" s="3">
        <v>5</v>
      </c>
      <c r="K6070" s="2">
        <v>15.55</v>
      </c>
    </row>
    <row r="6071" spans="1:11" ht="13.8" x14ac:dyDescent="0.25">
      <c r="A6071" s="1">
        <v>42684</v>
      </c>
      <c r="B6071" s="3">
        <f>YEAR(SalesData[[#This Row],[Order Date]])</f>
        <v>2016</v>
      </c>
      <c r="C6071" s="3">
        <f>MONTH(SalesData[[#This Row],[Order Date]])</f>
        <v>11</v>
      </c>
      <c r="D6071" t="s">
        <v>1856</v>
      </c>
      <c r="E6071" t="s">
        <v>30</v>
      </c>
      <c r="F6071" t="s">
        <v>11</v>
      </c>
      <c r="G6071" t="s">
        <v>24</v>
      </c>
      <c r="H6071" t="s">
        <v>960</v>
      </c>
      <c r="I6071" s="2">
        <v>41.86</v>
      </c>
      <c r="J6071" s="3">
        <v>7</v>
      </c>
      <c r="K6071" s="2">
        <v>10.47</v>
      </c>
    </row>
    <row r="6072" spans="1:11" ht="13.8" x14ac:dyDescent="0.25">
      <c r="A6072" s="1">
        <v>42684</v>
      </c>
      <c r="B6072" s="3">
        <f>YEAR(SalesData[[#This Row],[Order Date]])</f>
        <v>2016</v>
      </c>
      <c r="C6072" s="3">
        <f>MONTH(SalesData[[#This Row],[Order Date]])</f>
        <v>11</v>
      </c>
      <c r="D6072" t="s">
        <v>2147</v>
      </c>
      <c r="E6072" t="s">
        <v>186</v>
      </c>
      <c r="F6072" t="s">
        <v>34</v>
      </c>
      <c r="G6072" t="s">
        <v>47</v>
      </c>
      <c r="H6072" t="s">
        <v>1990</v>
      </c>
      <c r="I6072" s="2">
        <v>37.299999999999997</v>
      </c>
      <c r="J6072" s="3">
        <v>2</v>
      </c>
      <c r="K6072" s="2">
        <v>17.16</v>
      </c>
    </row>
    <row r="6073" spans="1:11" ht="13.8" x14ac:dyDescent="0.25">
      <c r="A6073" s="1">
        <v>42684</v>
      </c>
      <c r="B6073" s="3">
        <f>YEAR(SalesData[[#This Row],[Order Date]])</f>
        <v>2016</v>
      </c>
      <c r="C6073" s="3">
        <f>MONTH(SalesData[[#This Row],[Order Date]])</f>
        <v>11</v>
      </c>
      <c r="D6073" t="s">
        <v>2147</v>
      </c>
      <c r="E6073" t="s">
        <v>186</v>
      </c>
      <c r="F6073" t="s">
        <v>11</v>
      </c>
      <c r="G6073" t="s">
        <v>20</v>
      </c>
      <c r="H6073" t="s">
        <v>362</v>
      </c>
      <c r="I6073" s="2">
        <v>81.96</v>
      </c>
      <c r="J6073" s="3">
        <v>2</v>
      </c>
      <c r="K6073" s="2">
        <v>39.340000000000003</v>
      </c>
    </row>
    <row r="6074" spans="1:11" ht="13.8" x14ac:dyDescent="0.25">
      <c r="A6074" s="1">
        <v>42684</v>
      </c>
      <c r="B6074" s="3">
        <f>YEAR(SalesData[[#This Row],[Order Date]])</f>
        <v>2016</v>
      </c>
      <c r="C6074" s="3">
        <f>MONTH(SalesData[[#This Row],[Order Date]])</f>
        <v>11</v>
      </c>
      <c r="D6074" t="s">
        <v>902</v>
      </c>
      <c r="E6074" t="s">
        <v>10</v>
      </c>
      <c r="F6074" t="s">
        <v>39</v>
      </c>
      <c r="G6074" t="s">
        <v>52</v>
      </c>
      <c r="H6074" t="s">
        <v>426</v>
      </c>
      <c r="I6074" s="2">
        <v>279.94</v>
      </c>
      <c r="J6074" s="3">
        <v>7</v>
      </c>
      <c r="K6074" s="2">
        <v>48.99</v>
      </c>
    </row>
    <row r="6075" spans="1:11" ht="13.8" x14ac:dyDescent="0.25">
      <c r="A6075" s="1">
        <v>42684</v>
      </c>
      <c r="B6075" s="3">
        <f>YEAR(SalesData[[#This Row],[Order Date]])</f>
        <v>2016</v>
      </c>
      <c r="C6075" s="3">
        <f>MONTH(SalesData[[#This Row],[Order Date]])</f>
        <v>11</v>
      </c>
      <c r="D6075" t="s">
        <v>1871</v>
      </c>
      <c r="E6075" t="s">
        <v>27</v>
      </c>
      <c r="F6075" t="s">
        <v>11</v>
      </c>
      <c r="G6075" t="s">
        <v>18</v>
      </c>
      <c r="H6075" t="s">
        <v>1753</v>
      </c>
      <c r="I6075" s="2">
        <v>155.82</v>
      </c>
      <c r="J6075" s="3">
        <v>7</v>
      </c>
      <c r="K6075" s="2">
        <v>42.07</v>
      </c>
    </row>
    <row r="6076" spans="1:11" ht="13.8" x14ac:dyDescent="0.25">
      <c r="A6076" s="1">
        <v>42684</v>
      </c>
      <c r="B6076" s="3">
        <f>YEAR(SalesData[[#This Row],[Order Date]])</f>
        <v>2016</v>
      </c>
      <c r="C6076" s="3">
        <f>MONTH(SalesData[[#This Row],[Order Date]])</f>
        <v>11</v>
      </c>
      <c r="D6076" t="s">
        <v>1871</v>
      </c>
      <c r="E6076" t="s">
        <v>27</v>
      </c>
      <c r="F6076" t="s">
        <v>11</v>
      </c>
      <c r="G6076" t="s">
        <v>20</v>
      </c>
      <c r="H6076" t="s">
        <v>1896</v>
      </c>
      <c r="I6076" s="2">
        <v>70.010000000000005</v>
      </c>
      <c r="J6076" s="3">
        <v>3</v>
      </c>
      <c r="K6076" s="2">
        <v>24.5</v>
      </c>
    </row>
    <row r="6077" spans="1:11" ht="13.8" x14ac:dyDescent="0.25">
      <c r="A6077" s="1">
        <v>42684</v>
      </c>
      <c r="B6077" s="3">
        <f>YEAR(SalesData[[#This Row],[Order Date]])</f>
        <v>2016</v>
      </c>
      <c r="C6077" s="3">
        <f>MONTH(SalesData[[#This Row],[Order Date]])</f>
        <v>11</v>
      </c>
      <c r="D6077" t="s">
        <v>1181</v>
      </c>
      <c r="E6077" t="s">
        <v>78</v>
      </c>
      <c r="F6077" t="s">
        <v>11</v>
      </c>
      <c r="G6077" t="s">
        <v>16</v>
      </c>
      <c r="H6077" t="s">
        <v>584</v>
      </c>
      <c r="I6077" s="2">
        <v>9.2200000000000006</v>
      </c>
      <c r="J6077" s="3">
        <v>4</v>
      </c>
      <c r="K6077" s="2">
        <v>3.34</v>
      </c>
    </row>
    <row r="6078" spans="1:11" ht="13.8" x14ac:dyDescent="0.25">
      <c r="A6078" s="1">
        <v>42684</v>
      </c>
      <c r="B6078" s="3">
        <f>YEAR(SalesData[[#This Row],[Order Date]])</f>
        <v>2016</v>
      </c>
      <c r="C6078" s="3">
        <f>MONTH(SalesData[[#This Row],[Order Date]])</f>
        <v>11</v>
      </c>
      <c r="D6078" t="s">
        <v>1181</v>
      </c>
      <c r="E6078" t="s">
        <v>78</v>
      </c>
      <c r="F6078" t="s">
        <v>39</v>
      </c>
      <c r="G6078" t="s">
        <v>40</v>
      </c>
      <c r="H6078" t="s">
        <v>597</v>
      </c>
      <c r="I6078" s="2">
        <v>41.96</v>
      </c>
      <c r="J6078" s="3">
        <v>7</v>
      </c>
      <c r="K6078" s="2">
        <v>-9.7899999999999991</v>
      </c>
    </row>
    <row r="6079" spans="1:11" ht="13.8" x14ac:dyDescent="0.25">
      <c r="A6079" s="1">
        <v>42684</v>
      </c>
      <c r="B6079" s="3">
        <f>YEAR(SalesData[[#This Row],[Order Date]])</f>
        <v>2016</v>
      </c>
      <c r="C6079" s="3">
        <f>MONTH(SalesData[[#This Row],[Order Date]])</f>
        <v>11</v>
      </c>
      <c r="D6079" t="s">
        <v>1181</v>
      </c>
      <c r="E6079" t="s">
        <v>78</v>
      </c>
      <c r="F6079" t="s">
        <v>11</v>
      </c>
      <c r="G6079" t="s">
        <v>12</v>
      </c>
      <c r="H6079" t="s">
        <v>1609</v>
      </c>
      <c r="I6079" s="2">
        <v>89.57</v>
      </c>
      <c r="J6079" s="3">
        <v>2</v>
      </c>
      <c r="K6079" s="2">
        <v>32.47</v>
      </c>
    </row>
    <row r="6080" spans="1:11" ht="13.8" x14ac:dyDescent="0.25">
      <c r="A6080" s="1">
        <v>42684</v>
      </c>
      <c r="B6080" s="3">
        <f>YEAR(SalesData[[#This Row],[Order Date]])</f>
        <v>2016</v>
      </c>
      <c r="C6080" s="3">
        <f>MONTH(SalesData[[#This Row],[Order Date]])</f>
        <v>11</v>
      </c>
      <c r="D6080" t="s">
        <v>1181</v>
      </c>
      <c r="E6080" t="s">
        <v>78</v>
      </c>
      <c r="F6080" t="s">
        <v>11</v>
      </c>
      <c r="G6080" t="s">
        <v>12</v>
      </c>
      <c r="H6080" t="s">
        <v>1608</v>
      </c>
      <c r="I6080" s="2">
        <v>22.25</v>
      </c>
      <c r="J6080" s="3">
        <v>3</v>
      </c>
      <c r="K6080" s="2">
        <v>7.51</v>
      </c>
    </row>
    <row r="6081" spans="1:11" ht="13.8" x14ac:dyDescent="0.25">
      <c r="A6081" s="1">
        <v>42684</v>
      </c>
      <c r="B6081" s="3">
        <f>YEAR(SalesData[[#This Row],[Order Date]])</f>
        <v>2016</v>
      </c>
      <c r="C6081" s="3">
        <f>MONTH(SalesData[[#This Row],[Order Date]])</f>
        <v>11</v>
      </c>
      <c r="D6081" t="s">
        <v>1181</v>
      </c>
      <c r="E6081" t="s">
        <v>78</v>
      </c>
      <c r="F6081" t="s">
        <v>11</v>
      </c>
      <c r="G6081" t="s">
        <v>92</v>
      </c>
      <c r="H6081" t="s">
        <v>2340</v>
      </c>
      <c r="I6081" s="2">
        <v>334.88</v>
      </c>
      <c r="J6081" s="3">
        <v>4</v>
      </c>
      <c r="K6081" s="2">
        <v>29.3</v>
      </c>
    </row>
    <row r="6082" spans="1:11" ht="13.8" x14ac:dyDescent="0.25">
      <c r="A6082" s="1">
        <v>42684</v>
      </c>
      <c r="B6082" s="3">
        <f>YEAR(SalesData[[#This Row],[Order Date]])</f>
        <v>2016</v>
      </c>
      <c r="C6082" s="3">
        <f>MONTH(SalesData[[#This Row],[Order Date]])</f>
        <v>11</v>
      </c>
      <c r="D6082" t="s">
        <v>1181</v>
      </c>
      <c r="E6082" t="s">
        <v>78</v>
      </c>
      <c r="F6082" t="s">
        <v>34</v>
      </c>
      <c r="G6082" t="s">
        <v>47</v>
      </c>
      <c r="H6082" t="s">
        <v>1216</v>
      </c>
      <c r="I6082" s="2">
        <v>148.29</v>
      </c>
      <c r="J6082" s="3">
        <v>7</v>
      </c>
      <c r="K6082" s="2">
        <v>29.66</v>
      </c>
    </row>
    <row r="6083" spans="1:11" ht="13.8" x14ac:dyDescent="0.25">
      <c r="A6083" s="1">
        <v>42684</v>
      </c>
      <c r="B6083" s="3">
        <f>YEAR(SalesData[[#This Row],[Order Date]])</f>
        <v>2016</v>
      </c>
      <c r="C6083" s="3">
        <f>MONTH(SalesData[[#This Row],[Order Date]])</f>
        <v>11</v>
      </c>
      <c r="D6083" t="s">
        <v>1181</v>
      </c>
      <c r="E6083" t="s">
        <v>78</v>
      </c>
      <c r="F6083" t="s">
        <v>11</v>
      </c>
      <c r="G6083" t="s">
        <v>12</v>
      </c>
      <c r="H6083" t="s">
        <v>1315</v>
      </c>
      <c r="I6083" s="2">
        <v>4.62</v>
      </c>
      <c r="J6083" s="3">
        <v>1</v>
      </c>
      <c r="K6083" s="2">
        <v>1.68</v>
      </c>
    </row>
    <row r="6084" spans="1:11" ht="13.8" x14ac:dyDescent="0.25">
      <c r="A6084" s="1">
        <v>42684</v>
      </c>
      <c r="B6084" s="3">
        <f>YEAR(SalesData[[#This Row],[Order Date]])</f>
        <v>2016</v>
      </c>
      <c r="C6084" s="3">
        <f>MONTH(SalesData[[#This Row],[Order Date]])</f>
        <v>11</v>
      </c>
      <c r="D6084" t="s">
        <v>1181</v>
      </c>
      <c r="E6084" t="s">
        <v>78</v>
      </c>
      <c r="F6084" t="s">
        <v>39</v>
      </c>
      <c r="G6084" t="s">
        <v>52</v>
      </c>
      <c r="H6084" t="s">
        <v>1725</v>
      </c>
      <c r="I6084" s="2">
        <v>178.92</v>
      </c>
      <c r="J6084" s="3">
        <v>7</v>
      </c>
      <c r="K6084" s="2">
        <v>-29.07</v>
      </c>
    </row>
    <row r="6085" spans="1:11" ht="13.8" x14ac:dyDescent="0.25">
      <c r="A6085" s="1">
        <v>42684</v>
      </c>
      <c r="B6085" s="3">
        <f>YEAR(SalesData[[#This Row],[Order Date]])</f>
        <v>2016</v>
      </c>
      <c r="C6085" s="3">
        <f>MONTH(SalesData[[#This Row],[Order Date]])</f>
        <v>11</v>
      </c>
      <c r="D6085" t="s">
        <v>1181</v>
      </c>
      <c r="E6085" t="s">
        <v>78</v>
      </c>
      <c r="F6085" t="s">
        <v>11</v>
      </c>
      <c r="G6085" t="s">
        <v>20</v>
      </c>
      <c r="H6085" t="s">
        <v>2075</v>
      </c>
      <c r="I6085" s="2">
        <v>69.89</v>
      </c>
      <c r="J6085" s="3">
        <v>7</v>
      </c>
      <c r="K6085" s="2">
        <v>-46.59</v>
      </c>
    </row>
    <row r="6086" spans="1:11" ht="13.8" x14ac:dyDescent="0.2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ht="13.8" x14ac:dyDescent="0.25">
      <c r="A6087" s="1">
        <v>42684</v>
      </c>
      <c r="B6087" s="3">
        <f>YEAR(SalesData[[#This Row],[Order Date]])</f>
        <v>2016</v>
      </c>
      <c r="C6087" s="3">
        <f>MONTH(SalesData[[#This Row],[Order Date]])</f>
        <v>11</v>
      </c>
      <c r="D6087" t="s">
        <v>1771</v>
      </c>
      <c r="E6087" t="s">
        <v>149</v>
      </c>
      <c r="F6087" t="s">
        <v>11</v>
      </c>
      <c r="G6087" t="s">
        <v>20</v>
      </c>
      <c r="H6087" t="s">
        <v>1804</v>
      </c>
      <c r="I6087" s="2">
        <v>20.37</v>
      </c>
      <c r="J6087" s="3">
        <v>1</v>
      </c>
      <c r="K6087" s="2">
        <v>7.38</v>
      </c>
    </row>
    <row r="6088" spans="1:11" ht="13.8" x14ac:dyDescent="0.25">
      <c r="A6088" s="1">
        <v>42684</v>
      </c>
      <c r="B6088" s="3">
        <f>YEAR(SalesData[[#This Row],[Order Date]])</f>
        <v>2016</v>
      </c>
      <c r="C6088" s="3">
        <f>MONTH(SalesData[[#This Row],[Order Date]])</f>
        <v>11</v>
      </c>
      <c r="D6088" t="s">
        <v>1771</v>
      </c>
      <c r="E6088" t="s">
        <v>149</v>
      </c>
      <c r="F6088" t="s">
        <v>11</v>
      </c>
      <c r="G6088" t="s">
        <v>20</v>
      </c>
      <c r="H6088" t="s">
        <v>781</v>
      </c>
      <c r="I6088" s="2">
        <v>49.85</v>
      </c>
      <c r="J6088" s="3">
        <v>3</v>
      </c>
      <c r="K6088" s="2">
        <v>16.82</v>
      </c>
    </row>
    <row r="6089" spans="1:11" ht="13.8" x14ac:dyDescent="0.25">
      <c r="A6089" s="1">
        <v>42684</v>
      </c>
      <c r="B6089" s="3">
        <f>YEAR(SalesData[[#This Row],[Order Date]])</f>
        <v>2016</v>
      </c>
      <c r="C6089" s="3">
        <f>MONTH(SalesData[[#This Row],[Order Date]])</f>
        <v>11</v>
      </c>
      <c r="D6089" t="s">
        <v>275</v>
      </c>
      <c r="E6089" t="s">
        <v>149</v>
      </c>
      <c r="F6089" t="s">
        <v>11</v>
      </c>
      <c r="G6089" t="s">
        <v>20</v>
      </c>
      <c r="H6089" t="s">
        <v>787</v>
      </c>
      <c r="I6089" s="2">
        <v>3.64</v>
      </c>
      <c r="J6089" s="3">
        <v>1</v>
      </c>
      <c r="K6089" s="2">
        <v>1.37</v>
      </c>
    </row>
    <row r="6090" spans="1:11" ht="13.8" x14ac:dyDescent="0.25">
      <c r="A6090" s="1">
        <v>42684</v>
      </c>
      <c r="B6090" s="3">
        <f>YEAR(SalesData[[#This Row],[Order Date]])</f>
        <v>2016</v>
      </c>
      <c r="C6090" s="3">
        <f>MONTH(SalesData[[#This Row],[Order Date]])</f>
        <v>11</v>
      </c>
      <c r="D6090" t="s">
        <v>275</v>
      </c>
      <c r="E6090" t="s">
        <v>149</v>
      </c>
      <c r="F6090" t="s">
        <v>39</v>
      </c>
      <c r="G6090" t="s">
        <v>40</v>
      </c>
      <c r="H6090" t="s">
        <v>1114</v>
      </c>
      <c r="I6090" s="2">
        <v>881.93</v>
      </c>
      <c r="J6090" s="3">
        <v>7</v>
      </c>
      <c r="K6090" s="2">
        <v>220.48</v>
      </c>
    </row>
    <row r="6091" spans="1:11" ht="13.8" x14ac:dyDescent="0.25">
      <c r="A6091" s="1">
        <v>42684</v>
      </c>
      <c r="B6091" s="3">
        <f>YEAR(SalesData[[#This Row],[Order Date]])</f>
        <v>2016</v>
      </c>
      <c r="C6091" s="3">
        <f>MONTH(SalesData[[#This Row],[Order Date]])</f>
        <v>11</v>
      </c>
      <c r="D6091" t="s">
        <v>58</v>
      </c>
      <c r="E6091" t="s">
        <v>78</v>
      </c>
      <c r="F6091" t="s">
        <v>11</v>
      </c>
      <c r="G6091" t="s">
        <v>12</v>
      </c>
      <c r="H6091" t="s">
        <v>2195</v>
      </c>
      <c r="I6091" s="2">
        <v>31.1</v>
      </c>
      <c r="J6091" s="3">
        <v>6</v>
      </c>
      <c r="K6091" s="2">
        <v>10.89</v>
      </c>
    </row>
    <row r="6092" spans="1:11" ht="13.8" x14ac:dyDescent="0.25">
      <c r="A6092" s="1">
        <v>42685</v>
      </c>
      <c r="B6092" s="3">
        <f>YEAR(SalesData[[#This Row],[Order Date]])</f>
        <v>2016</v>
      </c>
      <c r="C6092" s="3">
        <f>MONTH(SalesData[[#This Row],[Order Date]])</f>
        <v>11</v>
      </c>
      <c r="D6092" t="s">
        <v>2526</v>
      </c>
      <c r="E6092" t="s">
        <v>129</v>
      </c>
      <c r="F6092" t="s">
        <v>34</v>
      </c>
      <c r="G6092" t="s">
        <v>145</v>
      </c>
      <c r="H6092" t="s">
        <v>321</v>
      </c>
      <c r="I6092" s="2">
        <v>2678.94</v>
      </c>
      <c r="J6092" s="3">
        <v>6</v>
      </c>
      <c r="K6092" s="2">
        <v>241.1</v>
      </c>
    </row>
    <row r="6093" spans="1:11" ht="13.8" x14ac:dyDescent="0.25">
      <c r="A6093" s="1">
        <v>42685</v>
      </c>
      <c r="B6093" s="3">
        <f>YEAR(SalesData[[#This Row],[Order Date]])</f>
        <v>2016</v>
      </c>
      <c r="C6093" s="3">
        <f>MONTH(SalesData[[#This Row],[Order Date]])</f>
        <v>11</v>
      </c>
      <c r="D6093" t="s">
        <v>1051</v>
      </c>
      <c r="E6093" t="s">
        <v>27</v>
      </c>
      <c r="F6093" t="s">
        <v>34</v>
      </c>
      <c r="G6093" t="s">
        <v>47</v>
      </c>
      <c r="H6093" t="s">
        <v>616</v>
      </c>
      <c r="I6093" s="2">
        <v>6.96</v>
      </c>
      <c r="J6093" s="3">
        <v>4</v>
      </c>
      <c r="K6093" s="2">
        <v>2.23</v>
      </c>
    </row>
    <row r="6094" spans="1:11" ht="13.8" x14ac:dyDescent="0.2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ht="13.8" x14ac:dyDescent="0.2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ht="13.8" x14ac:dyDescent="0.25">
      <c r="A6096" s="1">
        <v>42685</v>
      </c>
      <c r="B6096" s="3">
        <f>YEAR(SalesData[[#This Row],[Order Date]])</f>
        <v>2016</v>
      </c>
      <c r="C6096" s="3">
        <f>MONTH(SalesData[[#This Row],[Order Date]])</f>
        <v>11</v>
      </c>
      <c r="D6096" t="s">
        <v>2456</v>
      </c>
      <c r="E6096" t="s">
        <v>149</v>
      </c>
      <c r="F6096" t="s">
        <v>39</v>
      </c>
      <c r="G6096" t="s">
        <v>52</v>
      </c>
      <c r="H6096" t="s">
        <v>1718</v>
      </c>
      <c r="I6096" s="2">
        <v>59.97</v>
      </c>
      <c r="J6096" s="3">
        <v>3</v>
      </c>
      <c r="K6096" s="2">
        <v>14.99</v>
      </c>
    </row>
    <row r="6097" spans="1:11" ht="13.8" x14ac:dyDescent="0.25">
      <c r="A6097" s="1">
        <v>42685</v>
      </c>
      <c r="B6097" s="3">
        <f>YEAR(SalesData[[#This Row],[Order Date]])</f>
        <v>2016</v>
      </c>
      <c r="C6097" s="3">
        <f>MONTH(SalesData[[#This Row],[Order Date]])</f>
        <v>11</v>
      </c>
      <c r="D6097" t="s">
        <v>2456</v>
      </c>
      <c r="E6097" t="s">
        <v>149</v>
      </c>
      <c r="F6097" t="s">
        <v>11</v>
      </c>
      <c r="G6097" t="s">
        <v>18</v>
      </c>
      <c r="H6097" t="s">
        <v>753</v>
      </c>
      <c r="I6097" s="2">
        <v>83.36</v>
      </c>
      <c r="J6097" s="3">
        <v>1</v>
      </c>
      <c r="K6097" s="2">
        <v>20.84</v>
      </c>
    </row>
    <row r="6098" spans="1:11" ht="13.8" x14ac:dyDescent="0.25">
      <c r="A6098" s="1">
        <v>42685</v>
      </c>
      <c r="B6098" s="3">
        <f>YEAR(SalesData[[#This Row],[Order Date]])</f>
        <v>2016</v>
      </c>
      <c r="C6098" s="3">
        <f>MONTH(SalesData[[#This Row],[Order Date]])</f>
        <v>11</v>
      </c>
      <c r="D6098" t="s">
        <v>1946</v>
      </c>
      <c r="E6098" t="s">
        <v>149</v>
      </c>
      <c r="F6098" t="s">
        <v>11</v>
      </c>
      <c r="G6098" t="s">
        <v>18</v>
      </c>
      <c r="H6098" t="s">
        <v>299</v>
      </c>
      <c r="I6098" s="2">
        <v>28.14</v>
      </c>
      <c r="J6098" s="3">
        <v>3</v>
      </c>
      <c r="K6098" s="2">
        <v>7.88</v>
      </c>
    </row>
    <row r="6099" spans="1:11" ht="13.8" x14ac:dyDescent="0.25">
      <c r="A6099" s="1">
        <v>42685</v>
      </c>
      <c r="B6099" s="3">
        <f>YEAR(SalesData[[#This Row],[Order Date]])</f>
        <v>2016</v>
      </c>
      <c r="C6099" s="3">
        <f>MONTH(SalesData[[#This Row],[Order Date]])</f>
        <v>11</v>
      </c>
      <c r="D6099" t="s">
        <v>1946</v>
      </c>
      <c r="E6099" t="s">
        <v>149</v>
      </c>
      <c r="F6099" t="s">
        <v>39</v>
      </c>
      <c r="G6099" t="s">
        <v>52</v>
      </c>
      <c r="H6099" t="s">
        <v>2229</v>
      </c>
      <c r="I6099" s="2">
        <v>36</v>
      </c>
      <c r="J6099" s="3">
        <v>2</v>
      </c>
      <c r="K6099" s="2">
        <v>6.48</v>
      </c>
    </row>
    <row r="6100" spans="1:11" ht="13.8" x14ac:dyDescent="0.25">
      <c r="A6100" s="1">
        <v>42685</v>
      </c>
      <c r="B6100" s="3">
        <f>YEAR(SalesData[[#This Row],[Order Date]])</f>
        <v>2016</v>
      </c>
      <c r="C6100" s="3">
        <f>MONTH(SalesData[[#This Row],[Order Date]])</f>
        <v>11</v>
      </c>
      <c r="D6100" t="s">
        <v>1946</v>
      </c>
      <c r="E6100" t="s">
        <v>149</v>
      </c>
      <c r="F6100" t="s">
        <v>11</v>
      </c>
      <c r="G6100" t="s">
        <v>24</v>
      </c>
      <c r="H6100" t="s">
        <v>1852</v>
      </c>
      <c r="I6100" s="2">
        <v>92.94</v>
      </c>
      <c r="J6100" s="3">
        <v>3</v>
      </c>
      <c r="K6100" s="2">
        <v>25.09</v>
      </c>
    </row>
    <row r="6101" spans="1:11" ht="13.8" x14ac:dyDescent="0.25">
      <c r="A6101" s="1">
        <v>42685</v>
      </c>
      <c r="B6101" s="3">
        <f>YEAR(SalesData[[#This Row],[Order Date]])</f>
        <v>2016</v>
      </c>
      <c r="C6101" s="3">
        <f>MONTH(SalesData[[#This Row],[Order Date]])</f>
        <v>11</v>
      </c>
      <c r="D6101" t="s">
        <v>1946</v>
      </c>
      <c r="E6101" t="s">
        <v>149</v>
      </c>
      <c r="F6101" t="s">
        <v>34</v>
      </c>
      <c r="G6101" t="s">
        <v>35</v>
      </c>
      <c r="H6101" t="s">
        <v>1480</v>
      </c>
      <c r="I6101" s="2">
        <v>245.65</v>
      </c>
      <c r="J6101" s="3">
        <v>3</v>
      </c>
      <c r="K6101" s="2">
        <v>8.19</v>
      </c>
    </row>
    <row r="6102" spans="1:11" ht="13.8" x14ac:dyDescent="0.25">
      <c r="A6102" s="1">
        <v>42685</v>
      </c>
      <c r="B6102" s="3">
        <f>YEAR(SalesData[[#This Row],[Order Date]])</f>
        <v>2016</v>
      </c>
      <c r="C6102" s="3">
        <f>MONTH(SalesData[[#This Row],[Order Date]])</f>
        <v>11</v>
      </c>
      <c r="D6102" t="s">
        <v>1946</v>
      </c>
      <c r="E6102" t="s">
        <v>149</v>
      </c>
      <c r="F6102" t="s">
        <v>11</v>
      </c>
      <c r="G6102" t="s">
        <v>20</v>
      </c>
      <c r="H6102" t="s">
        <v>2218</v>
      </c>
      <c r="I6102" s="2">
        <v>55.01</v>
      </c>
      <c r="J6102" s="3">
        <v>3</v>
      </c>
      <c r="K6102" s="2">
        <v>17.190000000000001</v>
      </c>
    </row>
    <row r="6103" spans="1:11" ht="13.8" x14ac:dyDescent="0.25">
      <c r="A6103" s="1">
        <v>42685</v>
      </c>
      <c r="B6103" s="3">
        <f>YEAR(SalesData[[#This Row],[Order Date]])</f>
        <v>2016</v>
      </c>
      <c r="C6103" s="3">
        <f>MONTH(SalesData[[#This Row],[Order Date]])</f>
        <v>11</v>
      </c>
      <c r="D6103" t="s">
        <v>1946</v>
      </c>
      <c r="E6103" t="s">
        <v>149</v>
      </c>
      <c r="F6103" t="s">
        <v>11</v>
      </c>
      <c r="G6103" t="s">
        <v>20</v>
      </c>
      <c r="H6103" t="s">
        <v>1927</v>
      </c>
      <c r="I6103" s="2">
        <v>35.229999999999997</v>
      </c>
      <c r="J6103" s="3">
        <v>3</v>
      </c>
      <c r="K6103" s="2">
        <v>11.45</v>
      </c>
    </row>
    <row r="6104" spans="1:11" ht="13.8" x14ac:dyDescent="0.25">
      <c r="A6104" s="1">
        <v>42685</v>
      </c>
      <c r="B6104" s="3">
        <f>YEAR(SalesData[[#This Row],[Order Date]])</f>
        <v>2016</v>
      </c>
      <c r="C6104" s="3">
        <f>MONTH(SalesData[[#This Row],[Order Date]])</f>
        <v>11</v>
      </c>
      <c r="D6104" t="s">
        <v>562</v>
      </c>
      <c r="E6104" t="s">
        <v>123</v>
      </c>
      <c r="F6104" t="s">
        <v>11</v>
      </c>
      <c r="G6104" t="s">
        <v>20</v>
      </c>
      <c r="H6104" t="s">
        <v>469</v>
      </c>
      <c r="I6104" s="2">
        <v>9.89</v>
      </c>
      <c r="J6104" s="3">
        <v>2</v>
      </c>
      <c r="K6104" s="2">
        <v>-6.92</v>
      </c>
    </row>
    <row r="6105" spans="1:11" ht="13.8" x14ac:dyDescent="0.25">
      <c r="A6105" s="1">
        <v>42685</v>
      </c>
      <c r="B6105" s="3">
        <f>YEAR(SalesData[[#This Row],[Order Date]])</f>
        <v>2016</v>
      </c>
      <c r="C6105" s="3">
        <f>MONTH(SalesData[[#This Row],[Order Date]])</f>
        <v>11</v>
      </c>
      <c r="D6105" t="s">
        <v>562</v>
      </c>
      <c r="E6105" t="s">
        <v>123</v>
      </c>
      <c r="F6105" t="s">
        <v>11</v>
      </c>
      <c r="G6105" t="s">
        <v>92</v>
      </c>
      <c r="H6105" t="s">
        <v>2552</v>
      </c>
      <c r="I6105" s="2">
        <v>671.54</v>
      </c>
      <c r="J6105" s="3">
        <v>3</v>
      </c>
      <c r="K6105" s="2">
        <v>50.37</v>
      </c>
    </row>
    <row r="6106" spans="1:11" ht="13.8" x14ac:dyDescent="0.25">
      <c r="A6106" s="1">
        <v>42685</v>
      </c>
      <c r="B6106" s="3">
        <f>YEAR(SalesData[[#This Row],[Order Date]])</f>
        <v>2016</v>
      </c>
      <c r="C6106" s="3">
        <f>MONTH(SalesData[[#This Row],[Order Date]])</f>
        <v>11</v>
      </c>
      <c r="D6106" t="s">
        <v>1405</v>
      </c>
      <c r="E6106" t="s">
        <v>110</v>
      </c>
      <c r="F6106" t="s">
        <v>39</v>
      </c>
      <c r="G6106" t="s">
        <v>40</v>
      </c>
      <c r="H6106" t="s">
        <v>1518</v>
      </c>
      <c r="I6106" s="2">
        <v>257.98</v>
      </c>
      <c r="J6106" s="3">
        <v>2</v>
      </c>
      <c r="K6106" s="2">
        <v>74.81</v>
      </c>
    </row>
    <row r="6107" spans="1:11" ht="13.8" x14ac:dyDescent="0.25">
      <c r="A6107" s="1">
        <v>42685</v>
      </c>
      <c r="B6107" s="3">
        <f>YEAR(SalesData[[#This Row],[Order Date]])</f>
        <v>2016</v>
      </c>
      <c r="C6107" s="3">
        <f>MONTH(SalesData[[#This Row],[Order Date]])</f>
        <v>11</v>
      </c>
      <c r="D6107" t="s">
        <v>871</v>
      </c>
      <c r="E6107" t="s">
        <v>27</v>
      </c>
      <c r="F6107" t="s">
        <v>34</v>
      </c>
      <c r="G6107" t="s">
        <v>47</v>
      </c>
      <c r="H6107" t="s">
        <v>2623</v>
      </c>
      <c r="I6107" s="2">
        <v>41.96</v>
      </c>
      <c r="J6107" s="3">
        <v>2</v>
      </c>
      <c r="K6107" s="2">
        <v>10.91</v>
      </c>
    </row>
    <row r="6108" spans="1:11" ht="13.8" x14ac:dyDescent="0.25">
      <c r="A6108" s="1">
        <v>42685</v>
      </c>
      <c r="B6108" s="3">
        <f>YEAR(SalesData[[#This Row],[Order Date]])</f>
        <v>2016</v>
      </c>
      <c r="C6108" s="3">
        <f>MONTH(SalesData[[#This Row],[Order Date]])</f>
        <v>11</v>
      </c>
      <c r="D6108" t="s">
        <v>871</v>
      </c>
      <c r="E6108" t="s">
        <v>27</v>
      </c>
      <c r="F6108" t="s">
        <v>34</v>
      </c>
      <c r="G6108" t="s">
        <v>35</v>
      </c>
      <c r="H6108" t="s">
        <v>994</v>
      </c>
      <c r="I6108" s="2">
        <v>451.15</v>
      </c>
      <c r="J6108" s="3">
        <v>3</v>
      </c>
      <c r="K6108" s="2">
        <v>0</v>
      </c>
    </row>
    <row r="6109" spans="1:11" ht="13.8" x14ac:dyDescent="0.25">
      <c r="A6109" s="1">
        <v>42685</v>
      </c>
      <c r="B6109" s="3">
        <f>YEAR(SalesData[[#This Row],[Order Date]])</f>
        <v>2016</v>
      </c>
      <c r="C6109" s="3">
        <f>MONTH(SalesData[[#This Row],[Order Date]])</f>
        <v>11</v>
      </c>
      <c r="D6109" t="s">
        <v>871</v>
      </c>
      <c r="E6109" t="s">
        <v>27</v>
      </c>
      <c r="F6109" t="s">
        <v>11</v>
      </c>
      <c r="G6109" t="s">
        <v>20</v>
      </c>
      <c r="H6109" t="s">
        <v>1302</v>
      </c>
      <c r="I6109" s="2">
        <v>31.5</v>
      </c>
      <c r="J6109" s="3">
        <v>11</v>
      </c>
      <c r="K6109" s="2">
        <v>11.03</v>
      </c>
    </row>
    <row r="6110" spans="1:11" ht="13.8" x14ac:dyDescent="0.2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ht="13.8" x14ac:dyDescent="0.25">
      <c r="A6111" s="1">
        <v>42686</v>
      </c>
      <c r="B6111" s="3">
        <f>YEAR(SalesData[[#This Row],[Order Date]])</f>
        <v>2016</v>
      </c>
      <c r="C6111" s="3">
        <f>MONTH(SalesData[[#This Row],[Order Date]])</f>
        <v>11</v>
      </c>
      <c r="D6111" t="s">
        <v>752</v>
      </c>
      <c r="E6111" t="s">
        <v>27</v>
      </c>
      <c r="F6111" t="s">
        <v>39</v>
      </c>
      <c r="G6111" t="s">
        <v>40</v>
      </c>
      <c r="H6111" t="s">
        <v>1878</v>
      </c>
      <c r="I6111" s="2">
        <v>203.98</v>
      </c>
      <c r="J6111" s="3">
        <v>3</v>
      </c>
      <c r="K6111" s="2">
        <v>25.5</v>
      </c>
    </row>
    <row r="6112" spans="1:11" ht="13.8" x14ac:dyDescent="0.25">
      <c r="A6112" s="1">
        <v>42686</v>
      </c>
      <c r="B6112" s="3">
        <f>YEAR(SalesData[[#This Row],[Order Date]])</f>
        <v>2016</v>
      </c>
      <c r="C6112" s="3">
        <f>MONTH(SalesData[[#This Row],[Order Date]])</f>
        <v>11</v>
      </c>
      <c r="D6112" t="s">
        <v>752</v>
      </c>
      <c r="E6112" t="s">
        <v>27</v>
      </c>
      <c r="F6112" t="s">
        <v>34</v>
      </c>
      <c r="G6112" t="s">
        <v>145</v>
      </c>
      <c r="H6112" t="s">
        <v>2511</v>
      </c>
      <c r="I6112" s="2">
        <v>674.35</v>
      </c>
      <c r="J6112" s="3">
        <v>3</v>
      </c>
      <c r="K6112" s="2">
        <v>-8.43</v>
      </c>
    </row>
    <row r="6113" spans="1:11" ht="13.8" x14ac:dyDescent="0.25">
      <c r="A6113" s="1">
        <v>42686</v>
      </c>
      <c r="B6113" s="3">
        <f>YEAR(SalesData[[#This Row],[Order Date]])</f>
        <v>2016</v>
      </c>
      <c r="C6113" s="3">
        <f>MONTH(SalesData[[#This Row],[Order Date]])</f>
        <v>11</v>
      </c>
      <c r="D6113" t="s">
        <v>483</v>
      </c>
      <c r="E6113" t="s">
        <v>129</v>
      </c>
      <c r="F6113" t="s">
        <v>11</v>
      </c>
      <c r="G6113" t="s">
        <v>63</v>
      </c>
      <c r="H6113" t="s">
        <v>2370</v>
      </c>
      <c r="I6113" s="2">
        <v>287.52</v>
      </c>
      <c r="J6113" s="3">
        <v>8</v>
      </c>
      <c r="K6113" s="2">
        <v>129.38</v>
      </c>
    </row>
    <row r="6114" spans="1:11" ht="13.8" x14ac:dyDescent="0.25">
      <c r="A6114" s="1">
        <v>42686</v>
      </c>
      <c r="B6114" s="3">
        <f>YEAR(SalesData[[#This Row],[Order Date]])</f>
        <v>2016</v>
      </c>
      <c r="C6114" s="3">
        <f>MONTH(SalesData[[#This Row],[Order Date]])</f>
        <v>11</v>
      </c>
      <c r="D6114" t="s">
        <v>483</v>
      </c>
      <c r="E6114" t="s">
        <v>129</v>
      </c>
      <c r="F6114" t="s">
        <v>11</v>
      </c>
      <c r="G6114" t="s">
        <v>92</v>
      </c>
      <c r="H6114" t="s">
        <v>1829</v>
      </c>
      <c r="I6114" s="2">
        <v>37.68</v>
      </c>
      <c r="J6114" s="3">
        <v>2</v>
      </c>
      <c r="K6114" s="2">
        <v>10.55</v>
      </c>
    </row>
    <row r="6115" spans="1:11" ht="13.8" x14ac:dyDescent="0.25">
      <c r="A6115" s="1">
        <v>42686</v>
      </c>
      <c r="B6115" s="3">
        <f>YEAR(SalesData[[#This Row],[Order Date]])</f>
        <v>2016</v>
      </c>
      <c r="C6115" s="3">
        <f>MONTH(SalesData[[#This Row],[Order Date]])</f>
        <v>11</v>
      </c>
      <c r="D6115" t="s">
        <v>483</v>
      </c>
      <c r="E6115" t="s">
        <v>129</v>
      </c>
      <c r="F6115" t="s">
        <v>11</v>
      </c>
      <c r="G6115" t="s">
        <v>12</v>
      </c>
      <c r="H6115" t="s">
        <v>2154</v>
      </c>
      <c r="I6115" s="2">
        <v>19.98</v>
      </c>
      <c r="J6115" s="3">
        <v>2</v>
      </c>
      <c r="K6115" s="2">
        <v>8.99</v>
      </c>
    </row>
    <row r="6116" spans="1:11" ht="13.8" x14ac:dyDescent="0.25">
      <c r="A6116" s="1">
        <v>42686</v>
      </c>
      <c r="B6116" s="3">
        <f>YEAR(SalesData[[#This Row],[Order Date]])</f>
        <v>2016</v>
      </c>
      <c r="C6116" s="3">
        <f>MONTH(SalesData[[#This Row],[Order Date]])</f>
        <v>11</v>
      </c>
      <c r="D6116" t="s">
        <v>483</v>
      </c>
      <c r="E6116" t="s">
        <v>129</v>
      </c>
      <c r="F6116" t="s">
        <v>11</v>
      </c>
      <c r="G6116" t="s">
        <v>24</v>
      </c>
      <c r="H6116" t="s">
        <v>1823</v>
      </c>
      <c r="I6116" s="2">
        <v>20.58</v>
      </c>
      <c r="J6116" s="3">
        <v>7</v>
      </c>
      <c r="K6116" s="2">
        <v>5.56</v>
      </c>
    </row>
    <row r="6117" spans="1:11" ht="13.8" x14ac:dyDescent="0.25">
      <c r="A6117" s="1">
        <v>42686</v>
      </c>
      <c r="B6117" s="3">
        <f>YEAR(SalesData[[#This Row],[Order Date]])</f>
        <v>2016</v>
      </c>
      <c r="C6117" s="3">
        <f>MONTH(SalesData[[#This Row],[Order Date]])</f>
        <v>11</v>
      </c>
      <c r="D6117" t="s">
        <v>483</v>
      </c>
      <c r="E6117" t="s">
        <v>129</v>
      </c>
      <c r="F6117" t="s">
        <v>11</v>
      </c>
      <c r="G6117" t="s">
        <v>20</v>
      </c>
      <c r="H6117" t="s">
        <v>1998</v>
      </c>
      <c r="I6117" s="2">
        <v>17.38</v>
      </c>
      <c r="J6117" s="3">
        <v>2</v>
      </c>
      <c r="K6117" s="2">
        <v>8.69</v>
      </c>
    </row>
    <row r="6118" spans="1:11" ht="13.8" x14ac:dyDescent="0.25">
      <c r="A6118" s="1">
        <v>42686</v>
      </c>
      <c r="B6118" s="3">
        <f>YEAR(SalesData[[#This Row],[Order Date]])</f>
        <v>2016</v>
      </c>
      <c r="C6118" s="3">
        <f>MONTH(SalesData[[#This Row],[Order Date]])</f>
        <v>11</v>
      </c>
      <c r="D6118" t="s">
        <v>380</v>
      </c>
      <c r="E6118" t="s">
        <v>95</v>
      </c>
      <c r="F6118" t="s">
        <v>11</v>
      </c>
      <c r="G6118" t="s">
        <v>20</v>
      </c>
      <c r="H6118" t="s">
        <v>1491</v>
      </c>
      <c r="I6118" s="2">
        <v>6.27</v>
      </c>
      <c r="J6118" s="3">
        <v>5</v>
      </c>
      <c r="K6118" s="2">
        <v>-4.5999999999999996</v>
      </c>
    </row>
    <row r="6119" spans="1:11" ht="13.8" x14ac:dyDescent="0.25">
      <c r="A6119" s="1">
        <v>42686</v>
      </c>
      <c r="B6119" s="3">
        <f>YEAR(SalesData[[#This Row],[Order Date]])</f>
        <v>2016</v>
      </c>
      <c r="C6119" s="3">
        <f>MONTH(SalesData[[#This Row],[Order Date]])</f>
        <v>11</v>
      </c>
      <c r="D6119" t="s">
        <v>380</v>
      </c>
      <c r="E6119" t="s">
        <v>95</v>
      </c>
      <c r="F6119" t="s">
        <v>11</v>
      </c>
      <c r="G6119" t="s">
        <v>20</v>
      </c>
      <c r="H6119" t="s">
        <v>2267</v>
      </c>
      <c r="I6119" s="2">
        <v>4.37</v>
      </c>
      <c r="J6119" s="3">
        <v>7</v>
      </c>
      <c r="K6119" s="2">
        <v>-3.35</v>
      </c>
    </row>
    <row r="6120" spans="1:11" ht="13.8" x14ac:dyDescent="0.25">
      <c r="A6120" s="1">
        <v>42686</v>
      </c>
      <c r="B6120" s="3">
        <f>YEAR(SalesData[[#This Row],[Order Date]])</f>
        <v>2016</v>
      </c>
      <c r="C6120" s="3">
        <f>MONTH(SalesData[[#This Row],[Order Date]])</f>
        <v>11</v>
      </c>
      <c r="D6120" t="s">
        <v>380</v>
      </c>
      <c r="E6120" t="s">
        <v>95</v>
      </c>
      <c r="F6120" t="s">
        <v>39</v>
      </c>
      <c r="G6120" t="s">
        <v>52</v>
      </c>
      <c r="H6120" t="s">
        <v>1718</v>
      </c>
      <c r="I6120" s="2">
        <v>31.98</v>
      </c>
      <c r="J6120" s="3">
        <v>2</v>
      </c>
      <c r="K6120" s="2">
        <v>2</v>
      </c>
    </row>
    <row r="6121" spans="1:11" ht="13.8" x14ac:dyDescent="0.25">
      <c r="A6121" s="1">
        <v>42686</v>
      </c>
      <c r="B6121" s="3">
        <f>YEAR(SalesData[[#This Row],[Order Date]])</f>
        <v>2016</v>
      </c>
      <c r="C6121" s="3">
        <f>MONTH(SalesData[[#This Row],[Order Date]])</f>
        <v>11</v>
      </c>
      <c r="D6121" t="s">
        <v>536</v>
      </c>
      <c r="E6121" t="s">
        <v>15</v>
      </c>
      <c r="F6121" t="s">
        <v>34</v>
      </c>
      <c r="G6121" t="s">
        <v>47</v>
      </c>
      <c r="H6121" t="s">
        <v>2000</v>
      </c>
      <c r="I6121" s="2">
        <v>22.75</v>
      </c>
      <c r="J6121" s="3">
        <v>6</v>
      </c>
      <c r="K6121" s="2">
        <v>-8.5299999999999994</v>
      </c>
    </row>
    <row r="6122" spans="1:11" ht="13.8" x14ac:dyDescent="0.25">
      <c r="A6122" s="1">
        <v>42686</v>
      </c>
      <c r="B6122" s="3">
        <f>YEAR(SalesData[[#This Row],[Order Date]])</f>
        <v>2016</v>
      </c>
      <c r="C6122" s="3">
        <f>MONTH(SalesData[[#This Row],[Order Date]])</f>
        <v>11</v>
      </c>
      <c r="D6122" t="s">
        <v>1677</v>
      </c>
      <c r="E6122" t="s">
        <v>78</v>
      </c>
      <c r="F6122" t="s">
        <v>34</v>
      </c>
      <c r="G6122" t="s">
        <v>35</v>
      </c>
      <c r="H6122" t="s">
        <v>274</v>
      </c>
      <c r="I6122" s="2">
        <v>1474.8</v>
      </c>
      <c r="J6122" s="3">
        <v>7</v>
      </c>
      <c r="K6122" s="2">
        <v>-21.07</v>
      </c>
    </row>
    <row r="6123" spans="1:11" ht="13.8" x14ac:dyDescent="0.25">
      <c r="A6123" s="1">
        <v>42686</v>
      </c>
      <c r="B6123" s="3">
        <f>YEAR(SalesData[[#This Row],[Order Date]])</f>
        <v>2016</v>
      </c>
      <c r="C6123" s="3">
        <f>MONTH(SalesData[[#This Row],[Order Date]])</f>
        <v>11</v>
      </c>
      <c r="D6123" t="s">
        <v>1677</v>
      </c>
      <c r="E6123" t="s">
        <v>78</v>
      </c>
      <c r="F6123" t="s">
        <v>11</v>
      </c>
      <c r="G6123" t="s">
        <v>92</v>
      </c>
      <c r="H6123" t="s">
        <v>114</v>
      </c>
      <c r="I6123" s="2">
        <v>110.1</v>
      </c>
      <c r="J6123" s="3">
        <v>2</v>
      </c>
      <c r="K6123" s="2">
        <v>33.03</v>
      </c>
    </row>
    <row r="6124" spans="1:11" ht="13.8" x14ac:dyDescent="0.25">
      <c r="A6124" s="1">
        <v>42686</v>
      </c>
      <c r="B6124" s="3">
        <f>YEAR(SalesData[[#This Row],[Order Date]])</f>
        <v>2016</v>
      </c>
      <c r="C6124" s="3">
        <f>MONTH(SalesData[[#This Row],[Order Date]])</f>
        <v>11</v>
      </c>
      <c r="D6124" t="s">
        <v>1677</v>
      </c>
      <c r="E6124" t="s">
        <v>78</v>
      </c>
      <c r="F6124" t="s">
        <v>11</v>
      </c>
      <c r="G6124" t="s">
        <v>43</v>
      </c>
      <c r="H6124" t="s">
        <v>1561</v>
      </c>
      <c r="I6124" s="2">
        <v>16.75</v>
      </c>
      <c r="J6124" s="3">
        <v>6</v>
      </c>
      <c r="K6124" s="2">
        <v>5.44</v>
      </c>
    </row>
    <row r="6125" spans="1:11" ht="13.8" x14ac:dyDescent="0.25">
      <c r="A6125" s="1">
        <v>42686</v>
      </c>
      <c r="B6125" s="3">
        <f>YEAR(SalesData[[#This Row],[Order Date]])</f>
        <v>2016</v>
      </c>
      <c r="C6125" s="3">
        <f>MONTH(SalesData[[#This Row],[Order Date]])</f>
        <v>11</v>
      </c>
      <c r="D6125" t="s">
        <v>1677</v>
      </c>
      <c r="E6125" t="s">
        <v>78</v>
      </c>
      <c r="F6125" t="s">
        <v>34</v>
      </c>
      <c r="G6125" t="s">
        <v>35</v>
      </c>
      <c r="H6125" t="s">
        <v>864</v>
      </c>
      <c r="I6125" s="2">
        <v>1537.07</v>
      </c>
      <c r="J6125" s="3">
        <v>9</v>
      </c>
      <c r="K6125" s="2">
        <v>0</v>
      </c>
    </row>
    <row r="6126" spans="1:11" ht="13.8" x14ac:dyDescent="0.25">
      <c r="A6126" s="1">
        <v>42686</v>
      </c>
      <c r="B6126" s="3">
        <f>YEAR(SalesData[[#This Row],[Order Date]])</f>
        <v>2016</v>
      </c>
      <c r="C6126" s="3">
        <f>MONTH(SalesData[[#This Row],[Order Date]])</f>
        <v>11</v>
      </c>
      <c r="D6126" t="s">
        <v>1677</v>
      </c>
      <c r="E6126" t="s">
        <v>78</v>
      </c>
      <c r="F6126" t="s">
        <v>34</v>
      </c>
      <c r="G6126" t="s">
        <v>35</v>
      </c>
      <c r="H6126" t="s">
        <v>1731</v>
      </c>
      <c r="I6126" s="2">
        <v>449.37</v>
      </c>
      <c r="J6126" s="3">
        <v>2</v>
      </c>
      <c r="K6126" s="2">
        <v>-12.84</v>
      </c>
    </row>
    <row r="6127" spans="1:11" ht="13.8" x14ac:dyDescent="0.25">
      <c r="A6127" s="1">
        <v>42687</v>
      </c>
      <c r="B6127" s="3">
        <f>YEAR(SalesData[[#This Row],[Order Date]])</f>
        <v>2016</v>
      </c>
      <c r="C6127" s="3">
        <f>MONTH(SalesData[[#This Row],[Order Date]])</f>
        <v>11</v>
      </c>
      <c r="D6127" t="s">
        <v>2625</v>
      </c>
      <c r="E6127" t="s">
        <v>164</v>
      </c>
      <c r="F6127" t="s">
        <v>34</v>
      </c>
      <c r="G6127" t="s">
        <v>47</v>
      </c>
      <c r="H6127" t="s">
        <v>1779</v>
      </c>
      <c r="I6127" s="2">
        <v>4.18</v>
      </c>
      <c r="J6127" s="3">
        <v>1</v>
      </c>
      <c r="K6127" s="2">
        <v>1.5</v>
      </c>
    </row>
    <row r="6128" spans="1:11" ht="13.8" x14ac:dyDescent="0.25">
      <c r="A6128" s="1">
        <v>42687</v>
      </c>
      <c r="B6128" s="3">
        <f>YEAR(SalesData[[#This Row],[Order Date]])</f>
        <v>2016</v>
      </c>
      <c r="C6128" s="3">
        <f>MONTH(SalesData[[#This Row],[Order Date]])</f>
        <v>11</v>
      </c>
      <c r="D6128" t="s">
        <v>2225</v>
      </c>
      <c r="E6128" t="s">
        <v>23</v>
      </c>
      <c r="F6128" t="s">
        <v>11</v>
      </c>
      <c r="G6128" t="s">
        <v>12</v>
      </c>
      <c r="H6128" t="s">
        <v>1054</v>
      </c>
      <c r="I6128" s="2">
        <v>217.06</v>
      </c>
      <c r="J6128" s="3">
        <v>7</v>
      </c>
      <c r="K6128" s="2">
        <v>78.680000000000007</v>
      </c>
    </row>
    <row r="6129" spans="1:11" ht="13.8" x14ac:dyDescent="0.25">
      <c r="A6129" s="1">
        <v>42687</v>
      </c>
      <c r="B6129" s="3">
        <f>YEAR(SalesData[[#This Row],[Order Date]])</f>
        <v>2016</v>
      </c>
      <c r="C6129" s="3">
        <f>MONTH(SalesData[[#This Row],[Order Date]])</f>
        <v>11</v>
      </c>
      <c r="D6129" t="s">
        <v>392</v>
      </c>
      <c r="E6129" t="s">
        <v>245</v>
      </c>
      <c r="F6129" t="s">
        <v>11</v>
      </c>
      <c r="G6129" t="s">
        <v>200</v>
      </c>
      <c r="H6129" t="s">
        <v>262</v>
      </c>
      <c r="I6129" s="2">
        <v>52.14</v>
      </c>
      <c r="J6129" s="3">
        <v>7</v>
      </c>
      <c r="K6129" s="2">
        <v>5.87</v>
      </c>
    </row>
    <row r="6130" spans="1:11" ht="13.8" x14ac:dyDescent="0.25">
      <c r="A6130" s="1">
        <v>42687</v>
      </c>
      <c r="B6130" s="3">
        <f>YEAR(SalesData[[#This Row],[Order Date]])</f>
        <v>2016</v>
      </c>
      <c r="C6130" s="3">
        <f>MONTH(SalesData[[#This Row],[Order Date]])</f>
        <v>11</v>
      </c>
      <c r="D6130" t="s">
        <v>1962</v>
      </c>
      <c r="E6130" t="s">
        <v>149</v>
      </c>
      <c r="F6130" t="s">
        <v>39</v>
      </c>
      <c r="G6130" t="s">
        <v>40</v>
      </c>
      <c r="H6130" t="s">
        <v>2626</v>
      </c>
      <c r="I6130" s="2">
        <v>2279.96</v>
      </c>
      <c r="J6130" s="3">
        <v>4</v>
      </c>
      <c r="K6130" s="2">
        <v>592.79</v>
      </c>
    </row>
    <row r="6131" spans="1:11" ht="13.8" x14ac:dyDescent="0.25">
      <c r="A6131" s="1">
        <v>42687</v>
      </c>
      <c r="B6131" s="3">
        <f>YEAR(SalesData[[#This Row],[Order Date]])</f>
        <v>2016</v>
      </c>
      <c r="C6131" s="3">
        <f>MONTH(SalesData[[#This Row],[Order Date]])</f>
        <v>11</v>
      </c>
      <c r="D6131" t="s">
        <v>1962</v>
      </c>
      <c r="E6131" t="s">
        <v>149</v>
      </c>
      <c r="F6131" t="s">
        <v>11</v>
      </c>
      <c r="G6131" t="s">
        <v>16</v>
      </c>
      <c r="H6131" t="s">
        <v>1336</v>
      </c>
      <c r="I6131" s="2">
        <v>14.94</v>
      </c>
      <c r="J6131" s="3">
        <v>3</v>
      </c>
      <c r="K6131" s="2">
        <v>6.87</v>
      </c>
    </row>
    <row r="6132" spans="1:11" ht="13.8" x14ac:dyDescent="0.2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ht="13.8" x14ac:dyDescent="0.2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ht="13.8" x14ac:dyDescent="0.2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ht="13.8" x14ac:dyDescent="0.2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ht="13.8" x14ac:dyDescent="0.25">
      <c r="A6136" s="1">
        <v>42687</v>
      </c>
      <c r="B6136" s="3">
        <f>YEAR(SalesData[[#This Row],[Order Date]])</f>
        <v>2016</v>
      </c>
      <c r="C6136" s="3">
        <f>MONTH(SalesData[[#This Row],[Order Date]])</f>
        <v>11</v>
      </c>
      <c r="D6136" t="s">
        <v>1177</v>
      </c>
      <c r="E6136" t="s">
        <v>164</v>
      </c>
      <c r="F6136" t="s">
        <v>11</v>
      </c>
      <c r="G6136" t="s">
        <v>24</v>
      </c>
      <c r="H6136" t="s">
        <v>1358</v>
      </c>
      <c r="I6136" s="2">
        <v>44.02</v>
      </c>
      <c r="J6136" s="3">
        <v>2</v>
      </c>
      <c r="K6136" s="2">
        <v>11.45</v>
      </c>
    </row>
    <row r="6137" spans="1:11" ht="13.8" x14ac:dyDescent="0.25">
      <c r="A6137" s="1">
        <v>42687</v>
      </c>
      <c r="B6137" s="3">
        <f>YEAR(SalesData[[#This Row],[Order Date]])</f>
        <v>2016</v>
      </c>
      <c r="C6137" s="3">
        <f>MONTH(SalesData[[#This Row],[Order Date]])</f>
        <v>11</v>
      </c>
      <c r="D6137" t="s">
        <v>562</v>
      </c>
      <c r="E6137" t="s">
        <v>15</v>
      </c>
      <c r="F6137" t="s">
        <v>11</v>
      </c>
      <c r="G6137" t="s">
        <v>20</v>
      </c>
      <c r="H6137" t="s">
        <v>1970</v>
      </c>
      <c r="I6137" s="2">
        <v>3.14</v>
      </c>
      <c r="J6137" s="3">
        <v>2</v>
      </c>
      <c r="K6137" s="2">
        <v>-4.7</v>
      </c>
    </row>
    <row r="6138" spans="1:11" ht="13.8" x14ac:dyDescent="0.25">
      <c r="A6138" s="1">
        <v>42687</v>
      </c>
      <c r="B6138" s="3">
        <f>YEAR(SalesData[[#This Row],[Order Date]])</f>
        <v>2016</v>
      </c>
      <c r="C6138" s="3">
        <f>MONTH(SalesData[[#This Row],[Order Date]])</f>
        <v>11</v>
      </c>
      <c r="D6138" t="s">
        <v>2188</v>
      </c>
      <c r="E6138" t="s">
        <v>164</v>
      </c>
      <c r="F6138" t="s">
        <v>34</v>
      </c>
      <c r="G6138" t="s">
        <v>47</v>
      </c>
      <c r="H6138" t="s">
        <v>2513</v>
      </c>
      <c r="I6138" s="2">
        <v>19.54</v>
      </c>
      <c r="J6138" s="3">
        <v>2</v>
      </c>
      <c r="K6138" s="2">
        <v>7.23</v>
      </c>
    </row>
    <row r="6139" spans="1:11" ht="13.8" x14ac:dyDescent="0.25">
      <c r="A6139" s="1">
        <v>42687</v>
      </c>
      <c r="B6139" s="3">
        <f>YEAR(SalesData[[#This Row],[Order Date]])</f>
        <v>2016</v>
      </c>
      <c r="C6139" s="3">
        <f>MONTH(SalesData[[#This Row],[Order Date]])</f>
        <v>11</v>
      </c>
      <c r="D6139" t="s">
        <v>1038</v>
      </c>
      <c r="E6139" t="s">
        <v>840</v>
      </c>
      <c r="F6139" t="s">
        <v>34</v>
      </c>
      <c r="G6139" t="s">
        <v>47</v>
      </c>
      <c r="H6139" t="s">
        <v>1833</v>
      </c>
      <c r="I6139" s="2">
        <v>30.36</v>
      </c>
      <c r="J6139" s="3">
        <v>4</v>
      </c>
      <c r="K6139" s="2">
        <v>13.05</v>
      </c>
    </row>
    <row r="6140" spans="1:11" ht="13.8" x14ac:dyDescent="0.2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ht="13.8" x14ac:dyDescent="0.2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ht="13.8" x14ac:dyDescent="0.2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ht="13.8" x14ac:dyDescent="0.25">
      <c r="A6143" s="1">
        <v>42688</v>
      </c>
      <c r="B6143" s="3">
        <f>YEAR(SalesData[[#This Row],[Order Date]])</f>
        <v>2016</v>
      </c>
      <c r="C6143" s="3">
        <f>MONTH(SalesData[[#This Row],[Order Date]])</f>
        <v>11</v>
      </c>
      <c r="D6143" t="s">
        <v>9</v>
      </c>
      <c r="E6143" t="s">
        <v>149</v>
      </c>
      <c r="F6143" t="s">
        <v>39</v>
      </c>
      <c r="G6143" t="s">
        <v>40</v>
      </c>
      <c r="H6143" t="s">
        <v>1947</v>
      </c>
      <c r="I6143" s="2">
        <v>13.98</v>
      </c>
      <c r="J6143" s="3">
        <v>2</v>
      </c>
      <c r="K6143" s="2">
        <v>3.91</v>
      </c>
    </row>
    <row r="6144" spans="1:11" ht="13.8" x14ac:dyDescent="0.25">
      <c r="A6144" s="1">
        <v>42688</v>
      </c>
      <c r="B6144" s="3">
        <f>YEAR(SalesData[[#This Row],[Order Date]])</f>
        <v>2016</v>
      </c>
      <c r="C6144" s="3">
        <f>MONTH(SalesData[[#This Row],[Order Date]])</f>
        <v>11</v>
      </c>
      <c r="D6144" t="s">
        <v>9</v>
      </c>
      <c r="E6144" t="s">
        <v>149</v>
      </c>
      <c r="F6144" t="s">
        <v>11</v>
      </c>
      <c r="G6144" t="s">
        <v>24</v>
      </c>
      <c r="H6144" t="s">
        <v>484</v>
      </c>
      <c r="I6144" s="2">
        <v>23.65</v>
      </c>
      <c r="J6144" s="3">
        <v>1</v>
      </c>
      <c r="K6144" s="2">
        <v>6.15</v>
      </c>
    </row>
    <row r="6145" spans="1:11" ht="13.8" x14ac:dyDescent="0.25">
      <c r="A6145" s="1">
        <v>42688</v>
      </c>
      <c r="B6145" s="3">
        <f>YEAR(SalesData[[#This Row],[Order Date]])</f>
        <v>2016</v>
      </c>
      <c r="C6145" s="3">
        <f>MONTH(SalesData[[#This Row],[Order Date]])</f>
        <v>11</v>
      </c>
      <c r="D6145" t="s">
        <v>2017</v>
      </c>
      <c r="E6145" t="s">
        <v>23</v>
      </c>
      <c r="F6145" t="s">
        <v>34</v>
      </c>
      <c r="G6145" t="s">
        <v>35</v>
      </c>
      <c r="H6145" t="s">
        <v>2182</v>
      </c>
      <c r="I6145" s="2">
        <v>380.06</v>
      </c>
      <c r="J6145" s="3">
        <v>3</v>
      </c>
      <c r="K6145" s="2">
        <v>-21.72</v>
      </c>
    </row>
    <row r="6146" spans="1:11" ht="13.8" x14ac:dyDescent="0.25">
      <c r="A6146" s="1">
        <v>42688</v>
      </c>
      <c r="B6146" s="3">
        <f>YEAR(SalesData[[#This Row],[Order Date]])</f>
        <v>2016</v>
      </c>
      <c r="C6146" s="3">
        <f>MONTH(SalesData[[#This Row],[Order Date]])</f>
        <v>11</v>
      </c>
      <c r="D6146" t="s">
        <v>2017</v>
      </c>
      <c r="E6146" t="s">
        <v>23</v>
      </c>
      <c r="F6146" t="s">
        <v>39</v>
      </c>
      <c r="G6146" t="s">
        <v>603</v>
      </c>
      <c r="H6146" t="s">
        <v>1081</v>
      </c>
      <c r="I6146" s="2">
        <v>1199.98</v>
      </c>
      <c r="J6146" s="3">
        <v>4</v>
      </c>
      <c r="K6146" s="2">
        <v>180</v>
      </c>
    </row>
    <row r="6147" spans="1:11" ht="13.8" x14ac:dyDescent="0.25">
      <c r="A6147" s="1">
        <v>42688</v>
      </c>
      <c r="B6147" s="3">
        <f>YEAR(SalesData[[#This Row],[Order Date]])</f>
        <v>2016</v>
      </c>
      <c r="C6147" s="3">
        <f>MONTH(SalesData[[#This Row],[Order Date]])</f>
        <v>11</v>
      </c>
      <c r="D6147" t="s">
        <v>2017</v>
      </c>
      <c r="E6147" t="s">
        <v>23</v>
      </c>
      <c r="F6147" t="s">
        <v>34</v>
      </c>
      <c r="G6147" t="s">
        <v>47</v>
      </c>
      <c r="H6147" t="s">
        <v>381</v>
      </c>
      <c r="I6147" s="2">
        <v>48.58</v>
      </c>
      <c r="J6147" s="3">
        <v>3</v>
      </c>
      <c r="K6147" s="2">
        <v>9.7200000000000006</v>
      </c>
    </row>
    <row r="6148" spans="1:11" ht="13.8" x14ac:dyDescent="0.25">
      <c r="A6148" s="1">
        <v>42688</v>
      </c>
      <c r="B6148" s="3">
        <f>YEAR(SalesData[[#This Row],[Order Date]])</f>
        <v>2016</v>
      </c>
      <c r="C6148" s="3">
        <f>MONTH(SalesData[[#This Row],[Order Date]])</f>
        <v>11</v>
      </c>
      <c r="D6148" t="s">
        <v>599</v>
      </c>
      <c r="E6148" t="s">
        <v>59</v>
      </c>
      <c r="F6148" t="s">
        <v>11</v>
      </c>
      <c r="G6148" t="s">
        <v>12</v>
      </c>
      <c r="H6148" t="s">
        <v>1673</v>
      </c>
      <c r="I6148" s="2">
        <v>16.45</v>
      </c>
      <c r="J6148" s="3">
        <v>5</v>
      </c>
      <c r="K6148" s="2">
        <v>7.57</v>
      </c>
    </row>
    <row r="6149" spans="1:11" ht="13.8" x14ac:dyDescent="0.25">
      <c r="A6149" s="1">
        <v>42688</v>
      </c>
      <c r="B6149" s="3">
        <f>YEAR(SalesData[[#This Row],[Order Date]])</f>
        <v>2016</v>
      </c>
      <c r="C6149" s="3">
        <f>MONTH(SalesData[[#This Row],[Order Date]])</f>
        <v>11</v>
      </c>
      <c r="D6149" t="s">
        <v>599</v>
      </c>
      <c r="E6149" t="s">
        <v>59</v>
      </c>
      <c r="F6149" t="s">
        <v>34</v>
      </c>
      <c r="G6149" t="s">
        <v>47</v>
      </c>
      <c r="H6149" t="s">
        <v>849</v>
      </c>
      <c r="I6149" s="2">
        <v>19.920000000000002</v>
      </c>
      <c r="J6149" s="3">
        <v>4</v>
      </c>
      <c r="K6149" s="2">
        <v>6.57</v>
      </c>
    </row>
    <row r="6150" spans="1:11" ht="13.8" x14ac:dyDescent="0.25">
      <c r="A6150" s="1">
        <v>42688</v>
      </c>
      <c r="B6150" s="3">
        <f>YEAR(SalesData[[#This Row],[Order Date]])</f>
        <v>2016</v>
      </c>
      <c r="C6150" s="3">
        <f>MONTH(SalesData[[#This Row],[Order Date]])</f>
        <v>11</v>
      </c>
      <c r="D6150" t="s">
        <v>2308</v>
      </c>
      <c r="E6150" t="s">
        <v>10</v>
      </c>
      <c r="F6150" t="s">
        <v>11</v>
      </c>
      <c r="G6150" t="s">
        <v>20</v>
      </c>
      <c r="H6150" t="s">
        <v>2329</v>
      </c>
      <c r="I6150" s="2">
        <v>2.2999999999999998</v>
      </c>
      <c r="J6150" s="3">
        <v>2</v>
      </c>
      <c r="K6150" s="2">
        <v>-3.9</v>
      </c>
    </row>
    <row r="6151" spans="1:11" ht="13.8" x14ac:dyDescent="0.25">
      <c r="A6151" s="1">
        <v>42688</v>
      </c>
      <c r="B6151" s="3">
        <f>YEAR(SalesData[[#This Row],[Order Date]])</f>
        <v>2016</v>
      </c>
      <c r="C6151" s="3">
        <f>MONTH(SalesData[[#This Row],[Order Date]])</f>
        <v>11</v>
      </c>
      <c r="D6151" t="s">
        <v>1084</v>
      </c>
      <c r="E6151" t="s">
        <v>149</v>
      </c>
      <c r="F6151" t="s">
        <v>34</v>
      </c>
      <c r="G6151" t="s">
        <v>35</v>
      </c>
      <c r="H6151" t="s">
        <v>1072</v>
      </c>
      <c r="I6151" s="2">
        <v>408.01</v>
      </c>
      <c r="J6151" s="3">
        <v>2</v>
      </c>
      <c r="K6151" s="2">
        <v>72.53</v>
      </c>
    </row>
    <row r="6152" spans="1:11" ht="13.8" x14ac:dyDescent="0.25">
      <c r="A6152" s="1">
        <v>42688</v>
      </c>
      <c r="B6152" s="3">
        <f>YEAR(SalesData[[#This Row],[Order Date]])</f>
        <v>2016</v>
      </c>
      <c r="C6152" s="3">
        <f>MONTH(SalesData[[#This Row],[Order Date]])</f>
        <v>11</v>
      </c>
      <c r="D6152" t="s">
        <v>1084</v>
      </c>
      <c r="E6152" t="s">
        <v>149</v>
      </c>
      <c r="F6152" t="s">
        <v>11</v>
      </c>
      <c r="G6152" t="s">
        <v>18</v>
      </c>
      <c r="H6152" t="s">
        <v>2092</v>
      </c>
      <c r="I6152" s="2">
        <v>40.44</v>
      </c>
      <c r="J6152" s="3">
        <v>3</v>
      </c>
      <c r="K6152" s="2">
        <v>10.51</v>
      </c>
    </row>
    <row r="6153" spans="1:11" ht="13.8" x14ac:dyDescent="0.25">
      <c r="A6153" s="1">
        <v>42688</v>
      </c>
      <c r="B6153" s="3">
        <f>YEAR(SalesData[[#This Row],[Order Date]])</f>
        <v>2016</v>
      </c>
      <c r="C6153" s="3">
        <f>MONTH(SalesData[[#This Row],[Order Date]])</f>
        <v>11</v>
      </c>
      <c r="D6153" t="s">
        <v>2627</v>
      </c>
      <c r="E6153" t="s">
        <v>27</v>
      </c>
      <c r="F6153" t="s">
        <v>11</v>
      </c>
      <c r="G6153" t="s">
        <v>16</v>
      </c>
      <c r="H6153" t="s">
        <v>1704</v>
      </c>
      <c r="I6153" s="2">
        <v>7.38</v>
      </c>
      <c r="J6153" s="3">
        <v>2</v>
      </c>
      <c r="K6153" s="2">
        <v>3.47</v>
      </c>
    </row>
    <row r="6154" spans="1:11" ht="13.8" x14ac:dyDescent="0.25">
      <c r="A6154" s="1">
        <v>42688</v>
      </c>
      <c r="B6154" s="3">
        <f>YEAR(SalesData[[#This Row],[Order Date]])</f>
        <v>2016</v>
      </c>
      <c r="C6154" s="3">
        <f>MONTH(SalesData[[#This Row],[Order Date]])</f>
        <v>11</v>
      </c>
      <c r="D6154" t="s">
        <v>1164</v>
      </c>
      <c r="E6154" t="s">
        <v>531</v>
      </c>
      <c r="F6154" t="s">
        <v>39</v>
      </c>
      <c r="G6154" t="s">
        <v>40</v>
      </c>
      <c r="H6154" t="s">
        <v>1729</v>
      </c>
      <c r="I6154" s="2">
        <v>89.97</v>
      </c>
      <c r="J6154" s="3">
        <v>3</v>
      </c>
      <c r="K6154" s="2">
        <v>25.19</v>
      </c>
    </row>
    <row r="6155" spans="1:11" ht="13.8" x14ac:dyDescent="0.25">
      <c r="A6155" s="1">
        <v>42688</v>
      </c>
      <c r="B6155" s="3">
        <f>YEAR(SalesData[[#This Row],[Order Date]])</f>
        <v>2016</v>
      </c>
      <c r="C6155" s="3">
        <f>MONTH(SalesData[[#This Row],[Order Date]])</f>
        <v>11</v>
      </c>
      <c r="D6155" t="s">
        <v>1762</v>
      </c>
      <c r="E6155" t="s">
        <v>27</v>
      </c>
      <c r="F6155" t="s">
        <v>11</v>
      </c>
      <c r="G6155" t="s">
        <v>24</v>
      </c>
      <c r="H6155" t="s">
        <v>317</v>
      </c>
      <c r="I6155" s="2">
        <v>9.84</v>
      </c>
      <c r="J6155" s="3">
        <v>3</v>
      </c>
      <c r="K6155" s="2">
        <v>2.85</v>
      </c>
    </row>
    <row r="6156" spans="1:11" ht="13.8" x14ac:dyDescent="0.25">
      <c r="A6156" s="1">
        <v>42689</v>
      </c>
      <c r="B6156" s="3">
        <f>YEAR(SalesData[[#This Row],[Order Date]])</f>
        <v>2016</v>
      </c>
      <c r="C6156" s="3">
        <f>MONTH(SalesData[[#This Row],[Order Date]])</f>
        <v>11</v>
      </c>
      <c r="D6156" t="s">
        <v>443</v>
      </c>
      <c r="E6156" t="s">
        <v>27</v>
      </c>
      <c r="F6156" t="s">
        <v>39</v>
      </c>
      <c r="G6156" t="s">
        <v>40</v>
      </c>
      <c r="H6156" t="s">
        <v>1266</v>
      </c>
      <c r="I6156" s="2">
        <v>361.38</v>
      </c>
      <c r="J6156" s="3">
        <v>2</v>
      </c>
      <c r="K6156" s="2">
        <v>27.1</v>
      </c>
    </row>
    <row r="6157" spans="1:11" ht="13.8" x14ac:dyDescent="0.25">
      <c r="A6157" s="1">
        <v>42689</v>
      </c>
      <c r="B6157" s="3">
        <f>YEAR(SalesData[[#This Row],[Order Date]])</f>
        <v>2016</v>
      </c>
      <c r="C6157" s="3">
        <f>MONTH(SalesData[[#This Row],[Order Date]])</f>
        <v>11</v>
      </c>
      <c r="D6157" t="s">
        <v>1289</v>
      </c>
      <c r="E6157" t="s">
        <v>245</v>
      </c>
      <c r="F6157" t="s">
        <v>34</v>
      </c>
      <c r="G6157" t="s">
        <v>145</v>
      </c>
      <c r="H6157" t="s">
        <v>1553</v>
      </c>
      <c r="I6157" s="2">
        <v>630.02</v>
      </c>
      <c r="J6157" s="3">
        <v>4</v>
      </c>
      <c r="K6157" s="2">
        <v>-199.51</v>
      </c>
    </row>
    <row r="6158" spans="1:11" ht="13.8" x14ac:dyDescent="0.25">
      <c r="A6158" s="1">
        <v>42689</v>
      </c>
      <c r="B6158" s="3">
        <f>YEAR(SalesData[[#This Row],[Order Date]])</f>
        <v>2016</v>
      </c>
      <c r="C6158" s="3">
        <f>MONTH(SalesData[[#This Row],[Order Date]])</f>
        <v>11</v>
      </c>
      <c r="D6158" t="s">
        <v>2124</v>
      </c>
      <c r="E6158" t="s">
        <v>27</v>
      </c>
      <c r="F6158" t="s">
        <v>39</v>
      </c>
      <c r="G6158" t="s">
        <v>52</v>
      </c>
      <c r="H6158" t="s">
        <v>1615</v>
      </c>
      <c r="I6158" s="2">
        <v>99.39</v>
      </c>
      <c r="J6158" s="3">
        <v>3</v>
      </c>
      <c r="K6158" s="2">
        <v>40.75</v>
      </c>
    </row>
    <row r="6159" spans="1:11" ht="13.8" x14ac:dyDescent="0.25">
      <c r="A6159" s="1">
        <v>42689</v>
      </c>
      <c r="B6159" s="3">
        <f>YEAR(SalesData[[#This Row],[Order Date]])</f>
        <v>2016</v>
      </c>
      <c r="C6159" s="3">
        <f>MONTH(SalesData[[#This Row],[Order Date]])</f>
        <v>11</v>
      </c>
      <c r="D6159" t="s">
        <v>1945</v>
      </c>
      <c r="E6159" t="s">
        <v>27</v>
      </c>
      <c r="F6159" t="s">
        <v>11</v>
      </c>
      <c r="G6159" t="s">
        <v>20</v>
      </c>
      <c r="H6159" t="s">
        <v>1606</v>
      </c>
      <c r="I6159" s="2">
        <v>1016.79</v>
      </c>
      <c r="J6159" s="3">
        <v>1</v>
      </c>
      <c r="K6159" s="2">
        <v>381.3</v>
      </c>
    </row>
    <row r="6160" spans="1:11" ht="13.8" x14ac:dyDescent="0.25">
      <c r="A6160" s="1">
        <v>42689</v>
      </c>
      <c r="B6160" s="3">
        <f>YEAR(SalesData[[#This Row],[Order Date]])</f>
        <v>2016</v>
      </c>
      <c r="C6160" s="3">
        <f>MONTH(SalesData[[#This Row],[Order Date]])</f>
        <v>11</v>
      </c>
      <c r="D6160" t="s">
        <v>1945</v>
      </c>
      <c r="E6160" t="s">
        <v>27</v>
      </c>
      <c r="F6160" t="s">
        <v>11</v>
      </c>
      <c r="G6160" t="s">
        <v>20</v>
      </c>
      <c r="H6160" t="s">
        <v>1377</v>
      </c>
      <c r="I6160" s="2">
        <v>38.14</v>
      </c>
      <c r="J6160" s="3">
        <v>7</v>
      </c>
      <c r="K6160" s="2">
        <v>13.35</v>
      </c>
    </row>
    <row r="6161" spans="1:11" ht="13.8" x14ac:dyDescent="0.25">
      <c r="A6161" s="1">
        <v>42690</v>
      </c>
      <c r="B6161" s="3">
        <f>YEAR(SalesData[[#This Row],[Order Date]])</f>
        <v>2016</v>
      </c>
      <c r="C6161" s="3">
        <f>MONTH(SalesData[[#This Row],[Order Date]])</f>
        <v>11</v>
      </c>
      <c r="D6161" t="s">
        <v>125</v>
      </c>
      <c r="E6161" t="s">
        <v>27</v>
      </c>
      <c r="F6161" t="s">
        <v>11</v>
      </c>
      <c r="G6161" t="s">
        <v>20</v>
      </c>
      <c r="H6161" t="s">
        <v>2267</v>
      </c>
      <c r="I6161" s="2">
        <v>8.32</v>
      </c>
      <c r="J6161" s="3">
        <v>5</v>
      </c>
      <c r="K6161" s="2">
        <v>2.81</v>
      </c>
    </row>
    <row r="6162" spans="1:11" ht="13.8" x14ac:dyDescent="0.25">
      <c r="A6162" s="1">
        <v>42690</v>
      </c>
      <c r="B6162" s="3">
        <f>YEAR(SalesData[[#This Row],[Order Date]])</f>
        <v>2016</v>
      </c>
      <c r="C6162" s="3">
        <f>MONTH(SalesData[[#This Row],[Order Date]])</f>
        <v>11</v>
      </c>
      <c r="D6162" t="s">
        <v>465</v>
      </c>
      <c r="E6162" t="s">
        <v>399</v>
      </c>
      <c r="F6162" t="s">
        <v>11</v>
      </c>
      <c r="G6162" t="s">
        <v>63</v>
      </c>
      <c r="H6162" t="s">
        <v>64</v>
      </c>
      <c r="I6162" s="2">
        <v>28.4</v>
      </c>
      <c r="J6162" s="3">
        <v>5</v>
      </c>
      <c r="K6162" s="2">
        <v>13.35</v>
      </c>
    </row>
    <row r="6163" spans="1:11" ht="13.8" x14ac:dyDescent="0.25">
      <c r="A6163" s="1">
        <v>42691</v>
      </c>
      <c r="B6163" s="3">
        <f>YEAR(SalesData[[#This Row],[Order Date]])</f>
        <v>2016</v>
      </c>
      <c r="C6163" s="3">
        <f>MONTH(SalesData[[#This Row],[Order Date]])</f>
        <v>11</v>
      </c>
      <c r="D6163" t="s">
        <v>1574</v>
      </c>
      <c r="E6163" t="s">
        <v>10</v>
      </c>
      <c r="F6163" t="s">
        <v>39</v>
      </c>
      <c r="G6163" t="s">
        <v>40</v>
      </c>
      <c r="H6163" t="s">
        <v>2362</v>
      </c>
      <c r="I6163" s="2">
        <v>67.180000000000007</v>
      </c>
      <c r="J6163" s="3">
        <v>3</v>
      </c>
      <c r="K6163" s="2">
        <v>6.72</v>
      </c>
    </row>
    <row r="6164" spans="1:11" ht="13.8" x14ac:dyDescent="0.25">
      <c r="A6164" s="1">
        <v>42691</v>
      </c>
      <c r="B6164" s="3">
        <f>YEAR(SalesData[[#This Row],[Order Date]])</f>
        <v>2016</v>
      </c>
      <c r="C6164" s="3">
        <f>MONTH(SalesData[[#This Row],[Order Date]])</f>
        <v>11</v>
      </c>
      <c r="D6164" t="s">
        <v>1574</v>
      </c>
      <c r="E6164" t="s">
        <v>10</v>
      </c>
      <c r="F6164" t="s">
        <v>11</v>
      </c>
      <c r="G6164" t="s">
        <v>12</v>
      </c>
      <c r="H6164" t="s">
        <v>2523</v>
      </c>
      <c r="I6164" s="2">
        <v>15.23</v>
      </c>
      <c r="J6164" s="3">
        <v>4</v>
      </c>
      <c r="K6164" s="2">
        <v>5.52</v>
      </c>
    </row>
    <row r="6165" spans="1:11" ht="13.8" x14ac:dyDescent="0.25">
      <c r="A6165" s="1">
        <v>42691</v>
      </c>
      <c r="B6165" s="3">
        <f>YEAR(SalesData[[#This Row],[Order Date]])</f>
        <v>2016</v>
      </c>
      <c r="C6165" s="3">
        <f>MONTH(SalesData[[#This Row],[Order Date]])</f>
        <v>11</v>
      </c>
      <c r="D6165" t="s">
        <v>2013</v>
      </c>
      <c r="E6165" t="s">
        <v>27</v>
      </c>
      <c r="F6165" t="s">
        <v>11</v>
      </c>
      <c r="G6165" t="s">
        <v>200</v>
      </c>
      <c r="H6165" t="s">
        <v>2207</v>
      </c>
      <c r="I6165" s="2">
        <v>49.5</v>
      </c>
      <c r="J6165" s="3">
        <v>5</v>
      </c>
      <c r="K6165" s="2">
        <v>13.37</v>
      </c>
    </row>
    <row r="6166" spans="1:11" ht="13.8" x14ac:dyDescent="0.25">
      <c r="A6166" s="1">
        <v>42691</v>
      </c>
      <c r="B6166" s="3">
        <f>YEAR(SalesData[[#This Row],[Order Date]])</f>
        <v>2016</v>
      </c>
      <c r="C6166" s="3">
        <f>MONTH(SalesData[[#This Row],[Order Date]])</f>
        <v>11</v>
      </c>
      <c r="D6166" t="s">
        <v>1258</v>
      </c>
      <c r="E6166" t="s">
        <v>399</v>
      </c>
      <c r="F6166" t="s">
        <v>11</v>
      </c>
      <c r="G6166" t="s">
        <v>20</v>
      </c>
      <c r="H6166" t="s">
        <v>451</v>
      </c>
      <c r="I6166" s="2">
        <v>10.78</v>
      </c>
      <c r="J6166" s="3">
        <v>3</v>
      </c>
      <c r="K6166" s="2">
        <v>3.37</v>
      </c>
    </row>
    <row r="6167" spans="1:11" ht="13.8" x14ac:dyDescent="0.2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ht="13.8" x14ac:dyDescent="0.25">
      <c r="A6168" s="1">
        <v>42692</v>
      </c>
      <c r="B6168" s="3">
        <f>YEAR(SalesData[[#This Row],[Order Date]])</f>
        <v>2016</v>
      </c>
      <c r="C6168" s="3">
        <f>MONTH(SalesData[[#This Row],[Order Date]])</f>
        <v>11</v>
      </c>
      <c r="D6168" t="s">
        <v>244</v>
      </c>
      <c r="E6168" t="s">
        <v>110</v>
      </c>
      <c r="F6168" t="s">
        <v>34</v>
      </c>
      <c r="G6168" t="s">
        <v>35</v>
      </c>
      <c r="H6168" t="s">
        <v>231</v>
      </c>
      <c r="I6168" s="2">
        <v>301.95999999999998</v>
      </c>
      <c r="J6168" s="3">
        <v>2</v>
      </c>
      <c r="K6168" s="2">
        <v>33.22</v>
      </c>
    </row>
    <row r="6169" spans="1:11" ht="13.8" x14ac:dyDescent="0.25">
      <c r="A6169" s="1">
        <v>42692</v>
      </c>
      <c r="B6169" s="3">
        <f>YEAR(SalesData[[#This Row],[Order Date]])</f>
        <v>2016</v>
      </c>
      <c r="C6169" s="3">
        <f>MONTH(SalesData[[#This Row],[Order Date]])</f>
        <v>11</v>
      </c>
      <c r="D6169" t="s">
        <v>2444</v>
      </c>
      <c r="E6169" t="s">
        <v>27</v>
      </c>
      <c r="F6169" t="s">
        <v>11</v>
      </c>
      <c r="G6169" t="s">
        <v>20</v>
      </c>
      <c r="H6169" t="s">
        <v>2257</v>
      </c>
      <c r="I6169" s="2">
        <v>61.12</v>
      </c>
      <c r="J6169" s="3">
        <v>5</v>
      </c>
      <c r="K6169" s="2">
        <v>22.16</v>
      </c>
    </row>
    <row r="6170" spans="1:11" ht="13.8" x14ac:dyDescent="0.25">
      <c r="A6170" s="1">
        <v>42692</v>
      </c>
      <c r="B6170" s="3">
        <f>YEAR(SalesData[[#This Row],[Order Date]])</f>
        <v>2016</v>
      </c>
      <c r="C6170" s="3">
        <f>MONTH(SalesData[[#This Row],[Order Date]])</f>
        <v>11</v>
      </c>
      <c r="D6170" t="s">
        <v>1242</v>
      </c>
      <c r="E6170" t="s">
        <v>488</v>
      </c>
      <c r="F6170" t="s">
        <v>39</v>
      </c>
      <c r="G6170" t="s">
        <v>52</v>
      </c>
      <c r="H6170" t="s">
        <v>2102</v>
      </c>
      <c r="I6170" s="2">
        <v>1319.96</v>
      </c>
      <c r="J6170" s="3">
        <v>4</v>
      </c>
      <c r="K6170" s="2">
        <v>527.98</v>
      </c>
    </row>
    <row r="6171" spans="1:11" ht="13.8" x14ac:dyDescent="0.25">
      <c r="A6171" s="1">
        <v>42692</v>
      </c>
      <c r="B6171" s="3">
        <f>YEAR(SalesData[[#This Row],[Order Date]])</f>
        <v>2016</v>
      </c>
      <c r="C6171" s="3">
        <f>MONTH(SalesData[[#This Row],[Order Date]])</f>
        <v>11</v>
      </c>
      <c r="D6171" t="s">
        <v>635</v>
      </c>
      <c r="E6171" t="s">
        <v>27</v>
      </c>
      <c r="F6171" t="s">
        <v>39</v>
      </c>
      <c r="G6171" t="s">
        <v>52</v>
      </c>
      <c r="H6171" t="s">
        <v>1032</v>
      </c>
      <c r="I6171" s="2">
        <v>595</v>
      </c>
      <c r="J6171" s="3">
        <v>5</v>
      </c>
      <c r="K6171" s="2">
        <v>95.2</v>
      </c>
    </row>
    <row r="6172" spans="1:11" ht="13.8" x14ac:dyDescent="0.2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ht="13.8" x14ac:dyDescent="0.25">
      <c r="A6173" s="1">
        <v>42692</v>
      </c>
      <c r="B6173" s="3">
        <f>YEAR(SalesData[[#This Row],[Order Date]])</f>
        <v>2016</v>
      </c>
      <c r="C6173" s="3">
        <f>MONTH(SalesData[[#This Row],[Order Date]])</f>
        <v>11</v>
      </c>
      <c r="D6173" t="s">
        <v>628</v>
      </c>
      <c r="E6173" t="s">
        <v>10</v>
      </c>
      <c r="F6173" t="s">
        <v>11</v>
      </c>
      <c r="G6173" t="s">
        <v>24</v>
      </c>
      <c r="H6173" t="s">
        <v>76</v>
      </c>
      <c r="I6173" s="2">
        <v>6.37</v>
      </c>
      <c r="J6173" s="3">
        <v>2</v>
      </c>
      <c r="K6173" s="2">
        <v>1.03</v>
      </c>
    </row>
    <row r="6174" spans="1:11" ht="13.8" x14ac:dyDescent="0.25">
      <c r="A6174" s="1">
        <v>42692</v>
      </c>
      <c r="B6174" s="3">
        <f>YEAR(SalesData[[#This Row],[Order Date]])</f>
        <v>2016</v>
      </c>
      <c r="C6174" s="3">
        <f>MONTH(SalesData[[#This Row],[Order Date]])</f>
        <v>11</v>
      </c>
      <c r="D6174" t="s">
        <v>628</v>
      </c>
      <c r="E6174" t="s">
        <v>10</v>
      </c>
      <c r="F6174" t="s">
        <v>11</v>
      </c>
      <c r="G6174" t="s">
        <v>16</v>
      </c>
      <c r="H6174" t="s">
        <v>1500</v>
      </c>
      <c r="I6174" s="2">
        <v>48.85</v>
      </c>
      <c r="J6174" s="3">
        <v>2</v>
      </c>
      <c r="K6174" s="2">
        <v>15.88</v>
      </c>
    </row>
    <row r="6175" spans="1:11" ht="13.8" x14ac:dyDescent="0.25">
      <c r="A6175" s="1">
        <v>42692</v>
      </c>
      <c r="B6175" s="3">
        <f>YEAR(SalesData[[#This Row],[Order Date]])</f>
        <v>2016</v>
      </c>
      <c r="C6175" s="3">
        <f>MONTH(SalesData[[#This Row],[Order Date]])</f>
        <v>11</v>
      </c>
      <c r="D6175" t="s">
        <v>628</v>
      </c>
      <c r="E6175" t="s">
        <v>10</v>
      </c>
      <c r="F6175" t="s">
        <v>11</v>
      </c>
      <c r="G6175" t="s">
        <v>12</v>
      </c>
      <c r="H6175" t="s">
        <v>936</v>
      </c>
      <c r="I6175" s="2">
        <v>19.649999999999999</v>
      </c>
      <c r="J6175" s="3">
        <v>2</v>
      </c>
      <c r="K6175" s="2">
        <v>6.63</v>
      </c>
    </row>
    <row r="6176" spans="1:11" ht="13.8" x14ac:dyDescent="0.25">
      <c r="A6176" s="1">
        <v>42692</v>
      </c>
      <c r="B6176" s="3">
        <f>YEAR(SalesData[[#This Row],[Order Date]])</f>
        <v>2016</v>
      </c>
      <c r="C6176" s="3">
        <f>MONTH(SalesData[[#This Row],[Order Date]])</f>
        <v>11</v>
      </c>
      <c r="D6176" t="s">
        <v>628</v>
      </c>
      <c r="E6176" t="s">
        <v>10</v>
      </c>
      <c r="F6176" t="s">
        <v>34</v>
      </c>
      <c r="G6176" t="s">
        <v>35</v>
      </c>
      <c r="H6176" t="s">
        <v>1066</v>
      </c>
      <c r="I6176" s="2">
        <v>255.11</v>
      </c>
      <c r="J6176" s="3">
        <v>6</v>
      </c>
      <c r="K6176" s="2">
        <v>-18.22</v>
      </c>
    </row>
    <row r="6177" spans="1:11" ht="13.8" x14ac:dyDescent="0.25">
      <c r="A6177" s="1">
        <v>42692</v>
      </c>
      <c r="B6177" s="3">
        <f>YEAR(SalesData[[#This Row],[Order Date]])</f>
        <v>2016</v>
      </c>
      <c r="C6177" s="3">
        <f>MONTH(SalesData[[#This Row],[Order Date]])</f>
        <v>11</v>
      </c>
      <c r="D6177" t="s">
        <v>1557</v>
      </c>
      <c r="E6177" t="s">
        <v>27</v>
      </c>
      <c r="F6177" t="s">
        <v>39</v>
      </c>
      <c r="G6177" t="s">
        <v>40</v>
      </c>
      <c r="H6177" t="s">
        <v>2035</v>
      </c>
      <c r="I6177" s="2">
        <v>61.19</v>
      </c>
      <c r="J6177" s="3">
        <v>1</v>
      </c>
      <c r="K6177" s="2">
        <v>6.12</v>
      </c>
    </row>
    <row r="6178" spans="1:11" ht="13.8" x14ac:dyDescent="0.25">
      <c r="A6178" s="1">
        <v>42692</v>
      </c>
      <c r="B6178" s="3">
        <f>YEAR(SalesData[[#This Row],[Order Date]])</f>
        <v>2016</v>
      </c>
      <c r="C6178" s="3">
        <f>MONTH(SalesData[[#This Row],[Order Date]])</f>
        <v>11</v>
      </c>
      <c r="D6178" t="s">
        <v>1557</v>
      </c>
      <c r="E6178" t="s">
        <v>27</v>
      </c>
      <c r="F6178" t="s">
        <v>11</v>
      </c>
      <c r="G6178" t="s">
        <v>92</v>
      </c>
      <c r="H6178" t="s">
        <v>2354</v>
      </c>
      <c r="I6178" s="2">
        <v>67.84</v>
      </c>
      <c r="J6178" s="3">
        <v>1</v>
      </c>
      <c r="K6178" s="2">
        <v>18.32</v>
      </c>
    </row>
    <row r="6179" spans="1:11" ht="13.8" x14ac:dyDescent="0.2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ht="13.8" x14ac:dyDescent="0.2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ht="13.8" x14ac:dyDescent="0.2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ht="13.8" x14ac:dyDescent="0.2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ht="13.8" x14ac:dyDescent="0.2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ht="13.8" x14ac:dyDescent="0.2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ht="13.8" x14ac:dyDescent="0.2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ht="13.8" x14ac:dyDescent="0.2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ht="13.8" x14ac:dyDescent="0.2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ht="13.8" x14ac:dyDescent="0.2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ht="13.8" x14ac:dyDescent="0.2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ht="13.8" x14ac:dyDescent="0.25">
      <c r="A6190" s="1">
        <v>42693</v>
      </c>
      <c r="B6190" s="3">
        <f>YEAR(SalesData[[#This Row],[Order Date]])</f>
        <v>2016</v>
      </c>
      <c r="C6190" s="3">
        <f>MONTH(SalesData[[#This Row],[Order Date]])</f>
        <v>11</v>
      </c>
      <c r="D6190" t="s">
        <v>1167</v>
      </c>
      <c r="E6190" t="s">
        <v>164</v>
      </c>
      <c r="F6190" t="s">
        <v>34</v>
      </c>
      <c r="G6190" t="s">
        <v>47</v>
      </c>
      <c r="H6190" t="s">
        <v>1512</v>
      </c>
      <c r="I6190" s="2">
        <v>31.96</v>
      </c>
      <c r="J6190" s="3">
        <v>2</v>
      </c>
      <c r="K6190" s="2">
        <v>1.6</v>
      </c>
    </row>
    <row r="6191" spans="1:11" ht="13.8" x14ac:dyDescent="0.25">
      <c r="A6191" s="1">
        <v>42693</v>
      </c>
      <c r="B6191" s="3">
        <f>YEAR(SalesData[[#This Row],[Order Date]])</f>
        <v>2016</v>
      </c>
      <c r="C6191" s="3">
        <f>MONTH(SalesData[[#This Row],[Order Date]])</f>
        <v>11</v>
      </c>
      <c r="D6191" t="s">
        <v>760</v>
      </c>
      <c r="E6191" t="s">
        <v>245</v>
      </c>
      <c r="F6191" t="s">
        <v>11</v>
      </c>
      <c r="G6191" t="s">
        <v>24</v>
      </c>
      <c r="H6191" t="s">
        <v>808</v>
      </c>
      <c r="I6191" s="2">
        <v>18.48</v>
      </c>
      <c r="J6191" s="3">
        <v>2</v>
      </c>
      <c r="K6191" s="2">
        <v>6.01</v>
      </c>
    </row>
    <row r="6192" spans="1:11" ht="13.8" x14ac:dyDescent="0.25">
      <c r="A6192" s="1">
        <v>42693</v>
      </c>
      <c r="B6192" s="3">
        <f>YEAR(SalesData[[#This Row],[Order Date]])</f>
        <v>2016</v>
      </c>
      <c r="C6192" s="3">
        <f>MONTH(SalesData[[#This Row],[Order Date]])</f>
        <v>11</v>
      </c>
      <c r="D6192" t="s">
        <v>69</v>
      </c>
      <c r="E6192" t="s">
        <v>149</v>
      </c>
      <c r="F6192" t="s">
        <v>11</v>
      </c>
      <c r="G6192" t="s">
        <v>92</v>
      </c>
      <c r="H6192" t="s">
        <v>1979</v>
      </c>
      <c r="I6192" s="2">
        <v>8.74</v>
      </c>
      <c r="J6192" s="3">
        <v>2</v>
      </c>
      <c r="K6192" s="2">
        <v>2.27</v>
      </c>
    </row>
    <row r="6193" spans="1:11" ht="13.8" x14ac:dyDescent="0.25">
      <c r="A6193" s="1">
        <v>42693</v>
      </c>
      <c r="B6193" s="3">
        <f>YEAR(SalesData[[#This Row],[Order Date]])</f>
        <v>2016</v>
      </c>
      <c r="C6193" s="3">
        <f>MONTH(SalesData[[#This Row],[Order Date]])</f>
        <v>11</v>
      </c>
      <c r="D6193" t="s">
        <v>69</v>
      </c>
      <c r="E6193" t="s">
        <v>149</v>
      </c>
      <c r="F6193" t="s">
        <v>11</v>
      </c>
      <c r="G6193" t="s">
        <v>12</v>
      </c>
      <c r="H6193" t="s">
        <v>1582</v>
      </c>
      <c r="I6193" s="2">
        <v>44.75</v>
      </c>
      <c r="J6193" s="3">
        <v>5</v>
      </c>
      <c r="K6193" s="2">
        <v>20.59</v>
      </c>
    </row>
    <row r="6194" spans="1:11" ht="13.8" x14ac:dyDescent="0.25">
      <c r="A6194" s="1">
        <v>42693</v>
      </c>
      <c r="B6194" s="3">
        <f>YEAR(SalesData[[#This Row],[Order Date]])</f>
        <v>2016</v>
      </c>
      <c r="C6194" s="3">
        <f>MONTH(SalesData[[#This Row],[Order Date]])</f>
        <v>11</v>
      </c>
      <c r="D6194" t="s">
        <v>268</v>
      </c>
      <c r="E6194" t="s">
        <v>149</v>
      </c>
      <c r="F6194" t="s">
        <v>11</v>
      </c>
      <c r="G6194" t="s">
        <v>24</v>
      </c>
      <c r="H6194" t="s">
        <v>1182</v>
      </c>
      <c r="I6194" s="2">
        <v>17.28</v>
      </c>
      <c r="J6194" s="3">
        <v>6</v>
      </c>
      <c r="K6194" s="2">
        <v>5.01</v>
      </c>
    </row>
    <row r="6195" spans="1:11" ht="13.8" x14ac:dyDescent="0.25">
      <c r="A6195" s="1">
        <v>42693</v>
      </c>
      <c r="B6195" s="3">
        <f>YEAR(SalesData[[#This Row],[Order Date]])</f>
        <v>2016</v>
      </c>
      <c r="C6195" s="3">
        <f>MONTH(SalesData[[#This Row],[Order Date]])</f>
        <v>11</v>
      </c>
      <c r="D6195" t="s">
        <v>268</v>
      </c>
      <c r="E6195" t="s">
        <v>149</v>
      </c>
      <c r="F6195" t="s">
        <v>11</v>
      </c>
      <c r="G6195" t="s">
        <v>20</v>
      </c>
      <c r="H6195" t="s">
        <v>222</v>
      </c>
      <c r="I6195" s="2">
        <v>17.71</v>
      </c>
      <c r="J6195" s="3">
        <v>3</v>
      </c>
      <c r="K6195" s="2">
        <v>6.42</v>
      </c>
    </row>
    <row r="6196" spans="1:11" ht="13.8" x14ac:dyDescent="0.25">
      <c r="A6196" s="1">
        <v>42693</v>
      </c>
      <c r="B6196" s="3">
        <f>YEAR(SalesData[[#This Row],[Order Date]])</f>
        <v>2016</v>
      </c>
      <c r="C6196" s="3">
        <f>MONTH(SalesData[[#This Row],[Order Date]])</f>
        <v>11</v>
      </c>
      <c r="D6196" t="s">
        <v>2190</v>
      </c>
      <c r="E6196" t="s">
        <v>129</v>
      </c>
      <c r="F6196" t="s">
        <v>11</v>
      </c>
      <c r="G6196" t="s">
        <v>92</v>
      </c>
      <c r="H6196" t="s">
        <v>1983</v>
      </c>
      <c r="I6196" s="2">
        <v>54.96</v>
      </c>
      <c r="J6196" s="3">
        <v>3</v>
      </c>
      <c r="K6196" s="2">
        <v>15.94</v>
      </c>
    </row>
    <row r="6197" spans="1:11" ht="13.8" x14ac:dyDescent="0.25">
      <c r="A6197" s="1">
        <v>42694</v>
      </c>
      <c r="B6197" s="3">
        <f>YEAR(SalesData[[#This Row],[Order Date]])</f>
        <v>2016</v>
      </c>
      <c r="C6197" s="3">
        <f>MONTH(SalesData[[#This Row],[Order Date]])</f>
        <v>11</v>
      </c>
      <c r="D6197" t="s">
        <v>547</v>
      </c>
      <c r="E6197" t="s">
        <v>78</v>
      </c>
      <c r="F6197" t="s">
        <v>11</v>
      </c>
      <c r="G6197" t="s">
        <v>12</v>
      </c>
      <c r="H6197" t="s">
        <v>45</v>
      </c>
      <c r="I6197" s="2">
        <v>15.7</v>
      </c>
      <c r="J6197" s="3">
        <v>3</v>
      </c>
      <c r="K6197" s="2">
        <v>5.0999999999999996</v>
      </c>
    </row>
    <row r="6198" spans="1:11" ht="13.8" x14ac:dyDescent="0.25">
      <c r="A6198" s="1">
        <v>42694</v>
      </c>
      <c r="B6198" s="3">
        <f>YEAR(SalesData[[#This Row],[Order Date]])</f>
        <v>2016</v>
      </c>
      <c r="C6198" s="3">
        <f>MONTH(SalesData[[#This Row],[Order Date]])</f>
        <v>11</v>
      </c>
      <c r="D6198" t="s">
        <v>547</v>
      </c>
      <c r="E6198" t="s">
        <v>78</v>
      </c>
      <c r="F6198" t="s">
        <v>11</v>
      </c>
      <c r="G6198" t="s">
        <v>20</v>
      </c>
      <c r="H6198" t="s">
        <v>1380</v>
      </c>
      <c r="I6198" s="2">
        <v>2.63</v>
      </c>
      <c r="J6198" s="3">
        <v>2</v>
      </c>
      <c r="K6198" s="2">
        <v>-1.93</v>
      </c>
    </row>
    <row r="6199" spans="1:11" ht="13.8" x14ac:dyDescent="0.25">
      <c r="A6199" s="1">
        <v>42694</v>
      </c>
      <c r="B6199" s="3">
        <f>YEAR(SalesData[[#This Row],[Order Date]])</f>
        <v>2016</v>
      </c>
      <c r="C6199" s="3">
        <f>MONTH(SalesData[[#This Row],[Order Date]])</f>
        <v>11</v>
      </c>
      <c r="D6199" t="s">
        <v>547</v>
      </c>
      <c r="E6199" t="s">
        <v>78</v>
      </c>
      <c r="F6199" t="s">
        <v>11</v>
      </c>
      <c r="G6199" t="s">
        <v>20</v>
      </c>
      <c r="H6199" t="s">
        <v>1228</v>
      </c>
      <c r="I6199" s="2">
        <v>14.43</v>
      </c>
      <c r="J6199" s="3">
        <v>3</v>
      </c>
      <c r="K6199" s="2">
        <v>-10.58</v>
      </c>
    </row>
    <row r="6200" spans="1:11" ht="13.8" x14ac:dyDescent="0.25">
      <c r="A6200" s="1">
        <v>42694</v>
      </c>
      <c r="B6200" s="3">
        <f>YEAR(SalesData[[#This Row],[Order Date]])</f>
        <v>2016</v>
      </c>
      <c r="C6200" s="3">
        <f>MONTH(SalesData[[#This Row],[Order Date]])</f>
        <v>11</v>
      </c>
      <c r="D6200" t="s">
        <v>959</v>
      </c>
      <c r="E6200" t="s">
        <v>129</v>
      </c>
      <c r="F6200" t="s">
        <v>11</v>
      </c>
      <c r="G6200" t="s">
        <v>12</v>
      </c>
      <c r="H6200" t="s">
        <v>739</v>
      </c>
      <c r="I6200" s="2">
        <v>9.08</v>
      </c>
      <c r="J6200" s="3">
        <v>2</v>
      </c>
      <c r="K6200" s="2">
        <v>4.09</v>
      </c>
    </row>
    <row r="6201" spans="1:11" ht="13.8" x14ac:dyDescent="0.25">
      <c r="A6201" s="1">
        <v>42694</v>
      </c>
      <c r="B6201" s="3">
        <f>YEAR(SalesData[[#This Row],[Order Date]])</f>
        <v>2016</v>
      </c>
      <c r="C6201" s="3">
        <f>MONTH(SalesData[[#This Row],[Order Date]])</f>
        <v>11</v>
      </c>
      <c r="D6201" t="s">
        <v>959</v>
      </c>
      <c r="E6201" t="s">
        <v>129</v>
      </c>
      <c r="F6201" t="s">
        <v>11</v>
      </c>
      <c r="G6201" t="s">
        <v>12</v>
      </c>
      <c r="H6201" t="s">
        <v>979</v>
      </c>
      <c r="I6201" s="2">
        <v>314.55</v>
      </c>
      <c r="J6201" s="3">
        <v>3</v>
      </c>
      <c r="K6201" s="2">
        <v>150.97999999999999</v>
      </c>
    </row>
    <row r="6202" spans="1:11" ht="13.8" x14ac:dyDescent="0.25">
      <c r="A6202" s="1">
        <v>42694</v>
      </c>
      <c r="B6202" s="3">
        <f>YEAR(SalesData[[#This Row],[Order Date]])</f>
        <v>2016</v>
      </c>
      <c r="C6202" s="3">
        <f>MONTH(SalesData[[#This Row],[Order Date]])</f>
        <v>11</v>
      </c>
      <c r="D6202" t="s">
        <v>959</v>
      </c>
      <c r="E6202" t="s">
        <v>129</v>
      </c>
      <c r="F6202" t="s">
        <v>11</v>
      </c>
      <c r="G6202" t="s">
        <v>20</v>
      </c>
      <c r="H6202" t="s">
        <v>150</v>
      </c>
      <c r="I6202" s="2">
        <v>4.91</v>
      </c>
      <c r="J6202" s="3">
        <v>1</v>
      </c>
      <c r="K6202" s="2">
        <v>2.31</v>
      </c>
    </row>
    <row r="6203" spans="1:11" ht="13.8" x14ac:dyDescent="0.25">
      <c r="A6203" s="1">
        <v>42694</v>
      </c>
      <c r="B6203" s="3">
        <f>YEAR(SalesData[[#This Row],[Order Date]])</f>
        <v>2016</v>
      </c>
      <c r="C6203" s="3">
        <f>MONTH(SalesData[[#This Row],[Order Date]])</f>
        <v>11</v>
      </c>
      <c r="D6203" t="s">
        <v>2244</v>
      </c>
      <c r="E6203" t="s">
        <v>27</v>
      </c>
      <c r="F6203" t="s">
        <v>39</v>
      </c>
      <c r="G6203" t="s">
        <v>52</v>
      </c>
      <c r="H6203" t="s">
        <v>2579</v>
      </c>
      <c r="I6203" s="2">
        <v>27.88</v>
      </c>
      <c r="J6203" s="3">
        <v>2</v>
      </c>
      <c r="K6203" s="2">
        <v>3.9</v>
      </c>
    </row>
    <row r="6204" spans="1:11" ht="13.8" x14ac:dyDescent="0.25">
      <c r="A6204" s="1">
        <v>42694</v>
      </c>
      <c r="B6204" s="3">
        <f>YEAR(SalesData[[#This Row],[Order Date]])</f>
        <v>2016</v>
      </c>
      <c r="C6204" s="3">
        <f>MONTH(SalesData[[#This Row],[Order Date]])</f>
        <v>11</v>
      </c>
      <c r="D6204" t="s">
        <v>90</v>
      </c>
      <c r="E6204" t="s">
        <v>10</v>
      </c>
      <c r="F6204" t="s">
        <v>34</v>
      </c>
      <c r="G6204" t="s">
        <v>35</v>
      </c>
      <c r="H6204" t="s">
        <v>1480</v>
      </c>
      <c r="I6204" s="2">
        <v>318.43</v>
      </c>
      <c r="J6204" s="3">
        <v>5</v>
      </c>
      <c r="K6204" s="2">
        <v>-77.33</v>
      </c>
    </row>
    <row r="6205" spans="1:11" ht="13.8" x14ac:dyDescent="0.25">
      <c r="A6205" s="1">
        <v>42694</v>
      </c>
      <c r="B6205" s="3">
        <f>YEAR(SalesData[[#This Row],[Order Date]])</f>
        <v>2016</v>
      </c>
      <c r="C6205" s="3">
        <f>MONTH(SalesData[[#This Row],[Order Date]])</f>
        <v>11</v>
      </c>
      <c r="D6205" t="s">
        <v>90</v>
      </c>
      <c r="E6205" t="s">
        <v>10</v>
      </c>
      <c r="F6205" t="s">
        <v>39</v>
      </c>
      <c r="G6205" t="s">
        <v>40</v>
      </c>
      <c r="H6205" t="s">
        <v>1764</v>
      </c>
      <c r="I6205" s="2">
        <v>122.92</v>
      </c>
      <c r="J6205" s="3">
        <v>7</v>
      </c>
      <c r="K6205" s="2">
        <v>46.1</v>
      </c>
    </row>
    <row r="6206" spans="1:11" ht="13.8" x14ac:dyDescent="0.25">
      <c r="A6206" s="1">
        <v>42694</v>
      </c>
      <c r="B6206" s="3">
        <f>YEAR(SalesData[[#This Row],[Order Date]])</f>
        <v>2016</v>
      </c>
      <c r="C6206" s="3">
        <f>MONTH(SalesData[[#This Row],[Order Date]])</f>
        <v>11</v>
      </c>
      <c r="D6206" t="s">
        <v>90</v>
      </c>
      <c r="E6206" t="s">
        <v>10</v>
      </c>
      <c r="F6206" t="s">
        <v>34</v>
      </c>
      <c r="G6206" t="s">
        <v>47</v>
      </c>
      <c r="H6206" t="s">
        <v>281</v>
      </c>
      <c r="I6206" s="2">
        <v>7.07</v>
      </c>
      <c r="J6206" s="3">
        <v>3</v>
      </c>
      <c r="K6206" s="2">
        <v>-2.83</v>
      </c>
    </row>
    <row r="6207" spans="1:11" ht="13.8" x14ac:dyDescent="0.25">
      <c r="A6207" s="1">
        <v>42694</v>
      </c>
      <c r="B6207" s="3">
        <f>YEAR(SalesData[[#This Row],[Order Date]])</f>
        <v>2016</v>
      </c>
      <c r="C6207" s="3">
        <f>MONTH(SalesData[[#This Row],[Order Date]])</f>
        <v>11</v>
      </c>
      <c r="D6207" t="s">
        <v>83</v>
      </c>
      <c r="E6207" t="s">
        <v>10</v>
      </c>
      <c r="F6207" t="s">
        <v>39</v>
      </c>
      <c r="G6207" t="s">
        <v>40</v>
      </c>
      <c r="H6207" t="s">
        <v>42</v>
      </c>
      <c r="I6207" s="2">
        <v>151.19</v>
      </c>
      <c r="J6207" s="3">
        <v>1</v>
      </c>
      <c r="K6207" s="2">
        <v>13.23</v>
      </c>
    </row>
    <row r="6208" spans="1:11" ht="13.8" x14ac:dyDescent="0.25">
      <c r="A6208" s="1">
        <v>42694</v>
      </c>
      <c r="B6208" s="3">
        <f>YEAR(SalesData[[#This Row],[Order Date]])</f>
        <v>2016</v>
      </c>
      <c r="C6208" s="3">
        <f>MONTH(SalesData[[#This Row],[Order Date]])</f>
        <v>11</v>
      </c>
      <c r="D6208" t="s">
        <v>1327</v>
      </c>
      <c r="E6208" t="s">
        <v>123</v>
      </c>
      <c r="F6208" t="s">
        <v>34</v>
      </c>
      <c r="G6208" t="s">
        <v>74</v>
      </c>
      <c r="H6208" t="s">
        <v>1880</v>
      </c>
      <c r="I6208" s="2">
        <v>289.57</v>
      </c>
      <c r="J6208" s="3">
        <v>2</v>
      </c>
      <c r="K6208" s="2">
        <v>10.86</v>
      </c>
    </row>
    <row r="6209" spans="1:11" ht="13.8" x14ac:dyDescent="0.25">
      <c r="A6209" s="1">
        <v>42694</v>
      </c>
      <c r="B6209" s="3">
        <f>YEAR(SalesData[[#This Row],[Order Date]])</f>
        <v>2016</v>
      </c>
      <c r="C6209" s="3">
        <f>MONTH(SalesData[[#This Row],[Order Date]])</f>
        <v>11</v>
      </c>
      <c r="D6209" t="s">
        <v>1327</v>
      </c>
      <c r="E6209" t="s">
        <v>123</v>
      </c>
      <c r="F6209" t="s">
        <v>11</v>
      </c>
      <c r="G6209" t="s">
        <v>18</v>
      </c>
      <c r="H6209" t="s">
        <v>1229</v>
      </c>
      <c r="I6209" s="2">
        <v>39.72</v>
      </c>
      <c r="J6209" s="3">
        <v>5</v>
      </c>
      <c r="K6209" s="2">
        <v>4.47</v>
      </c>
    </row>
    <row r="6210" spans="1:11" ht="13.8" x14ac:dyDescent="0.25">
      <c r="A6210" s="1">
        <v>42694</v>
      </c>
      <c r="B6210" s="3">
        <f>YEAR(SalesData[[#This Row],[Order Date]])</f>
        <v>2016</v>
      </c>
      <c r="C6210" s="3">
        <f>MONTH(SalesData[[#This Row],[Order Date]])</f>
        <v>11</v>
      </c>
      <c r="D6210" t="s">
        <v>1327</v>
      </c>
      <c r="E6210" t="s">
        <v>123</v>
      </c>
      <c r="F6210" t="s">
        <v>39</v>
      </c>
      <c r="G6210" t="s">
        <v>40</v>
      </c>
      <c r="H6210" t="s">
        <v>2035</v>
      </c>
      <c r="I6210" s="2">
        <v>244.77</v>
      </c>
      <c r="J6210" s="3">
        <v>4</v>
      </c>
      <c r="K6210" s="2">
        <v>24.48</v>
      </c>
    </row>
    <row r="6211" spans="1:11" ht="13.8" x14ac:dyDescent="0.25">
      <c r="A6211" s="1">
        <v>42694</v>
      </c>
      <c r="B6211" s="3">
        <f>YEAR(SalesData[[#This Row],[Order Date]])</f>
        <v>2016</v>
      </c>
      <c r="C6211" s="3">
        <f>MONTH(SalesData[[#This Row],[Order Date]])</f>
        <v>11</v>
      </c>
      <c r="D6211" t="s">
        <v>346</v>
      </c>
      <c r="E6211" t="s">
        <v>27</v>
      </c>
      <c r="F6211" t="s">
        <v>11</v>
      </c>
      <c r="G6211" t="s">
        <v>92</v>
      </c>
      <c r="H6211" t="s">
        <v>1050</v>
      </c>
      <c r="I6211" s="2">
        <v>39</v>
      </c>
      <c r="J6211" s="3">
        <v>12</v>
      </c>
      <c r="K6211" s="2">
        <v>11.31</v>
      </c>
    </row>
    <row r="6212" spans="1:11" ht="13.8" x14ac:dyDescent="0.25">
      <c r="A6212" s="1">
        <v>42694</v>
      </c>
      <c r="B6212" s="3">
        <f>YEAR(SalesData[[#This Row],[Order Date]])</f>
        <v>2016</v>
      </c>
      <c r="C6212" s="3">
        <f>MONTH(SalesData[[#This Row],[Order Date]])</f>
        <v>11</v>
      </c>
      <c r="D6212" t="s">
        <v>1046</v>
      </c>
      <c r="E6212" t="s">
        <v>78</v>
      </c>
      <c r="F6212" t="s">
        <v>11</v>
      </c>
      <c r="G6212" t="s">
        <v>43</v>
      </c>
      <c r="H6212" t="s">
        <v>2587</v>
      </c>
      <c r="I6212" s="2">
        <v>19.100000000000001</v>
      </c>
      <c r="J6212" s="3">
        <v>7</v>
      </c>
      <c r="K6212" s="2">
        <v>6.68</v>
      </c>
    </row>
    <row r="6213" spans="1:11" ht="13.8" x14ac:dyDescent="0.25">
      <c r="A6213" s="1">
        <v>42694</v>
      </c>
      <c r="B6213" s="3">
        <f>YEAR(SalesData[[#This Row],[Order Date]])</f>
        <v>2016</v>
      </c>
      <c r="C6213" s="3">
        <f>MONTH(SalesData[[#This Row],[Order Date]])</f>
        <v>11</v>
      </c>
      <c r="D6213" t="s">
        <v>1046</v>
      </c>
      <c r="E6213" t="s">
        <v>78</v>
      </c>
      <c r="F6213" t="s">
        <v>11</v>
      </c>
      <c r="G6213" t="s">
        <v>16</v>
      </c>
      <c r="H6213" t="s">
        <v>1432</v>
      </c>
      <c r="I6213" s="2">
        <v>18.5</v>
      </c>
      <c r="J6213" s="3">
        <v>8</v>
      </c>
      <c r="K6213" s="2">
        <v>6.24</v>
      </c>
    </row>
    <row r="6214" spans="1:11" ht="13.8" x14ac:dyDescent="0.25">
      <c r="A6214" s="1">
        <v>42694</v>
      </c>
      <c r="B6214" s="3">
        <f>YEAR(SalesData[[#This Row],[Order Date]])</f>
        <v>2016</v>
      </c>
      <c r="C6214" s="3">
        <f>MONTH(SalesData[[#This Row],[Order Date]])</f>
        <v>11</v>
      </c>
      <c r="D6214" t="s">
        <v>1046</v>
      </c>
      <c r="E6214" t="s">
        <v>78</v>
      </c>
      <c r="F6214" t="s">
        <v>39</v>
      </c>
      <c r="G6214" t="s">
        <v>52</v>
      </c>
      <c r="H6214" t="s">
        <v>261</v>
      </c>
      <c r="I6214" s="2">
        <v>255.98</v>
      </c>
      <c r="J6214" s="3">
        <v>2</v>
      </c>
      <c r="K6214" s="2">
        <v>54.4</v>
      </c>
    </row>
    <row r="6215" spans="1:11" ht="13.8" x14ac:dyDescent="0.25">
      <c r="A6215" s="1">
        <v>42694</v>
      </c>
      <c r="B6215" s="3">
        <f>YEAR(SalesData[[#This Row],[Order Date]])</f>
        <v>2016</v>
      </c>
      <c r="C6215" s="3">
        <f>MONTH(SalesData[[#This Row],[Order Date]])</f>
        <v>11</v>
      </c>
      <c r="D6215" t="s">
        <v>1046</v>
      </c>
      <c r="E6215" t="s">
        <v>78</v>
      </c>
      <c r="F6215" t="s">
        <v>34</v>
      </c>
      <c r="G6215" t="s">
        <v>74</v>
      </c>
      <c r="H6215" t="s">
        <v>2161</v>
      </c>
      <c r="I6215" s="2">
        <v>86.97</v>
      </c>
      <c r="J6215" s="3">
        <v>3</v>
      </c>
      <c r="K6215" s="2">
        <v>-48.7</v>
      </c>
    </row>
    <row r="6216" spans="1:11" ht="13.8" x14ac:dyDescent="0.25">
      <c r="A6216" s="1">
        <v>42694</v>
      </c>
      <c r="B6216" s="3">
        <f>YEAR(SalesData[[#This Row],[Order Date]])</f>
        <v>2016</v>
      </c>
      <c r="C6216" s="3">
        <f>MONTH(SalesData[[#This Row],[Order Date]])</f>
        <v>11</v>
      </c>
      <c r="D6216" t="s">
        <v>1926</v>
      </c>
      <c r="E6216" t="s">
        <v>840</v>
      </c>
      <c r="F6216" t="s">
        <v>11</v>
      </c>
      <c r="G6216" t="s">
        <v>16</v>
      </c>
      <c r="H6216" t="s">
        <v>1434</v>
      </c>
      <c r="I6216" s="2">
        <v>14.62</v>
      </c>
      <c r="J6216" s="3">
        <v>2</v>
      </c>
      <c r="K6216" s="2">
        <v>6.87</v>
      </c>
    </row>
    <row r="6217" spans="1:11" ht="13.8" x14ac:dyDescent="0.25">
      <c r="A6217" s="1">
        <v>42694</v>
      </c>
      <c r="B6217" s="3">
        <f>YEAR(SalesData[[#This Row],[Order Date]])</f>
        <v>2016</v>
      </c>
      <c r="C6217" s="3">
        <f>MONTH(SalesData[[#This Row],[Order Date]])</f>
        <v>11</v>
      </c>
      <c r="D6217" t="s">
        <v>1926</v>
      </c>
      <c r="E6217" t="s">
        <v>840</v>
      </c>
      <c r="F6217" t="s">
        <v>39</v>
      </c>
      <c r="G6217" t="s">
        <v>40</v>
      </c>
      <c r="H6217" t="s">
        <v>2628</v>
      </c>
      <c r="I6217" s="2">
        <v>944.93</v>
      </c>
      <c r="J6217" s="3">
        <v>7</v>
      </c>
      <c r="K6217" s="2">
        <v>236.23</v>
      </c>
    </row>
    <row r="6218" spans="1:11" ht="13.8" x14ac:dyDescent="0.25">
      <c r="A6218" s="1">
        <v>42694</v>
      </c>
      <c r="B6218" s="3">
        <f>YEAR(SalesData[[#This Row],[Order Date]])</f>
        <v>2016</v>
      </c>
      <c r="C6218" s="3">
        <f>MONTH(SalesData[[#This Row],[Order Date]])</f>
        <v>11</v>
      </c>
      <c r="D6218" t="s">
        <v>1198</v>
      </c>
      <c r="E6218" t="s">
        <v>59</v>
      </c>
      <c r="F6218" t="s">
        <v>11</v>
      </c>
      <c r="G6218" t="s">
        <v>20</v>
      </c>
      <c r="H6218" t="s">
        <v>1174</v>
      </c>
      <c r="I6218" s="2">
        <v>128.4</v>
      </c>
      <c r="J6218" s="3">
        <v>3</v>
      </c>
      <c r="K6218" s="2">
        <v>62.92</v>
      </c>
    </row>
    <row r="6219" spans="1:11" ht="13.8" x14ac:dyDescent="0.25">
      <c r="A6219" s="1">
        <v>42695</v>
      </c>
      <c r="B6219" s="3">
        <f>YEAR(SalesData[[#This Row],[Order Date]])</f>
        <v>2016</v>
      </c>
      <c r="C6219" s="3">
        <f>MONTH(SalesData[[#This Row],[Order Date]])</f>
        <v>11</v>
      </c>
      <c r="D6219" t="s">
        <v>280</v>
      </c>
      <c r="E6219" t="s">
        <v>78</v>
      </c>
      <c r="F6219" t="s">
        <v>39</v>
      </c>
      <c r="G6219" t="s">
        <v>302</v>
      </c>
      <c r="H6219" t="s">
        <v>2629</v>
      </c>
      <c r="I6219" s="2">
        <v>30.35</v>
      </c>
      <c r="J6219" s="3">
        <v>7</v>
      </c>
      <c r="K6219" s="2">
        <v>-24.28</v>
      </c>
    </row>
    <row r="6220" spans="1:11" ht="13.8" x14ac:dyDescent="0.25">
      <c r="A6220" s="1">
        <v>42695</v>
      </c>
      <c r="B6220" s="3">
        <f>YEAR(SalesData[[#This Row],[Order Date]])</f>
        <v>2016</v>
      </c>
      <c r="C6220" s="3">
        <f>MONTH(SalesData[[#This Row],[Order Date]])</f>
        <v>11</v>
      </c>
      <c r="D6220" t="s">
        <v>280</v>
      </c>
      <c r="E6220" t="s">
        <v>78</v>
      </c>
      <c r="F6220" t="s">
        <v>34</v>
      </c>
      <c r="G6220" t="s">
        <v>35</v>
      </c>
      <c r="H6220" t="s">
        <v>1066</v>
      </c>
      <c r="I6220" s="2">
        <v>127.55</v>
      </c>
      <c r="J6220" s="3">
        <v>3</v>
      </c>
      <c r="K6220" s="2">
        <v>-9.11</v>
      </c>
    </row>
    <row r="6221" spans="1:11" ht="13.8" x14ac:dyDescent="0.25">
      <c r="A6221" s="1">
        <v>42695</v>
      </c>
      <c r="B6221" s="3">
        <f>YEAR(SalesData[[#This Row],[Order Date]])</f>
        <v>2016</v>
      </c>
      <c r="C6221" s="3">
        <f>MONTH(SalesData[[#This Row],[Order Date]])</f>
        <v>11</v>
      </c>
      <c r="D6221" t="s">
        <v>280</v>
      </c>
      <c r="E6221" t="s">
        <v>78</v>
      </c>
      <c r="F6221" t="s">
        <v>34</v>
      </c>
      <c r="G6221" t="s">
        <v>47</v>
      </c>
      <c r="H6221" t="s">
        <v>1362</v>
      </c>
      <c r="I6221" s="2">
        <v>77.95</v>
      </c>
      <c r="J6221" s="3">
        <v>3</v>
      </c>
      <c r="K6221" s="2">
        <v>15.59</v>
      </c>
    </row>
    <row r="6222" spans="1:11" ht="13.8" x14ac:dyDescent="0.25">
      <c r="A6222" s="1">
        <v>42695</v>
      </c>
      <c r="B6222" s="3">
        <f>YEAR(SalesData[[#This Row],[Order Date]])</f>
        <v>2016</v>
      </c>
      <c r="C6222" s="3">
        <f>MONTH(SalesData[[#This Row],[Order Date]])</f>
        <v>11</v>
      </c>
      <c r="D6222" t="s">
        <v>1555</v>
      </c>
      <c r="E6222" t="s">
        <v>395</v>
      </c>
      <c r="F6222" t="s">
        <v>11</v>
      </c>
      <c r="G6222" t="s">
        <v>12</v>
      </c>
      <c r="H6222" t="s">
        <v>1767</v>
      </c>
      <c r="I6222" s="2">
        <v>40.46</v>
      </c>
      <c r="J6222" s="3">
        <v>7</v>
      </c>
      <c r="K6222" s="2">
        <v>19.829999999999998</v>
      </c>
    </row>
    <row r="6223" spans="1:11" ht="13.8" x14ac:dyDescent="0.25">
      <c r="A6223" s="1">
        <v>42695</v>
      </c>
      <c r="B6223" s="3">
        <f>YEAR(SalesData[[#This Row],[Order Date]])</f>
        <v>2016</v>
      </c>
      <c r="C6223" s="3">
        <f>MONTH(SalesData[[#This Row],[Order Date]])</f>
        <v>11</v>
      </c>
      <c r="D6223" t="s">
        <v>1555</v>
      </c>
      <c r="E6223" t="s">
        <v>395</v>
      </c>
      <c r="F6223" t="s">
        <v>39</v>
      </c>
      <c r="G6223" t="s">
        <v>40</v>
      </c>
      <c r="H6223" t="s">
        <v>1707</v>
      </c>
      <c r="I6223" s="2">
        <v>404.94</v>
      </c>
      <c r="J6223" s="3">
        <v>3</v>
      </c>
      <c r="K6223" s="2">
        <v>109.33</v>
      </c>
    </row>
    <row r="6224" spans="1:11" ht="13.8" x14ac:dyDescent="0.25">
      <c r="A6224" s="1">
        <v>42695</v>
      </c>
      <c r="B6224" s="3">
        <f>YEAR(SalesData[[#This Row],[Order Date]])</f>
        <v>2016</v>
      </c>
      <c r="C6224" s="3">
        <f>MONTH(SalesData[[#This Row],[Order Date]])</f>
        <v>11</v>
      </c>
      <c r="D6224" t="s">
        <v>1547</v>
      </c>
      <c r="E6224" t="s">
        <v>149</v>
      </c>
      <c r="F6224" t="s">
        <v>34</v>
      </c>
      <c r="G6224" t="s">
        <v>74</v>
      </c>
      <c r="H6224" t="s">
        <v>1909</v>
      </c>
      <c r="I6224" s="2">
        <v>113.57</v>
      </c>
      <c r="J6224" s="3">
        <v>2</v>
      </c>
      <c r="K6224" s="2">
        <v>12.78</v>
      </c>
    </row>
    <row r="6225" spans="1:11" ht="13.8" x14ac:dyDescent="0.25">
      <c r="A6225" s="1">
        <v>42695</v>
      </c>
      <c r="B6225" s="3">
        <f>YEAR(SalesData[[#This Row],[Order Date]])</f>
        <v>2016</v>
      </c>
      <c r="C6225" s="3">
        <f>MONTH(SalesData[[#This Row],[Order Date]])</f>
        <v>11</v>
      </c>
      <c r="D6225" t="s">
        <v>2079</v>
      </c>
      <c r="E6225" t="s">
        <v>91</v>
      </c>
      <c r="F6225" t="s">
        <v>34</v>
      </c>
      <c r="G6225" t="s">
        <v>35</v>
      </c>
      <c r="H6225" t="s">
        <v>1128</v>
      </c>
      <c r="I6225" s="2">
        <v>195.14</v>
      </c>
      <c r="J6225" s="3">
        <v>4</v>
      </c>
      <c r="K6225" s="2">
        <v>-12.2</v>
      </c>
    </row>
    <row r="6226" spans="1:11" ht="13.8" x14ac:dyDescent="0.25">
      <c r="A6226" s="1">
        <v>42695</v>
      </c>
      <c r="B6226" s="3">
        <f>YEAR(SalesData[[#This Row],[Order Date]])</f>
        <v>2016</v>
      </c>
      <c r="C6226" s="3">
        <f>MONTH(SalesData[[#This Row],[Order Date]])</f>
        <v>11</v>
      </c>
      <c r="D6226" t="s">
        <v>151</v>
      </c>
      <c r="E6226" t="s">
        <v>149</v>
      </c>
      <c r="F6226" t="s">
        <v>11</v>
      </c>
      <c r="G6226" t="s">
        <v>12</v>
      </c>
      <c r="H6226" t="s">
        <v>2547</v>
      </c>
      <c r="I6226" s="2">
        <v>12.96</v>
      </c>
      <c r="J6226" s="3">
        <v>2</v>
      </c>
      <c r="K6226" s="2">
        <v>6.35</v>
      </c>
    </row>
    <row r="6227" spans="1:11" ht="13.8" x14ac:dyDescent="0.25">
      <c r="A6227" s="1">
        <v>42695</v>
      </c>
      <c r="B6227" s="3">
        <f>YEAR(SalesData[[#This Row],[Order Date]])</f>
        <v>2016</v>
      </c>
      <c r="C6227" s="3">
        <f>MONTH(SalesData[[#This Row],[Order Date]])</f>
        <v>11</v>
      </c>
      <c r="D6227" t="s">
        <v>983</v>
      </c>
      <c r="E6227" t="s">
        <v>15</v>
      </c>
      <c r="F6227" t="s">
        <v>11</v>
      </c>
      <c r="G6227" t="s">
        <v>12</v>
      </c>
      <c r="H6227" t="s">
        <v>2333</v>
      </c>
      <c r="I6227" s="2">
        <v>38.43</v>
      </c>
      <c r="J6227" s="3">
        <v>1</v>
      </c>
      <c r="K6227" s="2">
        <v>13.45</v>
      </c>
    </row>
    <row r="6228" spans="1:11" ht="13.8" x14ac:dyDescent="0.25">
      <c r="A6228" s="1">
        <v>42695</v>
      </c>
      <c r="B6228" s="3">
        <f>YEAR(SalesData[[#This Row],[Order Date]])</f>
        <v>2016</v>
      </c>
      <c r="C6228" s="3">
        <f>MONTH(SalesData[[#This Row],[Order Date]])</f>
        <v>11</v>
      </c>
      <c r="D6228" t="s">
        <v>983</v>
      </c>
      <c r="E6228" t="s">
        <v>15</v>
      </c>
      <c r="F6228" t="s">
        <v>11</v>
      </c>
      <c r="G6228" t="s">
        <v>18</v>
      </c>
      <c r="H6228" t="s">
        <v>2092</v>
      </c>
      <c r="I6228" s="2">
        <v>21.57</v>
      </c>
      <c r="J6228" s="3">
        <v>2</v>
      </c>
      <c r="K6228" s="2">
        <v>1.62</v>
      </c>
    </row>
    <row r="6229" spans="1:11" ht="13.8" x14ac:dyDescent="0.25">
      <c r="A6229" s="1">
        <v>42695</v>
      </c>
      <c r="B6229" s="3">
        <f>YEAR(SalesData[[#This Row],[Order Date]])</f>
        <v>2016</v>
      </c>
      <c r="C6229" s="3">
        <f>MONTH(SalesData[[#This Row],[Order Date]])</f>
        <v>11</v>
      </c>
      <c r="D6229" t="s">
        <v>983</v>
      </c>
      <c r="E6229" t="s">
        <v>15</v>
      </c>
      <c r="F6229" t="s">
        <v>39</v>
      </c>
      <c r="G6229" t="s">
        <v>52</v>
      </c>
      <c r="H6229" t="s">
        <v>2113</v>
      </c>
      <c r="I6229" s="2">
        <v>81.58</v>
      </c>
      <c r="J6229" s="3">
        <v>3</v>
      </c>
      <c r="K6229" s="2">
        <v>2.04</v>
      </c>
    </row>
    <row r="6230" spans="1:11" ht="13.8" x14ac:dyDescent="0.2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ht="13.8" x14ac:dyDescent="0.25">
      <c r="A6231" s="1">
        <v>42696</v>
      </c>
      <c r="B6231" s="3">
        <f>YEAR(SalesData[[#This Row],[Order Date]])</f>
        <v>2016</v>
      </c>
      <c r="C6231" s="3">
        <f>MONTH(SalesData[[#This Row],[Order Date]])</f>
        <v>11</v>
      </c>
      <c r="D6231" t="s">
        <v>2222</v>
      </c>
      <c r="E6231" t="s">
        <v>149</v>
      </c>
      <c r="F6231" t="s">
        <v>11</v>
      </c>
      <c r="G6231" t="s">
        <v>20</v>
      </c>
      <c r="H6231" t="s">
        <v>1029</v>
      </c>
      <c r="I6231" s="2">
        <v>134.27000000000001</v>
      </c>
      <c r="J6231" s="3">
        <v>8</v>
      </c>
      <c r="K6231" s="2">
        <v>47</v>
      </c>
    </row>
    <row r="6232" spans="1:11" ht="13.8" x14ac:dyDescent="0.25">
      <c r="A6232" s="1">
        <v>42696</v>
      </c>
      <c r="B6232" s="3">
        <f>YEAR(SalesData[[#This Row],[Order Date]])</f>
        <v>2016</v>
      </c>
      <c r="C6232" s="3">
        <f>MONTH(SalesData[[#This Row],[Order Date]])</f>
        <v>11</v>
      </c>
      <c r="D6232" t="s">
        <v>1951</v>
      </c>
      <c r="E6232" t="s">
        <v>10</v>
      </c>
      <c r="F6232" t="s">
        <v>11</v>
      </c>
      <c r="G6232" t="s">
        <v>20</v>
      </c>
      <c r="H6232" t="s">
        <v>1280</v>
      </c>
      <c r="I6232" s="2">
        <v>6.22</v>
      </c>
      <c r="J6232" s="3">
        <v>6</v>
      </c>
      <c r="K6232" s="2">
        <v>-9.6300000000000008</v>
      </c>
    </row>
    <row r="6233" spans="1:11" ht="13.8" x14ac:dyDescent="0.25">
      <c r="A6233" s="1">
        <v>42696</v>
      </c>
      <c r="B6233" s="3">
        <f>YEAR(SalesData[[#This Row],[Order Date]])</f>
        <v>2016</v>
      </c>
      <c r="C6233" s="3">
        <f>MONTH(SalesData[[#This Row],[Order Date]])</f>
        <v>11</v>
      </c>
      <c r="D6233" t="s">
        <v>1951</v>
      </c>
      <c r="E6233" t="s">
        <v>10</v>
      </c>
      <c r="F6233" t="s">
        <v>11</v>
      </c>
      <c r="G6233" t="s">
        <v>24</v>
      </c>
      <c r="H6233" t="s">
        <v>988</v>
      </c>
      <c r="I6233" s="2">
        <v>23.62</v>
      </c>
      <c r="J6233" s="3">
        <v>9</v>
      </c>
      <c r="K6233" s="2">
        <v>2.66</v>
      </c>
    </row>
    <row r="6234" spans="1:11" ht="13.8" x14ac:dyDescent="0.25">
      <c r="A6234" s="1">
        <v>42696</v>
      </c>
      <c r="B6234" s="3">
        <f>YEAR(SalesData[[#This Row],[Order Date]])</f>
        <v>2016</v>
      </c>
      <c r="C6234" s="3">
        <f>MONTH(SalesData[[#This Row],[Order Date]])</f>
        <v>11</v>
      </c>
      <c r="D6234" t="s">
        <v>1951</v>
      </c>
      <c r="E6234" t="s">
        <v>10</v>
      </c>
      <c r="F6234" t="s">
        <v>39</v>
      </c>
      <c r="G6234" t="s">
        <v>52</v>
      </c>
      <c r="H6234" t="s">
        <v>1955</v>
      </c>
      <c r="I6234" s="2">
        <v>24.03</v>
      </c>
      <c r="J6234" s="3">
        <v>2</v>
      </c>
      <c r="K6234" s="2">
        <v>-0.6</v>
      </c>
    </row>
    <row r="6235" spans="1:11" ht="13.8" x14ac:dyDescent="0.25">
      <c r="A6235" s="1">
        <v>42696</v>
      </c>
      <c r="B6235" s="3">
        <f>YEAR(SalesData[[#This Row],[Order Date]])</f>
        <v>2016</v>
      </c>
      <c r="C6235" s="3">
        <f>MONTH(SalesData[[#This Row],[Order Date]])</f>
        <v>11</v>
      </c>
      <c r="D6235" t="s">
        <v>1951</v>
      </c>
      <c r="E6235" t="s">
        <v>10</v>
      </c>
      <c r="F6235" t="s">
        <v>11</v>
      </c>
      <c r="G6235" t="s">
        <v>16</v>
      </c>
      <c r="H6235" t="s">
        <v>1098</v>
      </c>
      <c r="I6235" s="2">
        <v>2.09</v>
      </c>
      <c r="J6235" s="3">
        <v>1</v>
      </c>
      <c r="K6235" s="2">
        <v>0.68</v>
      </c>
    </row>
    <row r="6236" spans="1:11" ht="13.8" x14ac:dyDescent="0.25">
      <c r="A6236" s="1">
        <v>42696</v>
      </c>
      <c r="B6236" s="3">
        <f>YEAR(SalesData[[#This Row],[Order Date]])</f>
        <v>2016</v>
      </c>
      <c r="C6236" s="3">
        <f>MONTH(SalesData[[#This Row],[Order Date]])</f>
        <v>11</v>
      </c>
      <c r="D6236" t="s">
        <v>1951</v>
      </c>
      <c r="E6236" t="s">
        <v>10</v>
      </c>
      <c r="F6236" t="s">
        <v>11</v>
      </c>
      <c r="G6236" t="s">
        <v>20</v>
      </c>
      <c r="H6236" t="s">
        <v>1490</v>
      </c>
      <c r="I6236" s="2">
        <v>4.49</v>
      </c>
      <c r="J6236" s="3">
        <v>6</v>
      </c>
      <c r="K6236" s="2">
        <v>-6.73</v>
      </c>
    </row>
    <row r="6237" spans="1:11" ht="13.8" x14ac:dyDescent="0.25">
      <c r="A6237" s="1">
        <v>42696</v>
      </c>
      <c r="B6237" s="3">
        <f>YEAR(SalesData[[#This Row],[Order Date]])</f>
        <v>2016</v>
      </c>
      <c r="C6237" s="3">
        <f>MONTH(SalesData[[#This Row],[Order Date]])</f>
        <v>11</v>
      </c>
      <c r="D6237" t="s">
        <v>437</v>
      </c>
      <c r="E6237" t="s">
        <v>110</v>
      </c>
      <c r="F6237" t="s">
        <v>11</v>
      </c>
      <c r="G6237" t="s">
        <v>20</v>
      </c>
      <c r="H6237" t="s">
        <v>469</v>
      </c>
      <c r="I6237" s="2">
        <v>49.44</v>
      </c>
      <c r="J6237" s="3">
        <v>3</v>
      </c>
      <c r="K6237" s="2">
        <v>24.23</v>
      </c>
    </row>
    <row r="6238" spans="1:11" ht="13.8" x14ac:dyDescent="0.25">
      <c r="A6238" s="1">
        <v>42696</v>
      </c>
      <c r="B6238" s="3">
        <f>YEAR(SalesData[[#This Row],[Order Date]])</f>
        <v>2016</v>
      </c>
      <c r="C6238" s="3">
        <f>MONTH(SalesData[[#This Row],[Order Date]])</f>
        <v>11</v>
      </c>
      <c r="D6238" t="s">
        <v>2435</v>
      </c>
      <c r="E6238" t="s">
        <v>149</v>
      </c>
      <c r="F6238" t="s">
        <v>34</v>
      </c>
      <c r="G6238" t="s">
        <v>47</v>
      </c>
      <c r="H6238" t="s">
        <v>1586</v>
      </c>
      <c r="I6238" s="2">
        <v>39.880000000000003</v>
      </c>
      <c r="J6238" s="3">
        <v>2</v>
      </c>
      <c r="K6238" s="2">
        <v>11.17</v>
      </c>
    </row>
    <row r="6239" spans="1:11" ht="13.8" x14ac:dyDescent="0.25">
      <c r="A6239" s="1">
        <v>42696</v>
      </c>
      <c r="B6239" s="3">
        <f>YEAR(SalesData[[#This Row],[Order Date]])</f>
        <v>2016</v>
      </c>
      <c r="C6239" s="3">
        <f>MONTH(SalesData[[#This Row],[Order Date]])</f>
        <v>11</v>
      </c>
      <c r="D6239" t="s">
        <v>2435</v>
      </c>
      <c r="E6239" t="s">
        <v>149</v>
      </c>
      <c r="F6239" t="s">
        <v>11</v>
      </c>
      <c r="G6239" t="s">
        <v>20</v>
      </c>
      <c r="H6239" t="s">
        <v>113</v>
      </c>
      <c r="I6239" s="2">
        <v>12.19</v>
      </c>
      <c r="J6239" s="3">
        <v>4</v>
      </c>
      <c r="K6239" s="2">
        <v>4.1100000000000003</v>
      </c>
    </row>
    <row r="6240" spans="1:11" ht="13.8" x14ac:dyDescent="0.25">
      <c r="A6240" s="1">
        <v>42696</v>
      </c>
      <c r="B6240" s="3">
        <f>YEAR(SalesData[[#This Row],[Order Date]])</f>
        <v>2016</v>
      </c>
      <c r="C6240" s="3">
        <f>MONTH(SalesData[[#This Row],[Order Date]])</f>
        <v>11</v>
      </c>
      <c r="D6240" t="s">
        <v>2435</v>
      </c>
      <c r="E6240" t="s">
        <v>149</v>
      </c>
      <c r="F6240" t="s">
        <v>11</v>
      </c>
      <c r="G6240" t="s">
        <v>24</v>
      </c>
      <c r="H6240" t="s">
        <v>2530</v>
      </c>
      <c r="I6240" s="2">
        <v>20.82</v>
      </c>
      <c r="J6240" s="3">
        <v>3</v>
      </c>
      <c r="K6240" s="2">
        <v>7.5</v>
      </c>
    </row>
    <row r="6241" spans="1:11" ht="13.8" x14ac:dyDescent="0.2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ht="13.8" x14ac:dyDescent="0.2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ht="13.8" x14ac:dyDescent="0.2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ht="13.8" x14ac:dyDescent="0.25">
      <c r="A6244" s="1">
        <v>42698</v>
      </c>
      <c r="B6244" s="3">
        <f>YEAR(SalesData[[#This Row],[Order Date]])</f>
        <v>2016</v>
      </c>
      <c r="C6244" s="3">
        <f>MONTH(SalesData[[#This Row],[Order Date]])</f>
        <v>11</v>
      </c>
      <c r="D6244" t="s">
        <v>1699</v>
      </c>
      <c r="E6244" t="s">
        <v>27</v>
      </c>
      <c r="F6244" t="s">
        <v>39</v>
      </c>
      <c r="G6244" t="s">
        <v>40</v>
      </c>
      <c r="H6244" t="s">
        <v>2050</v>
      </c>
      <c r="I6244" s="2">
        <v>33.520000000000003</v>
      </c>
      <c r="J6244" s="3">
        <v>2</v>
      </c>
      <c r="K6244" s="2">
        <v>3.35</v>
      </c>
    </row>
    <row r="6245" spans="1:11" ht="13.8" x14ac:dyDescent="0.25">
      <c r="A6245" s="1">
        <v>42698</v>
      </c>
      <c r="B6245" s="3">
        <f>YEAR(SalesData[[#This Row],[Order Date]])</f>
        <v>2016</v>
      </c>
      <c r="C6245" s="3">
        <f>MONTH(SalesData[[#This Row],[Order Date]])</f>
        <v>11</v>
      </c>
      <c r="D6245" t="s">
        <v>1699</v>
      </c>
      <c r="E6245" t="s">
        <v>27</v>
      </c>
      <c r="F6245" t="s">
        <v>34</v>
      </c>
      <c r="G6245" t="s">
        <v>47</v>
      </c>
      <c r="H6245" t="s">
        <v>60</v>
      </c>
      <c r="I6245" s="2">
        <v>9.94</v>
      </c>
      <c r="J6245" s="3">
        <v>2</v>
      </c>
      <c r="K6245" s="2">
        <v>3.08</v>
      </c>
    </row>
    <row r="6246" spans="1:11" ht="13.8" x14ac:dyDescent="0.25">
      <c r="A6246" s="1">
        <v>42698</v>
      </c>
      <c r="B6246" s="3">
        <f>YEAR(SalesData[[#This Row],[Order Date]])</f>
        <v>2016</v>
      </c>
      <c r="C6246" s="3">
        <f>MONTH(SalesData[[#This Row],[Order Date]])</f>
        <v>11</v>
      </c>
      <c r="D6246" t="s">
        <v>1534</v>
      </c>
      <c r="E6246" t="s">
        <v>164</v>
      </c>
      <c r="F6246" t="s">
        <v>11</v>
      </c>
      <c r="G6246" t="s">
        <v>20</v>
      </c>
      <c r="H6246" t="s">
        <v>37</v>
      </c>
      <c r="I6246" s="2">
        <v>1219.96</v>
      </c>
      <c r="J6246" s="3">
        <v>5</v>
      </c>
      <c r="K6246" s="2">
        <v>381.24</v>
      </c>
    </row>
    <row r="6247" spans="1:11" ht="13.8" x14ac:dyDescent="0.25">
      <c r="A6247" s="1">
        <v>42698</v>
      </c>
      <c r="B6247" s="3">
        <f>YEAR(SalesData[[#This Row],[Order Date]])</f>
        <v>2016</v>
      </c>
      <c r="C6247" s="3">
        <f>MONTH(SalesData[[#This Row],[Order Date]])</f>
        <v>11</v>
      </c>
      <c r="D6247" t="s">
        <v>2632</v>
      </c>
      <c r="E6247" t="s">
        <v>91</v>
      </c>
      <c r="F6247" t="s">
        <v>11</v>
      </c>
      <c r="G6247" t="s">
        <v>12</v>
      </c>
      <c r="H6247" t="s">
        <v>2546</v>
      </c>
      <c r="I6247" s="2">
        <v>24.78</v>
      </c>
      <c r="J6247" s="3">
        <v>1</v>
      </c>
      <c r="K6247" s="2">
        <v>7.75</v>
      </c>
    </row>
    <row r="6248" spans="1:11" ht="13.8" x14ac:dyDescent="0.25">
      <c r="A6248" s="1">
        <v>42698</v>
      </c>
      <c r="B6248" s="3">
        <f>YEAR(SalesData[[#This Row],[Order Date]])</f>
        <v>2016</v>
      </c>
      <c r="C6248" s="3">
        <f>MONTH(SalesData[[#This Row],[Order Date]])</f>
        <v>11</v>
      </c>
      <c r="D6248" t="s">
        <v>2222</v>
      </c>
      <c r="E6248" t="s">
        <v>78</v>
      </c>
      <c r="F6248" t="s">
        <v>11</v>
      </c>
      <c r="G6248" t="s">
        <v>63</v>
      </c>
      <c r="H6248" t="s">
        <v>65</v>
      </c>
      <c r="I6248" s="2">
        <v>40.75</v>
      </c>
      <c r="J6248" s="3">
        <v>3</v>
      </c>
      <c r="K6248" s="2">
        <v>15.28</v>
      </c>
    </row>
    <row r="6249" spans="1:11" ht="13.8" x14ac:dyDescent="0.25">
      <c r="A6249" s="1">
        <v>42698</v>
      </c>
      <c r="B6249" s="3">
        <f>YEAR(SalesData[[#This Row],[Order Date]])</f>
        <v>2016</v>
      </c>
      <c r="C6249" s="3">
        <f>MONTH(SalesData[[#This Row],[Order Date]])</f>
        <v>11</v>
      </c>
      <c r="D6249" t="s">
        <v>2222</v>
      </c>
      <c r="E6249" t="s">
        <v>78</v>
      </c>
      <c r="F6249" t="s">
        <v>39</v>
      </c>
      <c r="G6249" t="s">
        <v>52</v>
      </c>
      <c r="H6249" t="s">
        <v>2464</v>
      </c>
      <c r="I6249" s="2">
        <v>139.96</v>
      </c>
      <c r="J6249" s="3">
        <v>5</v>
      </c>
      <c r="K6249" s="2">
        <v>-22.74</v>
      </c>
    </row>
    <row r="6250" spans="1:11" ht="13.8" x14ac:dyDescent="0.25">
      <c r="A6250" s="1">
        <v>42698</v>
      </c>
      <c r="B6250" s="3">
        <f>YEAR(SalesData[[#This Row],[Order Date]])</f>
        <v>2016</v>
      </c>
      <c r="C6250" s="3">
        <f>MONTH(SalesData[[#This Row],[Order Date]])</f>
        <v>11</v>
      </c>
      <c r="D6250" t="s">
        <v>2496</v>
      </c>
      <c r="E6250" t="s">
        <v>164</v>
      </c>
      <c r="F6250" t="s">
        <v>11</v>
      </c>
      <c r="G6250" t="s">
        <v>200</v>
      </c>
      <c r="H6250" t="s">
        <v>2251</v>
      </c>
      <c r="I6250" s="2">
        <v>25.35</v>
      </c>
      <c r="J6250" s="3">
        <v>3</v>
      </c>
      <c r="K6250" s="2">
        <v>7.61</v>
      </c>
    </row>
    <row r="6251" spans="1:11" ht="13.8" x14ac:dyDescent="0.25">
      <c r="A6251" s="1">
        <v>42698</v>
      </c>
      <c r="B6251" s="3">
        <f>YEAR(SalesData[[#This Row],[Order Date]])</f>
        <v>2016</v>
      </c>
      <c r="C6251" s="3">
        <f>MONTH(SalesData[[#This Row],[Order Date]])</f>
        <v>11</v>
      </c>
      <c r="D6251" t="s">
        <v>680</v>
      </c>
      <c r="E6251" t="s">
        <v>10</v>
      </c>
      <c r="F6251" t="s">
        <v>39</v>
      </c>
      <c r="G6251" t="s">
        <v>40</v>
      </c>
      <c r="H6251" t="s">
        <v>2261</v>
      </c>
      <c r="I6251" s="2">
        <v>657.55</v>
      </c>
      <c r="J6251" s="3">
        <v>6</v>
      </c>
      <c r="K6251" s="2">
        <v>49.32</v>
      </c>
    </row>
    <row r="6252" spans="1:11" ht="13.8" x14ac:dyDescent="0.25">
      <c r="A6252" s="1">
        <v>42698</v>
      </c>
      <c r="B6252" s="3">
        <f>YEAR(SalesData[[#This Row],[Order Date]])</f>
        <v>2016</v>
      </c>
      <c r="C6252" s="3">
        <f>MONTH(SalesData[[#This Row],[Order Date]])</f>
        <v>11</v>
      </c>
      <c r="D6252" t="s">
        <v>593</v>
      </c>
      <c r="E6252" t="s">
        <v>531</v>
      </c>
      <c r="F6252" t="s">
        <v>34</v>
      </c>
      <c r="G6252" t="s">
        <v>47</v>
      </c>
      <c r="H6252" t="s">
        <v>57</v>
      </c>
      <c r="I6252" s="2">
        <v>207.76</v>
      </c>
      <c r="J6252" s="3">
        <v>4</v>
      </c>
      <c r="K6252" s="2">
        <v>85.18</v>
      </c>
    </row>
    <row r="6253" spans="1:11" ht="13.8" x14ac:dyDescent="0.25">
      <c r="A6253" s="1">
        <v>42698</v>
      </c>
      <c r="B6253" s="3">
        <f>YEAR(SalesData[[#This Row],[Order Date]])</f>
        <v>2016</v>
      </c>
      <c r="C6253" s="3">
        <f>MONTH(SalesData[[#This Row],[Order Date]])</f>
        <v>11</v>
      </c>
      <c r="D6253" t="s">
        <v>1099</v>
      </c>
      <c r="E6253" t="s">
        <v>23</v>
      </c>
      <c r="F6253" t="s">
        <v>11</v>
      </c>
      <c r="G6253" t="s">
        <v>43</v>
      </c>
      <c r="H6253" t="s">
        <v>2630</v>
      </c>
      <c r="I6253" s="2">
        <v>4.42</v>
      </c>
      <c r="J6253" s="3">
        <v>3</v>
      </c>
      <c r="K6253" s="2">
        <v>1.6</v>
      </c>
    </row>
    <row r="6254" spans="1:11" ht="13.8" x14ac:dyDescent="0.25">
      <c r="A6254" s="1">
        <v>42698</v>
      </c>
      <c r="B6254" s="3">
        <f>YEAR(SalesData[[#This Row],[Order Date]])</f>
        <v>2016</v>
      </c>
      <c r="C6254" s="3">
        <f>MONTH(SalesData[[#This Row],[Order Date]])</f>
        <v>11</v>
      </c>
      <c r="D6254" t="s">
        <v>417</v>
      </c>
      <c r="E6254" t="s">
        <v>149</v>
      </c>
      <c r="F6254" t="s">
        <v>11</v>
      </c>
      <c r="G6254" t="s">
        <v>20</v>
      </c>
      <c r="H6254" t="s">
        <v>1257</v>
      </c>
      <c r="I6254" s="2">
        <v>17.22</v>
      </c>
      <c r="J6254" s="3">
        <v>4</v>
      </c>
      <c r="K6254" s="2">
        <v>6.03</v>
      </c>
    </row>
    <row r="6255" spans="1:11" ht="13.8" x14ac:dyDescent="0.25">
      <c r="A6255" s="1">
        <v>42698</v>
      </c>
      <c r="B6255" s="3">
        <f>YEAR(SalesData[[#This Row],[Order Date]])</f>
        <v>2016</v>
      </c>
      <c r="C6255" s="3">
        <f>MONTH(SalesData[[#This Row],[Order Date]])</f>
        <v>11</v>
      </c>
      <c r="D6255" t="s">
        <v>417</v>
      </c>
      <c r="E6255" t="s">
        <v>149</v>
      </c>
      <c r="F6255" t="s">
        <v>11</v>
      </c>
      <c r="G6255" t="s">
        <v>12</v>
      </c>
      <c r="H6255" t="s">
        <v>2295</v>
      </c>
      <c r="I6255" s="2">
        <v>11.56</v>
      </c>
      <c r="J6255" s="3">
        <v>2</v>
      </c>
      <c r="K6255" s="2">
        <v>5.66</v>
      </c>
    </row>
    <row r="6256" spans="1:11" ht="13.8" x14ac:dyDescent="0.25">
      <c r="A6256" s="1">
        <v>42698</v>
      </c>
      <c r="B6256" s="3">
        <f>YEAR(SalesData[[#This Row],[Order Date]])</f>
        <v>2016</v>
      </c>
      <c r="C6256" s="3">
        <f>MONTH(SalesData[[#This Row],[Order Date]])</f>
        <v>11</v>
      </c>
      <c r="D6256" t="s">
        <v>417</v>
      </c>
      <c r="E6256" t="s">
        <v>149</v>
      </c>
      <c r="F6256" t="s">
        <v>39</v>
      </c>
      <c r="G6256" t="s">
        <v>52</v>
      </c>
      <c r="H6256" t="s">
        <v>388</v>
      </c>
      <c r="I6256" s="2">
        <v>88.4</v>
      </c>
      <c r="J6256" s="3">
        <v>4</v>
      </c>
      <c r="K6256" s="2">
        <v>11.49</v>
      </c>
    </row>
    <row r="6257" spans="1:11" ht="13.8" x14ac:dyDescent="0.25">
      <c r="A6257" s="1">
        <v>42698</v>
      </c>
      <c r="B6257" s="3">
        <f>YEAR(SalesData[[#This Row],[Order Date]])</f>
        <v>2016</v>
      </c>
      <c r="C6257" s="3">
        <f>MONTH(SalesData[[#This Row],[Order Date]])</f>
        <v>11</v>
      </c>
      <c r="D6257" t="s">
        <v>417</v>
      </c>
      <c r="E6257" t="s">
        <v>149</v>
      </c>
      <c r="F6257" t="s">
        <v>11</v>
      </c>
      <c r="G6257" t="s">
        <v>12</v>
      </c>
      <c r="H6257" t="s">
        <v>1365</v>
      </c>
      <c r="I6257" s="2">
        <v>6.48</v>
      </c>
      <c r="J6257" s="3">
        <v>1</v>
      </c>
      <c r="K6257" s="2">
        <v>3.11</v>
      </c>
    </row>
    <row r="6258" spans="1:11" ht="13.8" x14ac:dyDescent="0.25">
      <c r="A6258" s="1">
        <v>42698</v>
      </c>
      <c r="B6258" s="3">
        <f>YEAR(SalesData[[#This Row],[Order Date]])</f>
        <v>2016</v>
      </c>
      <c r="C6258" s="3">
        <f>MONTH(SalesData[[#This Row],[Order Date]])</f>
        <v>11</v>
      </c>
      <c r="D6258" t="s">
        <v>2631</v>
      </c>
      <c r="E6258" t="s">
        <v>10</v>
      </c>
      <c r="F6258" t="s">
        <v>11</v>
      </c>
      <c r="G6258" t="s">
        <v>18</v>
      </c>
      <c r="H6258" t="s">
        <v>2219</v>
      </c>
      <c r="I6258" s="2">
        <v>41.92</v>
      </c>
      <c r="J6258" s="3">
        <v>5</v>
      </c>
      <c r="K6258" s="2">
        <v>3.67</v>
      </c>
    </row>
    <row r="6259" spans="1:11" ht="13.8" x14ac:dyDescent="0.25">
      <c r="A6259" s="1">
        <v>42698</v>
      </c>
      <c r="B6259" s="3">
        <f>YEAR(SalesData[[#This Row],[Order Date]])</f>
        <v>2016</v>
      </c>
      <c r="C6259" s="3">
        <f>MONTH(SalesData[[#This Row],[Order Date]])</f>
        <v>11</v>
      </c>
      <c r="D6259" t="s">
        <v>2631</v>
      </c>
      <c r="E6259" t="s">
        <v>10</v>
      </c>
      <c r="F6259" t="s">
        <v>39</v>
      </c>
      <c r="G6259" t="s">
        <v>52</v>
      </c>
      <c r="H6259" t="s">
        <v>2221</v>
      </c>
      <c r="I6259" s="2">
        <v>297.58</v>
      </c>
      <c r="J6259" s="3">
        <v>3</v>
      </c>
      <c r="K6259" s="2">
        <v>-7.44</v>
      </c>
    </row>
    <row r="6260" spans="1:11" ht="13.8" x14ac:dyDescent="0.25">
      <c r="A6260" s="1">
        <v>42698</v>
      </c>
      <c r="B6260" s="3">
        <f>YEAR(SalesData[[#This Row],[Order Date]])</f>
        <v>2016</v>
      </c>
      <c r="C6260" s="3">
        <f>MONTH(SalesData[[#This Row],[Order Date]])</f>
        <v>11</v>
      </c>
      <c r="D6260" t="s">
        <v>2631</v>
      </c>
      <c r="E6260" t="s">
        <v>10</v>
      </c>
      <c r="F6260" t="s">
        <v>11</v>
      </c>
      <c r="G6260" t="s">
        <v>43</v>
      </c>
      <c r="H6260" t="s">
        <v>1133</v>
      </c>
      <c r="I6260" s="2">
        <v>4.34</v>
      </c>
      <c r="J6260" s="3">
        <v>3</v>
      </c>
      <c r="K6260" s="2">
        <v>0.87</v>
      </c>
    </row>
    <row r="6261" spans="1:11" ht="13.8" x14ac:dyDescent="0.25">
      <c r="A6261" s="1">
        <v>42698</v>
      </c>
      <c r="B6261" s="3">
        <f>YEAR(SalesData[[#This Row],[Order Date]])</f>
        <v>2016</v>
      </c>
      <c r="C6261" s="3">
        <f>MONTH(SalesData[[#This Row],[Order Date]])</f>
        <v>11</v>
      </c>
      <c r="D6261" t="s">
        <v>2631</v>
      </c>
      <c r="E6261" t="s">
        <v>10</v>
      </c>
      <c r="F6261" t="s">
        <v>39</v>
      </c>
      <c r="G6261" t="s">
        <v>52</v>
      </c>
      <c r="H6261" t="s">
        <v>1428</v>
      </c>
      <c r="I6261" s="2">
        <v>94.99</v>
      </c>
      <c r="J6261" s="3">
        <v>2</v>
      </c>
      <c r="K6261" s="2">
        <v>-2.37</v>
      </c>
    </row>
    <row r="6262" spans="1:11" ht="13.8" x14ac:dyDescent="0.25">
      <c r="A6262" s="1">
        <v>42698</v>
      </c>
      <c r="B6262" s="3">
        <f>YEAR(SalesData[[#This Row],[Order Date]])</f>
        <v>2016</v>
      </c>
      <c r="C6262" s="3">
        <f>MONTH(SalesData[[#This Row],[Order Date]])</f>
        <v>11</v>
      </c>
      <c r="D6262" t="s">
        <v>2631</v>
      </c>
      <c r="E6262" t="s">
        <v>10</v>
      </c>
      <c r="F6262" t="s">
        <v>11</v>
      </c>
      <c r="G6262" t="s">
        <v>12</v>
      </c>
      <c r="H6262" t="s">
        <v>1126</v>
      </c>
      <c r="I6262" s="2">
        <v>74.349999999999994</v>
      </c>
      <c r="J6262" s="3">
        <v>3</v>
      </c>
      <c r="K6262" s="2">
        <v>23.24</v>
      </c>
    </row>
    <row r="6263" spans="1:11" ht="13.8" x14ac:dyDescent="0.25">
      <c r="A6263" s="1">
        <v>42698</v>
      </c>
      <c r="B6263" s="3">
        <f>YEAR(SalesData[[#This Row],[Order Date]])</f>
        <v>2016</v>
      </c>
      <c r="C6263" s="3">
        <f>MONTH(SalesData[[#This Row],[Order Date]])</f>
        <v>11</v>
      </c>
      <c r="D6263" t="s">
        <v>2631</v>
      </c>
      <c r="E6263" t="s">
        <v>10</v>
      </c>
      <c r="F6263" t="s">
        <v>11</v>
      </c>
      <c r="G6263" t="s">
        <v>24</v>
      </c>
      <c r="H6263" t="s">
        <v>885</v>
      </c>
      <c r="I6263" s="2">
        <v>14.04</v>
      </c>
      <c r="J6263" s="3">
        <v>3</v>
      </c>
      <c r="K6263" s="2">
        <v>1.58</v>
      </c>
    </row>
    <row r="6264" spans="1:11" ht="13.8" x14ac:dyDescent="0.25">
      <c r="A6264" s="1">
        <v>42698</v>
      </c>
      <c r="B6264" s="3">
        <f>YEAR(SalesData[[#This Row],[Order Date]])</f>
        <v>2016</v>
      </c>
      <c r="C6264" s="3">
        <f>MONTH(SalesData[[#This Row],[Order Date]])</f>
        <v>11</v>
      </c>
      <c r="D6264" t="s">
        <v>343</v>
      </c>
      <c r="E6264" t="s">
        <v>123</v>
      </c>
      <c r="F6264" t="s">
        <v>34</v>
      </c>
      <c r="G6264" t="s">
        <v>74</v>
      </c>
      <c r="H6264" t="s">
        <v>2633</v>
      </c>
      <c r="I6264" s="2">
        <v>339.92</v>
      </c>
      <c r="J6264" s="3">
        <v>5</v>
      </c>
      <c r="K6264" s="2">
        <v>8.5</v>
      </c>
    </row>
    <row r="6265" spans="1:11" ht="13.8" x14ac:dyDescent="0.25">
      <c r="A6265" s="1">
        <v>42698</v>
      </c>
      <c r="B6265" s="3">
        <f>YEAR(SalesData[[#This Row],[Order Date]])</f>
        <v>2016</v>
      </c>
      <c r="C6265" s="3">
        <f>MONTH(SalesData[[#This Row],[Order Date]])</f>
        <v>11</v>
      </c>
      <c r="D6265" t="s">
        <v>343</v>
      </c>
      <c r="E6265" t="s">
        <v>123</v>
      </c>
      <c r="F6265" t="s">
        <v>11</v>
      </c>
      <c r="G6265" t="s">
        <v>12</v>
      </c>
      <c r="H6265" t="s">
        <v>1673</v>
      </c>
      <c r="I6265" s="2">
        <v>10.53</v>
      </c>
      <c r="J6265" s="3">
        <v>4</v>
      </c>
      <c r="K6265" s="2">
        <v>3.42</v>
      </c>
    </row>
    <row r="6266" spans="1:11" ht="13.8" x14ac:dyDescent="0.25">
      <c r="A6266" s="1">
        <v>42698</v>
      </c>
      <c r="B6266" s="3">
        <f>YEAR(SalesData[[#This Row],[Order Date]])</f>
        <v>2016</v>
      </c>
      <c r="C6266" s="3">
        <f>MONTH(SalesData[[#This Row],[Order Date]])</f>
        <v>11</v>
      </c>
      <c r="D6266" t="s">
        <v>343</v>
      </c>
      <c r="E6266" t="s">
        <v>123</v>
      </c>
      <c r="F6266" t="s">
        <v>11</v>
      </c>
      <c r="G6266" t="s">
        <v>92</v>
      </c>
      <c r="H6266" t="s">
        <v>421</v>
      </c>
      <c r="I6266" s="2">
        <v>42.38</v>
      </c>
      <c r="J6266" s="3">
        <v>2</v>
      </c>
      <c r="K6266" s="2">
        <v>4.24</v>
      </c>
    </row>
    <row r="6267" spans="1:11" ht="13.8" x14ac:dyDescent="0.2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ht="13.8" x14ac:dyDescent="0.25">
      <c r="A6268" s="1">
        <v>42698</v>
      </c>
      <c r="B6268" s="3">
        <f>YEAR(SalesData[[#This Row],[Order Date]])</f>
        <v>2016</v>
      </c>
      <c r="C6268" s="3">
        <f>MONTH(SalesData[[#This Row],[Order Date]])</f>
        <v>11</v>
      </c>
      <c r="D6268" t="s">
        <v>1791</v>
      </c>
      <c r="E6268" t="s">
        <v>27</v>
      </c>
      <c r="F6268" t="s">
        <v>39</v>
      </c>
      <c r="G6268" t="s">
        <v>52</v>
      </c>
      <c r="H6268" t="s">
        <v>1787</v>
      </c>
      <c r="I6268" s="2">
        <v>659.9</v>
      </c>
      <c r="J6268" s="3">
        <v>2</v>
      </c>
      <c r="K6268" s="2">
        <v>217.77</v>
      </c>
    </row>
    <row r="6269" spans="1:11" ht="13.8" x14ac:dyDescent="0.25">
      <c r="A6269" s="1">
        <v>42698</v>
      </c>
      <c r="B6269" s="3">
        <f>YEAR(SalesData[[#This Row],[Order Date]])</f>
        <v>2016</v>
      </c>
      <c r="C6269" s="3">
        <f>MONTH(SalesData[[#This Row],[Order Date]])</f>
        <v>11</v>
      </c>
      <c r="D6269" t="s">
        <v>1791</v>
      </c>
      <c r="E6269" t="s">
        <v>27</v>
      </c>
      <c r="F6269" t="s">
        <v>34</v>
      </c>
      <c r="G6269" t="s">
        <v>35</v>
      </c>
      <c r="H6269" t="s">
        <v>594</v>
      </c>
      <c r="I6269" s="2">
        <v>1684.75</v>
      </c>
      <c r="J6269" s="3">
        <v>6</v>
      </c>
      <c r="K6269" s="2">
        <v>210.59</v>
      </c>
    </row>
    <row r="6270" spans="1:11" ht="13.8" x14ac:dyDescent="0.25">
      <c r="A6270" s="1">
        <v>42698</v>
      </c>
      <c r="B6270" s="3">
        <f>YEAR(SalesData[[#This Row],[Order Date]])</f>
        <v>2016</v>
      </c>
      <c r="C6270" s="3">
        <f>MONTH(SalesData[[#This Row],[Order Date]])</f>
        <v>11</v>
      </c>
      <c r="D6270" t="s">
        <v>1791</v>
      </c>
      <c r="E6270" t="s">
        <v>27</v>
      </c>
      <c r="F6270" t="s">
        <v>39</v>
      </c>
      <c r="G6270" t="s">
        <v>52</v>
      </c>
      <c r="H6270" t="s">
        <v>2428</v>
      </c>
      <c r="I6270" s="2">
        <v>559.91999999999996</v>
      </c>
      <c r="J6270" s="3">
        <v>8</v>
      </c>
      <c r="K6270" s="2">
        <v>190.37</v>
      </c>
    </row>
    <row r="6271" spans="1:11" ht="13.8" x14ac:dyDescent="0.25">
      <c r="A6271" s="1">
        <v>42699</v>
      </c>
      <c r="B6271" s="3">
        <f>YEAR(SalesData[[#This Row],[Order Date]])</f>
        <v>2016</v>
      </c>
      <c r="C6271" s="3">
        <f>MONTH(SalesData[[#This Row],[Order Date]])</f>
        <v>11</v>
      </c>
      <c r="D6271" t="s">
        <v>1457</v>
      </c>
      <c r="E6271" t="s">
        <v>177</v>
      </c>
      <c r="F6271" t="s">
        <v>11</v>
      </c>
      <c r="G6271" t="s">
        <v>18</v>
      </c>
      <c r="H6271" t="s">
        <v>1854</v>
      </c>
      <c r="I6271" s="2">
        <v>563.4</v>
      </c>
      <c r="J6271" s="3">
        <v>4</v>
      </c>
      <c r="K6271" s="2">
        <v>67.61</v>
      </c>
    </row>
    <row r="6272" spans="1:11" ht="13.8" x14ac:dyDescent="0.25">
      <c r="A6272" s="1">
        <v>42699</v>
      </c>
      <c r="B6272" s="3">
        <f>YEAR(SalesData[[#This Row],[Order Date]])</f>
        <v>2016</v>
      </c>
      <c r="C6272" s="3">
        <f>MONTH(SalesData[[#This Row],[Order Date]])</f>
        <v>11</v>
      </c>
      <c r="D6272" t="s">
        <v>1457</v>
      </c>
      <c r="E6272" t="s">
        <v>177</v>
      </c>
      <c r="F6272" t="s">
        <v>39</v>
      </c>
      <c r="G6272" t="s">
        <v>302</v>
      </c>
      <c r="H6272" t="s">
        <v>2634</v>
      </c>
      <c r="I6272" s="2">
        <v>319.92</v>
      </c>
      <c r="J6272" s="3">
        <v>8</v>
      </c>
      <c r="K6272" s="2">
        <v>118.37</v>
      </c>
    </row>
    <row r="6273" spans="1:11" ht="13.8" x14ac:dyDescent="0.25">
      <c r="A6273" s="1">
        <v>42699</v>
      </c>
      <c r="B6273" s="3">
        <f>YEAR(SalesData[[#This Row],[Order Date]])</f>
        <v>2016</v>
      </c>
      <c r="C6273" s="3">
        <f>MONTH(SalesData[[#This Row],[Order Date]])</f>
        <v>11</v>
      </c>
      <c r="D6273" t="s">
        <v>2103</v>
      </c>
      <c r="E6273" t="s">
        <v>110</v>
      </c>
      <c r="F6273" t="s">
        <v>34</v>
      </c>
      <c r="G6273" t="s">
        <v>145</v>
      </c>
      <c r="H6273" t="s">
        <v>2066</v>
      </c>
      <c r="I6273" s="2">
        <v>1568.61</v>
      </c>
      <c r="J6273" s="3">
        <v>9</v>
      </c>
      <c r="K6273" s="2">
        <v>329.41</v>
      </c>
    </row>
    <row r="6274" spans="1:11" ht="13.8" x14ac:dyDescent="0.25">
      <c r="A6274" s="1">
        <v>42699</v>
      </c>
      <c r="B6274" s="3">
        <f>YEAR(SalesData[[#This Row],[Order Date]])</f>
        <v>2016</v>
      </c>
      <c r="C6274" s="3">
        <f>MONTH(SalesData[[#This Row],[Order Date]])</f>
        <v>11</v>
      </c>
      <c r="D6274" t="s">
        <v>2103</v>
      </c>
      <c r="E6274" t="s">
        <v>110</v>
      </c>
      <c r="F6274" t="s">
        <v>11</v>
      </c>
      <c r="G6274" t="s">
        <v>20</v>
      </c>
      <c r="H6274" t="s">
        <v>2119</v>
      </c>
      <c r="I6274" s="2">
        <v>17.3</v>
      </c>
      <c r="J6274" s="3">
        <v>1</v>
      </c>
      <c r="K6274" s="2">
        <v>8.3000000000000007</v>
      </c>
    </row>
    <row r="6275" spans="1:11" ht="13.8" x14ac:dyDescent="0.25">
      <c r="A6275" s="1">
        <v>42699</v>
      </c>
      <c r="B6275" s="3">
        <f>YEAR(SalesData[[#This Row],[Order Date]])</f>
        <v>2016</v>
      </c>
      <c r="C6275" s="3">
        <f>MONTH(SalesData[[#This Row],[Order Date]])</f>
        <v>11</v>
      </c>
      <c r="D6275" t="s">
        <v>2103</v>
      </c>
      <c r="E6275" t="s">
        <v>110</v>
      </c>
      <c r="F6275" t="s">
        <v>39</v>
      </c>
      <c r="G6275" t="s">
        <v>52</v>
      </c>
      <c r="H6275" t="s">
        <v>2522</v>
      </c>
      <c r="I6275" s="2">
        <v>160</v>
      </c>
      <c r="J6275" s="3">
        <v>8</v>
      </c>
      <c r="K6275" s="2">
        <v>62.4</v>
      </c>
    </row>
    <row r="6276" spans="1:11" ht="13.8" x14ac:dyDescent="0.25">
      <c r="A6276" s="1">
        <v>42699</v>
      </c>
      <c r="B6276" s="3">
        <f>YEAR(SalesData[[#This Row],[Order Date]])</f>
        <v>2016</v>
      </c>
      <c r="C6276" s="3">
        <f>MONTH(SalesData[[#This Row],[Order Date]])</f>
        <v>11</v>
      </c>
      <c r="D6276" t="s">
        <v>392</v>
      </c>
      <c r="E6276" t="s">
        <v>78</v>
      </c>
      <c r="F6276" t="s">
        <v>11</v>
      </c>
      <c r="G6276" t="s">
        <v>20</v>
      </c>
      <c r="H6276" t="s">
        <v>2127</v>
      </c>
      <c r="I6276" s="2">
        <v>456.59</v>
      </c>
      <c r="J6276" s="3">
        <v>2</v>
      </c>
      <c r="K6276" s="2">
        <v>-304.39</v>
      </c>
    </row>
    <row r="6277" spans="1:11" ht="13.8" x14ac:dyDescent="0.25">
      <c r="A6277" s="1">
        <v>42699</v>
      </c>
      <c r="B6277" s="3">
        <f>YEAR(SalesData[[#This Row],[Order Date]])</f>
        <v>2016</v>
      </c>
      <c r="C6277" s="3">
        <f>MONTH(SalesData[[#This Row],[Order Date]])</f>
        <v>11</v>
      </c>
      <c r="D6277" t="s">
        <v>392</v>
      </c>
      <c r="E6277" t="s">
        <v>78</v>
      </c>
      <c r="F6277" t="s">
        <v>39</v>
      </c>
      <c r="G6277" t="s">
        <v>302</v>
      </c>
      <c r="H6277" t="s">
        <v>2402</v>
      </c>
      <c r="I6277" s="2">
        <v>4499.99</v>
      </c>
      <c r="J6277" s="3">
        <v>5</v>
      </c>
      <c r="K6277" s="2">
        <v>-6599.98</v>
      </c>
    </row>
    <row r="6278" spans="1:11" ht="13.8" x14ac:dyDescent="0.25">
      <c r="A6278" s="1">
        <v>42699</v>
      </c>
      <c r="B6278" s="3">
        <f>YEAR(SalesData[[#This Row],[Order Date]])</f>
        <v>2016</v>
      </c>
      <c r="C6278" s="3">
        <f>MONTH(SalesData[[#This Row],[Order Date]])</f>
        <v>11</v>
      </c>
      <c r="D6278" t="s">
        <v>392</v>
      </c>
      <c r="E6278" t="s">
        <v>78</v>
      </c>
      <c r="F6278" t="s">
        <v>39</v>
      </c>
      <c r="G6278" t="s">
        <v>52</v>
      </c>
      <c r="H6278" t="s">
        <v>2635</v>
      </c>
      <c r="I6278" s="2">
        <v>59.98</v>
      </c>
      <c r="J6278" s="3">
        <v>3</v>
      </c>
      <c r="K6278" s="2">
        <v>12</v>
      </c>
    </row>
    <row r="6279" spans="1:11" ht="13.8" x14ac:dyDescent="0.25">
      <c r="A6279" s="1">
        <v>42699</v>
      </c>
      <c r="B6279" s="3">
        <f>YEAR(SalesData[[#This Row],[Order Date]])</f>
        <v>2016</v>
      </c>
      <c r="C6279" s="3">
        <f>MONTH(SalesData[[#This Row],[Order Date]])</f>
        <v>11</v>
      </c>
      <c r="D6279" t="s">
        <v>915</v>
      </c>
      <c r="E6279" t="s">
        <v>101</v>
      </c>
      <c r="F6279" t="s">
        <v>39</v>
      </c>
      <c r="G6279" t="s">
        <v>40</v>
      </c>
      <c r="H6279" t="s">
        <v>2290</v>
      </c>
      <c r="I6279" s="2">
        <v>59.98</v>
      </c>
      <c r="J6279" s="3">
        <v>2</v>
      </c>
      <c r="K6279" s="2">
        <v>17.989999999999998</v>
      </c>
    </row>
    <row r="6280" spans="1:11" ht="13.8" x14ac:dyDescent="0.25">
      <c r="A6280" s="1">
        <v>42699</v>
      </c>
      <c r="B6280" s="3">
        <f>YEAR(SalesData[[#This Row],[Order Date]])</f>
        <v>2016</v>
      </c>
      <c r="C6280" s="3">
        <f>MONTH(SalesData[[#This Row],[Order Date]])</f>
        <v>11</v>
      </c>
      <c r="D6280" t="s">
        <v>2013</v>
      </c>
      <c r="E6280" t="s">
        <v>123</v>
      </c>
      <c r="F6280" t="s">
        <v>11</v>
      </c>
      <c r="G6280" t="s">
        <v>12</v>
      </c>
      <c r="H6280" t="s">
        <v>2533</v>
      </c>
      <c r="I6280" s="2">
        <v>5.08</v>
      </c>
      <c r="J6280" s="3">
        <v>1</v>
      </c>
      <c r="K6280" s="2">
        <v>1.65</v>
      </c>
    </row>
    <row r="6281" spans="1:11" ht="13.8" x14ac:dyDescent="0.2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ht="13.8" x14ac:dyDescent="0.2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ht="13.8" x14ac:dyDescent="0.25">
      <c r="A6283" s="1">
        <v>42700</v>
      </c>
      <c r="B6283" s="3">
        <f>YEAR(SalesData[[#This Row],[Order Date]])</f>
        <v>2016</v>
      </c>
      <c r="C6283" s="3">
        <f>MONTH(SalesData[[#This Row],[Order Date]])</f>
        <v>11</v>
      </c>
      <c r="D6283" t="s">
        <v>630</v>
      </c>
      <c r="E6283" t="s">
        <v>23</v>
      </c>
      <c r="F6283" t="s">
        <v>39</v>
      </c>
      <c r="G6283" t="s">
        <v>40</v>
      </c>
      <c r="H6283" t="s">
        <v>2143</v>
      </c>
      <c r="I6283" s="2">
        <v>494.98</v>
      </c>
      <c r="J6283" s="3">
        <v>3</v>
      </c>
      <c r="K6283" s="2">
        <v>-115.5</v>
      </c>
    </row>
    <row r="6284" spans="1:11" ht="13.8" x14ac:dyDescent="0.25">
      <c r="A6284" s="1">
        <v>42700</v>
      </c>
      <c r="B6284" s="3">
        <f>YEAR(SalesData[[#This Row],[Order Date]])</f>
        <v>2016</v>
      </c>
      <c r="C6284" s="3">
        <f>MONTH(SalesData[[#This Row],[Order Date]])</f>
        <v>11</v>
      </c>
      <c r="D6284" t="s">
        <v>159</v>
      </c>
      <c r="E6284" t="s">
        <v>613</v>
      </c>
      <c r="F6284" t="s">
        <v>39</v>
      </c>
      <c r="G6284" t="s">
        <v>52</v>
      </c>
      <c r="H6284" t="s">
        <v>1718</v>
      </c>
      <c r="I6284" s="2">
        <v>59.97</v>
      </c>
      <c r="J6284" s="3">
        <v>3</v>
      </c>
      <c r="K6284" s="2">
        <v>14.99</v>
      </c>
    </row>
    <row r="6285" spans="1:11" ht="13.8" x14ac:dyDescent="0.25">
      <c r="A6285" s="1">
        <v>42700</v>
      </c>
      <c r="B6285" s="3">
        <f>YEAR(SalesData[[#This Row],[Order Date]])</f>
        <v>2016</v>
      </c>
      <c r="C6285" s="3">
        <f>MONTH(SalesData[[#This Row],[Order Date]])</f>
        <v>11</v>
      </c>
      <c r="D6285" t="s">
        <v>159</v>
      </c>
      <c r="E6285" t="s">
        <v>613</v>
      </c>
      <c r="F6285" t="s">
        <v>11</v>
      </c>
      <c r="G6285" t="s">
        <v>12</v>
      </c>
      <c r="H6285" t="s">
        <v>1884</v>
      </c>
      <c r="I6285" s="2">
        <v>13.36</v>
      </c>
      <c r="J6285" s="3">
        <v>2</v>
      </c>
      <c r="K6285" s="2">
        <v>6.41</v>
      </c>
    </row>
    <row r="6286" spans="1:11" ht="13.8" x14ac:dyDescent="0.25">
      <c r="A6286" s="1">
        <v>42700</v>
      </c>
      <c r="B6286" s="3">
        <f>YEAR(SalesData[[#This Row],[Order Date]])</f>
        <v>2016</v>
      </c>
      <c r="C6286" s="3">
        <f>MONTH(SalesData[[#This Row],[Order Date]])</f>
        <v>11</v>
      </c>
      <c r="D6286" t="s">
        <v>291</v>
      </c>
      <c r="E6286" t="s">
        <v>149</v>
      </c>
      <c r="F6286" t="s">
        <v>34</v>
      </c>
      <c r="G6286" t="s">
        <v>145</v>
      </c>
      <c r="H6286" t="s">
        <v>255</v>
      </c>
      <c r="I6286" s="2">
        <v>313.18</v>
      </c>
      <c r="J6286" s="3">
        <v>2</v>
      </c>
      <c r="K6286" s="2">
        <v>-120.05</v>
      </c>
    </row>
    <row r="6287" spans="1:11" ht="13.8" x14ac:dyDescent="0.25">
      <c r="A6287" s="1">
        <v>42700</v>
      </c>
      <c r="B6287" s="3">
        <f>YEAR(SalesData[[#This Row],[Order Date]])</f>
        <v>2016</v>
      </c>
      <c r="C6287" s="3">
        <f>MONTH(SalesData[[#This Row],[Order Date]])</f>
        <v>11</v>
      </c>
      <c r="D6287" t="s">
        <v>900</v>
      </c>
      <c r="E6287" t="s">
        <v>23</v>
      </c>
      <c r="F6287" t="s">
        <v>11</v>
      </c>
      <c r="G6287" t="s">
        <v>20</v>
      </c>
      <c r="H6287" t="s">
        <v>1896</v>
      </c>
      <c r="I6287" s="2">
        <v>78.760000000000005</v>
      </c>
      <c r="J6287" s="3">
        <v>9</v>
      </c>
      <c r="K6287" s="2">
        <v>-57.76</v>
      </c>
    </row>
    <row r="6288" spans="1:11" ht="13.8" x14ac:dyDescent="0.25">
      <c r="A6288" s="1">
        <v>42700</v>
      </c>
      <c r="B6288" s="3">
        <f>YEAR(SalesData[[#This Row],[Order Date]])</f>
        <v>2016</v>
      </c>
      <c r="C6288" s="3">
        <f>MONTH(SalesData[[#This Row],[Order Date]])</f>
        <v>11</v>
      </c>
      <c r="D6288" t="s">
        <v>680</v>
      </c>
      <c r="E6288" t="s">
        <v>10</v>
      </c>
      <c r="F6288" t="s">
        <v>11</v>
      </c>
      <c r="G6288" t="s">
        <v>24</v>
      </c>
      <c r="H6288" t="s">
        <v>645</v>
      </c>
      <c r="I6288" s="2">
        <v>17.86</v>
      </c>
      <c r="J6288" s="3">
        <v>4</v>
      </c>
      <c r="K6288" s="2">
        <v>4.24</v>
      </c>
    </row>
    <row r="6289" spans="1:11" ht="13.8" x14ac:dyDescent="0.25">
      <c r="A6289" s="1">
        <v>42700</v>
      </c>
      <c r="B6289" s="3">
        <f>YEAR(SalesData[[#This Row],[Order Date]])</f>
        <v>2016</v>
      </c>
      <c r="C6289" s="3">
        <f>MONTH(SalesData[[#This Row],[Order Date]])</f>
        <v>11</v>
      </c>
      <c r="D6289" t="s">
        <v>1258</v>
      </c>
      <c r="E6289" t="s">
        <v>27</v>
      </c>
      <c r="F6289" t="s">
        <v>34</v>
      </c>
      <c r="G6289" t="s">
        <v>74</v>
      </c>
      <c r="H6289" t="s">
        <v>1344</v>
      </c>
      <c r="I6289" s="2">
        <v>3406.66</v>
      </c>
      <c r="J6289" s="3">
        <v>8</v>
      </c>
      <c r="K6289" s="2">
        <v>160.31</v>
      </c>
    </row>
    <row r="6290" spans="1:11" ht="13.8" x14ac:dyDescent="0.25">
      <c r="A6290" s="1">
        <v>42700</v>
      </c>
      <c r="B6290" s="3">
        <f>YEAR(SalesData[[#This Row],[Order Date]])</f>
        <v>2016</v>
      </c>
      <c r="C6290" s="3">
        <f>MONTH(SalesData[[#This Row],[Order Date]])</f>
        <v>11</v>
      </c>
      <c r="D6290" t="s">
        <v>1258</v>
      </c>
      <c r="E6290" t="s">
        <v>27</v>
      </c>
      <c r="F6290" t="s">
        <v>11</v>
      </c>
      <c r="G6290" t="s">
        <v>24</v>
      </c>
      <c r="H6290" t="s">
        <v>1815</v>
      </c>
      <c r="I6290" s="2">
        <v>37.17</v>
      </c>
      <c r="J6290" s="3">
        <v>9</v>
      </c>
      <c r="K6290" s="2">
        <v>10.41</v>
      </c>
    </row>
    <row r="6291" spans="1:11" ht="13.8" x14ac:dyDescent="0.25">
      <c r="A6291" s="1">
        <v>42700</v>
      </c>
      <c r="B6291" s="3">
        <f>YEAR(SalesData[[#This Row],[Order Date]])</f>
        <v>2016</v>
      </c>
      <c r="C6291" s="3">
        <f>MONTH(SalesData[[#This Row],[Order Date]])</f>
        <v>11</v>
      </c>
      <c r="D6291" t="s">
        <v>1258</v>
      </c>
      <c r="E6291" t="s">
        <v>27</v>
      </c>
      <c r="F6291" t="s">
        <v>11</v>
      </c>
      <c r="G6291" t="s">
        <v>92</v>
      </c>
      <c r="H6291" t="s">
        <v>2621</v>
      </c>
      <c r="I6291" s="2">
        <v>64.959999999999994</v>
      </c>
      <c r="J6291" s="3">
        <v>2</v>
      </c>
      <c r="K6291" s="2">
        <v>19.489999999999998</v>
      </c>
    </row>
    <row r="6292" spans="1:11" ht="13.8" x14ac:dyDescent="0.25">
      <c r="A6292" s="1">
        <v>42700</v>
      </c>
      <c r="B6292" s="3">
        <f>YEAR(SalesData[[#This Row],[Order Date]])</f>
        <v>2016</v>
      </c>
      <c r="C6292" s="3">
        <f>MONTH(SalesData[[#This Row],[Order Date]])</f>
        <v>11</v>
      </c>
      <c r="D6292" t="s">
        <v>1258</v>
      </c>
      <c r="E6292" t="s">
        <v>27</v>
      </c>
      <c r="F6292" t="s">
        <v>34</v>
      </c>
      <c r="G6292" t="s">
        <v>47</v>
      </c>
      <c r="H6292" t="s">
        <v>2036</v>
      </c>
      <c r="I6292" s="2">
        <v>595.38</v>
      </c>
      <c r="J6292" s="3">
        <v>6</v>
      </c>
      <c r="K6292" s="2">
        <v>297.69</v>
      </c>
    </row>
    <row r="6293" spans="1:11" ht="13.8" x14ac:dyDescent="0.25">
      <c r="A6293" s="1">
        <v>42700</v>
      </c>
      <c r="B6293" s="3">
        <f>YEAR(SalesData[[#This Row],[Order Date]])</f>
        <v>2016</v>
      </c>
      <c r="C6293" s="3">
        <f>MONTH(SalesData[[#This Row],[Order Date]])</f>
        <v>11</v>
      </c>
      <c r="D6293" t="s">
        <v>748</v>
      </c>
      <c r="E6293" t="s">
        <v>488</v>
      </c>
      <c r="F6293" t="s">
        <v>11</v>
      </c>
      <c r="G6293" t="s">
        <v>12</v>
      </c>
      <c r="H6293" t="s">
        <v>625</v>
      </c>
      <c r="I6293" s="2">
        <v>70.98</v>
      </c>
      <c r="J6293" s="3">
        <v>7</v>
      </c>
      <c r="K6293" s="2">
        <v>34.78</v>
      </c>
    </row>
    <row r="6294" spans="1:11" ht="13.8" x14ac:dyDescent="0.25">
      <c r="A6294" s="1">
        <v>42700</v>
      </c>
      <c r="B6294" s="3">
        <f>YEAR(SalesData[[#This Row],[Order Date]])</f>
        <v>2016</v>
      </c>
      <c r="C6294" s="3">
        <f>MONTH(SalesData[[#This Row],[Order Date]])</f>
        <v>11</v>
      </c>
      <c r="D6294" t="s">
        <v>748</v>
      </c>
      <c r="E6294" t="s">
        <v>488</v>
      </c>
      <c r="F6294" t="s">
        <v>11</v>
      </c>
      <c r="G6294" t="s">
        <v>20</v>
      </c>
      <c r="H6294" t="s">
        <v>162</v>
      </c>
      <c r="I6294" s="2">
        <v>91.68</v>
      </c>
      <c r="J6294" s="3">
        <v>3</v>
      </c>
      <c r="K6294" s="2">
        <v>45.84</v>
      </c>
    </row>
    <row r="6295" spans="1:11" ht="13.8" x14ac:dyDescent="0.25">
      <c r="A6295" s="1">
        <v>42700</v>
      </c>
      <c r="B6295" s="3">
        <f>YEAR(SalesData[[#This Row],[Order Date]])</f>
        <v>2016</v>
      </c>
      <c r="C6295" s="3">
        <f>MONTH(SalesData[[#This Row],[Order Date]])</f>
        <v>11</v>
      </c>
      <c r="D6295" t="s">
        <v>748</v>
      </c>
      <c r="E6295" t="s">
        <v>488</v>
      </c>
      <c r="F6295" t="s">
        <v>11</v>
      </c>
      <c r="G6295" t="s">
        <v>20</v>
      </c>
      <c r="H6295" t="s">
        <v>2165</v>
      </c>
      <c r="I6295" s="2">
        <v>33.75</v>
      </c>
      <c r="J6295" s="3">
        <v>5</v>
      </c>
      <c r="K6295" s="2">
        <v>16.88</v>
      </c>
    </row>
    <row r="6296" spans="1:11" ht="13.8" x14ac:dyDescent="0.25">
      <c r="A6296" s="1">
        <v>42700</v>
      </c>
      <c r="B6296" s="3">
        <f>YEAR(SalesData[[#This Row],[Order Date]])</f>
        <v>2016</v>
      </c>
      <c r="C6296" s="3">
        <f>MONTH(SalesData[[#This Row],[Order Date]])</f>
        <v>11</v>
      </c>
      <c r="D6296" t="s">
        <v>748</v>
      </c>
      <c r="E6296" t="s">
        <v>488</v>
      </c>
      <c r="F6296" t="s">
        <v>39</v>
      </c>
      <c r="G6296" t="s">
        <v>302</v>
      </c>
      <c r="H6296" t="s">
        <v>2636</v>
      </c>
      <c r="I6296" s="2">
        <v>3040</v>
      </c>
      <c r="J6296" s="3">
        <v>8</v>
      </c>
      <c r="K6296" s="2">
        <v>1459.2</v>
      </c>
    </row>
    <row r="6297" spans="1:11" ht="13.8" x14ac:dyDescent="0.25">
      <c r="A6297" s="1">
        <v>42700</v>
      </c>
      <c r="B6297" s="3">
        <f>YEAR(SalesData[[#This Row],[Order Date]])</f>
        <v>2016</v>
      </c>
      <c r="C6297" s="3">
        <f>MONTH(SalesData[[#This Row],[Order Date]])</f>
        <v>11</v>
      </c>
      <c r="D6297" t="s">
        <v>674</v>
      </c>
      <c r="E6297" t="s">
        <v>123</v>
      </c>
      <c r="F6297" t="s">
        <v>11</v>
      </c>
      <c r="G6297" t="s">
        <v>20</v>
      </c>
      <c r="H6297" t="s">
        <v>436</v>
      </c>
      <c r="I6297" s="2">
        <v>3.74</v>
      </c>
      <c r="J6297" s="3">
        <v>4</v>
      </c>
      <c r="K6297" s="2">
        <v>-2.62</v>
      </c>
    </row>
    <row r="6298" spans="1:11" ht="13.8" x14ac:dyDescent="0.25">
      <c r="A6298" s="1">
        <v>42700</v>
      </c>
      <c r="B6298" s="3">
        <f>YEAR(SalesData[[#This Row],[Order Date]])</f>
        <v>2016</v>
      </c>
      <c r="C6298" s="3">
        <f>MONTH(SalesData[[#This Row],[Order Date]])</f>
        <v>11</v>
      </c>
      <c r="D6298" t="s">
        <v>1576</v>
      </c>
      <c r="E6298" t="s">
        <v>164</v>
      </c>
      <c r="F6298" t="s">
        <v>11</v>
      </c>
      <c r="G6298" t="s">
        <v>20</v>
      </c>
      <c r="H6298" t="s">
        <v>937</v>
      </c>
      <c r="I6298" s="2">
        <v>7.31</v>
      </c>
      <c r="J6298" s="3">
        <v>2</v>
      </c>
      <c r="K6298" s="2">
        <v>2.56</v>
      </c>
    </row>
    <row r="6299" spans="1:11" ht="13.8" x14ac:dyDescent="0.25">
      <c r="A6299" s="1">
        <v>42701</v>
      </c>
      <c r="B6299" s="3">
        <f>YEAR(SalesData[[#This Row],[Order Date]])</f>
        <v>2016</v>
      </c>
      <c r="C6299" s="3">
        <f>MONTH(SalesData[[#This Row],[Order Date]])</f>
        <v>11</v>
      </c>
      <c r="D6299" t="s">
        <v>352</v>
      </c>
      <c r="E6299" t="s">
        <v>177</v>
      </c>
      <c r="F6299" t="s">
        <v>11</v>
      </c>
      <c r="G6299" t="s">
        <v>12</v>
      </c>
      <c r="H6299" t="s">
        <v>2638</v>
      </c>
      <c r="I6299" s="2">
        <v>25.92</v>
      </c>
      <c r="J6299" s="3">
        <v>4</v>
      </c>
      <c r="K6299" s="2">
        <v>12.44</v>
      </c>
    </row>
    <row r="6300" spans="1:11" ht="13.8" x14ac:dyDescent="0.25">
      <c r="A6300" s="1">
        <v>42701</v>
      </c>
      <c r="B6300" s="3">
        <f>YEAR(SalesData[[#This Row],[Order Date]])</f>
        <v>2016</v>
      </c>
      <c r="C6300" s="3">
        <f>MONTH(SalesData[[#This Row],[Order Date]])</f>
        <v>11</v>
      </c>
      <c r="D6300" t="s">
        <v>352</v>
      </c>
      <c r="E6300" t="s">
        <v>177</v>
      </c>
      <c r="F6300" t="s">
        <v>11</v>
      </c>
      <c r="G6300" t="s">
        <v>24</v>
      </c>
      <c r="H6300" t="s">
        <v>1006</v>
      </c>
      <c r="I6300" s="2">
        <v>34.65</v>
      </c>
      <c r="J6300" s="3">
        <v>3</v>
      </c>
      <c r="K6300" s="2">
        <v>9.6999999999999993</v>
      </c>
    </row>
    <row r="6301" spans="1:11" ht="13.8" x14ac:dyDescent="0.25">
      <c r="A6301" s="1">
        <v>42701</v>
      </c>
      <c r="B6301" s="3">
        <f>YEAR(SalesData[[#This Row],[Order Date]])</f>
        <v>2016</v>
      </c>
      <c r="C6301" s="3">
        <f>MONTH(SalesData[[#This Row],[Order Date]])</f>
        <v>11</v>
      </c>
      <c r="D6301" t="s">
        <v>352</v>
      </c>
      <c r="E6301" t="s">
        <v>177</v>
      </c>
      <c r="F6301" t="s">
        <v>11</v>
      </c>
      <c r="G6301" t="s">
        <v>12</v>
      </c>
      <c r="H6301" t="s">
        <v>491</v>
      </c>
      <c r="I6301" s="2">
        <v>204.95</v>
      </c>
      <c r="J6301" s="3">
        <v>5</v>
      </c>
      <c r="K6301" s="2">
        <v>100.43</v>
      </c>
    </row>
    <row r="6302" spans="1:11" ht="13.8" x14ac:dyDescent="0.25">
      <c r="A6302" s="1">
        <v>42701</v>
      </c>
      <c r="B6302" s="3">
        <f>YEAR(SalesData[[#This Row],[Order Date]])</f>
        <v>2016</v>
      </c>
      <c r="C6302" s="3">
        <f>MONTH(SalesData[[#This Row],[Order Date]])</f>
        <v>11</v>
      </c>
      <c r="D6302" t="s">
        <v>352</v>
      </c>
      <c r="E6302" t="s">
        <v>177</v>
      </c>
      <c r="F6302" t="s">
        <v>11</v>
      </c>
      <c r="G6302" t="s">
        <v>20</v>
      </c>
      <c r="H6302" t="s">
        <v>744</v>
      </c>
      <c r="I6302" s="2">
        <v>79.95</v>
      </c>
      <c r="J6302" s="3">
        <v>5</v>
      </c>
      <c r="K6302" s="2">
        <v>38.380000000000003</v>
      </c>
    </row>
    <row r="6303" spans="1:11" ht="13.8" x14ac:dyDescent="0.25">
      <c r="A6303" s="1">
        <v>42701</v>
      </c>
      <c r="B6303" s="3">
        <f>YEAR(SalesData[[#This Row],[Order Date]])</f>
        <v>2016</v>
      </c>
      <c r="C6303" s="3">
        <f>MONTH(SalesData[[#This Row],[Order Date]])</f>
        <v>11</v>
      </c>
      <c r="D6303" t="s">
        <v>2504</v>
      </c>
      <c r="E6303" t="s">
        <v>95</v>
      </c>
      <c r="F6303" t="s">
        <v>11</v>
      </c>
      <c r="G6303" t="s">
        <v>18</v>
      </c>
      <c r="H6303" t="s">
        <v>516</v>
      </c>
      <c r="I6303" s="2">
        <v>39.81</v>
      </c>
      <c r="J6303" s="3">
        <v>4</v>
      </c>
      <c r="K6303" s="2">
        <v>3.98</v>
      </c>
    </row>
    <row r="6304" spans="1:11" ht="13.8" x14ac:dyDescent="0.25">
      <c r="A6304" s="1">
        <v>42701</v>
      </c>
      <c r="B6304" s="3">
        <f>YEAR(SalesData[[#This Row],[Order Date]])</f>
        <v>2016</v>
      </c>
      <c r="C6304" s="3">
        <f>MONTH(SalesData[[#This Row],[Order Date]])</f>
        <v>11</v>
      </c>
      <c r="D6304" t="s">
        <v>1831</v>
      </c>
      <c r="E6304" t="s">
        <v>95</v>
      </c>
      <c r="F6304" t="s">
        <v>39</v>
      </c>
      <c r="G6304" t="s">
        <v>40</v>
      </c>
      <c r="H6304" t="s">
        <v>2637</v>
      </c>
      <c r="I6304" s="2">
        <v>271.99</v>
      </c>
      <c r="J6304" s="3">
        <v>1</v>
      </c>
      <c r="K6304" s="2">
        <v>23.8</v>
      </c>
    </row>
    <row r="6305" spans="1:11" ht="13.8" x14ac:dyDescent="0.25">
      <c r="A6305" s="1">
        <v>42701</v>
      </c>
      <c r="B6305" s="3">
        <f>YEAR(SalesData[[#This Row],[Order Date]])</f>
        <v>2016</v>
      </c>
      <c r="C6305" s="3">
        <f>MONTH(SalesData[[#This Row],[Order Date]])</f>
        <v>11</v>
      </c>
      <c r="D6305" t="s">
        <v>1521</v>
      </c>
      <c r="E6305" t="s">
        <v>15</v>
      </c>
      <c r="F6305" t="s">
        <v>11</v>
      </c>
      <c r="G6305" t="s">
        <v>18</v>
      </c>
      <c r="H6305" t="s">
        <v>133</v>
      </c>
      <c r="I6305" s="2">
        <v>97.98</v>
      </c>
      <c r="J6305" s="3">
        <v>2</v>
      </c>
      <c r="K6305" s="2">
        <v>-24.5</v>
      </c>
    </row>
    <row r="6306" spans="1:11" ht="13.8" x14ac:dyDescent="0.25">
      <c r="A6306" s="1">
        <v>42701</v>
      </c>
      <c r="B6306" s="3">
        <f>YEAR(SalesData[[#This Row],[Order Date]])</f>
        <v>2016</v>
      </c>
      <c r="C6306" s="3">
        <f>MONTH(SalesData[[#This Row],[Order Date]])</f>
        <v>11</v>
      </c>
      <c r="D6306" t="s">
        <v>1521</v>
      </c>
      <c r="E6306" t="s">
        <v>15</v>
      </c>
      <c r="F6306" t="s">
        <v>39</v>
      </c>
      <c r="G6306" t="s">
        <v>52</v>
      </c>
      <c r="H6306" t="s">
        <v>53</v>
      </c>
      <c r="I6306" s="2">
        <v>62.4</v>
      </c>
      <c r="J6306" s="3">
        <v>6</v>
      </c>
      <c r="K6306" s="2">
        <v>19.5</v>
      </c>
    </row>
    <row r="6307" spans="1:11" ht="13.8" x14ac:dyDescent="0.25">
      <c r="A6307" s="1">
        <v>42701</v>
      </c>
      <c r="B6307" s="3">
        <f>YEAR(SalesData[[#This Row],[Order Date]])</f>
        <v>2016</v>
      </c>
      <c r="C6307" s="3">
        <f>MONTH(SalesData[[#This Row],[Order Date]])</f>
        <v>11</v>
      </c>
      <c r="D6307" t="s">
        <v>722</v>
      </c>
      <c r="E6307" t="s">
        <v>123</v>
      </c>
      <c r="F6307" t="s">
        <v>39</v>
      </c>
      <c r="G6307" t="s">
        <v>40</v>
      </c>
      <c r="H6307" t="s">
        <v>1807</v>
      </c>
      <c r="I6307" s="2">
        <v>116.76</v>
      </c>
      <c r="J6307" s="3">
        <v>1</v>
      </c>
      <c r="K6307" s="2">
        <v>14.6</v>
      </c>
    </row>
    <row r="6308" spans="1:11" ht="13.8" x14ac:dyDescent="0.25">
      <c r="A6308" s="1">
        <v>42701</v>
      </c>
      <c r="B6308" s="3">
        <f>YEAR(SalesData[[#This Row],[Order Date]])</f>
        <v>2016</v>
      </c>
      <c r="C6308" s="3">
        <f>MONTH(SalesData[[#This Row],[Order Date]])</f>
        <v>11</v>
      </c>
      <c r="D6308" t="s">
        <v>722</v>
      </c>
      <c r="E6308" t="s">
        <v>123</v>
      </c>
      <c r="F6308" t="s">
        <v>34</v>
      </c>
      <c r="G6308" t="s">
        <v>145</v>
      </c>
      <c r="H6308" t="s">
        <v>473</v>
      </c>
      <c r="I6308" s="2">
        <v>331.02</v>
      </c>
      <c r="J6308" s="3">
        <v>7</v>
      </c>
      <c r="K6308" s="2">
        <v>-114.35</v>
      </c>
    </row>
    <row r="6309" spans="1:11" ht="13.8" x14ac:dyDescent="0.25">
      <c r="A6309" s="1">
        <v>42701</v>
      </c>
      <c r="B6309" s="3">
        <f>YEAR(SalesData[[#This Row],[Order Date]])</f>
        <v>2016</v>
      </c>
      <c r="C6309" s="3">
        <f>MONTH(SalesData[[#This Row],[Order Date]])</f>
        <v>11</v>
      </c>
      <c r="D6309" t="s">
        <v>1871</v>
      </c>
      <c r="E6309" t="s">
        <v>177</v>
      </c>
      <c r="F6309" t="s">
        <v>34</v>
      </c>
      <c r="G6309" t="s">
        <v>47</v>
      </c>
      <c r="H6309" t="s">
        <v>124</v>
      </c>
      <c r="I6309" s="2">
        <v>31.56</v>
      </c>
      <c r="J6309" s="3">
        <v>3</v>
      </c>
      <c r="K6309" s="2">
        <v>10.41</v>
      </c>
    </row>
    <row r="6310" spans="1:11" ht="13.8" x14ac:dyDescent="0.25">
      <c r="A6310" s="1">
        <v>42701</v>
      </c>
      <c r="B6310" s="3">
        <f>YEAR(SalesData[[#This Row],[Order Date]])</f>
        <v>2016</v>
      </c>
      <c r="C6310" s="3">
        <f>MONTH(SalesData[[#This Row],[Order Date]])</f>
        <v>11</v>
      </c>
      <c r="D6310" t="s">
        <v>883</v>
      </c>
      <c r="E6310" t="s">
        <v>1283</v>
      </c>
      <c r="F6310" t="s">
        <v>39</v>
      </c>
      <c r="G6310" t="s">
        <v>52</v>
      </c>
      <c r="H6310" t="s">
        <v>1325</v>
      </c>
      <c r="I6310" s="2">
        <v>34.950000000000003</v>
      </c>
      <c r="J6310" s="3">
        <v>5</v>
      </c>
      <c r="K6310" s="2">
        <v>15.38</v>
      </c>
    </row>
    <row r="6311" spans="1:11" ht="13.8" x14ac:dyDescent="0.25">
      <c r="A6311" s="1">
        <v>42701</v>
      </c>
      <c r="B6311" s="3">
        <f>YEAR(SalesData[[#This Row],[Order Date]])</f>
        <v>2016</v>
      </c>
      <c r="C6311" s="3">
        <f>MONTH(SalesData[[#This Row],[Order Date]])</f>
        <v>11</v>
      </c>
      <c r="D6311" t="s">
        <v>883</v>
      </c>
      <c r="E6311" t="s">
        <v>1283</v>
      </c>
      <c r="F6311" t="s">
        <v>11</v>
      </c>
      <c r="G6311" t="s">
        <v>20</v>
      </c>
      <c r="H6311" t="s">
        <v>701</v>
      </c>
      <c r="I6311" s="2">
        <v>152</v>
      </c>
      <c r="J6311" s="3">
        <v>5</v>
      </c>
      <c r="K6311" s="2">
        <v>69.92</v>
      </c>
    </row>
    <row r="6312" spans="1:11" ht="13.8" x14ac:dyDescent="0.25">
      <c r="A6312" s="1">
        <v>42701</v>
      </c>
      <c r="B6312" s="3">
        <f>YEAR(SalesData[[#This Row],[Order Date]])</f>
        <v>2016</v>
      </c>
      <c r="C6312" s="3">
        <f>MONTH(SalesData[[#This Row],[Order Date]])</f>
        <v>11</v>
      </c>
      <c r="D6312" t="s">
        <v>2162</v>
      </c>
      <c r="E6312" t="s">
        <v>110</v>
      </c>
      <c r="F6312" t="s">
        <v>11</v>
      </c>
      <c r="G6312" t="s">
        <v>92</v>
      </c>
      <c r="H6312" t="s">
        <v>440</v>
      </c>
      <c r="I6312" s="2">
        <v>167.29</v>
      </c>
      <c r="J6312" s="3">
        <v>6</v>
      </c>
      <c r="K6312" s="2">
        <v>29.74</v>
      </c>
    </row>
    <row r="6313" spans="1:11" ht="13.8" x14ac:dyDescent="0.25">
      <c r="A6313" s="1">
        <v>42702</v>
      </c>
      <c r="B6313" s="3">
        <f>YEAR(SalesData[[#This Row],[Order Date]])</f>
        <v>2016</v>
      </c>
      <c r="C6313" s="3">
        <f>MONTH(SalesData[[#This Row],[Order Date]])</f>
        <v>11</v>
      </c>
      <c r="D6313" t="s">
        <v>54</v>
      </c>
      <c r="E6313" t="s">
        <v>123</v>
      </c>
      <c r="F6313" t="s">
        <v>11</v>
      </c>
      <c r="G6313" t="s">
        <v>20</v>
      </c>
      <c r="H6313" t="s">
        <v>555</v>
      </c>
      <c r="I6313" s="2">
        <v>7.43</v>
      </c>
      <c r="J6313" s="3">
        <v>6</v>
      </c>
      <c r="K6313" s="2">
        <v>-5.7</v>
      </c>
    </row>
    <row r="6314" spans="1:11" ht="13.8" x14ac:dyDescent="0.25">
      <c r="A6314" s="1">
        <v>42702</v>
      </c>
      <c r="B6314" s="3">
        <f>YEAR(SalesData[[#This Row],[Order Date]])</f>
        <v>2016</v>
      </c>
      <c r="C6314" s="3">
        <f>MONTH(SalesData[[#This Row],[Order Date]])</f>
        <v>11</v>
      </c>
      <c r="D6314" t="s">
        <v>589</v>
      </c>
      <c r="E6314" t="s">
        <v>23</v>
      </c>
      <c r="F6314" t="s">
        <v>39</v>
      </c>
      <c r="G6314" t="s">
        <v>40</v>
      </c>
      <c r="H6314" t="s">
        <v>42</v>
      </c>
      <c r="I6314" s="2">
        <v>340.18</v>
      </c>
      <c r="J6314" s="3">
        <v>3</v>
      </c>
      <c r="K6314" s="2">
        <v>-73.709999999999994</v>
      </c>
    </row>
    <row r="6315" spans="1:11" ht="13.8" x14ac:dyDescent="0.25">
      <c r="A6315" s="1">
        <v>42702</v>
      </c>
      <c r="B6315" s="3">
        <f>YEAR(SalesData[[#This Row],[Order Date]])</f>
        <v>2016</v>
      </c>
      <c r="C6315" s="3">
        <f>MONTH(SalesData[[#This Row],[Order Date]])</f>
        <v>11</v>
      </c>
      <c r="D6315" t="s">
        <v>589</v>
      </c>
      <c r="E6315" t="s">
        <v>23</v>
      </c>
      <c r="F6315" t="s">
        <v>11</v>
      </c>
      <c r="G6315" t="s">
        <v>43</v>
      </c>
      <c r="H6315" t="s">
        <v>2553</v>
      </c>
      <c r="I6315" s="2">
        <v>12.67</v>
      </c>
      <c r="J6315" s="3">
        <v>8</v>
      </c>
      <c r="K6315" s="2">
        <v>2.69</v>
      </c>
    </row>
    <row r="6316" spans="1:11" ht="13.8" x14ac:dyDescent="0.25">
      <c r="A6316" s="1">
        <v>42702</v>
      </c>
      <c r="B6316" s="3">
        <f>YEAR(SalesData[[#This Row],[Order Date]])</f>
        <v>2016</v>
      </c>
      <c r="C6316" s="3">
        <f>MONTH(SalesData[[#This Row],[Order Date]])</f>
        <v>11</v>
      </c>
      <c r="D6316" t="s">
        <v>589</v>
      </c>
      <c r="E6316" t="s">
        <v>23</v>
      </c>
      <c r="F6316" t="s">
        <v>11</v>
      </c>
      <c r="G6316" t="s">
        <v>20</v>
      </c>
      <c r="H6316" t="s">
        <v>2226</v>
      </c>
      <c r="I6316" s="2">
        <v>6.89</v>
      </c>
      <c r="J6316" s="3">
        <v>2</v>
      </c>
      <c r="K6316" s="2">
        <v>-5.05</v>
      </c>
    </row>
    <row r="6317" spans="1:11" ht="13.8" x14ac:dyDescent="0.25">
      <c r="A6317" s="1">
        <v>42702</v>
      </c>
      <c r="B6317" s="3">
        <f>YEAR(SalesData[[#This Row],[Order Date]])</f>
        <v>2016</v>
      </c>
      <c r="C6317" s="3">
        <f>MONTH(SalesData[[#This Row],[Order Date]])</f>
        <v>11</v>
      </c>
      <c r="D6317" t="s">
        <v>589</v>
      </c>
      <c r="E6317" t="s">
        <v>23</v>
      </c>
      <c r="F6317" t="s">
        <v>11</v>
      </c>
      <c r="G6317" t="s">
        <v>18</v>
      </c>
      <c r="H6317" t="s">
        <v>356</v>
      </c>
      <c r="I6317" s="2">
        <v>32.54</v>
      </c>
      <c r="J6317" s="3">
        <v>2</v>
      </c>
      <c r="K6317" s="2">
        <v>-7.73</v>
      </c>
    </row>
    <row r="6318" spans="1:11" ht="13.8" x14ac:dyDescent="0.25">
      <c r="A6318" s="1">
        <v>42702</v>
      </c>
      <c r="B6318" s="3">
        <f>YEAR(SalesData[[#This Row],[Order Date]])</f>
        <v>2016</v>
      </c>
      <c r="C6318" s="3">
        <f>MONTH(SalesData[[#This Row],[Order Date]])</f>
        <v>11</v>
      </c>
      <c r="D6318" t="s">
        <v>589</v>
      </c>
      <c r="E6318" t="s">
        <v>23</v>
      </c>
      <c r="F6318" t="s">
        <v>34</v>
      </c>
      <c r="G6318" t="s">
        <v>35</v>
      </c>
      <c r="H6318" t="s">
        <v>793</v>
      </c>
      <c r="I6318" s="2">
        <v>347.8</v>
      </c>
      <c r="J6318" s="3">
        <v>7</v>
      </c>
      <c r="K6318" s="2">
        <v>-24.84</v>
      </c>
    </row>
    <row r="6319" spans="1:11" ht="13.8" x14ac:dyDescent="0.25">
      <c r="A6319" s="1">
        <v>42702</v>
      </c>
      <c r="B6319" s="3">
        <f>YEAR(SalesData[[#This Row],[Order Date]])</f>
        <v>2016</v>
      </c>
      <c r="C6319" s="3">
        <f>MONTH(SalesData[[#This Row],[Order Date]])</f>
        <v>11</v>
      </c>
      <c r="D6319" t="s">
        <v>684</v>
      </c>
      <c r="E6319" t="s">
        <v>30</v>
      </c>
      <c r="F6319" t="s">
        <v>34</v>
      </c>
      <c r="G6319" t="s">
        <v>35</v>
      </c>
      <c r="H6319" t="s">
        <v>265</v>
      </c>
      <c r="I6319" s="2">
        <v>182.67</v>
      </c>
      <c r="J6319" s="3">
        <v>3</v>
      </c>
      <c r="K6319" s="2">
        <v>52.97</v>
      </c>
    </row>
    <row r="6320" spans="1:11" ht="13.8" x14ac:dyDescent="0.25">
      <c r="A6320" s="1">
        <v>42702</v>
      </c>
      <c r="B6320" s="3">
        <f>YEAR(SalesData[[#This Row],[Order Date]])</f>
        <v>2016</v>
      </c>
      <c r="C6320" s="3">
        <f>MONTH(SalesData[[#This Row],[Order Date]])</f>
        <v>11</v>
      </c>
      <c r="D6320" t="s">
        <v>684</v>
      </c>
      <c r="E6320" t="s">
        <v>30</v>
      </c>
      <c r="F6320" t="s">
        <v>39</v>
      </c>
      <c r="G6320" t="s">
        <v>52</v>
      </c>
      <c r="H6320" t="s">
        <v>477</v>
      </c>
      <c r="I6320" s="2">
        <v>101.7</v>
      </c>
      <c r="J6320" s="3">
        <v>6</v>
      </c>
      <c r="K6320" s="2">
        <v>6.1</v>
      </c>
    </row>
    <row r="6321" spans="1:11" ht="13.8" x14ac:dyDescent="0.25">
      <c r="A6321" s="1">
        <v>42702</v>
      </c>
      <c r="B6321" s="3">
        <f>YEAR(SalesData[[#This Row],[Order Date]])</f>
        <v>2016</v>
      </c>
      <c r="C6321" s="3">
        <f>MONTH(SalesData[[#This Row],[Order Date]])</f>
        <v>11</v>
      </c>
      <c r="D6321" t="s">
        <v>684</v>
      </c>
      <c r="E6321" t="s">
        <v>30</v>
      </c>
      <c r="F6321" t="s">
        <v>11</v>
      </c>
      <c r="G6321" t="s">
        <v>18</v>
      </c>
      <c r="H6321" t="s">
        <v>1110</v>
      </c>
      <c r="I6321" s="2">
        <v>1126.02</v>
      </c>
      <c r="J6321" s="3">
        <v>3</v>
      </c>
      <c r="K6321" s="2">
        <v>56.3</v>
      </c>
    </row>
    <row r="6322" spans="1:11" ht="13.8" x14ac:dyDescent="0.25">
      <c r="A6322" s="1">
        <v>42702</v>
      </c>
      <c r="B6322" s="3">
        <f>YEAR(SalesData[[#This Row],[Order Date]])</f>
        <v>2016</v>
      </c>
      <c r="C6322" s="3">
        <f>MONTH(SalesData[[#This Row],[Order Date]])</f>
        <v>11</v>
      </c>
      <c r="D6322" t="s">
        <v>684</v>
      </c>
      <c r="E6322" t="s">
        <v>30</v>
      </c>
      <c r="F6322" t="s">
        <v>11</v>
      </c>
      <c r="G6322" t="s">
        <v>18</v>
      </c>
      <c r="H6322" t="s">
        <v>1498</v>
      </c>
      <c r="I6322" s="2">
        <v>1263.3</v>
      </c>
      <c r="J6322" s="3">
        <v>6</v>
      </c>
      <c r="K6322" s="2">
        <v>315.83</v>
      </c>
    </row>
    <row r="6323" spans="1:11" ht="13.8" x14ac:dyDescent="0.25">
      <c r="A6323" s="1">
        <v>42702</v>
      </c>
      <c r="B6323" s="3">
        <f>YEAR(SalesData[[#This Row],[Order Date]])</f>
        <v>2016</v>
      </c>
      <c r="C6323" s="3">
        <f>MONTH(SalesData[[#This Row],[Order Date]])</f>
        <v>11</v>
      </c>
      <c r="D6323" t="s">
        <v>2639</v>
      </c>
      <c r="E6323" t="s">
        <v>613</v>
      </c>
      <c r="F6323" t="s">
        <v>11</v>
      </c>
      <c r="G6323" t="s">
        <v>20</v>
      </c>
      <c r="H6323" t="s">
        <v>1302</v>
      </c>
      <c r="I6323" s="2">
        <v>7.16</v>
      </c>
      <c r="J6323" s="3">
        <v>2</v>
      </c>
      <c r="K6323" s="2">
        <v>3.44</v>
      </c>
    </row>
    <row r="6324" spans="1:11" ht="13.8" x14ac:dyDescent="0.25">
      <c r="A6324" s="1">
        <v>42703</v>
      </c>
      <c r="B6324" s="3">
        <f>YEAR(SalesData[[#This Row],[Order Date]])</f>
        <v>2016</v>
      </c>
      <c r="C6324" s="3">
        <f>MONTH(SalesData[[#This Row],[Order Date]])</f>
        <v>11</v>
      </c>
      <c r="D6324" t="s">
        <v>398</v>
      </c>
      <c r="E6324" t="s">
        <v>15</v>
      </c>
      <c r="F6324" t="s">
        <v>34</v>
      </c>
      <c r="G6324" t="s">
        <v>47</v>
      </c>
      <c r="H6324" t="s">
        <v>2574</v>
      </c>
      <c r="I6324" s="2">
        <v>242.18</v>
      </c>
      <c r="J6324" s="3">
        <v>4</v>
      </c>
      <c r="K6324" s="2">
        <v>-302.72000000000003</v>
      </c>
    </row>
    <row r="6325" spans="1:11" ht="13.8" x14ac:dyDescent="0.25">
      <c r="A6325" s="1">
        <v>42703</v>
      </c>
      <c r="B6325" s="3">
        <f>YEAR(SalesData[[#This Row],[Order Date]])</f>
        <v>2016</v>
      </c>
      <c r="C6325" s="3">
        <f>MONTH(SalesData[[#This Row],[Order Date]])</f>
        <v>11</v>
      </c>
      <c r="D6325" t="s">
        <v>1009</v>
      </c>
      <c r="E6325" t="s">
        <v>10</v>
      </c>
      <c r="F6325" t="s">
        <v>39</v>
      </c>
      <c r="G6325" t="s">
        <v>52</v>
      </c>
      <c r="H6325" t="s">
        <v>1573</v>
      </c>
      <c r="I6325" s="2">
        <v>58.42</v>
      </c>
      <c r="J6325" s="3">
        <v>2</v>
      </c>
      <c r="K6325" s="2">
        <v>16.79</v>
      </c>
    </row>
    <row r="6326" spans="1:11" ht="13.8" x14ac:dyDescent="0.25">
      <c r="A6326" s="1">
        <v>42704</v>
      </c>
      <c r="B6326" s="3">
        <f>YEAR(SalesData[[#This Row],[Order Date]])</f>
        <v>2016</v>
      </c>
      <c r="C6326" s="3">
        <f>MONTH(SalesData[[#This Row],[Order Date]])</f>
        <v>11</v>
      </c>
      <c r="D6326" t="s">
        <v>675</v>
      </c>
      <c r="E6326" t="s">
        <v>110</v>
      </c>
      <c r="F6326" t="s">
        <v>11</v>
      </c>
      <c r="G6326" t="s">
        <v>12</v>
      </c>
      <c r="H6326" t="s">
        <v>135</v>
      </c>
      <c r="I6326" s="2">
        <v>33.36</v>
      </c>
      <c r="J6326" s="3">
        <v>4</v>
      </c>
      <c r="K6326" s="2">
        <v>16.68</v>
      </c>
    </row>
    <row r="6327" spans="1:11" ht="13.8" x14ac:dyDescent="0.25">
      <c r="A6327" s="1">
        <v>42704</v>
      </c>
      <c r="B6327" s="3">
        <f>YEAR(SalesData[[#This Row],[Order Date]])</f>
        <v>2016</v>
      </c>
      <c r="C6327" s="3">
        <f>MONTH(SalesData[[#This Row],[Order Date]])</f>
        <v>11</v>
      </c>
      <c r="D6327" t="s">
        <v>675</v>
      </c>
      <c r="E6327" t="s">
        <v>110</v>
      </c>
      <c r="F6327" t="s">
        <v>11</v>
      </c>
      <c r="G6327" t="s">
        <v>12</v>
      </c>
      <c r="H6327" t="s">
        <v>2387</v>
      </c>
      <c r="I6327" s="2">
        <v>13.76</v>
      </c>
      <c r="J6327" s="3">
        <v>2</v>
      </c>
      <c r="K6327" s="2">
        <v>6.33</v>
      </c>
    </row>
    <row r="6328" spans="1:11" ht="13.8" x14ac:dyDescent="0.25">
      <c r="A6328" s="1">
        <v>42704</v>
      </c>
      <c r="B6328" s="3">
        <f>YEAR(SalesData[[#This Row],[Order Date]])</f>
        <v>2016</v>
      </c>
      <c r="C6328" s="3">
        <f>MONTH(SalesData[[#This Row],[Order Date]])</f>
        <v>11</v>
      </c>
      <c r="D6328" t="s">
        <v>675</v>
      </c>
      <c r="E6328" t="s">
        <v>110</v>
      </c>
      <c r="F6328" t="s">
        <v>11</v>
      </c>
      <c r="G6328" t="s">
        <v>18</v>
      </c>
      <c r="H6328" t="s">
        <v>257</v>
      </c>
      <c r="I6328" s="2">
        <v>496.86</v>
      </c>
      <c r="J6328" s="3">
        <v>7</v>
      </c>
      <c r="K6328" s="2">
        <v>24.84</v>
      </c>
    </row>
    <row r="6329" spans="1:11" ht="13.8" x14ac:dyDescent="0.25">
      <c r="A6329" s="1">
        <v>42704</v>
      </c>
      <c r="B6329" s="3">
        <f>YEAR(SalesData[[#This Row],[Order Date]])</f>
        <v>2016</v>
      </c>
      <c r="C6329" s="3">
        <f>MONTH(SalesData[[#This Row],[Order Date]])</f>
        <v>11</v>
      </c>
      <c r="D6329" t="s">
        <v>675</v>
      </c>
      <c r="E6329" t="s">
        <v>110</v>
      </c>
      <c r="F6329" t="s">
        <v>34</v>
      </c>
      <c r="G6329" t="s">
        <v>35</v>
      </c>
      <c r="H6329" t="s">
        <v>1805</v>
      </c>
      <c r="I6329" s="2">
        <v>389.97</v>
      </c>
      <c r="J6329" s="3">
        <v>3</v>
      </c>
      <c r="K6329" s="2">
        <v>35.1</v>
      </c>
    </row>
    <row r="6330" spans="1:11" ht="13.8" x14ac:dyDescent="0.25">
      <c r="A6330" s="1">
        <v>42704</v>
      </c>
      <c r="B6330" s="3">
        <f>YEAR(SalesData[[#This Row],[Order Date]])</f>
        <v>2016</v>
      </c>
      <c r="C6330" s="3">
        <f>MONTH(SalesData[[#This Row],[Order Date]])</f>
        <v>11</v>
      </c>
      <c r="D6330" t="s">
        <v>1968</v>
      </c>
      <c r="E6330" t="s">
        <v>245</v>
      </c>
      <c r="F6330" t="s">
        <v>39</v>
      </c>
      <c r="G6330" t="s">
        <v>40</v>
      </c>
      <c r="H6330" t="s">
        <v>163</v>
      </c>
      <c r="I6330" s="2">
        <v>36.19</v>
      </c>
      <c r="J6330" s="3">
        <v>1</v>
      </c>
      <c r="K6330" s="2">
        <v>2.71</v>
      </c>
    </row>
    <row r="6331" spans="1:11" ht="13.8" x14ac:dyDescent="0.25">
      <c r="A6331" s="1">
        <v>42705</v>
      </c>
      <c r="B6331" s="3">
        <f>YEAR(SalesData[[#This Row],[Order Date]])</f>
        <v>2016</v>
      </c>
      <c r="C6331" s="3">
        <f>MONTH(SalesData[[#This Row],[Order Date]])</f>
        <v>12</v>
      </c>
      <c r="D6331" t="s">
        <v>547</v>
      </c>
      <c r="E6331" t="s">
        <v>120</v>
      </c>
      <c r="F6331" t="s">
        <v>11</v>
      </c>
      <c r="G6331" t="s">
        <v>24</v>
      </c>
      <c r="H6331" t="s">
        <v>1569</v>
      </c>
      <c r="I6331" s="2">
        <v>4.7</v>
      </c>
      <c r="J6331" s="3">
        <v>2</v>
      </c>
      <c r="K6331" s="2">
        <v>0.41</v>
      </c>
    </row>
    <row r="6332" spans="1:11" ht="13.8" x14ac:dyDescent="0.25">
      <c r="A6332" s="1">
        <v>42705</v>
      </c>
      <c r="B6332" s="3">
        <f>YEAR(SalesData[[#This Row],[Order Date]])</f>
        <v>2016</v>
      </c>
      <c r="C6332" s="3">
        <f>MONTH(SalesData[[#This Row],[Order Date]])</f>
        <v>12</v>
      </c>
      <c r="D6332" t="s">
        <v>1016</v>
      </c>
      <c r="E6332" t="s">
        <v>27</v>
      </c>
      <c r="F6332" t="s">
        <v>34</v>
      </c>
      <c r="G6332" t="s">
        <v>47</v>
      </c>
      <c r="H6332" t="s">
        <v>975</v>
      </c>
      <c r="I6332" s="2">
        <v>16.739999999999998</v>
      </c>
      <c r="J6332" s="3">
        <v>2</v>
      </c>
      <c r="K6332" s="2">
        <v>4.3499999999999996</v>
      </c>
    </row>
    <row r="6333" spans="1:11" ht="13.8" x14ac:dyDescent="0.25">
      <c r="A6333" s="1">
        <v>42705</v>
      </c>
      <c r="B6333" s="3">
        <f>YEAR(SalesData[[#This Row],[Order Date]])</f>
        <v>2016</v>
      </c>
      <c r="C6333" s="3">
        <f>MONTH(SalesData[[#This Row],[Order Date]])</f>
        <v>12</v>
      </c>
      <c r="D6333" t="s">
        <v>254</v>
      </c>
      <c r="E6333" t="s">
        <v>434</v>
      </c>
      <c r="F6333" t="s">
        <v>39</v>
      </c>
      <c r="G6333" t="s">
        <v>40</v>
      </c>
      <c r="H6333" t="s">
        <v>2379</v>
      </c>
      <c r="I6333" s="2">
        <v>137.94</v>
      </c>
      <c r="J6333" s="3">
        <v>3</v>
      </c>
      <c r="K6333" s="2">
        <v>35.86</v>
      </c>
    </row>
    <row r="6334" spans="1:11" ht="13.8" x14ac:dyDescent="0.25">
      <c r="A6334" s="1">
        <v>42705</v>
      </c>
      <c r="B6334" s="3">
        <f>YEAR(SalesData[[#This Row],[Order Date]])</f>
        <v>2016</v>
      </c>
      <c r="C6334" s="3">
        <f>MONTH(SalesData[[#This Row],[Order Date]])</f>
        <v>12</v>
      </c>
      <c r="D6334" t="s">
        <v>254</v>
      </c>
      <c r="E6334" t="s">
        <v>434</v>
      </c>
      <c r="F6334" t="s">
        <v>34</v>
      </c>
      <c r="G6334" t="s">
        <v>47</v>
      </c>
      <c r="H6334" t="s">
        <v>1698</v>
      </c>
      <c r="I6334" s="2">
        <v>111.15</v>
      </c>
      <c r="J6334" s="3">
        <v>5</v>
      </c>
      <c r="K6334" s="2">
        <v>48.91</v>
      </c>
    </row>
    <row r="6335" spans="1:11" ht="13.8" x14ac:dyDescent="0.25">
      <c r="A6335" s="1">
        <v>42705</v>
      </c>
      <c r="B6335" s="3">
        <f>YEAR(SalesData[[#This Row],[Order Date]])</f>
        <v>2016</v>
      </c>
      <c r="C6335" s="3">
        <f>MONTH(SalesData[[#This Row],[Order Date]])</f>
        <v>12</v>
      </c>
      <c r="D6335" t="s">
        <v>254</v>
      </c>
      <c r="E6335" t="s">
        <v>434</v>
      </c>
      <c r="F6335" t="s">
        <v>11</v>
      </c>
      <c r="G6335" t="s">
        <v>92</v>
      </c>
      <c r="H6335" t="s">
        <v>755</v>
      </c>
      <c r="I6335" s="2">
        <v>901.95</v>
      </c>
      <c r="J6335" s="3">
        <v>3</v>
      </c>
      <c r="K6335" s="2">
        <v>297.64</v>
      </c>
    </row>
    <row r="6336" spans="1:11" ht="13.8" x14ac:dyDescent="0.25">
      <c r="A6336" s="1">
        <v>42705</v>
      </c>
      <c r="B6336" s="3">
        <f>YEAR(SalesData[[#This Row],[Order Date]])</f>
        <v>2016</v>
      </c>
      <c r="C6336" s="3">
        <f>MONTH(SalesData[[#This Row],[Order Date]])</f>
        <v>12</v>
      </c>
      <c r="D6336" t="s">
        <v>254</v>
      </c>
      <c r="E6336" t="s">
        <v>434</v>
      </c>
      <c r="F6336" t="s">
        <v>34</v>
      </c>
      <c r="G6336" t="s">
        <v>145</v>
      </c>
      <c r="H6336" t="s">
        <v>2066</v>
      </c>
      <c r="I6336" s="2">
        <v>366.01</v>
      </c>
      <c r="J6336" s="3">
        <v>3</v>
      </c>
      <c r="K6336" s="2">
        <v>-47.06</v>
      </c>
    </row>
    <row r="6337" spans="1:11" ht="13.8" x14ac:dyDescent="0.25">
      <c r="A6337" s="1">
        <v>42705</v>
      </c>
      <c r="B6337" s="3">
        <f>YEAR(SalesData[[#This Row],[Order Date]])</f>
        <v>2016</v>
      </c>
      <c r="C6337" s="3">
        <f>MONTH(SalesData[[#This Row],[Order Date]])</f>
        <v>12</v>
      </c>
      <c r="D6337" t="s">
        <v>1495</v>
      </c>
      <c r="E6337" t="s">
        <v>27</v>
      </c>
      <c r="F6337" t="s">
        <v>11</v>
      </c>
      <c r="G6337" t="s">
        <v>24</v>
      </c>
      <c r="H6337" t="s">
        <v>1915</v>
      </c>
      <c r="I6337" s="2">
        <v>23.04</v>
      </c>
      <c r="J6337" s="3">
        <v>8</v>
      </c>
      <c r="K6337" s="2">
        <v>6.91</v>
      </c>
    </row>
    <row r="6338" spans="1:11" ht="13.8" x14ac:dyDescent="0.25">
      <c r="A6338" s="1">
        <v>42705</v>
      </c>
      <c r="B6338" s="3">
        <f>YEAR(SalesData[[#This Row],[Order Date]])</f>
        <v>2016</v>
      </c>
      <c r="C6338" s="3">
        <f>MONTH(SalesData[[#This Row],[Order Date]])</f>
        <v>12</v>
      </c>
      <c r="D6338" t="s">
        <v>1074</v>
      </c>
      <c r="E6338" t="s">
        <v>315</v>
      </c>
      <c r="F6338" t="s">
        <v>11</v>
      </c>
      <c r="G6338" t="s">
        <v>12</v>
      </c>
      <c r="H6338" t="s">
        <v>2133</v>
      </c>
      <c r="I6338" s="2">
        <v>23.92</v>
      </c>
      <c r="J6338" s="3">
        <v>4</v>
      </c>
      <c r="K6338" s="2">
        <v>11.72</v>
      </c>
    </row>
    <row r="6339" spans="1:11" ht="13.8" x14ac:dyDescent="0.25">
      <c r="A6339" s="1">
        <v>42705</v>
      </c>
      <c r="B6339" s="3">
        <f>YEAR(SalesData[[#This Row],[Order Date]])</f>
        <v>2016</v>
      </c>
      <c r="C6339" s="3">
        <f>MONTH(SalesData[[#This Row],[Order Date]])</f>
        <v>12</v>
      </c>
      <c r="D6339" t="s">
        <v>857</v>
      </c>
      <c r="E6339" t="s">
        <v>531</v>
      </c>
      <c r="F6339" t="s">
        <v>34</v>
      </c>
      <c r="G6339" t="s">
        <v>35</v>
      </c>
      <c r="H6339" t="s">
        <v>235</v>
      </c>
      <c r="I6339" s="2">
        <v>172.5</v>
      </c>
      <c r="J6339" s="3">
        <v>2</v>
      </c>
      <c r="K6339" s="2">
        <v>51.75</v>
      </c>
    </row>
    <row r="6340" spans="1:11" ht="13.8" x14ac:dyDescent="0.25">
      <c r="A6340" s="1">
        <v>42705</v>
      </c>
      <c r="B6340" s="3">
        <f>YEAR(SalesData[[#This Row],[Order Date]])</f>
        <v>2016</v>
      </c>
      <c r="C6340" s="3">
        <f>MONTH(SalesData[[#This Row],[Order Date]])</f>
        <v>12</v>
      </c>
      <c r="D6340" t="s">
        <v>857</v>
      </c>
      <c r="E6340" t="s">
        <v>531</v>
      </c>
      <c r="F6340" t="s">
        <v>39</v>
      </c>
      <c r="G6340" t="s">
        <v>40</v>
      </c>
      <c r="H6340" t="s">
        <v>1239</v>
      </c>
      <c r="I6340" s="2">
        <v>179.97</v>
      </c>
      <c r="J6340" s="3">
        <v>3</v>
      </c>
      <c r="K6340" s="2">
        <v>44.99</v>
      </c>
    </row>
    <row r="6341" spans="1:11" ht="13.8" x14ac:dyDescent="0.25">
      <c r="A6341" s="1">
        <v>42705</v>
      </c>
      <c r="B6341" s="3">
        <f>YEAR(SalesData[[#This Row],[Order Date]])</f>
        <v>2016</v>
      </c>
      <c r="C6341" s="3">
        <f>MONTH(SalesData[[#This Row],[Order Date]])</f>
        <v>12</v>
      </c>
      <c r="D6341" t="s">
        <v>1661</v>
      </c>
      <c r="E6341" t="s">
        <v>10</v>
      </c>
      <c r="F6341" t="s">
        <v>34</v>
      </c>
      <c r="G6341" t="s">
        <v>35</v>
      </c>
      <c r="H6341" t="s">
        <v>793</v>
      </c>
      <c r="I6341" s="2">
        <v>248.43</v>
      </c>
      <c r="J6341" s="3">
        <v>5</v>
      </c>
      <c r="K6341" s="2">
        <v>-17.75</v>
      </c>
    </row>
    <row r="6342" spans="1:11" ht="13.8" x14ac:dyDescent="0.25">
      <c r="A6342" s="1">
        <v>42705</v>
      </c>
      <c r="B6342" s="3">
        <f>YEAR(SalesData[[#This Row],[Order Date]])</f>
        <v>2016</v>
      </c>
      <c r="C6342" s="3">
        <f>MONTH(SalesData[[#This Row],[Order Date]])</f>
        <v>12</v>
      </c>
      <c r="D6342" t="s">
        <v>1661</v>
      </c>
      <c r="E6342" t="s">
        <v>10</v>
      </c>
      <c r="F6342" t="s">
        <v>11</v>
      </c>
      <c r="G6342" t="s">
        <v>92</v>
      </c>
      <c r="H6342" t="s">
        <v>764</v>
      </c>
      <c r="I6342" s="2">
        <v>11.65</v>
      </c>
      <c r="J6342" s="3">
        <v>4</v>
      </c>
      <c r="K6342" s="2">
        <v>-30.87</v>
      </c>
    </row>
    <row r="6343" spans="1:11" ht="13.8" x14ac:dyDescent="0.25">
      <c r="A6343" s="1">
        <v>42705</v>
      </c>
      <c r="B6343" s="3">
        <f>YEAR(SalesData[[#This Row],[Order Date]])</f>
        <v>2016</v>
      </c>
      <c r="C6343" s="3">
        <f>MONTH(SalesData[[#This Row],[Order Date]])</f>
        <v>12</v>
      </c>
      <c r="D6343" t="s">
        <v>1661</v>
      </c>
      <c r="E6343" t="s">
        <v>10</v>
      </c>
      <c r="F6343" t="s">
        <v>34</v>
      </c>
      <c r="G6343" t="s">
        <v>35</v>
      </c>
      <c r="H6343" t="s">
        <v>265</v>
      </c>
      <c r="I6343" s="2">
        <v>85.25</v>
      </c>
      <c r="J6343" s="3">
        <v>2</v>
      </c>
      <c r="K6343" s="2">
        <v>-1.22</v>
      </c>
    </row>
    <row r="6344" spans="1:11" ht="13.8" x14ac:dyDescent="0.25">
      <c r="A6344" s="1">
        <v>42705</v>
      </c>
      <c r="B6344" s="3">
        <f>YEAR(SalesData[[#This Row],[Order Date]])</f>
        <v>2016</v>
      </c>
      <c r="C6344" s="3">
        <f>MONTH(SalesData[[#This Row],[Order Date]])</f>
        <v>12</v>
      </c>
      <c r="D6344" t="s">
        <v>387</v>
      </c>
      <c r="E6344" t="s">
        <v>55</v>
      </c>
      <c r="F6344" t="s">
        <v>11</v>
      </c>
      <c r="G6344" t="s">
        <v>92</v>
      </c>
      <c r="H6344" t="s">
        <v>755</v>
      </c>
      <c r="I6344" s="2">
        <v>2104.5500000000002</v>
      </c>
      <c r="J6344" s="3">
        <v>7</v>
      </c>
      <c r="K6344" s="2">
        <v>694.5</v>
      </c>
    </row>
    <row r="6345" spans="1:11" ht="13.8" x14ac:dyDescent="0.25">
      <c r="A6345" s="1">
        <v>42705</v>
      </c>
      <c r="B6345" s="3">
        <f>YEAR(SalesData[[#This Row],[Order Date]])</f>
        <v>2016</v>
      </c>
      <c r="C6345" s="3">
        <f>MONTH(SalesData[[#This Row],[Order Date]])</f>
        <v>12</v>
      </c>
      <c r="D6345" t="s">
        <v>387</v>
      </c>
      <c r="E6345" t="s">
        <v>55</v>
      </c>
      <c r="F6345" t="s">
        <v>11</v>
      </c>
      <c r="G6345" t="s">
        <v>200</v>
      </c>
      <c r="H6345" t="s">
        <v>1010</v>
      </c>
      <c r="I6345" s="2">
        <v>40.700000000000003</v>
      </c>
      <c r="J6345" s="3">
        <v>5</v>
      </c>
      <c r="K6345" s="2">
        <v>11.8</v>
      </c>
    </row>
    <row r="6346" spans="1:11" ht="13.8" x14ac:dyDescent="0.25">
      <c r="A6346" s="1">
        <v>42705</v>
      </c>
      <c r="B6346" s="3">
        <f>YEAR(SalesData[[#This Row],[Order Date]])</f>
        <v>2016</v>
      </c>
      <c r="C6346" s="3">
        <f>MONTH(SalesData[[#This Row],[Order Date]])</f>
        <v>12</v>
      </c>
      <c r="D6346" t="s">
        <v>562</v>
      </c>
      <c r="E6346" t="s">
        <v>27</v>
      </c>
      <c r="F6346" t="s">
        <v>34</v>
      </c>
      <c r="G6346" t="s">
        <v>47</v>
      </c>
      <c r="H6346" t="s">
        <v>1512</v>
      </c>
      <c r="I6346" s="2">
        <v>31.96</v>
      </c>
      <c r="J6346" s="3">
        <v>2</v>
      </c>
      <c r="K6346" s="2">
        <v>1.6</v>
      </c>
    </row>
    <row r="6347" spans="1:11" ht="13.8" x14ac:dyDescent="0.25">
      <c r="A6347" s="1">
        <v>42705</v>
      </c>
      <c r="B6347" s="3">
        <f>YEAR(SalesData[[#This Row],[Order Date]])</f>
        <v>2016</v>
      </c>
      <c r="C6347" s="3">
        <f>MONTH(SalesData[[#This Row],[Order Date]])</f>
        <v>12</v>
      </c>
      <c r="D6347" t="s">
        <v>562</v>
      </c>
      <c r="E6347" t="s">
        <v>27</v>
      </c>
      <c r="F6347" t="s">
        <v>11</v>
      </c>
      <c r="G6347" t="s">
        <v>12</v>
      </c>
      <c r="H6347" t="s">
        <v>2186</v>
      </c>
      <c r="I6347" s="2">
        <v>47.9</v>
      </c>
      <c r="J6347" s="3">
        <v>1</v>
      </c>
      <c r="K6347" s="2">
        <v>22.99</v>
      </c>
    </row>
    <row r="6348" spans="1:11" ht="13.8" x14ac:dyDescent="0.25">
      <c r="A6348" s="1">
        <v>42705</v>
      </c>
      <c r="B6348" s="3">
        <f>YEAR(SalesData[[#This Row],[Order Date]])</f>
        <v>2016</v>
      </c>
      <c r="C6348" s="3">
        <f>MONTH(SalesData[[#This Row],[Order Date]])</f>
        <v>12</v>
      </c>
      <c r="D6348" t="s">
        <v>562</v>
      </c>
      <c r="E6348" t="s">
        <v>27</v>
      </c>
      <c r="F6348" t="s">
        <v>11</v>
      </c>
      <c r="G6348" t="s">
        <v>18</v>
      </c>
      <c r="H6348" t="s">
        <v>2569</v>
      </c>
      <c r="I6348" s="2">
        <v>1112.94</v>
      </c>
      <c r="J6348" s="3">
        <v>3</v>
      </c>
      <c r="K6348" s="2">
        <v>222.59</v>
      </c>
    </row>
    <row r="6349" spans="1:11" ht="13.8" x14ac:dyDescent="0.25">
      <c r="A6349" s="1">
        <v>42705</v>
      </c>
      <c r="B6349" s="3">
        <f>YEAR(SalesData[[#This Row],[Order Date]])</f>
        <v>2016</v>
      </c>
      <c r="C6349" s="3">
        <f>MONTH(SalesData[[#This Row],[Order Date]])</f>
        <v>12</v>
      </c>
      <c r="D6349" t="s">
        <v>562</v>
      </c>
      <c r="E6349" t="s">
        <v>27</v>
      </c>
      <c r="F6349" t="s">
        <v>11</v>
      </c>
      <c r="G6349" t="s">
        <v>63</v>
      </c>
      <c r="H6349" t="s">
        <v>1444</v>
      </c>
      <c r="I6349" s="2">
        <v>22.92</v>
      </c>
      <c r="J6349" s="3">
        <v>3</v>
      </c>
      <c r="K6349" s="2">
        <v>11.23</v>
      </c>
    </row>
    <row r="6350" spans="1:11" ht="13.8" x14ac:dyDescent="0.25">
      <c r="A6350" s="1">
        <v>42705</v>
      </c>
      <c r="B6350" s="3">
        <f>YEAR(SalesData[[#This Row],[Order Date]])</f>
        <v>2016</v>
      </c>
      <c r="C6350" s="3">
        <f>MONTH(SalesData[[#This Row],[Order Date]])</f>
        <v>12</v>
      </c>
      <c r="D6350" t="s">
        <v>151</v>
      </c>
      <c r="E6350" t="s">
        <v>245</v>
      </c>
      <c r="F6350" t="s">
        <v>39</v>
      </c>
      <c r="G6350" t="s">
        <v>40</v>
      </c>
      <c r="H6350" t="s">
        <v>1743</v>
      </c>
      <c r="I6350" s="2">
        <v>863.93</v>
      </c>
      <c r="J6350" s="3">
        <v>9</v>
      </c>
      <c r="K6350" s="2">
        <v>86.39</v>
      </c>
    </row>
    <row r="6351" spans="1:11" ht="13.8" x14ac:dyDescent="0.25">
      <c r="A6351" s="1">
        <v>42705</v>
      </c>
      <c r="B6351" s="3">
        <f>YEAR(SalesData[[#This Row],[Order Date]])</f>
        <v>2016</v>
      </c>
      <c r="C6351" s="3">
        <f>MONTH(SalesData[[#This Row],[Order Date]])</f>
        <v>12</v>
      </c>
      <c r="D6351" t="s">
        <v>794</v>
      </c>
      <c r="E6351" t="s">
        <v>129</v>
      </c>
      <c r="F6351" t="s">
        <v>34</v>
      </c>
      <c r="G6351" t="s">
        <v>47</v>
      </c>
      <c r="H6351" t="s">
        <v>1450</v>
      </c>
      <c r="I6351" s="2">
        <v>17.309999999999999</v>
      </c>
      <c r="J6351" s="3">
        <v>3</v>
      </c>
      <c r="K6351" s="2">
        <v>5.19</v>
      </c>
    </row>
    <row r="6352" spans="1:11" ht="13.8" x14ac:dyDescent="0.25">
      <c r="A6352" s="1">
        <v>42705</v>
      </c>
      <c r="B6352" s="3">
        <f>YEAR(SalesData[[#This Row],[Order Date]])</f>
        <v>2016</v>
      </c>
      <c r="C6352" s="3">
        <f>MONTH(SalesData[[#This Row],[Order Date]])</f>
        <v>12</v>
      </c>
      <c r="D6352" t="s">
        <v>1198</v>
      </c>
      <c r="E6352" t="s">
        <v>613</v>
      </c>
      <c r="F6352" t="s">
        <v>11</v>
      </c>
      <c r="G6352" t="s">
        <v>20</v>
      </c>
      <c r="H6352" t="s">
        <v>1927</v>
      </c>
      <c r="I6352" s="2">
        <v>88.08</v>
      </c>
      <c r="J6352" s="3">
        <v>6</v>
      </c>
      <c r="K6352" s="2">
        <v>40.520000000000003</v>
      </c>
    </row>
    <row r="6353" spans="1:11" ht="13.8" x14ac:dyDescent="0.25">
      <c r="A6353" s="1">
        <v>42705</v>
      </c>
      <c r="B6353" s="3">
        <f>YEAR(SalesData[[#This Row],[Order Date]])</f>
        <v>2016</v>
      </c>
      <c r="C6353" s="3">
        <f>MONTH(SalesData[[#This Row],[Order Date]])</f>
        <v>12</v>
      </c>
      <c r="D6353" t="s">
        <v>1198</v>
      </c>
      <c r="E6353" t="s">
        <v>613</v>
      </c>
      <c r="F6353" t="s">
        <v>34</v>
      </c>
      <c r="G6353" t="s">
        <v>35</v>
      </c>
      <c r="H6353" t="s">
        <v>994</v>
      </c>
      <c r="I6353" s="2">
        <v>751.92</v>
      </c>
      <c r="J6353" s="3">
        <v>4</v>
      </c>
      <c r="K6353" s="2">
        <v>150.38</v>
      </c>
    </row>
    <row r="6354" spans="1:11" ht="13.8" x14ac:dyDescent="0.25">
      <c r="A6354" s="1">
        <v>42706</v>
      </c>
      <c r="B6354" s="3">
        <f>YEAR(SalesData[[#This Row],[Order Date]])</f>
        <v>2016</v>
      </c>
      <c r="C6354" s="3">
        <f>MONTH(SalesData[[#This Row],[Order Date]])</f>
        <v>12</v>
      </c>
      <c r="D6354" t="s">
        <v>1478</v>
      </c>
      <c r="E6354" t="s">
        <v>278</v>
      </c>
      <c r="F6354" t="s">
        <v>39</v>
      </c>
      <c r="G6354" t="s">
        <v>52</v>
      </c>
      <c r="H6354" t="s">
        <v>1451</v>
      </c>
      <c r="I6354" s="2">
        <v>165.6</v>
      </c>
      <c r="J6354" s="3">
        <v>3</v>
      </c>
      <c r="K6354" s="2">
        <v>-6.21</v>
      </c>
    </row>
    <row r="6355" spans="1:11" ht="13.8" x14ac:dyDescent="0.25">
      <c r="A6355" s="1">
        <v>42706</v>
      </c>
      <c r="B6355" s="3">
        <f>YEAR(SalesData[[#This Row],[Order Date]])</f>
        <v>2016</v>
      </c>
      <c r="C6355" s="3">
        <f>MONTH(SalesData[[#This Row],[Order Date]])</f>
        <v>12</v>
      </c>
      <c r="D6355" t="s">
        <v>167</v>
      </c>
      <c r="E6355" t="s">
        <v>1529</v>
      </c>
      <c r="F6355" t="s">
        <v>11</v>
      </c>
      <c r="G6355" t="s">
        <v>18</v>
      </c>
      <c r="H6355" t="s">
        <v>1958</v>
      </c>
      <c r="I6355" s="2">
        <v>2079.4</v>
      </c>
      <c r="J6355" s="3">
        <v>5</v>
      </c>
      <c r="K6355" s="2">
        <v>582.23</v>
      </c>
    </row>
    <row r="6356" spans="1:11" ht="13.8" x14ac:dyDescent="0.25">
      <c r="A6356" s="1">
        <v>42706</v>
      </c>
      <c r="B6356" s="3">
        <f>YEAR(SalesData[[#This Row],[Order Date]])</f>
        <v>2016</v>
      </c>
      <c r="C6356" s="3">
        <f>MONTH(SalesData[[#This Row],[Order Date]])</f>
        <v>12</v>
      </c>
      <c r="D6356" t="s">
        <v>167</v>
      </c>
      <c r="E6356" t="s">
        <v>1529</v>
      </c>
      <c r="F6356" t="s">
        <v>39</v>
      </c>
      <c r="G6356" t="s">
        <v>40</v>
      </c>
      <c r="H6356" t="s">
        <v>720</v>
      </c>
      <c r="I6356" s="2">
        <v>629.95000000000005</v>
      </c>
      <c r="J6356" s="3">
        <v>5</v>
      </c>
      <c r="K6356" s="2">
        <v>176.39</v>
      </c>
    </row>
    <row r="6357" spans="1:11" ht="13.8" x14ac:dyDescent="0.25">
      <c r="A6357" s="1">
        <v>42706</v>
      </c>
      <c r="B6357" s="3">
        <f>YEAR(SalesData[[#This Row],[Order Date]])</f>
        <v>2016</v>
      </c>
      <c r="C6357" s="3">
        <f>MONTH(SalesData[[#This Row],[Order Date]])</f>
        <v>12</v>
      </c>
      <c r="D6357" t="s">
        <v>167</v>
      </c>
      <c r="E6357" t="s">
        <v>1529</v>
      </c>
      <c r="F6357" t="s">
        <v>34</v>
      </c>
      <c r="G6357" t="s">
        <v>47</v>
      </c>
      <c r="H6357" t="s">
        <v>2576</v>
      </c>
      <c r="I6357" s="2">
        <v>72.42</v>
      </c>
      <c r="J6357" s="3">
        <v>6</v>
      </c>
      <c r="K6357" s="2">
        <v>23.9</v>
      </c>
    </row>
    <row r="6358" spans="1:11" ht="13.8" x14ac:dyDescent="0.25">
      <c r="A6358" s="1">
        <v>42706</v>
      </c>
      <c r="B6358" s="3">
        <f>YEAR(SalesData[[#This Row],[Order Date]])</f>
        <v>2016</v>
      </c>
      <c r="C6358" s="3">
        <f>MONTH(SalesData[[#This Row],[Order Date]])</f>
        <v>12</v>
      </c>
      <c r="D6358" t="s">
        <v>1623</v>
      </c>
      <c r="E6358" t="s">
        <v>149</v>
      </c>
      <c r="F6358" t="s">
        <v>11</v>
      </c>
      <c r="G6358" t="s">
        <v>20</v>
      </c>
      <c r="H6358" t="s">
        <v>2461</v>
      </c>
      <c r="I6358" s="2">
        <v>415.18</v>
      </c>
      <c r="J6358" s="3">
        <v>3</v>
      </c>
      <c r="K6358" s="2">
        <v>134.93</v>
      </c>
    </row>
    <row r="6359" spans="1:11" ht="13.8" x14ac:dyDescent="0.25">
      <c r="A6359" s="1">
        <v>42706</v>
      </c>
      <c r="B6359" s="3">
        <f>YEAR(SalesData[[#This Row],[Order Date]])</f>
        <v>2016</v>
      </c>
      <c r="C6359" s="3">
        <f>MONTH(SalesData[[#This Row],[Order Date]])</f>
        <v>12</v>
      </c>
      <c r="D6359" t="s">
        <v>1623</v>
      </c>
      <c r="E6359" t="s">
        <v>149</v>
      </c>
      <c r="F6359" t="s">
        <v>11</v>
      </c>
      <c r="G6359" t="s">
        <v>20</v>
      </c>
      <c r="H6359" t="s">
        <v>1927</v>
      </c>
      <c r="I6359" s="2">
        <v>35.229999999999997</v>
      </c>
      <c r="J6359" s="3">
        <v>3</v>
      </c>
      <c r="K6359" s="2">
        <v>11.45</v>
      </c>
    </row>
    <row r="6360" spans="1:11" ht="13.8" x14ac:dyDescent="0.25">
      <c r="A6360" s="1">
        <v>42706</v>
      </c>
      <c r="B6360" s="3">
        <f>YEAR(SalesData[[#This Row],[Order Date]])</f>
        <v>2016</v>
      </c>
      <c r="C6360" s="3">
        <f>MONTH(SalesData[[#This Row],[Order Date]])</f>
        <v>12</v>
      </c>
      <c r="D6360" t="s">
        <v>1623</v>
      </c>
      <c r="E6360" t="s">
        <v>149</v>
      </c>
      <c r="F6360" t="s">
        <v>11</v>
      </c>
      <c r="G6360" t="s">
        <v>12</v>
      </c>
      <c r="H6360" t="s">
        <v>1759</v>
      </c>
      <c r="I6360" s="2">
        <v>54.96</v>
      </c>
      <c r="J6360" s="3">
        <v>1</v>
      </c>
      <c r="K6360" s="2">
        <v>26.93</v>
      </c>
    </row>
    <row r="6361" spans="1:11" ht="13.8" x14ac:dyDescent="0.25">
      <c r="A6361" s="1">
        <v>42706</v>
      </c>
      <c r="B6361" s="3">
        <f>YEAR(SalesData[[#This Row],[Order Date]])</f>
        <v>2016</v>
      </c>
      <c r="C6361" s="3">
        <f>MONTH(SalesData[[#This Row],[Order Date]])</f>
        <v>12</v>
      </c>
      <c r="D6361" t="s">
        <v>1394</v>
      </c>
      <c r="E6361" t="s">
        <v>27</v>
      </c>
      <c r="F6361" t="s">
        <v>11</v>
      </c>
      <c r="G6361" t="s">
        <v>20</v>
      </c>
      <c r="H6361" t="s">
        <v>1509</v>
      </c>
      <c r="I6361" s="2">
        <v>24.7</v>
      </c>
      <c r="J6361" s="3">
        <v>2</v>
      </c>
      <c r="K6361" s="2">
        <v>9.26</v>
      </c>
    </row>
    <row r="6362" spans="1:11" ht="13.8" x14ac:dyDescent="0.25">
      <c r="A6362" s="1">
        <v>42706</v>
      </c>
      <c r="B6362" s="3">
        <f>YEAR(SalesData[[#This Row],[Order Date]])</f>
        <v>2016</v>
      </c>
      <c r="C6362" s="3">
        <f>MONTH(SalesData[[#This Row],[Order Date]])</f>
        <v>12</v>
      </c>
      <c r="D6362" t="s">
        <v>1394</v>
      </c>
      <c r="E6362" t="s">
        <v>27</v>
      </c>
      <c r="F6362" t="s">
        <v>11</v>
      </c>
      <c r="G6362" t="s">
        <v>92</v>
      </c>
      <c r="H6362" t="s">
        <v>206</v>
      </c>
      <c r="I6362" s="2">
        <v>59.7</v>
      </c>
      <c r="J6362" s="3">
        <v>3</v>
      </c>
      <c r="K6362" s="2">
        <v>26.87</v>
      </c>
    </row>
    <row r="6363" spans="1:11" ht="13.8" x14ac:dyDescent="0.25">
      <c r="A6363" s="1">
        <v>42706</v>
      </c>
      <c r="B6363" s="3">
        <f>YEAR(SalesData[[#This Row],[Order Date]])</f>
        <v>2016</v>
      </c>
      <c r="C6363" s="3">
        <f>MONTH(SalesData[[#This Row],[Order Date]])</f>
        <v>12</v>
      </c>
      <c r="D6363" t="s">
        <v>1394</v>
      </c>
      <c r="E6363" t="s">
        <v>27</v>
      </c>
      <c r="F6363" t="s">
        <v>34</v>
      </c>
      <c r="G6363" t="s">
        <v>47</v>
      </c>
      <c r="H6363" t="s">
        <v>2303</v>
      </c>
      <c r="I6363" s="2">
        <v>14.52</v>
      </c>
      <c r="J6363" s="3">
        <v>3</v>
      </c>
      <c r="K6363" s="2">
        <v>5.66</v>
      </c>
    </row>
    <row r="6364" spans="1:11" ht="13.8" x14ac:dyDescent="0.25">
      <c r="A6364" s="1">
        <v>42706</v>
      </c>
      <c r="B6364" s="3">
        <f>YEAR(SalesData[[#This Row],[Order Date]])</f>
        <v>2016</v>
      </c>
      <c r="C6364" s="3">
        <f>MONTH(SalesData[[#This Row],[Order Date]])</f>
        <v>12</v>
      </c>
      <c r="D6364" t="s">
        <v>1394</v>
      </c>
      <c r="E6364" t="s">
        <v>27</v>
      </c>
      <c r="F6364" t="s">
        <v>11</v>
      </c>
      <c r="G6364" t="s">
        <v>20</v>
      </c>
      <c r="H6364" t="s">
        <v>1139</v>
      </c>
      <c r="I6364" s="2">
        <v>104.18</v>
      </c>
      <c r="J6364" s="3">
        <v>3</v>
      </c>
      <c r="K6364" s="2">
        <v>33.86</v>
      </c>
    </row>
    <row r="6365" spans="1:11" ht="13.8" x14ac:dyDescent="0.25">
      <c r="A6365" s="1">
        <v>42706</v>
      </c>
      <c r="B6365" s="3">
        <f>YEAR(SalesData[[#This Row],[Order Date]])</f>
        <v>2016</v>
      </c>
      <c r="C6365" s="3">
        <f>MONTH(SalesData[[#This Row],[Order Date]])</f>
        <v>12</v>
      </c>
      <c r="D6365" t="s">
        <v>1801</v>
      </c>
      <c r="E6365" t="s">
        <v>27</v>
      </c>
      <c r="F6365" t="s">
        <v>11</v>
      </c>
      <c r="G6365" t="s">
        <v>12</v>
      </c>
      <c r="H6365" t="s">
        <v>1622</v>
      </c>
      <c r="I6365" s="2">
        <v>25.92</v>
      </c>
      <c r="J6365" s="3">
        <v>4</v>
      </c>
      <c r="K6365" s="2">
        <v>12.44</v>
      </c>
    </row>
    <row r="6366" spans="1:11" ht="13.8" x14ac:dyDescent="0.25">
      <c r="A6366" s="1">
        <v>42706</v>
      </c>
      <c r="B6366" s="3">
        <f>YEAR(SalesData[[#This Row],[Order Date]])</f>
        <v>2016</v>
      </c>
      <c r="C6366" s="3">
        <f>MONTH(SalesData[[#This Row],[Order Date]])</f>
        <v>12</v>
      </c>
      <c r="D6366" t="s">
        <v>1801</v>
      </c>
      <c r="E6366" t="s">
        <v>27</v>
      </c>
      <c r="F6366" t="s">
        <v>11</v>
      </c>
      <c r="G6366" t="s">
        <v>12</v>
      </c>
      <c r="H6366" t="s">
        <v>2240</v>
      </c>
      <c r="I6366" s="2">
        <v>40.46</v>
      </c>
      <c r="J6366" s="3">
        <v>7</v>
      </c>
      <c r="K6366" s="2">
        <v>19.829999999999998</v>
      </c>
    </row>
    <row r="6367" spans="1:11" ht="13.8" x14ac:dyDescent="0.25">
      <c r="A6367" s="1">
        <v>42706</v>
      </c>
      <c r="B6367" s="3">
        <f>YEAR(SalesData[[#This Row],[Order Date]])</f>
        <v>2016</v>
      </c>
      <c r="C6367" s="3">
        <f>MONTH(SalesData[[#This Row],[Order Date]])</f>
        <v>12</v>
      </c>
      <c r="D6367" t="s">
        <v>1801</v>
      </c>
      <c r="E6367" t="s">
        <v>27</v>
      </c>
      <c r="F6367" t="s">
        <v>11</v>
      </c>
      <c r="G6367" t="s">
        <v>18</v>
      </c>
      <c r="H6367" t="s">
        <v>585</v>
      </c>
      <c r="I6367" s="2">
        <v>33.869999999999997</v>
      </c>
      <c r="J6367" s="3">
        <v>3</v>
      </c>
      <c r="K6367" s="2">
        <v>8.81</v>
      </c>
    </row>
    <row r="6368" spans="1:11" ht="13.8" x14ac:dyDescent="0.25">
      <c r="A6368" s="1">
        <v>42706</v>
      </c>
      <c r="B6368" s="3">
        <f>YEAR(SalesData[[#This Row],[Order Date]])</f>
        <v>2016</v>
      </c>
      <c r="C6368" s="3">
        <f>MONTH(SalesData[[#This Row],[Order Date]])</f>
        <v>12</v>
      </c>
      <c r="D6368" t="s">
        <v>578</v>
      </c>
      <c r="E6368" t="s">
        <v>10</v>
      </c>
      <c r="F6368" t="s">
        <v>34</v>
      </c>
      <c r="G6368" t="s">
        <v>74</v>
      </c>
      <c r="H6368" t="s">
        <v>2203</v>
      </c>
      <c r="I6368" s="2">
        <v>781.86</v>
      </c>
      <c r="J6368" s="3">
        <v>10</v>
      </c>
      <c r="K6368" s="2">
        <v>-137.97999999999999</v>
      </c>
    </row>
    <row r="6369" spans="1:11" ht="13.8" x14ac:dyDescent="0.25">
      <c r="A6369" s="1">
        <v>42706</v>
      </c>
      <c r="B6369" s="3">
        <f>YEAR(SalesData[[#This Row],[Order Date]])</f>
        <v>2016</v>
      </c>
      <c r="C6369" s="3">
        <f>MONTH(SalesData[[#This Row],[Order Date]])</f>
        <v>12</v>
      </c>
      <c r="D6369" t="s">
        <v>578</v>
      </c>
      <c r="E6369" t="s">
        <v>10</v>
      </c>
      <c r="F6369" t="s">
        <v>11</v>
      </c>
      <c r="G6369" t="s">
        <v>12</v>
      </c>
      <c r="H6369" t="s">
        <v>2069</v>
      </c>
      <c r="I6369" s="2">
        <v>30.82</v>
      </c>
      <c r="J6369" s="3">
        <v>9</v>
      </c>
      <c r="K6369" s="2">
        <v>9.6300000000000008</v>
      </c>
    </row>
    <row r="6370" spans="1:11" ht="13.8" x14ac:dyDescent="0.25">
      <c r="A6370" s="1">
        <v>42706</v>
      </c>
      <c r="B6370" s="3">
        <f>YEAR(SalesData[[#This Row],[Order Date]])</f>
        <v>2016</v>
      </c>
      <c r="C6370" s="3">
        <f>MONTH(SalesData[[#This Row],[Order Date]])</f>
        <v>12</v>
      </c>
      <c r="D6370" t="s">
        <v>671</v>
      </c>
      <c r="E6370" t="s">
        <v>395</v>
      </c>
      <c r="F6370" t="s">
        <v>11</v>
      </c>
      <c r="G6370" t="s">
        <v>20</v>
      </c>
      <c r="H6370" t="s">
        <v>1649</v>
      </c>
      <c r="I6370" s="2">
        <v>115.84</v>
      </c>
      <c r="J6370" s="3">
        <v>8</v>
      </c>
      <c r="K6370" s="2">
        <v>54.44</v>
      </c>
    </row>
    <row r="6371" spans="1:11" ht="13.8" x14ac:dyDescent="0.25">
      <c r="A6371" s="1">
        <v>42707</v>
      </c>
      <c r="B6371" s="3">
        <f>YEAR(SalesData[[#This Row],[Order Date]])</f>
        <v>2016</v>
      </c>
      <c r="C6371" s="3">
        <f>MONTH(SalesData[[#This Row],[Order Date]])</f>
        <v>12</v>
      </c>
      <c r="D6371" t="s">
        <v>2455</v>
      </c>
      <c r="E6371" t="s">
        <v>23</v>
      </c>
      <c r="F6371" t="s">
        <v>11</v>
      </c>
      <c r="G6371" t="s">
        <v>92</v>
      </c>
      <c r="H6371" t="s">
        <v>2004</v>
      </c>
      <c r="I6371" s="2">
        <v>394.82</v>
      </c>
      <c r="J6371" s="3">
        <v>4</v>
      </c>
      <c r="K6371" s="2">
        <v>93.77</v>
      </c>
    </row>
    <row r="6372" spans="1:11" ht="13.8" x14ac:dyDescent="0.25">
      <c r="A6372" s="1">
        <v>42707</v>
      </c>
      <c r="B6372" s="3">
        <f>YEAR(SalesData[[#This Row],[Order Date]])</f>
        <v>2016</v>
      </c>
      <c r="C6372" s="3">
        <f>MONTH(SalesData[[#This Row],[Order Date]])</f>
        <v>12</v>
      </c>
      <c r="D6372" t="s">
        <v>2455</v>
      </c>
      <c r="E6372" t="s">
        <v>23</v>
      </c>
      <c r="F6372" t="s">
        <v>11</v>
      </c>
      <c r="G6372" t="s">
        <v>20</v>
      </c>
      <c r="H6372" t="s">
        <v>758</v>
      </c>
      <c r="I6372" s="2">
        <v>18.190000000000001</v>
      </c>
      <c r="J6372" s="3">
        <v>4</v>
      </c>
      <c r="K6372" s="2">
        <v>-14.55</v>
      </c>
    </row>
    <row r="6373" spans="1:11" ht="13.8" x14ac:dyDescent="0.25">
      <c r="A6373" s="1">
        <v>42707</v>
      </c>
      <c r="B6373" s="3">
        <f>YEAR(SalesData[[#This Row],[Order Date]])</f>
        <v>2016</v>
      </c>
      <c r="C6373" s="3">
        <f>MONTH(SalesData[[#This Row],[Order Date]])</f>
        <v>12</v>
      </c>
      <c r="D6373" t="s">
        <v>2313</v>
      </c>
      <c r="E6373" t="s">
        <v>149</v>
      </c>
      <c r="F6373" t="s">
        <v>11</v>
      </c>
      <c r="G6373" t="s">
        <v>12</v>
      </c>
      <c r="H6373" t="s">
        <v>1765</v>
      </c>
      <c r="I6373" s="2">
        <v>182.72</v>
      </c>
      <c r="J6373" s="3">
        <v>8</v>
      </c>
      <c r="K6373" s="2">
        <v>84.05</v>
      </c>
    </row>
    <row r="6374" spans="1:11" ht="13.8" x14ac:dyDescent="0.25">
      <c r="A6374" s="1">
        <v>42707</v>
      </c>
      <c r="B6374" s="3">
        <f>YEAR(SalesData[[#This Row],[Order Date]])</f>
        <v>2016</v>
      </c>
      <c r="C6374" s="3">
        <f>MONTH(SalesData[[#This Row],[Order Date]])</f>
        <v>12</v>
      </c>
      <c r="D6374" t="s">
        <v>2313</v>
      </c>
      <c r="E6374" t="s">
        <v>149</v>
      </c>
      <c r="F6374" t="s">
        <v>34</v>
      </c>
      <c r="G6374" t="s">
        <v>145</v>
      </c>
      <c r="H6374" t="s">
        <v>663</v>
      </c>
      <c r="I6374" s="2">
        <v>400.03</v>
      </c>
      <c r="J6374" s="3">
        <v>2</v>
      </c>
      <c r="K6374" s="2">
        <v>-153.35</v>
      </c>
    </row>
    <row r="6375" spans="1:11" ht="13.8" x14ac:dyDescent="0.25">
      <c r="A6375" s="1">
        <v>42707</v>
      </c>
      <c r="B6375" s="3">
        <f>YEAR(SalesData[[#This Row],[Order Date]])</f>
        <v>2016</v>
      </c>
      <c r="C6375" s="3">
        <f>MONTH(SalesData[[#This Row],[Order Date]])</f>
        <v>12</v>
      </c>
      <c r="D6375" t="s">
        <v>2313</v>
      </c>
      <c r="E6375" t="s">
        <v>149</v>
      </c>
      <c r="F6375" t="s">
        <v>11</v>
      </c>
      <c r="G6375" t="s">
        <v>18</v>
      </c>
      <c r="H6375" t="s">
        <v>551</v>
      </c>
      <c r="I6375" s="2">
        <v>33.630000000000003</v>
      </c>
      <c r="J6375" s="3">
        <v>3</v>
      </c>
      <c r="K6375" s="2">
        <v>10.09</v>
      </c>
    </row>
    <row r="6376" spans="1:11" ht="13.8" x14ac:dyDescent="0.25">
      <c r="A6376" s="1">
        <v>42707</v>
      </c>
      <c r="B6376" s="3">
        <f>YEAR(SalesData[[#This Row],[Order Date]])</f>
        <v>2016</v>
      </c>
      <c r="C6376" s="3">
        <f>MONTH(SalesData[[#This Row],[Order Date]])</f>
        <v>12</v>
      </c>
      <c r="D6376" t="s">
        <v>2313</v>
      </c>
      <c r="E6376" t="s">
        <v>149</v>
      </c>
      <c r="F6376" t="s">
        <v>34</v>
      </c>
      <c r="G6376" t="s">
        <v>35</v>
      </c>
      <c r="H6376" t="s">
        <v>430</v>
      </c>
      <c r="I6376" s="2">
        <v>542.65</v>
      </c>
      <c r="J6376" s="3">
        <v>3</v>
      </c>
      <c r="K6376" s="2">
        <v>102.5</v>
      </c>
    </row>
    <row r="6377" spans="1:11" ht="13.8" x14ac:dyDescent="0.25">
      <c r="A6377" s="1">
        <v>42707</v>
      </c>
      <c r="B6377" s="3">
        <f>YEAR(SalesData[[#This Row],[Order Date]])</f>
        <v>2016</v>
      </c>
      <c r="C6377" s="3">
        <f>MONTH(SalesData[[#This Row],[Order Date]])</f>
        <v>12</v>
      </c>
      <c r="D6377" t="s">
        <v>2313</v>
      </c>
      <c r="E6377" t="s">
        <v>149</v>
      </c>
      <c r="F6377" t="s">
        <v>11</v>
      </c>
      <c r="G6377" t="s">
        <v>16</v>
      </c>
      <c r="H6377" t="s">
        <v>1702</v>
      </c>
      <c r="I6377" s="2">
        <v>6.3</v>
      </c>
      <c r="J6377" s="3">
        <v>2</v>
      </c>
      <c r="K6377" s="2">
        <v>3.02</v>
      </c>
    </row>
    <row r="6378" spans="1:11" ht="13.8" x14ac:dyDescent="0.25">
      <c r="A6378" s="1">
        <v>42707</v>
      </c>
      <c r="B6378" s="3">
        <f>YEAR(SalesData[[#This Row],[Order Date]])</f>
        <v>2016</v>
      </c>
      <c r="C6378" s="3">
        <f>MONTH(SalesData[[#This Row],[Order Date]])</f>
        <v>12</v>
      </c>
      <c r="D6378" t="s">
        <v>363</v>
      </c>
      <c r="E6378" t="s">
        <v>27</v>
      </c>
      <c r="F6378" t="s">
        <v>11</v>
      </c>
      <c r="G6378" t="s">
        <v>18</v>
      </c>
      <c r="H6378" t="s">
        <v>1440</v>
      </c>
      <c r="I6378" s="2">
        <v>772.68</v>
      </c>
      <c r="J6378" s="3">
        <v>4</v>
      </c>
      <c r="K6378" s="2">
        <v>108.18</v>
      </c>
    </row>
    <row r="6379" spans="1:11" ht="13.8" x14ac:dyDescent="0.25">
      <c r="A6379" s="1">
        <v>42707</v>
      </c>
      <c r="B6379" s="3">
        <f>YEAR(SalesData[[#This Row],[Order Date]])</f>
        <v>2016</v>
      </c>
      <c r="C6379" s="3">
        <f>MONTH(SalesData[[#This Row],[Order Date]])</f>
        <v>12</v>
      </c>
      <c r="D6379" t="s">
        <v>77</v>
      </c>
      <c r="E6379" t="s">
        <v>129</v>
      </c>
      <c r="F6379" t="s">
        <v>34</v>
      </c>
      <c r="G6379" t="s">
        <v>145</v>
      </c>
      <c r="H6379" t="s">
        <v>942</v>
      </c>
      <c r="I6379" s="2">
        <v>581.96</v>
      </c>
      <c r="J6379" s="3">
        <v>2</v>
      </c>
      <c r="K6379" s="2">
        <v>104.75</v>
      </c>
    </row>
    <row r="6380" spans="1:11" ht="13.8" x14ac:dyDescent="0.25">
      <c r="A6380" s="1">
        <v>42707</v>
      </c>
      <c r="B6380" s="3">
        <f>YEAR(SalesData[[#This Row],[Order Date]])</f>
        <v>2016</v>
      </c>
      <c r="C6380" s="3">
        <f>MONTH(SalesData[[#This Row],[Order Date]])</f>
        <v>12</v>
      </c>
      <c r="D6380" t="s">
        <v>77</v>
      </c>
      <c r="E6380" t="s">
        <v>129</v>
      </c>
      <c r="F6380" t="s">
        <v>34</v>
      </c>
      <c r="G6380" t="s">
        <v>35</v>
      </c>
      <c r="H6380" t="s">
        <v>1575</v>
      </c>
      <c r="I6380" s="2">
        <v>29.98</v>
      </c>
      <c r="J6380" s="3">
        <v>1</v>
      </c>
      <c r="K6380" s="2">
        <v>8.09</v>
      </c>
    </row>
    <row r="6381" spans="1:11" ht="13.8" x14ac:dyDescent="0.25">
      <c r="A6381" s="1">
        <v>42707</v>
      </c>
      <c r="B6381" s="3">
        <f>YEAR(SalesData[[#This Row],[Order Date]])</f>
        <v>2016</v>
      </c>
      <c r="C6381" s="3">
        <f>MONTH(SalesData[[#This Row],[Order Date]])</f>
        <v>12</v>
      </c>
      <c r="D6381" t="s">
        <v>2230</v>
      </c>
      <c r="E6381" t="s">
        <v>27</v>
      </c>
      <c r="F6381" t="s">
        <v>39</v>
      </c>
      <c r="G6381" t="s">
        <v>52</v>
      </c>
      <c r="H6381" t="s">
        <v>2102</v>
      </c>
      <c r="I6381" s="2">
        <v>1649.95</v>
      </c>
      <c r="J6381" s="3">
        <v>5</v>
      </c>
      <c r="K6381" s="2">
        <v>659.98</v>
      </c>
    </row>
    <row r="6382" spans="1:11" ht="13.8" x14ac:dyDescent="0.25">
      <c r="A6382" s="1">
        <v>42707</v>
      </c>
      <c r="B6382" s="3">
        <f>YEAR(SalesData[[#This Row],[Order Date]])</f>
        <v>2016</v>
      </c>
      <c r="C6382" s="3">
        <f>MONTH(SalesData[[#This Row],[Order Date]])</f>
        <v>12</v>
      </c>
      <c r="D6382" t="s">
        <v>2230</v>
      </c>
      <c r="E6382" t="s">
        <v>27</v>
      </c>
      <c r="F6382" t="s">
        <v>34</v>
      </c>
      <c r="G6382" t="s">
        <v>47</v>
      </c>
      <c r="H6382" t="s">
        <v>1990</v>
      </c>
      <c r="I6382" s="2">
        <v>111.9</v>
      </c>
      <c r="J6382" s="3">
        <v>6</v>
      </c>
      <c r="K6382" s="2">
        <v>51.47</v>
      </c>
    </row>
    <row r="6383" spans="1:11" ht="13.8" x14ac:dyDescent="0.2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ht="13.8" x14ac:dyDescent="0.2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ht="13.8" x14ac:dyDescent="0.2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ht="13.8" x14ac:dyDescent="0.2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ht="13.8" x14ac:dyDescent="0.2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ht="13.8" x14ac:dyDescent="0.2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ht="13.8" x14ac:dyDescent="0.2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ht="13.8" x14ac:dyDescent="0.2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ht="13.8" x14ac:dyDescent="0.2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ht="13.8" x14ac:dyDescent="0.2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ht="13.8" x14ac:dyDescent="0.2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ht="13.8" x14ac:dyDescent="0.25">
      <c r="A6394" s="1">
        <v>42708</v>
      </c>
      <c r="B6394" s="3">
        <f>YEAR(SalesData[[#This Row],[Order Date]])</f>
        <v>2016</v>
      </c>
      <c r="C6394" s="3">
        <f>MONTH(SalesData[[#This Row],[Order Date]])</f>
        <v>12</v>
      </c>
      <c r="D6394" t="s">
        <v>1254</v>
      </c>
      <c r="E6394" t="s">
        <v>27</v>
      </c>
      <c r="F6394" t="s">
        <v>11</v>
      </c>
      <c r="G6394" t="s">
        <v>12</v>
      </c>
      <c r="H6394" t="s">
        <v>2243</v>
      </c>
      <c r="I6394" s="2">
        <v>104.85</v>
      </c>
      <c r="J6394" s="3">
        <v>1</v>
      </c>
      <c r="K6394" s="2">
        <v>50.33</v>
      </c>
    </row>
    <row r="6395" spans="1:11" ht="13.8" x14ac:dyDescent="0.25">
      <c r="A6395" s="1">
        <v>42708</v>
      </c>
      <c r="B6395" s="3">
        <f>YEAR(SalesData[[#This Row],[Order Date]])</f>
        <v>2016</v>
      </c>
      <c r="C6395" s="3">
        <f>MONTH(SalesData[[#This Row],[Order Date]])</f>
        <v>12</v>
      </c>
      <c r="D6395" t="s">
        <v>878</v>
      </c>
      <c r="E6395" t="s">
        <v>149</v>
      </c>
      <c r="F6395" t="s">
        <v>11</v>
      </c>
      <c r="G6395" t="s">
        <v>20</v>
      </c>
      <c r="H6395" t="s">
        <v>1367</v>
      </c>
      <c r="I6395" s="2">
        <v>15.53</v>
      </c>
      <c r="J6395" s="3">
        <v>3</v>
      </c>
      <c r="K6395" s="2">
        <v>5.82</v>
      </c>
    </row>
    <row r="6396" spans="1:11" ht="13.8" x14ac:dyDescent="0.25">
      <c r="A6396" s="1">
        <v>42709</v>
      </c>
      <c r="B6396" s="3">
        <f>YEAR(SalesData[[#This Row],[Order Date]])</f>
        <v>2016</v>
      </c>
      <c r="C6396" s="3">
        <f>MONTH(SalesData[[#This Row],[Order Date]])</f>
        <v>12</v>
      </c>
      <c r="D6396" t="s">
        <v>573</v>
      </c>
      <c r="E6396" t="s">
        <v>434</v>
      </c>
      <c r="F6396" t="s">
        <v>34</v>
      </c>
      <c r="G6396" t="s">
        <v>74</v>
      </c>
      <c r="H6396" t="s">
        <v>2421</v>
      </c>
      <c r="I6396" s="2">
        <v>81.94</v>
      </c>
      <c r="J6396" s="3">
        <v>1</v>
      </c>
      <c r="K6396" s="2">
        <v>20.49</v>
      </c>
    </row>
    <row r="6397" spans="1:11" ht="13.8" x14ac:dyDescent="0.25">
      <c r="A6397" s="1">
        <v>42709</v>
      </c>
      <c r="B6397" s="3">
        <f>YEAR(SalesData[[#This Row],[Order Date]])</f>
        <v>2016</v>
      </c>
      <c r="C6397" s="3">
        <f>MONTH(SalesData[[#This Row],[Order Date]])</f>
        <v>12</v>
      </c>
      <c r="D6397" t="s">
        <v>2439</v>
      </c>
      <c r="E6397" t="s">
        <v>59</v>
      </c>
      <c r="F6397" t="s">
        <v>34</v>
      </c>
      <c r="G6397" t="s">
        <v>47</v>
      </c>
      <c r="H6397" t="s">
        <v>2062</v>
      </c>
      <c r="I6397" s="2">
        <v>13.4</v>
      </c>
      <c r="J6397" s="3">
        <v>1</v>
      </c>
      <c r="K6397" s="2">
        <v>6.43</v>
      </c>
    </row>
    <row r="6398" spans="1:11" ht="13.8" x14ac:dyDescent="0.25">
      <c r="A6398" s="1">
        <v>42709</v>
      </c>
      <c r="B6398" s="3">
        <f>YEAR(SalesData[[#This Row],[Order Date]])</f>
        <v>2016</v>
      </c>
      <c r="C6398" s="3">
        <f>MONTH(SalesData[[#This Row],[Order Date]])</f>
        <v>12</v>
      </c>
      <c r="D6398" t="s">
        <v>2439</v>
      </c>
      <c r="E6398" t="s">
        <v>59</v>
      </c>
      <c r="F6398" t="s">
        <v>11</v>
      </c>
      <c r="G6398" t="s">
        <v>12</v>
      </c>
      <c r="H6398" t="s">
        <v>625</v>
      </c>
      <c r="I6398" s="2">
        <v>4.9800000000000004</v>
      </c>
      <c r="J6398" s="3">
        <v>1</v>
      </c>
      <c r="K6398" s="2">
        <v>2.34</v>
      </c>
    </row>
    <row r="6399" spans="1:11" ht="13.8" x14ac:dyDescent="0.25">
      <c r="A6399" s="1">
        <v>42709</v>
      </c>
      <c r="B6399" s="3">
        <f>YEAR(SalesData[[#This Row],[Order Date]])</f>
        <v>2016</v>
      </c>
      <c r="C6399" s="3">
        <f>MONTH(SalesData[[#This Row],[Order Date]])</f>
        <v>12</v>
      </c>
      <c r="D6399" t="s">
        <v>2439</v>
      </c>
      <c r="E6399" t="s">
        <v>59</v>
      </c>
      <c r="F6399" t="s">
        <v>11</v>
      </c>
      <c r="G6399" t="s">
        <v>63</v>
      </c>
      <c r="H6399" t="s">
        <v>1350</v>
      </c>
      <c r="I6399" s="2">
        <v>109.69</v>
      </c>
      <c r="J6399" s="3">
        <v>7</v>
      </c>
      <c r="K6399" s="2">
        <v>51.55</v>
      </c>
    </row>
    <row r="6400" spans="1:11" ht="13.8" x14ac:dyDescent="0.25">
      <c r="A6400" s="1">
        <v>42709</v>
      </c>
      <c r="B6400" s="3">
        <f>YEAR(SalesData[[#This Row],[Order Date]])</f>
        <v>2016</v>
      </c>
      <c r="C6400" s="3">
        <f>MONTH(SalesData[[#This Row],[Order Date]])</f>
        <v>12</v>
      </c>
      <c r="D6400" t="s">
        <v>1803</v>
      </c>
      <c r="E6400" t="s">
        <v>164</v>
      </c>
      <c r="F6400" t="s">
        <v>11</v>
      </c>
      <c r="G6400" t="s">
        <v>20</v>
      </c>
      <c r="H6400" t="s">
        <v>528</v>
      </c>
      <c r="I6400" s="2">
        <v>407.98</v>
      </c>
      <c r="J6400" s="3">
        <v>3</v>
      </c>
      <c r="K6400" s="2">
        <v>132.59</v>
      </c>
    </row>
    <row r="6401" spans="1:11" ht="13.8" x14ac:dyDescent="0.2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ht="13.8" x14ac:dyDescent="0.2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ht="13.8" x14ac:dyDescent="0.25">
      <c r="A6403" s="1">
        <v>42709</v>
      </c>
      <c r="B6403" s="3">
        <f>YEAR(SalesData[[#This Row],[Order Date]])</f>
        <v>2016</v>
      </c>
      <c r="C6403" s="3">
        <f>MONTH(SalesData[[#This Row],[Order Date]])</f>
        <v>12</v>
      </c>
      <c r="D6403" t="s">
        <v>2641</v>
      </c>
      <c r="E6403" t="s">
        <v>157</v>
      </c>
      <c r="F6403" t="s">
        <v>39</v>
      </c>
      <c r="G6403" t="s">
        <v>40</v>
      </c>
      <c r="H6403" t="s">
        <v>832</v>
      </c>
      <c r="I6403" s="2">
        <v>384.45</v>
      </c>
      <c r="J6403" s="3">
        <v>11</v>
      </c>
      <c r="K6403" s="2">
        <v>103.8</v>
      </c>
    </row>
    <row r="6404" spans="1:11" ht="13.8" x14ac:dyDescent="0.25">
      <c r="A6404" s="1">
        <v>42709</v>
      </c>
      <c r="B6404" s="3">
        <f>YEAR(SalesData[[#This Row],[Order Date]])</f>
        <v>2016</v>
      </c>
      <c r="C6404" s="3">
        <f>MONTH(SalesData[[#This Row],[Order Date]])</f>
        <v>12</v>
      </c>
      <c r="D6404" t="s">
        <v>2641</v>
      </c>
      <c r="E6404" t="s">
        <v>157</v>
      </c>
      <c r="F6404" t="s">
        <v>39</v>
      </c>
      <c r="G6404" t="s">
        <v>40</v>
      </c>
      <c r="H6404" t="s">
        <v>2443</v>
      </c>
      <c r="I6404" s="2">
        <v>149.97</v>
      </c>
      <c r="J6404" s="3">
        <v>3</v>
      </c>
      <c r="K6404" s="2">
        <v>6</v>
      </c>
    </row>
    <row r="6405" spans="1:11" ht="13.8" x14ac:dyDescent="0.25">
      <c r="A6405" s="1">
        <v>42709</v>
      </c>
      <c r="B6405" s="3">
        <f>YEAR(SalesData[[#This Row],[Order Date]])</f>
        <v>2016</v>
      </c>
      <c r="C6405" s="3">
        <f>MONTH(SalesData[[#This Row],[Order Date]])</f>
        <v>12</v>
      </c>
      <c r="D6405" t="s">
        <v>2641</v>
      </c>
      <c r="E6405" t="s">
        <v>157</v>
      </c>
      <c r="F6405" t="s">
        <v>34</v>
      </c>
      <c r="G6405" t="s">
        <v>35</v>
      </c>
      <c r="H6405" t="s">
        <v>864</v>
      </c>
      <c r="I6405" s="2">
        <v>1951.84</v>
      </c>
      <c r="J6405" s="3">
        <v>8</v>
      </c>
      <c r="K6405" s="2">
        <v>585.54999999999995</v>
      </c>
    </row>
    <row r="6406" spans="1:11" ht="13.8" x14ac:dyDescent="0.25">
      <c r="A6406" s="1">
        <v>42709</v>
      </c>
      <c r="B6406" s="3">
        <f>YEAR(SalesData[[#This Row],[Order Date]])</f>
        <v>2016</v>
      </c>
      <c r="C6406" s="3">
        <f>MONTH(SalesData[[#This Row],[Order Date]])</f>
        <v>12</v>
      </c>
      <c r="D6406" t="s">
        <v>2641</v>
      </c>
      <c r="E6406" t="s">
        <v>157</v>
      </c>
      <c r="F6406" t="s">
        <v>11</v>
      </c>
      <c r="G6406" t="s">
        <v>20</v>
      </c>
      <c r="H6406" t="s">
        <v>368</v>
      </c>
      <c r="I6406" s="2">
        <v>171.55</v>
      </c>
      <c r="J6406" s="3">
        <v>5</v>
      </c>
      <c r="K6406" s="2">
        <v>80.63</v>
      </c>
    </row>
    <row r="6407" spans="1:11" ht="13.8" x14ac:dyDescent="0.25">
      <c r="A6407" s="1">
        <v>42709</v>
      </c>
      <c r="B6407" s="3">
        <f>YEAR(SalesData[[#This Row],[Order Date]])</f>
        <v>2016</v>
      </c>
      <c r="C6407" s="3">
        <f>MONTH(SalesData[[#This Row],[Order Date]])</f>
        <v>12</v>
      </c>
      <c r="D6407" t="s">
        <v>401</v>
      </c>
      <c r="E6407" t="s">
        <v>15</v>
      </c>
      <c r="F6407" t="s">
        <v>11</v>
      </c>
      <c r="G6407" t="s">
        <v>24</v>
      </c>
      <c r="H6407" t="s">
        <v>2084</v>
      </c>
      <c r="I6407" s="2">
        <v>3.54</v>
      </c>
      <c r="J6407" s="3">
        <v>2</v>
      </c>
      <c r="K6407" s="2">
        <v>0.31</v>
      </c>
    </row>
    <row r="6408" spans="1:11" ht="13.8" x14ac:dyDescent="0.25">
      <c r="A6408" s="1">
        <v>42709</v>
      </c>
      <c r="B6408" s="3">
        <f>YEAR(SalesData[[#This Row],[Order Date]])</f>
        <v>2016</v>
      </c>
      <c r="C6408" s="3">
        <f>MONTH(SalesData[[#This Row],[Order Date]])</f>
        <v>12</v>
      </c>
      <c r="D6408" t="s">
        <v>684</v>
      </c>
      <c r="E6408" t="s">
        <v>15</v>
      </c>
      <c r="F6408" t="s">
        <v>11</v>
      </c>
      <c r="G6408" t="s">
        <v>16</v>
      </c>
      <c r="H6408" t="s">
        <v>188</v>
      </c>
      <c r="I6408" s="2">
        <v>11.95</v>
      </c>
      <c r="J6408" s="3">
        <v>3</v>
      </c>
      <c r="K6408" s="2">
        <v>3.88</v>
      </c>
    </row>
    <row r="6409" spans="1:11" ht="13.8" x14ac:dyDescent="0.25">
      <c r="A6409" s="1">
        <v>42709</v>
      </c>
      <c r="B6409" s="3">
        <f>YEAR(SalesData[[#This Row],[Order Date]])</f>
        <v>2016</v>
      </c>
      <c r="C6409" s="3">
        <f>MONTH(SalesData[[#This Row],[Order Date]])</f>
        <v>12</v>
      </c>
      <c r="D6409" t="s">
        <v>2021</v>
      </c>
      <c r="E6409" t="s">
        <v>33</v>
      </c>
      <c r="F6409" t="s">
        <v>39</v>
      </c>
      <c r="G6409" t="s">
        <v>40</v>
      </c>
      <c r="H6409" t="s">
        <v>1596</v>
      </c>
      <c r="I6409" s="2">
        <v>699.98</v>
      </c>
      <c r="J6409" s="3">
        <v>2</v>
      </c>
      <c r="K6409" s="2">
        <v>195.99</v>
      </c>
    </row>
    <row r="6410" spans="1:11" ht="13.8" x14ac:dyDescent="0.25">
      <c r="A6410" s="1">
        <v>42709</v>
      </c>
      <c r="B6410" s="3">
        <f>YEAR(SalesData[[#This Row],[Order Date]])</f>
        <v>2016</v>
      </c>
      <c r="C6410" s="3">
        <f>MONTH(SalesData[[#This Row],[Order Date]])</f>
        <v>12</v>
      </c>
      <c r="D6410" t="s">
        <v>2021</v>
      </c>
      <c r="E6410" t="s">
        <v>33</v>
      </c>
      <c r="F6410" t="s">
        <v>11</v>
      </c>
      <c r="G6410" t="s">
        <v>18</v>
      </c>
      <c r="H6410" t="s">
        <v>2359</v>
      </c>
      <c r="I6410" s="2">
        <v>584.82000000000005</v>
      </c>
      <c r="J6410" s="3">
        <v>9</v>
      </c>
      <c r="K6410" s="2">
        <v>70.180000000000007</v>
      </c>
    </row>
    <row r="6411" spans="1:11" ht="13.8" x14ac:dyDescent="0.25">
      <c r="A6411" s="1">
        <v>42709</v>
      </c>
      <c r="B6411" s="3">
        <f>YEAR(SalesData[[#This Row],[Order Date]])</f>
        <v>2016</v>
      </c>
      <c r="C6411" s="3">
        <f>MONTH(SalesData[[#This Row],[Order Date]])</f>
        <v>12</v>
      </c>
      <c r="D6411" t="s">
        <v>1676</v>
      </c>
      <c r="E6411" t="s">
        <v>2044</v>
      </c>
      <c r="F6411" t="s">
        <v>11</v>
      </c>
      <c r="G6411" t="s">
        <v>24</v>
      </c>
      <c r="H6411" t="s">
        <v>386</v>
      </c>
      <c r="I6411" s="2">
        <v>33.92</v>
      </c>
      <c r="J6411" s="3">
        <v>8</v>
      </c>
      <c r="K6411" s="2">
        <v>13.23</v>
      </c>
    </row>
    <row r="6412" spans="1:11" ht="13.8" x14ac:dyDescent="0.25">
      <c r="A6412" s="1">
        <v>42710</v>
      </c>
      <c r="B6412" s="3">
        <f>YEAR(SalesData[[#This Row],[Order Date]])</f>
        <v>2016</v>
      </c>
      <c r="C6412" s="3">
        <f>MONTH(SalesData[[#This Row],[Order Date]])</f>
        <v>12</v>
      </c>
      <c r="D6412" t="s">
        <v>246</v>
      </c>
      <c r="E6412" t="s">
        <v>27</v>
      </c>
      <c r="F6412" t="s">
        <v>39</v>
      </c>
      <c r="G6412" t="s">
        <v>40</v>
      </c>
      <c r="H6412" t="s">
        <v>2427</v>
      </c>
      <c r="I6412" s="2">
        <v>271.95999999999998</v>
      </c>
      <c r="J6412" s="3">
        <v>5</v>
      </c>
      <c r="K6412" s="2">
        <v>27.2</v>
      </c>
    </row>
    <row r="6413" spans="1:11" ht="13.8" x14ac:dyDescent="0.25">
      <c r="A6413" s="1">
        <v>42710</v>
      </c>
      <c r="B6413" s="3">
        <f>YEAR(SalesData[[#This Row],[Order Date]])</f>
        <v>2016</v>
      </c>
      <c r="C6413" s="3">
        <f>MONTH(SalesData[[#This Row],[Order Date]])</f>
        <v>12</v>
      </c>
      <c r="D6413" t="s">
        <v>246</v>
      </c>
      <c r="E6413" t="s">
        <v>27</v>
      </c>
      <c r="F6413" t="s">
        <v>11</v>
      </c>
      <c r="G6413" t="s">
        <v>24</v>
      </c>
      <c r="H6413" t="s">
        <v>581</v>
      </c>
      <c r="I6413" s="2">
        <v>18.690000000000001</v>
      </c>
      <c r="J6413" s="3">
        <v>7</v>
      </c>
      <c r="K6413" s="2">
        <v>5.23</v>
      </c>
    </row>
    <row r="6414" spans="1:11" ht="13.8" x14ac:dyDescent="0.25">
      <c r="A6414" s="1">
        <v>42710</v>
      </c>
      <c r="B6414" s="3">
        <f>YEAR(SalesData[[#This Row],[Order Date]])</f>
        <v>2016</v>
      </c>
      <c r="C6414" s="3">
        <f>MONTH(SalesData[[#This Row],[Order Date]])</f>
        <v>12</v>
      </c>
      <c r="D6414" t="s">
        <v>246</v>
      </c>
      <c r="E6414" t="s">
        <v>27</v>
      </c>
      <c r="F6414" t="s">
        <v>11</v>
      </c>
      <c r="G6414" t="s">
        <v>12</v>
      </c>
      <c r="H6414" t="s">
        <v>1981</v>
      </c>
      <c r="I6414" s="2">
        <v>13.36</v>
      </c>
      <c r="J6414" s="3">
        <v>2</v>
      </c>
      <c r="K6414" s="2">
        <v>6.41</v>
      </c>
    </row>
    <row r="6415" spans="1:11" ht="13.8" x14ac:dyDescent="0.25">
      <c r="A6415" s="1">
        <v>42710</v>
      </c>
      <c r="B6415" s="3">
        <f>YEAR(SalesData[[#This Row],[Order Date]])</f>
        <v>2016</v>
      </c>
      <c r="C6415" s="3">
        <f>MONTH(SalesData[[#This Row],[Order Date]])</f>
        <v>12</v>
      </c>
      <c r="D6415" t="s">
        <v>246</v>
      </c>
      <c r="E6415" t="s">
        <v>27</v>
      </c>
      <c r="F6415" t="s">
        <v>39</v>
      </c>
      <c r="G6415" t="s">
        <v>40</v>
      </c>
      <c r="H6415" t="s">
        <v>2109</v>
      </c>
      <c r="I6415" s="2">
        <v>249.58</v>
      </c>
      <c r="J6415" s="3">
        <v>2</v>
      </c>
      <c r="K6415" s="2">
        <v>31.2</v>
      </c>
    </row>
    <row r="6416" spans="1:11" ht="13.8" x14ac:dyDescent="0.25">
      <c r="A6416" s="1">
        <v>42710</v>
      </c>
      <c r="B6416" s="3">
        <f>YEAR(SalesData[[#This Row],[Order Date]])</f>
        <v>2016</v>
      </c>
      <c r="C6416" s="3">
        <f>MONTH(SalesData[[#This Row],[Order Date]])</f>
        <v>12</v>
      </c>
      <c r="D6416" t="s">
        <v>246</v>
      </c>
      <c r="E6416" t="s">
        <v>27</v>
      </c>
      <c r="F6416" t="s">
        <v>11</v>
      </c>
      <c r="G6416" t="s">
        <v>43</v>
      </c>
      <c r="H6416" t="s">
        <v>130</v>
      </c>
      <c r="I6416" s="2">
        <v>13.86</v>
      </c>
      <c r="J6416" s="3">
        <v>7</v>
      </c>
      <c r="K6416" s="2">
        <v>0</v>
      </c>
    </row>
    <row r="6417" spans="1:11" ht="13.8" x14ac:dyDescent="0.25">
      <c r="A6417" s="1">
        <v>42710</v>
      </c>
      <c r="B6417" s="3">
        <f>YEAR(SalesData[[#This Row],[Order Date]])</f>
        <v>2016</v>
      </c>
      <c r="C6417" s="3">
        <f>MONTH(SalesData[[#This Row],[Order Date]])</f>
        <v>12</v>
      </c>
      <c r="D6417" t="s">
        <v>246</v>
      </c>
      <c r="E6417" t="s">
        <v>27</v>
      </c>
      <c r="F6417" t="s">
        <v>11</v>
      </c>
      <c r="G6417" t="s">
        <v>20</v>
      </c>
      <c r="H6417" t="s">
        <v>1491</v>
      </c>
      <c r="I6417" s="2">
        <v>13.38</v>
      </c>
      <c r="J6417" s="3">
        <v>4</v>
      </c>
      <c r="K6417" s="2">
        <v>4.68</v>
      </c>
    </row>
    <row r="6418" spans="1:11" ht="13.8" x14ac:dyDescent="0.25">
      <c r="A6418" s="1">
        <v>42710</v>
      </c>
      <c r="B6418" s="3">
        <f>YEAR(SalesData[[#This Row],[Order Date]])</f>
        <v>2016</v>
      </c>
      <c r="C6418" s="3">
        <f>MONTH(SalesData[[#This Row],[Order Date]])</f>
        <v>12</v>
      </c>
      <c r="D6418" t="s">
        <v>246</v>
      </c>
      <c r="E6418" t="s">
        <v>27</v>
      </c>
      <c r="F6418" t="s">
        <v>11</v>
      </c>
      <c r="G6418" t="s">
        <v>20</v>
      </c>
      <c r="H6418" t="s">
        <v>2061</v>
      </c>
      <c r="I6418" s="2">
        <v>437.47</v>
      </c>
      <c r="J6418" s="3">
        <v>14</v>
      </c>
      <c r="K6418" s="2">
        <v>153.12</v>
      </c>
    </row>
    <row r="6419" spans="1:11" ht="13.8" x14ac:dyDescent="0.25">
      <c r="A6419" s="1">
        <v>42710</v>
      </c>
      <c r="B6419" s="3">
        <f>YEAR(SalesData[[#This Row],[Order Date]])</f>
        <v>2016</v>
      </c>
      <c r="C6419" s="3">
        <f>MONTH(SalesData[[#This Row],[Order Date]])</f>
        <v>12</v>
      </c>
      <c r="D6419" t="s">
        <v>2205</v>
      </c>
      <c r="E6419" t="s">
        <v>149</v>
      </c>
      <c r="F6419" t="s">
        <v>11</v>
      </c>
      <c r="G6419" t="s">
        <v>20</v>
      </c>
      <c r="H6419" t="s">
        <v>2461</v>
      </c>
      <c r="I6419" s="2">
        <v>968.74</v>
      </c>
      <c r="J6419" s="3">
        <v>7</v>
      </c>
      <c r="K6419" s="2">
        <v>314.83999999999997</v>
      </c>
    </row>
    <row r="6420" spans="1:11" ht="13.8" x14ac:dyDescent="0.25">
      <c r="A6420" s="1">
        <v>42710</v>
      </c>
      <c r="B6420" s="3">
        <f>YEAR(SalesData[[#This Row],[Order Date]])</f>
        <v>2016</v>
      </c>
      <c r="C6420" s="3">
        <f>MONTH(SalesData[[#This Row],[Order Date]])</f>
        <v>12</v>
      </c>
      <c r="D6420" t="s">
        <v>2205</v>
      </c>
      <c r="E6420" t="s">
        <v>149</v>
      </c>
      <c r="F6420" t="s">
        <v>11</v>
      </c>
      <c r="G6420" t="s">
        <v>20</v>
      </c>
      <c r="H6420" t="s">
        <v>1309</v>
      </c>
      <c r="I6420" s="2">
        <v>222.35</v>
      </c>
      <c r="J6420" s="3">
        <v>13</v>
      </c>
      <c r="K6420" s="2">
        <v>77.819999999999993</v>
      </c>
    </row>
    <row r="6421" spans="1:11" ht="13.8" x14ac:dyDescent="0.25">
      <c r="A6421" s="1">
        <v>42710</v>
      </c>
      <c r="B6421" s="3">
        <f>YEAR(SalesData[[#This Row],[Order Date]])</f>
        <v>2016</v>
      </c>
      <c r="C6421" s="3">
        <f>MONTH(SalesData[[#This Row],[Order Date]])</f>
        <v>12</v>
      </c>
      <c r="D6421" t="s">
        <v>2205</v>
      </c>
      <c r="E6421" t="s">
        <v>149</v>
      </c>
      <c r="F6421" t="s">
        <v>39</v>
      </c>
      <c r="G6421" t="s">
        <v>603</v>
      </c>
      <c r="H6421" t="s">
        <v>604</v>
      </c>
      <c r="I6421" s="2">
        <v>479.98</v>
      </c>
      <c r="J6421" s="3">
        <v>2</v>
      </c>
      <c r="K6421" s="2">
        <v>90</v>
      </c>
    </row>
    <row r="6422" spans="1:11" ht="13.8" x14ac:dyDescent="0.25">
      <c r="A6422" s="1">
        <v>42710</v>
      </c>
      <c r="B6422" s="3">
        <f>YEAR(SalesData[[#This Row],[Order Date]])</f>
        <v>2016</v>
      </c>
      <c r="C6422" s="3">
        <f>MONTH(SalesData[[#This Row],[Order Date]])</f>
        <v>12</v>
      </c>
      <c r="D6422" t="s">
        <v>1521</v>
      </c>
      <c r="E6422" t="s">
        <v>27</v>
      </c>
      <c r="F6422" t="s">
        <v>11</v>
      </c>
      <c r="G6422" t="s">
        <v>12</v>
      </c>
      <c r="H6422" t="s">
        <v>1203</v>
      </c>
      <c r="I6422" s="2">
        <v>19.440000000000001</v>
      </c>
      <c r="J6422" s="3">
        <v>3</v>
      </c>
      <c r="K6422" s="2">
        <v>9.33</v>
      </c>
    </row>
    <row r="6423" spans="1:11" ht="13.8" x14ac:dyDescent="0.25">
      <c r="A6423" s="1">
        <v>42710</v>
      </c>
      <c r="B6423" s="3">
        <f>YEAR(SalesData[[#This Row],[Order Date]])</f>
        <v>2016</v>
      </c>
      <c r="C6423" s="3">
        <f>MONTH(SalesData[[#This Row],[Order Date]])</f>
        <v>12</v>
      </c>
      <c r="D6423" t="s">
        <v>709</v>
      </c>
      <c r="E6423" t="s">
        <v>164</v>
      </c>
      <c r="F6423" t="s">
        <v>39</v>
      </c>
      <c r="G6423" t="s">
        <v>40</v>
      </c>
      <c r="H6423" t="s">
        <v>2026</v>
      </c>
      <c r="I6423" s="2">
        <v>156.79</v>
      </c>
      <c r="J6423" s="3">
        <v>1</v>
      </c>
      <c r="K6423" s="2">
        <v>13.72</v>
      </c>
    </row>
    <row r="6424" spans="1:11" ht="13.8" x14ac:dyDescent="0.25">
      <c r="A6424" s="1">
        <v>42710</v>
      </c>
      <c r="B6424" s="3">
        <f>YEAR(SalesData[[#This Row],[Order Date]])</f>
        <v>2016</v>
      </c>
      <c r="C6424" s="3">
        <f>MONTH(SalesData[[#This Row],[Order Date]])</f>
        <v>12</v>
      </c>
      <c r="D6424" t="s">
        <v>709</v>
      </c>
      <c r="E6424" t="s">
        <v>164</v>
      </c>
      <c r="F6424" t="s">
        <v>39</v>
      </c>
      <c r="G6424" t="s">
        <v>40</v>
      </c>
      <c r="H6424" t="s">
        <v>1917</v>
      </c>
      <c r="I6424" s="2">
        <v>431.98</v>
      </c>
      <c r="J6424" s="3">
        <v>3</v>
      </c>
      <c r="K6424" s="2">
        <v>27</v>
      </c>
    </row>
    <row r="6425" spans="1:11" ht="13.8" x14ac:dyDescent="0.25">
      <c r="A6425" s="1">
        <v>42710</v>
      </c>
      <c r="B6425" s="3">
        <f>YEAR(SalesData[[#This Row],[Order Date]])</f>
        <v>2016</v>
      </c>
      <c r="C6425" s="3">
        <f>MONTH(SalesData[[#This Row],[Order Date]])</f>
        <v>12</v>
      </c>
      <c r="D6425" t="s">
        <v>709</v>
      </c>
      <c r="E6425" t="s">
        <v>164</v>
      </c>
      <c r="F6425" t="s">
        <v>11</v>
      </c>
      <c r="G6425" t="s">
        <v>63</v>
      </c>
      <c r="H6425" t="s">
        <v>2072</v>
      </c>
      <c r="I6425" s="2">
        <v>35.89</v>
      </c>
      <c r="J6425" s="3">
        <v>1</v>
      </c>
      <c r="K6425" s="2">
        <v>16.149999999999999</v>
      </c>
    </row>
    <row r="6426" spans="1:11" ht="13.8" x14ac:dyDescent="0.25">
      <c r="A6426" s="1">
        <v>42710</v>
      </c>
      <c r="B6426" s="3">
        <f>YEAR(SalesData[[#This Row],[Order Date]])</f>
        <v>2016</v>
      </c>
      <c r="C6426" s="3">
        <f>MONTH(SalesData[[#This Row],[Order Date]])</f>
        <v>12</v>
      </c>
      <c r="D6426" t="s">
        <v>709</v>
      </c>
      <c r="E6426" t="s">
        <v>164</v>
      </c>
      <c r="F6426" t="s">
        <v>11</v>
      </c>
      <c r="G6426" t="s">
        <v>20</v>
      </c>
      <c r="H6426" t="s">
        <v>431</v>
      </c>
      <c r="I6426" s="2">
        <v>47.21</v>
      </c>
      <c r="J6426" s="3">
        <v>7</v>
      </c>
      <c r="K6426" s="2">
        <v>15.34</v>
      </c>
    </row>
    <row r="6427" spans="1:11" ht="13.8" x14ac:dyDescent="0.25">
      <c r="A6427" s="1">
        <v>42710</v>
      </c>
      <c r="B6427" s="3">
        <f>YEAR(SalesData[[#This Row],[Order Date]])</f>
        <v>2016</v>
      </c>
      <c r="C6427" s="3">
        <f>MONTH(SalesData[[#This Row],[Order Date]])</f>
        <v>12</v>
      </c>
      <c r="D6427" t="s">
        <v>709</v>
      </c>
      <c r="E6427" t="s">
        <v>164</v>
      </c>
      <c r="F6427" t="s">
        <v>11</v>
      </c>
      <c r="G6427" t="s">
        <v>12</v>
      </c>
      <c r="H6427" t="s">
        <v>1984</v>
      </c>
      <c r="I6427" s="2">
        <v>248.08</v>
      </c>
      <c r="J6427" s="3">
        <v>7</v>
      </c>
      <c r="K6427" s="2">
        <v>116.6</v>
      </c>
    </row>
    <row r="6428" spans="1:11" ht="13.8" x14ac:dyDescent="0.25">
      <c r="A6428" s="1">
        <v>42710</v>
      </c>
      <c r="B6428" s="3">
        <f>YEAR(SalesData[[#This Row],[Order Date]])</f>
        <v>2016</v>
      </c>
      <c r="C6428" s="3">
        <f>MONTH(SalesData[[#This Row],[Order Date]])</f>
        <v>12</v>
      </c>
      <c r="D6428" t="s">
        <v>709</v>
      </c>
      <c r="E6428" t="s">
        <v>164</v>
      </c>
      <c r="F6428" t="s">
        <v>11</v>
      </c>
      <c r="G6428" t="s">
        <v>12</v>
      </c>
      <c r="H6428" t="s">
        <v>1255</v>
      </c>
      <c r="I6428" s="2">
        <v>189.7</v>
      </c>
      <c r="J6428" s="3">
        <v>5</v>
      </c>
      <c r="K6428" s="2">
        <v>89.16</v>
      </c>
    </row>
    <row r="6429" spans="1:11" ht="13.8" x14ac:dyDescent="0.25">
      <c r="A6429" s="1">
        <v>42710</v>
      </c>
      <c r="B6429" s="3">
        <f>YEAR(SalesData[[#This Row],[Order Date]])</f>
        <v>2016</v>
      </c>
      <c r="C6429" s="3">
        <f>MONTH(SalesData[[#This Row],[Order Date]])</f>
        <v>12</v>
      </c>
      <c r="D6429" t="s">
        <v>709</v>
      </c>
      <c r="E6429" t="s">
        <v>164</v>
      </c>
      <c r="F6429" t="s">
        <v>11</v>
      </c>
      <c r="G6429" t="s">
        <v>20</v>
      </c>
      <c r="H6429" t="s">
        <v>765</v>
      </c>
      <c r="I6429" s="2">
        <v>59.81</v>
      </c>
      <c r="J6429" s="3">
        <v>3</v>
      </c>
      <c r="K6429" s="2">
        <v>19.440000000000001</v>
      </c>
    </row>
    <row r="6430" spans="1:11" ht="13.8" x14ac:dyDescent="0.25">
      <c r="A6430" s="1">
        <v>42712</v>
      </c>
      <c r="B6430" s="3">
        <f>YEAR(SalesData[[#This Row],[Order Date]])</f>
        <v>2016</v>
      </c>
      <c r="C6430" s="3">
        <f>MONTH(SalesData[[#This Row],[Order Date]])</f>
        <v>12</v>
      </c>
      <c r="D6430" t="s">
        <v>1005</v>
      </c>
      <c r="E6430" t="s">
        <v>157</v>
      </c>
      <c r="F6430" t="s">
        <v>34</v>
      </c>
      <c r="G6430" t="s">
        <v>74</v>
      </c>
      <c r="H6430" t="s">
        <v>2389</v>
      </c>
      <c r="I6430" s="2">
        <v>405.86</v>
      </c>
      <c r="J6430" s="3">
        <v>7</v>
      </c>
      <c r="K6430" s="2">
        <v>32.47</v>
      </c>
    </row>
    <row r="6431" spans="1:11" ht="13.8" x14ac:dyDescent="0.25">
      <c r="A6431" s="1">
        <v>42712</v>
      </c>
      <c r="B6431" s="3">
        <f>YEAR(SalesData[[#This Row],[Order Date]])</f>
        <v>2016</v>
      </c>
      <c r="C6431" s="3">
        <f>MONTH(SalesData[[#This Row],[Order Date]])</f>
        <v>12</v>
      </c>
      <c r="D6431" t="s">
        <v>1005</v>
      </c>
      <c r="E6431" t="s">
        <v>157</v>
      </c>
      <c r="F6431" t="s">
        <v>34</v>
      </c>
      <c r="G6431" t="s">
        <v>35</v>
      </c>
      <c r="H6431" t="s">
        <v>1072</v>
      </c>
      <c r="I6431" s="2">
        <v>680.01</v>
      </c>
      <c r="J6431" s="3">
        <v>3</v>
      </c>
      <c r="K6431" s="2">
        <v>176.8</v>
      </c>
    </row>
    <row r="6432" spans="1:11" ht="13.8" x14ac:dyDescent="0.25">
      <c r="A6432" s="1">
        <v>42712</v>
      </c>
      <c r="B6432" s="3">
        <f>YEAR(SalesData[[#This Row],[Order Date]])</f>
        <v>2016</v>
      </c>
      <c r="C6432" s="3">
        <f>MONTH(SalesData[[#This Row],[Order Date]])</f>
        <v>12</v>
      </c>
      <c r="D6432" t="s">
        <v>1413</v>
      </c>
      <c r="E6432" t="s">
        <v>27</v>
      </c>
      <c r="F6432" t="s">
        <v>11</v>
      </c>
      <c r="G6432" t="s">
        <v>18</v>
      </c>
      <c r="H6432" t="s">
        <v>1472</v>
      </c>
      <c r="I6432" s="2">
        <v>34.049999999999997</v>
      </c>
      <c r="J6432" s="3">
        <v>3</v>
      </c>
      <c r="K6432" s="2">
        <v>9.5299999999999994</v>
      </c>
    </row>
    <row r="6433" spans="1:11" ht="13.8" x14ac:dyDescent="0.25">
      <c r="A6433" s="1">
        <v>42712</v>
      </c>
      <c r="B6433" s="3">
        <f>YEAR(SalesData[[#This Row],[Order Date]])</f>
        <v>2016</v>
      </c>
      <c r="C6433" s="3">
        <f>MONTH(SalesData[[#This Row],[Order Date]])</f>
        <v>12</v>
      </c>
      <c r="D6433" t="s">
        <v>1413</v>
      </c>
      <c r="E6433" t="s">
        <v>27</v>
      </c>
      <c r="F6433" t="s">
        <v>11</v>
      </c>
      <c r="G6433" t="s">
        <v>18</v>
      </c>
      <c r="H6433" t="s">
        <v>1449</v>
      </c>
      <c r="I6433" s="2">
        <v>352.38</v>
      </c>
      <c r="J6433" s="3">
        <v>2</v>
      </c>
      <c r="K6433" s="2">
        <v>81.05</v>
      </c>
    </row>
    <row r="6434" spans="1:11" ht="13.8" x14ac:dyDescent="0.25">
      <c r="A6434" s="1">
        <v>42712</v>
      </c>
      <c r="B6434" s="3">
        <f>YEAR(SalesData[[#This Row],[Order Date]])</f>
        <v>2016</v>
      </c>
      <c r="C6434" s="3">
        <f>MONTH(SalesData[[#This Row],[Order Date]])</f>
        <v>12</v>
      </c>
      <c r="D6434" t="s">
        <v>2282</v>
      </c>
      <c r="E6434" t="s">
        <v>10</v>
      </c>
      <c r="F6434" t="s">
        <v>39</v>
      </c>
      <c r="G6434" t="s">
        <v>40</v>
      </c>
      <c r="H6434" t="s">
        <v>41</v>
      </c>
      <c r="I6434" s="2">
        <v>1097.54</v>
      </c>
      <c r="J6434" s="3">
        <v>7</v>
      </c>
      <c r="K6434" s="2">
        <v>123.47</v>
      </c>
    </row>
    <row r="6435" spans="1:11" ht="13.8" x14ac:dyDescent="0.25">
      <c r="A6435" s="1">
        <v>42712</v>
      </c>
      <c r="B6435" s="3">
        <f>YEAR(SalesData[[#This Row],[Order Date]])</f>
        <v>2016</v>
      </c>
      <c r="C6435" s="3">
        <f>MONTH(SalesData[[#This Row],[Order Date]])</f>
        <v>12</v>
      </c>
      <c r="D6435" t="s">
        <v>2282</v>
      </c>
      <c r="E6435" t="s">
        <v>10</v>
      </c>
      <c r="F6435" t="s">
        <v>34</v>
      </c>
      <c r="G6435" t="s">
        <v>47</v>
      </c>
      <c r="H6435" t="s">
        <v>2599</v>
      </c>
      <c r="I6435" s="2">
        <v>190.92</v>
      </c>
      <c r="J6435" s="3">
        <v>5</v>
      </c>
      <c r="K6435" s="2">
        <v>-147.96</v>
      </c>
    </row>
    <row r="6436" spans="1:11" ht="13.8" x14ac:dyDescent="0.25">
      <c r="A6436" s="1">
        <v>42712</v>
      </c>
      <c r="B6436" s="3">
        <f>YEAR(SalesData[[#This Row],[Order Date]])</f>
        <v>2016</v>
      </c>
      <c r="C6436" s="3">
        <f>MONTH(SalesData[[#This Row],[Order Date]])</f>
        <v>12</v>
      </c>
      <c r="D6436" t="s">
        <v>2057</v>
      </c>
      <c r="E6436" t="s">
        <v>78</v>
      </c>
      <c r="F6436" t="s">
        <v>11</v>
      </c>
      <c r="G6436" t="s">
        <v>12</v>
      </c>
      <c r="H6436" t="s">
        <v>1987</v>
      </c>
      <c r="I6436" s="2">
        <v>10.58</v>
      </c>
      <c r="J6436" s="3">
        <v>3</v>
      </c>
      <c r="K6436" s="2">
        <v>3.44</v>
      </c>
    </row>
    <row r="6437" spans="1:11" ht="13.8" x14ac:dyDescent="0.25">
      <c r="A6437" s="1">
        <v>42712</v>
      </c>
      <c r="B6437" s="3">
        <f>YEAR(SalesData[[#This Row],[Order Date]])</f>
        <v>2016</v>
      </c>
      <c r="C6437" s="3">
        <f>MONTH(SalesData[[#This Row],[Order Date]])</f>
        <v>12</v>
      </c>
      <c r="D6437" t="s">
        <v>1369</v>
      </c>
      <c r="E6437" t="s">
        <v>78</v>
      </c>
      <c r="F6437" t="s">
        <v>11</v>
      </c>
      <c r="G6437" t="s">
        <v>20</v>
      </c>
      <c r="H6437" t="s">
        <v>1599</v>
      </c>
      <c r="I6437" s="2">
        <v>12.96</v>
      </c>
      <c r="J6437" s="3">
        <v>7</v>
      </c>
      <c r="K6437" s="2">
        <v>-9.5</v>
      </c>
    </row>
    <row r="6438" spans="1:11" ht="13.8" x14ac:dyDescent="0.25">
      <c r="A6438" s="1">
        <v>42712</v>
      </c>
      <c r="B6438" s="3">
        <f>YEAR(SalesData[[#This Row],[Order Date]])</f>
        <v>2016</v>
      </c>
      <c r="C6438" s="3">
        <f>MONTH(SalesData[[#This Row],[Order Date]])</f>
        <v>12</v>
      </c>
      <c r="D6438" t="s">
        <v>1138</v>
      </c>
      <c r="E6438" t="s">
        <v>245</v>
      </c>
      <c r="F6438" t="s">
        <v>39</v>
      </c>
      <c r="G6438" t="s">
        <v>40</v>
      </c>
      <c r="H6438" t="s">
        <v>2109</v>
      </c>
      <c r="I6438" s="2">
        <v>249.58</v>
      </c>
      <c r="J6438" s="3">
        <v>2</v>
      </c>
      <c r="K6438" s="2">
        <v>31.2</v>
      </c>
    </row>
    <row r="6439" spans="1:11" ht="13.8" x14ac:dyDescent="0.25">
      <c r="A6439" s="1">
        <v>42712</v>
      </c>
      <c r="B6439" s="3">
        <f>YEAR(SalesData[[#This Row],[Order Date]])</f>
        <v>2016</v>
      </c>
      <c r="C6439" s="3">
        <f>MONTH(SalesData[[#This Row],[Order Date]])</f>
        <v>12</v>
      </c>
      <c r="D6439" t="s">
        <v>1138</v>
      </c>
      <c r="E6439" t="s">
        <v>245</v>
      </c>
      <c r="F6439" t="s">
        <v>39</v>
      </c>
      <c r="G6439" t="s">
        <v>52</v>
      </c>
      <c r="H6439" t="s">
        <v>1063</v>
      </c>
      <c r="I6439" s="2">
        <v>68.11</v>
      </c>
      <c r="J6439" s="3">
        <v>3</v>
      </c>
      <c r="K6439" s="2">
        <v>17.88</v>
      </c>
    </row>
    <row r="6440" spans="1:11" ht="13.8" x14ac:dyDescent="0.25">
      <c r="A6440" s="1">
        <v>42712</v>
      </c>
      <c r="B6440" s="3">
        <f>YEAR(SalesData[[#This Row],[Order Date]])</f>
        <v>2016</v>
      </c>
      <c r="C6440" s="3">
        <f>MONTH(SalesData[[#This Row],[Order Date]])</f>
        <v>12</v>
      </c>
      <c r="D6440" t="s">
        <v>1138</v>
      </c>
      <c r="E6440" t="s">
        <v>245</v>
      </c>
      <c r="F6440" t="s">
        <v>39</v>
      </c>
      <c r="G6440" t="s">
        <v>52</v>
      </c>
      <c r="H6440" t="s">
        <v>298</v>
      </c>
      <c r="I6440" s="2">
        <v>16.559999999999999</v>
      </c>
      <c r="J6440" s="3">
        <v>3</v>
      </c>
      <c r="K6440" s="2">
        <v>-2.48</v>
      </c>
    </row>
    <row r="6441" spans="1:11" ht="13.8" x14ac:dyDescent="0.25">
      <c r="A6441" s="1">
        <v>42712</v>
      </c>
      <c r="B6441" s="3">
        <f>YEAR(SalesData[[#This Row],[Order Date]])</f>
        <v>2016</v>
      </c>
      <c r="C6441" s="3">
        <f>MONTH(SalesData[[#This Row],[Order Date]])</f>
        <v>12</v>
      </c>
      <c r="D6441" t="s">
        <v>334</v>
      </c>
      <c r="E6441" t="s">
        <v>315</v>
      </c>
      <c r="F6441" t="s">
        <v>39</v>
      </c>
      <c r="G6441" t="s">
        <v>40</v>
      </c>
      <c r="H6441" t="s">
        <v>2275</v>
      </c>
      <c r="I6441" s="2">
        <v>114.95</v>
      </c>
      <c r="J6441" s="3">
        <v>5</v>
      </c>
      <c r="K6441" s="2">
        <v>2.2999999999999998</v>
      </c>
    </row>
    <row r="6442" spans="1:11" ht="13.8" x14ac:dyDescent="0.25">
      <c r="A6442" s="1">
        <v>42712</v>
      </c>
      <c r="B6442" s="3">
        <f>YEAR(SalesData[[#This Row],[Order Date]])</f>
        <v>2016</v>
      </c>
      <c r="C6442" s="3">
        <f>MONTH(SalesData[[#This Row],[Order Date]])</f>
        <v>12</v>
      </c>
      <c r="D6442" t="s">
        <v>1249</v>
      </c>
      <c r="E6442" t="s">
        <v>27</v>
      </c>
      <c r="F6442" t="s">
        <v>11</v>
      </c>
      <c r="G6442" t="s">
        <v>24</v>
      </c>
      <c r="H6442" t="s">
        <v>845</v>
      </c>
      <c r="I6442" s="2">
        <v>8.56</v>
      </c>
      <c r="J6442" s="3">
        <v>2</v>
      </c>
      <c r="K6442" s="2">
        <v>2.48</v>
      </c>
    </row>
    <row r="6443" spans="1:11" ht="13.8" x14ac:dyDescent="0.25">
      <c r="A6443" s="1">
        <v>42712</v>
      </c>
      <c r="B6443" s="3">
        <f>YEAR(SalesData[[#This Row],[Order Date]])</f>
        <v>2016</v>
      </c>
      <c r="C6443" s="3">
        <f>MONTH(SalesData[[#This Row],[Order Date]])</f>
        <v>12</v>
      </c>
      <c r="D6443" t="s">
        <v>1249</v>
      </c>
      <c r="E6443" t="s">
        <v>27</v>
      </c>
      <c r="F6443" t="s">
        <v>11</v>
      </c>
      <c r="G6443" t="s">
        <v>12</v>
      </c>
      <c r="H6443" t="s">
        <v>216</v>
      </c>
      <c r="I6443" s="2">
        <v>45.36</v>
      </c>
      <c r="J6443" s="3">
        <v>7</v>
      </c>
      <c r="K6443" s="2">
        <v>21.77</v>
      </c>
    </row>
    <row r="6444" spans="1:11" ht="13.8" x14ac:dyDescent="0.25">
      <c r="A6444" s="1">
        <v>42712</v>
      </c>
      <c r="B6444" s="3">
        <f>YEAR(SalesData[[#This Row],[Order Date]])</f>
        <v>2016</v>
      </c>
      <c r="C6444" s="3">
        <f>MONTH(SalesData[[#This Row],[Order Date]])</f>
        <v>12</v>
      </c>
      <c r="D6444" t="s">
        <v>1249</v>
      </c>
      <c r="E6444" t="s">
        <v>27</v>
      </c>
      <c r="F6444" t="s">
        <v>34</v>
      </c>
      <c r="G6444" t="s">
        <v>145</v>
      </c>
      <c r="H6444" t="s">
        <v>397</v>
      </c>
      <c r="I6444" s="2">
        <v>1421.66</v>
      </c>
      <c r="J6444" s="3">
        <v>6</v>
      </c>
      <c r="K6444" s="2">
        <v>-195.48</v>
      </c>
    </row>
    <row r="6445" spans="1:11" ht="13.8" x14ac:dyDescent="0.25">
      <c r="A6445" s="1">
        <v>42713</v>
      </c>
      <c r="B6445" s="3">
        <f>YEAR(SalesData[[#This Row],[Order Date]])</f>
        <v>2016</v>
      </c>
      <c r="C6445" s="3">
        <f>MONTH(SalesData[[#This Row],[Order Date]])</f>
        <v>12</v>
      </c>
      <c r="D6445" t="s">
        <v>389</v>
      </c>
      <c r="E6445" t="s">
        <v>120</v>
      </c>
      <c r="F6445" t="s">
        <v>34</v>
      </c>
      <c r="G6445" t="s">
        <v>145</v>
      </c>
      <c r="H6445" t="s">
        <v>1830</v>
      </c>
      <c r="I6445" s="2">
        <v>79.97</v>
      </c>
      <c r="J6445" s="3">
        <v>3</v>
      </c>
      <c r="K6445" s="2">
        <v>-29.32</v>
      </c>
    </row>
    <row r="6446" spans="1:11" ht="13.8" x14ac:dyDescent="0.25">
      <c r="A6446" s="1">
        <v>42713</v>
      </c>
      <c r="B6446" s="3">
        <f>YEAR(SalesData[[#This Row],[Order Date]])</f>
        <v>2016</v>
      </c>
      <c r="C6446" s="3">
        <f>MONTH(SalesData[[#This Row],[Order Date]])</f>
        <v>12</v>
      </c>
      <c r="D6446" t="s">
        <v>389</v>
      </c>
      <c r="E6446" t="s">
        <v>120</v>
      </c>
      <c r="F6446" t="s">
        <v>11</v>
      </c>
      <c r="G6446" t="s">
        <v>20</v>
      </c>
      <c r="H6446" t="s">
        <v>1313</v>
      </c>
      <c r="I6446" s="2">
        <v>2.95</v>
      </c>
      <c r="J6446" s="3">
        <v>2</v>
      </c>
      <c r="K6446" s="2">
        <v>-2.06</v>
      </c>
    </row>
    <row r="6447" spans="1:11" ht="13.8" x14ac:dyDescent="0.25">
      <c r="A6447" s="1">
        <v>42713</v>
      </c>
      <c r="B6447" s="3">
        <f>YEAR(SalesData[[#This Row],[Order Date]])</f>
        <v>2016</v>
      </c>
      <c r="C6447" s="3">
        <f>MONTH(SalesData[[#This Row],[Order Date]])</f>
        <v>12</v>
      </c>
      <c r="D6447" t="s">
        <v>622</v>
      </c>
      <c r="E6447" t="s">
        <v>120</v>
      </c>
      <c r="F6447" t="s">
        <v>39</v>
      </c>
      <c r="G6447" t="s">
        <v>40</v>
      </c>
      <c r="H6447" t="s">
        <v>1789</v>
      </c>
      <c r="I6447" s="2">
        <v>40.68</v>
      </c>
      <c r="J6447" s="3">
        <v>3</v>
      </c>
      <c r="K6447" s="2">
        <v>-9.15</v>
      </c>
    </row>
    <row r="6448" spans="1:11" ht="13.8" x14ac:dyDescent="0.25">
      <c r="A6448" s="1">
        <v>42713</v>
      </c>
      <c r="B6448" s="3">
        <f>YEAR(SalesData[[#This Row],[Order Date]])</f>
        <v>2016</v>
      </c>
      <c r="C6448" s="3">
        <f>MONTH(SalesData[[#This Row],[Order Date]])</f>
        <v>12</v>
      </c>
      <c r="D6448" t="s">
        <v>2156</v>
      </c>
      <c r="E6448" t="s">
        <v>434</v>
      </c>
      <c r="F6448" t="s">
        <v>11</v>
      </c>
      <c r="G6448" t="s">
        <v>16</v>
      </c>
      <c r="H6448" t="s">
        <v>2643</v>
      </c>
      <c r="I6448" s="2">
        <v>3.69</v>
      </c>
      <c r="J6448" s="3">
        <v>1</v>
      </c>
      <c r="K6448" s="2">
        <v>1.73</v>
      </c>
    </row>
    <row r="6449" spans="1:11" ht="13.8" x14ac:dyDescent="0.25">
      <c r="A6449" s="1">
        <v>42713</v>
      </c>
      <c r="B6449" s="3">
        <f>YEAR(SalesData[[#This Row],[Order Date]])</f>
        <v>2016</v>
      </c>
      <c r="C6449" s="3">
        <f>MONTH(SalesData[[#This Row],[Order Date]])</f>
        <v>12</v>
      </c>
      <c r="D6449" t="s">
        <v>2156</v>
      </c>
      <c r="E6449" t="s">
        <v>434</v>
      </c>
      <c r="F6449" t="s">
        <v>11</v>
      </c>
      <c r="G6449" t="s">
        <v>16</v>
      </c>
      <c r="H6449" t="s">
        <v>1860</v>
      </c>
      <c r="I6449" s="2">
        <v>122.12</v>
      </c>
      <c r="J6449" s="3">
        <v>4</v>
      </c>
      <c r="K6449" s="2">
        <v>56.18</v>
      </c>
    </row>
    <row r="6450" spans="1:11" ht="13.8" x14ac:dyDescent="0.25">
      <c r="A6450" s="1">
        <v>42713</v>
      </c>
      <c r="B6450" s="3">
        <f>YEAR(SalesData[[#This Row],[Order Date]])</f>
        <v>2016</v>
      </c>
      <c r="C6450" s="3">
        <f>MONTH(SalesData[[#This Row],[Order Date]])</f>
        <v>12</v>
      </c>
      <c r="D6450" t="s">
        <v>583</v>
      </c>
      <c r="E6450" t="s">
        <v>10</v>
      </c>
      <c r="F6450" t="s">
        <v>11</v>
      </c>
      <c r="G6450" t="s">
        <v>12</v>
      </c>
      <c r="H6450" t="s">
        <v>2076</v>
      </c>
      <c r="I6450" s="2">
        <v>9.39</v>
      </c>
      <c r="J6450" s="3">
        <v>2</v>
      </c>
      <c r="K6450" s="2">
        <v>3.29</v>
      </c>
    </row>
    <row r="6451" spans="1:11" ht="13.8" x14ac:dyDescent="0.25">
      <c r="A6451" s="1">
        <v>42713</v>
      </c>
      <c r="B6451" s="3">
        <f>YEAR(SalesData[[#This Row],[Order Date]])</f>
        <v>2016</v>
      </c>
      <c r="C6451" s="3">
        <f>MONTH(SalesData[[#This Row],[Order Date]])</f>
        <v>12</v>
      </c>
      <c r="D6451" t="s">
        <v>583</v>
      </c>
      <c r="E6451" t="s">
        <v>10</v>
      </c>
      <c r="F6451" t="s">
        <v>11</v>
      </c>
      <c r="G6451" t="s">
        <v>24</v>
      </c>
      <c r="H6451" t="s">
        <v>877</v>
      </c>
      <c r="I6451" s="2">
        <v>9.33</v>
      </c>
      <c r="J6451" s="3">
        <v>1</v>
      </c>
      <c r="K6451" s="2">
        <v>0.82</v>
      </c>
    </row>
    <row r="6452" spans="1:11" ht="13.8" x14ac:dyDescent="0.25">
      <c r="A6452" s="1">
        <v>42713</v>
      </c>
      <c r="B6452" s="3">
        <f>YEAR(SalesData[[#This Row],[Order Date]])</f>
        <v>2016</v>
      </c>
      <c r="C6452" s="3">
        <f>MONTH(SalesData[[#This Row],[Order Date]])</f>
        <v>12</v>
      </c>
      <c r="D6452" t="s">
        <v>452</v>
      </c>
      <c r="E6452" t="s">
        <v>996</v>
      </c>
      <c r="F6452" t="s">
        <v>11</v>
      </c>
      <c r="G6452" t="s">
        <v>24</v>
      </c>
      <c r="H6452" t="s">
        <v>2642</v>
      </c>
      <c r="I6452" s="2">
        <v>19.46</v>
      </c>
      <c r="J6452" s="3">
        <v>7</v>
      </c>
      <c r="K6452" s="2">
        <v>5.0599999999999996</v>
      </c>
    </row>
    <row r="6453" spans="1:11" ht="13.8" x14ac:dyDescent="0.25">
      <c r="A6453" s="1">
        <v>42713</v>
      </c>
      <c r="B6453" s="3">
        <f>YEAR(SalesData[[#This Row],[Order Date]])</f>
        <v>2016</v>
      </c>
      <c r="C6453" s="3">
        <f>MONTH(SalesData[[#This Row],[Order Date]])</f>
        <v>12</v>
      </c>
      <c r="D6453" t="s">
        <v>452</v>
      </c>
      <c r="E6453" t="s">
        <v>996</v>
      </c>
      <c r="F6453" t="s">
        <v>11</v>
      </c>
      <c r="G6453" t="s">
        <v>92</v>
      </c>
      <c r="H6453" t="s">
        <v>1387</v>
      </c>
      <c r="I6453" s="2">
        <v>60.34</v>
      </c>
      <c r="J6453" s="3">
        <v>7</v>
      </c>
      <c r="K6453" s="2">
        <v>15.69</v>
      </c>
    </row>
    <row r="6454" spans="1:11" ht="13.8" x14ac:dyDescent="0.25">
      <c r="A6454" s="1">
        <v>42713</v>
      </c>
      <c r="B6454" s="3">
        <f>YEAR(SalesData[[#This Row],[Order Date]])</f>
        <v>2016</v>
      </c>
      <c r="C6454" s="3">
        <f>MONTH(SalesData[[#This Row],[Order Date]])</f>
        <v>12</v>
      </c>
      <c r="D6454" t="s">
        <v>1778</v>
      </c>
      <c r="E6454" t="s">
        <v>110</v>
      </c>
      <c r="F6454" t="s">
        <v>39</v>
      </c>
      <c r="G6454" t="s">
        <v>40</v>
      </c>
      <c r="H6454" t="s">
        <v>642</v>
      </c>
      <c r="I6454" s="2">
        <v>10.9</v>
      </c>
      <c r="J6454" s="3">
        <v>1</v>
      </c>
      <c r="K6454" s="2">
        <v>3.05</v>
      </c>
    </row>
    <row r="6455" spans="1:11" ht="13.8" x14ac:dyDescent="0.25">
      <c r="A6455" s="1">
        <v>42713</v>
      </c>
      <c r="B6455" s="3">
        <f>YEAR(SalesData[[#This Row],[Order Date]])</f>
        <v>2016</v>
      </c>
      <c r="C6455" s="3">
        <f>MONTH(SalesData[[#This Row],[Order Date]])</f>
        <v>12</v>
      </c>
      <c r="D6455" t="s">
        <v>1778</v>
      </c>
      <c r="E6455" t="s">
        <v>110</v>
      </c>
      <c r="F6455" t="s">
        <v>39</v>
      </c>
      <c r="G6455" t="s">
        <v>52</v>
      </c>
      <c r="H6455" t="s">
        <v>1314</v>
      </c>
      <c r="I6455" s="2">
        <v>59.98</v>
      </c>
      <c r="J6455" s="3">
        <v>2</v>
      </c>
      <c r="K6455" s="2">
        <v>25.19</v>
      </c>
    </row>
    <row r="6456" spans="1:11" ht="13.8" x14ac:dyDescent="0.25">
      <c r="A6456" s="1">
        <v>42713</v>
      </c>
      <c r="B6456" s="3">
        <f>YEAR(SalesData[[#This Row],[Order Date]])</f>
        <v>2016</v>
      </c>
      <c r="C6456" s="3">
        <f>MONTH(SalesData[[#This Row],[Order Date]])</f>
        <v>12</v>
      </c>
      <c r="D6456" t="s">
        <v>1778</v>
      </c>
      <c r="E6456" t="s">
        <v>110</v>
      </c>
      <c r="F6456" t="s">
        <v>11</v>
      </c>
      <c r="G6456" t="s">
        <v>92</v>
      </c>
      <c r="H6456" t="s">
        <v>114</v>
      </c>
      <c r="I6456" s="2">
        <v>61.93</v>
      </c>
      <c r="J6456" s="3">
        <v>1</v>
      </c>
      <c r="K6456" s="2">
        <v>23.4</v>
      </c>
    </row>
    <row r="6457" spans="1:11" ht="13.8" x14ac:dyDescent="0.25">
      <c r="A6457" s="1">
        <v>42713</v>
      </c>
      <c r="B6457" s="3">
        <f>YEAR(SalesData[[#This Row],[Order Date]])</f>
        <v>2016</v>
      </c>
      <c r="C6457" s="3">
        <f>MONTH(SalesData[[#This Row],[Order Date]])</f>
        <v>12</v>
      </c>
      <c r="D6457" t="s">
        <v>610</v>
      </c>
      <c r="E6457" t="s">
        <v>55</v>
      </c>
      <c r="F6457" t="s">
        <v>34</v>
      </c>
      <c r="G6457" t="s">
        <v>145</v>
      </c>
      <c r="H6457" t="s">
        <v>2018</v>
      </c>
      <c r="I6457" s="2">
        <v>1056.8599999999999</v>
      </c>
      <c r="J6457" s="3">
        <v>7</v>
      </c>
      <c r="K6457" s="2">
        <v>158.53</v>
      </c>
    </row>
    <row r="6458" spans="1:11" ht="13.8" x14ac:dyDescent="0.25">
      <c r="A6458" s="1">
        <v>42713</v>
      </c>
      <c r="B6458" s="3">
        <f>YEAR(SalesData[[#This Row],[Order Date]])</f>
        <v>2016</v>
      </c>
      <c r="C6458" s="3">
        <f>MONTH(SalesData[[#This Row],[Order Date]])</f>
        <v>12</v>
      </c>
      <c r="D6458" t="s">
        <v>883</v>
      </c>
      <c r="E6458" t="s">
        <v>15</v>
      </c>
      <c r="F6458" t="s">
        <v>11</v>
      </c>
      <c r="G6458" t="s">
        <v>200</v>
      </c>
      <c r="H6458" t="s">
        <v>782</v>
      </c>
      <c r="I6458" s="2">
        <v>20.57</v>
      </c>
      <c r="J6458" s="3">
        <v>3</v>
      </c>
      <c r="K6458" s="2">
        <v>1.54</v>
      </c>
    </row>
    <row r="6459" spans="1:11" ht="13.8" x14ac:dyDescent="0.25">
      <c r="A6459" s="1">
        <v>42713</v>
      </c>
      <c r="B6459" s="3">
        <f>YEAR(SalesData[[#This Row],[Order Date]])</f>
        <v>2016</v>
      </c>
      <c r="C6459" s="3">
        <f>MONTH(SalesData[[#This Row],[Order Date]])</f>
        <v>12</v>
      </c>
      <c r="D6459" t="s">
        <v>883</v>
      </c>
      <c r="E6459" t="s">
        <v>15</v>
      </c>
      <c r="F6459" t="s">
        <v>11</v>
      </c>
      <c r="G6459" t="s">
        <v>92</v>
      </c>
      <c r="H6459" t="s">
        <v>333</v>
      </c>
      <c r="I6459" s="2">
        <v>4.3600000000000003</v>
      </c>
      <c r="J6459" s="3">
        <v>2</v>
      </c>
      <c r="K6459" s="2">
        <v>-11.76</v>
      </c>
    </row>
    <row r="6460" spans="1:11" ht="13.8" x14ac:dyDescent="0.25">
      <c r="A6460" s="1">
        <v>42713</v>
      </c>
      <c r="B6460" s="3">
        <f>YEAR(SalesData[[#This Row],[Order Date]])</f>
        <v>2016</v>
      </c>
      <c r="C6460" s="3">
        <f>MONTH(SalesData[[#This Row],[Order Date]])</f>
        <v>12</v>
      </c>
      <c r="D6460" t="s">
        <v>883</v>
      </c>
      <c r="E6460" t="s">
        <v>15</v>
      </c>
      <c r="F6460" t="s">
        <v>39</v>
      </c>
      <c r="G6460" t="s">
        <v>52</v>
      </c>
      <c r="H6460" t="s">
        <v>1742</v>
      </c>
      <c r="I6460" s="2">
        <v>19.04</v>
      </c>
      <c r="J6460" s="3">
        <v>4</v>
      </c>
      <c r="K6460" s="2">
        <v>-1.43</v>
      </c>
    </row>
    <row r="6461" spans="1:11" ht="13.8" x14ac:dyDescent="0.25">
      <c r="A6461" s="1">
        <v>42713</v>
      </c>
      <c r="B6461" s="3">
        <f>YEAR(SalesData[[#This Row],[Order Date]])</f>
        <v>2016</v>
      </c>
      <c r="C6461" s="3">
        <f>MONTH(SalesData[[#This Row],[Order Date]])</f>
        <v>12</v>
      </c>
      <c r="D6461" t="s">
        <v>536</v>
      </c>
      <c r="E6461" t="s">
        <v>27</v>
      </c>
      <c r="F6461" t="s">
        <v>11</v>
      </c>
      <c r="G6461" t="s">
        <v>20</v>
      </c>
      <c r="H6461" t="s">
        <v>1174</v>
      </c>
      <c r="I6461" s="2">
        <v>273.92</v>
      </c>
      <c r="J6461" s="3">
        <v>8</v>
      </c>
      <c r="K6461" s="2">
        <v>99.3</v>
      </c>
    </row>
    <row r="6462" spans="1:11" ht="13.8" x14ac:dyDescent="0.25">
      <c r="A6462" s="1">
        <v>42714</v>
      </c>
      <c r="B6462" s="3">
        <f>YEAR(SalesData[[#This Row],[Order Date]])</f>
        <v>2016</v>
      </c>
      <c r="C6462" s="3">
        <f>MONTH(SalesData[[#This Row],[Order Date]])</f>
        <v>12</v>
      </c>
      <c r="D6462" t="s">
        <v>1152</v>
      </c>
      <c r="E6462" t="s">
        <v>164</v>
      </c>
      <c r="F6462" t="s">
        <v>11</v>
      </c>
      <c r="G6462" t="s">
        <v>20</v>
      </c>
      <c r="H6462" t="s">
        <v>1136</v>
      </c>
      <c r="I6462" s="2">
        <v>153.55000000000001</v>
      </c>
      <c r="J6462" s="3">
        <v>3</v>
      </c>
      <c r="K6462" s="2">
        <v>51.82</v>
      </c>
    </row>
    <row r="6463" spans="1:11" ht="13.8" x14ac:dyDescent="0.25">
      <c r="A6463" s="1">
        <v>42714</v>
      </c>
      <c r="B6463" s="3">
        <f>YEAR(SalesData[[#This Row],[Order Date]])</f>
        <v>2016</v>
      </c>
      <c r="C6463" s="3">
        <f>MONTH(SalesData[[#This Row],[Order Date]])</f>
        <v>12</v>
      </c>
      <c r="D6463" t="s">
        <v>1152</v>
      </c>
      <c r="E6463" t="s">
        <v>164</v>
      </c>
      <c r="F6463" t="s">
        <v>11</v>
      </c>
      <c r="G6463" t="s">
        <v>92</v>
      </c>
      <c r="H6463" t="s">
        <v>2273</v>
      </c>
      <c r="I6463" s="2">
        <v>65.34</v>
      </c>
      <c r="J6463" s="3">
        <v>3</v>
      </c>
      <c r="K6463" s="2">
        <v>22.87</v>
      </c>
    </row>
    <row r="6464" spans="1:11" ht="13.8" x14ac:dyDescent="0.25">
      <c r="A6464" s="1">
        <v>42714</v>
      </c>
      <c r="B6464" s="3">
        <f>YEAR(SalesData[[#This Row],[Order Date]])</f>
        <v>2016</v>
      </c>
      <c r="C6464" s="3">
        <f>MONTH(SalesData[[#This Row],[Order Date]])</f>
        <v>12</v>
      </c>
      <c r="D6464" t="s">
        <v>1152</v>
      </c>
      <c r="E6464" t="s">
        <v>164</v>
      </c>
      <c r="F6464" t="s">
        <v>11</v>
      </c>
      <c r="G6464" t="s">
        <v>12</v>
      </c>
      <c r="H6464" t="s">
        <v>1158</v>
      </c>
      <c r="I6464" s="2">
        <v>123.92</v>
      </c>
      <c r="J6464" s="3">
        <v>4</v>
      </c>
      <c r="K6464" s="2">
        <v>55.76</v>
      </c>
    </row>
    <row r="6465" spans="1:11" ht="13.8" x14ac:dyDescent="0.25">
      <c r="A6465" s="1">
        <v>42714</v>
      </c>
      <c r="B6465" s="3">
        <f>YEAR(SalesData[[#This Row],[Order Date]])</f>
        <v>2016</v>
      </c>
      <c r="C6465" s="3">
        <f>MONTH(SalesData[[#This Row],[Order Date]])</f>
        <v>12</v>
      </c>
      <c r="D6465" t="s">
        <v>1152</v>
      </c>
      <c r="E6465" t="s">
        <v>164</v>
      </c>
      <c r="F6465" t="s">
        <v>11</v>
      </c>
      <c r="G6465" t="s">
        <v>92</v>
      </c>
      <c r="H6465" t="s">
        <v>2644</v>
      </c>
      <c r="I6465" s="2">
        <v>35.1</v>
      </c>
      <c r="J6465" s="3">
        <v>3</v>
      </c>
      <c r="K6465" s="2">
        <v>12.29</v>
      </c>
    </row>
    <row r="6466" spans="1:11" ht="13.8" x14ac:dyDescent="0.25">
      <c r="A6466" s="1">
        <v>42714</v>
      </c>
      <c r="B6466" s="3">
        <f>YEAR(SalesData[[#This Row],[Order Date]])</f>
        <v>2016</v>
      </c>
      <c r="C6466" s="3">
        <f>MONTH(SalesData[[#This Row],[Order Date]])</f>
        <v>12</v>
      </c>
      <c r="D6466" t="s">
        <v>1152</v>
      </c>
      <c r="E6466" t="s">
        <v>164</v>
      </c>
      <c r="F6466" t="s">
        <v>39</v>
      </c>
      <c r="G6466" t="s">
        <v>52</v>
      </c>
      <c r="H6466" t="s">
        <v>1422</v>
      </c>
      <c r="I6466" s="2">
        <v>44.75</v>
      </c>
      <c r="J6466" s="3">
        <v>5</v>
      </c>
      <c r="K6466" s="2">
        <v>8.5</v>
      </c>
    </row>
    <row r="6467" spans="1:11" ht="13.8" x14ac:dyDescent="0.25">
      <c r="A6467" s="1">
        <v>42714</v>
      </c>
      <c r="B6467" s="3">
        <f>YEAR(SalesData[[#This Row],[Order Date]])</f>
        <v>2016</v>
      </c>
      <c r="C6467" s="3">
        <f>MONTH(SalesData[[#This Row],[Order Date]])</f>
        <v>12</v>
      </c>
      <c r="D6467" t="s">
        <v>1963</v>
      </c>
      <c r="E6467" t="s">
        <v>149</v>
      </c>
      <c r="F6467" t="s">
        <v>11</v>
      </c>
      <c r="G6467" t="s">
        <v>12</v>
      </c>
      <c r="H6467" t="s">
        <v>1065</v>
      </c>
      <c r="I6467" s="2">
        <v>62.82</v>
      </c>
      <c r="J6467" s="3">
        <v>9</v>
      </c>
      <c r="K6467" s="2">
        <v>29.53</v>
      </c>
    </row>
    <row r="6468" spans="1:11" ht="13.8" x14ac:dyDescent="0.25">
      <c r="A6468" s="1">
        <v>42714</v>
      </c>
      <c r="B6468" s="3">
        <f>YEAR(SalesData[[#This Row],[Order Date]])</f>
        <v>2016</v>
      </c>
      <c r="C6468" s="3">
        <f>MONTH(SalesData[[#This Row],[Order Date]])</f>
        <v>12</v>
      </c>
      <c r="D6468" t="s">
        <v>2504</v>
      </c>
      <c r="E6468" t="s">
        <v>149</v>
      </c>
      <c r="F6468" t="s">
        <v>11</v>
      </c>
      <c r="G6468" t="s">
        <v>12</v>
      </c>
      <c r="H6468" t="s">
        <v>1608</v>
      </c>
      <c r="I6468" s="2">
        <v>18.54</v>
      </c>
      <c r="J6468" s="3">
        <v>2</v>
      </c>
      <c r="K6468" s="2">
        <v>8.7100000000000009</v>
      </c>
    </row>
    <row r="6469" spans="1:11" ht="13.8" x14ac:dyDescent="0.25">
      <c r="A6469" s="1">
        <v>42714</v>
      </c>
      <c r="B6469" s="3">
        <f>YEAR(SalesData[[#This Row],[Order Date]])</f>
        <v>2016</v>
      </c>
      <c r="C6469" s="3">
        <f>MONTH(SalesData[[#This Row],[Order Date]])</f>
        <v>12</v>
      </c>
      <c r="D6469" t="s">
        <v>2504</v>
      </c>
      <c r="E6469" t="s">
        <v>149</v>
      </c>
      <c r="F6469" t="s">
        <v>11</v>
      </c>
      <c r="G6469" t="s">
        <v>20</v>
      </c>
      <c r="H6469" t="s">
        <v>528</v>
      </c>
      <c r="I6469" s="2">
        <v>679.96</v>
      </c>
      <c r="J6469" s="3">
        <v>5</v>
      </c>
      <c r="K6469" s="2">
        <v>220.99</v>
      </c>
    </row>
    <row r="6470" spans="1:11" ht="13.8" x14ac:dyDescent="0.25">
      <c r="A6470" s="1">
        <v>42714</v>
      </c>
      <c r="B6470" s="3">
        <f>YEAR(SalesData[[#This Row],[Order Date]])</f>
        <v>2016</v>
      </c>
      <c r="C6470" s="3">
        <f>MONTH(SalesData[[#This Row],[Order Date]])</f>
        <v>12</v>
      </c>
      <c r="D6470" t="s">
        <v>85</v>
      </c>
      <c r="E6470" t="s">
        <v>149</v>
      </c>
      <c r="F6470" t="s">
        <v>11</v>
      </c>
      <c r="G6470" t="s">
        <v>18</v>
      </c>
      <c r="H6470" t="s">
        <v>1013</v>
      </c>
      <c r="I6470" s="2">
        <v>80.58</v>
      </c>
      <c r="J6470" s="3">
        <v>6</v>
      </c>
      <c r="K6470" s="2">
        <v>22.56</v>
      </c>
    </row>
    <row r="6471" spans="1:11" ht="13.8" x14ac:dyDescent="0.25">
      <c r="A6471" s="1">
        <v>42714</v>
      </c>
      <c r="B6471" s="3">
        <f>YEAR(SalesData[[#This Row],[Order Date]])</f>
        <v>2016</v>
      </c>
      <c r="C6471" s="3">
        <f>MONTH(SalesData[[#This Row],[Order Date]])</f>
        <v>12</v>
      </c>
      <c r="D6471" t="s">
        <v>85</v>
      </c>
      <c r="E6471" t="s">
        <v>149</v>
      </c>
      <c r="F6471" t="s">
        <v>11</v>
      </c>
      <c r="G6471" t="s">
        <v>63</v>
      </c>
      <c r="H6471" t="s">
        <v>2038</v>
      </c>
      <c r="I6471" s="2">
        <v>361.92</v>
      </c>
      <c r="J6471" s="3">
        <v>4</v>
      </c>
      <c r="K6471" s="2">
        <v>162.86000000000001</v>
      </c>
    </row>
    <row r="6472" spans="1:11" ht="13.8" x14ac:dyDescent="0.25">
      <c r="A6472" s="1">
        <v>42714</v>
      </c>
      <c r="B6472" s="3">
        <f>YEAR(SalesData[[#This Row],[Order Date]])</f>
        <v>2016</v>
      </c>
      <c r="C6472" s="3">
        <f>MONTH(SalesData[[#This Row],[Order Date]])</f>
        <v>12</v>
      </c>
      <c r="D6472" t="s">
        <v>1778</v>
      </c>
      <c r="E6472" t="s">
        <v>27</v>
      </c>
      <c r="F6472" t="s">
        <v>34</v>
      </c>
      <c r="G6472" t="s">
        <v>35</v>
      </c>
      <c r="H6472" t="s">
        <v>430</v>
      </c>
      <c r="I6472" s="2">
        <v>321.57</v>
      </c>
      <c r="J6472" s="3">
        <v>2</v>
      </c>
      <c r="K6472" s="2">
        <v>28.14</v>
      </c>
    </row>
    <row r="6473" spans="1:11" ht="13.8" x14ac:dyDescent="0.25">
      <c r="A6473" s="1">
        <v>42714</v>
      </c>
      <c r="B6473" s="3">
        <f>YEAR(SalesData[[#This Row],[Order Date]])</f>
        <v>2016</v>
      </c>
      <c r="C6473" s="3">
        <f>MONTH(SalesData[[#This Row],[Order Date]])</f>
        <v>12</v>
      </c>
      <c r="D6473" t="s">
        <v>935</v>
      </c>
      <c r="E6473" t="s">
        <v>129</v>
      </c>
      <c r="F6473" t="s">
        <v>34</v>
      </c>
      <c r="G6473" t="s">
        <v>35</v>
      </c>
      <c r="H6473" t="s">
        <v>294</v>
      </c>
      <c r="I6473" s="2">
        <v>1424.9</v>
      </c>
      <c r="J6473" s="3">
        <v>5</v>
      </c>
      <c r="K6473" s="2">
        <v>356.23</v>
      </c>
    </row>
    <row r="6474" spans="1:11" ht="13.8" x14ac:dyDescent="0.25">
      <c r="A6474" s="1">
        <v>42714</v>
      </c>
      <c r="B6474" s="3">
        <f>YEAR(SalesData[[#This Row],[Order Date]])</f>
        <v>2016</v>
      </c>
      <c r="C6474" s="3">
        <f>MONTH(SalesData[[#This Row],[Order Date]])</f>
        <v>12</v>
      </c>
      <c r="D6474" t="s">
        <v>2259</v>
      </c>
      <c r="E6474" t="s">
        <v>27</v>
      </c>
      <c r="F6474" t="s">
        <v>11</v>
      </c>
      <c r="G6474" t="s">
        <v>12</v>
      </c>
      <c r="H6474" t="s">
        <v>1701</v>
      </c>
      <c r="I6474" s="2">
        <v>80.28</v>
      </c>
      <c r="J6474" s="3">
        <v>12</v>
      </c>
      <c r="K6474" s="2">
        <v>36.93</v>
      </c>
    </row>
    <row r="6475" spans="1:11" ht="13.8" x14ac:dyDescent="0.2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ht="13.8" x14ac:dyDescent="0.25">
      <c r="A6476" s="1">
        <v>42715</v>
      </c>
      <c r="B6476" s="3">
        <f>YEAR(SalesData[[#This Row],[Order Date]])</f>
        <v>2016</v>
      </c>
      <c r="C6476" s="3">
        <f>MONTH(SalesData[[#This Row],[Order Date]])</f>
        <v>12</v>
      </c>
      <c r="D6476" t="s">
        <v>891</v>
      </c>
      <c r="E6476" t="s">
        <v>164</v>
      </c>
      <c r="F6476" t="s">
        <v>34</v>
      </c>
      <c r="G6476" t="s">
        <v>47</v>
      </c>
      <c r="H6476" t="s">
        <v>761</v>
      </c>
      <c r="I6476" s="2">
        <v>14.8</v>
      </c>
      <c r="J6476" s="3">
        <v>4</v>
      </c>
      <c r="K6476" s="2">
        <v>6.07</v>
      </c>
    </row>
    <row r="6477" spans="1:11" ht="13.8" x14ac:dyDescent="0.25">
      <c r="A6477" s="1">
        <v>42715</v>
      </c>
      <c r="B6477" s="3">
        <f>YEAR(SalesData[[#This Row],[Order Date]])</f>
        <v>2016</v>
      </c>
      <c r="C6477" s="3">
        <f>MONTH(SalesData[[#This Row],[Order Date]])</f>
        <v>12</v>
      </c>
      <c r="D6477" t="s">
        <v>891</v>
      </c>
      <c r="E6477" t="s">
        <v>164</v>
      </c>
      <c r="F6477" t="s">
        <v>39</v>
      </c>
      <c r="G6477" t="s">
        <v>40</v>
      </c>
      <c r="H6477" t="s">
        <v>400</v>
      </c>
      <c r="I6477" s="2">
        <v>302.38</v>
      </c>
      <c r="J6477" s="3">
        <v>3</v>
      </c>
      <c r="K6477" s="2">
        <v>22.68</v>
      </c>
    </row>
    <row r="6478" spans="1:11" ht="13.8" x14ac:dyDescent="0.25">
      <c r="A6478" s="1">
        <v>42715</v>
      </c>
      <c r="B6478" s="3">
        <f>YEAR(SalesData[[#This Row],[Order Date]])</f>
        <v>2016</v>
      </c>
      <c r="C6478" s="3">
        <f>MONTH(SalesData[[#This Row],[Order Date]])</f>
        <v>12</v>
      </c>
      <c r="D6478" t="s">
        <v>891</v>
      </c>
      <c r="E6478" t="s">
        <v>164</v>
      </c>
      <c r="F6478" t="s">
        <v>39</v>
      </c>
      <c r="G6478" t="s">
        <v>52</v>
      </c>
      <c r="H6478" t="s">
        <v>1795</v>
      </c>
      <c r="I6478" s="2">
        <v>316</v>
      </c>
      <c r="J6478" s="3">
        <v>4</v>
      </c>
      <c r="K6478" s="2">
        <v>31.6</v>
      </c>
    </row>
    <row r="6479" spans="1:11" ht="13.8" x14ac:dyDescent="0.25">
      <c r="A6479" s="1">
        <v>42715</v>
      </c>
      <c r="B6479" s="3">
        <f>YEAR(SalesData[[#This Row],[Order Date]])</f>
        <v>2016</v>
      </c>
      <c r="C6479" s="3">
        <f>MONTH(SalesData[[#This Row],[Order Date]])</f>
        <v>12</v>
      </c>
      <c r="D6479" t="s">
        <v>879</v>
      </c>
      <c r="E6479" t="s">
        <v>120</v>
      </c>
      <c r="F6479" t="s">
        <v>11</v>
      </c>
      <c r="G6479" t="s">
        <v>24</v>
      </c>
      <c r="H6479" t="s">
        <v>869</v>
      </c>
      <c r="I6479" s="2">
        <v>6.67</v>
      </c>
      <c r="J6479" s="3">
        <v>3</v>
      </c>
      <c r="K6479" s="2">
        <v>1.67</v>
      </c>
    </row>
    <row r="6480" spans="1:11" ht="13.8" x14ac:dyDescent="0.25">
      <c r="A6480" s="1">
        <v>42715</v>
      </c>
      <c r="B6480" s="3">
        <f>YEAR(SalesData[[#This Row],[Order Date]])</f>
        <v>2016</v>
      </c>
      <c r="C6480" s="3">
        <f>MONTH(SalesData[[#This Row],[Order Date]])</f>
        <v>12</v>
      </c>
      <c r="D6480" t="s">
        <v>167</v>
      </c>
      <c r="E6480" t="s">
        <v>91</v>
      </c>
      <c r="F6480" t="s">
        <v>34</v>
      </c>
      <c r="G6480" t="s">
        <v>35</v>
      </c>
      <c r="H6480" t="s">
        <v>1876</v>
      </c>
      <c r="I6480" s="2">
        <v>403.92</v>
      </c>
      <c r="J6480" s="3">
        <v>5</v>
      </c>
      <c r="K6480" s="2">
        <v>25.25</v>
      </c>
    </row>
    <row r="6481" spans="1:11" ht="13.8" x14ac:dyDescent="0.25">
      <c r="A6481" s="1">
        <v>42715</v>
      </c>
      <c r="B6481" s="3">
        <f>YEAR(SalesData[[#This Row],[Order Date]])</f>
        <v>2016</v>
      </c>
      <c r="C6481" s="3">
        <f>MONTH(SalesData[[#This Row],[Order Date]])</f>
        <v>12</v>
      </c>
      <c r="D6481" t="s">
        <v>2156</v>
      </c>
      <c r="E6481" t="s">
        <v>278</v>
      </c>
      <c r="F6481" t="s">
        <v>11</v>
      </c>
      <c r="G6481" t="s">
        <v>18</v>
      </c>
      <c r="H6481" t="s">
        <v>1525</v>
      </c>
      <c r="I6481" s="2">
        <v>243.38</v>
      </c>
      <c r="J6481" s="3">
        <v>3</v>
      </c>
      <c r="K6481" s="2">
        <v>-51.72</v>
      </c>
    </row>
    <row r="6482" spans="1:11" ht="13.8" x14ac:dyDescent="0.25">
      <c r="A6482" s="1">
        <v>42715</v>
      </c>
      <c r="B6482" s="3">
        <f>YEAR(SalesData[[#This Row],[Order Date]])</f>
        <v>2016</v>
      </c>
      <c r="C6482" s="3">
        <f>MONTH(SalesData[[#This Row],[Order Date]])</f>
        <v>12</v>
      </c>
      <c r="D6482" t="s">
        <v>2156</v>
      </c>
      <c r="E6482" t="s">
        <v>278</v>
      </c>
      <c r="F6482" t="s">
        <v>39</v>
      </c>
      <c r="G6482" t="s">
        <v>52</v>
      </c>
      <c r="H6482" t="s">
        <v>1737</v>
      </c>
      <c r="I6482" s="2">
        <v>119.8</v>
      </c>
      <c r="J6482" s="3">
        <v>5</v>
      </c>
      <c r="K6482" s="2">
        <v>29.95</v>
      </c>
    </row>
    <row r="6483" spans="1:11" ht="13.8" x14ac:dyDescent="0.25">
      <c r="A6483" s="1">
        <v>42715</v>
      </c>
      <c r="B6483" s="3">
        <f>YEAR(SalesData[[#This Row],[Order Date]])</f>
        <v>2016</v>
      </c>
      <c r="C6483" s="3">
        <f>MONTH(SalesData[[#This Row],[Order Date]])</f>
        <v>12</v>
      </c>
      <c r="D6483" t="s">
        <v>2156</v>
      </c>
      <c r="E6483" t="s">
        <v>278</v>
      </c>
      <c r="F6483" t="s">
        <v>39</v>
      </c>
      <c r="G6483" t="s">
        <v>40</v>
      </c>
      <c r="H6483" t="s">
        <v>138</v>
      </c>
      <c r="I6483" s="2">
        <v>300.77</v>
      </c>
      <c r="J6483" s="3">
        <v>4</v>
      </c>
      <c r="K6483" s="2">
        <v>30.08</v>
      </c>
    </row>
    <row r="6484" spans="1:11" ht="13.8" x14ac:dyDescent="0.25">
      <c r="A6484" s="1">
        <v>42715</v>
      </c>
      <c r="B6484" s="3">
        <f>YEAR(SalesData[[#This Row],[Order Date]])</f>
        <v>2016</v>
      </c>
      <c r="C6484" s="3">
        <f>MONTH(SalesData[[#This Row],[Order Date]])</f>
        <v>12</v>
      </c>
      <c r="D6484" t="s">
        <v>1167</v>
      </c>
      <c r="E6484" t="s">
        <v>149</v>
      </c>
      <c r="F6484" t="s">
        <v>11</v>
      </c>
      <c r="G6484" t="s">
        <v>43</v>
      </c>
      <c r="H6484" t="s">
        <v>962</v>
      </c>
      <c r="I6484" s="2">
        <v>15.26</v>
      </c>
      <c r="J6484" s="3">
        <v>7</v>
      </c>
      <c r="K6484" s="2">
        <v>6.26</v>
      </c>
    </row>
    <row r="6485" spans="1:11" ht="13.8" x14ac:dyDescent="0.25">
      <c r="A6485" s="1">
        <v>42715</v>
      </c>
      <c r="B6485" s="3">
        <f>YEAR(SalesData[[#This Row],[Order Date]])</f>
        <v>2016</v>
      </c>
      <c r="C6485" s="3">
        <f>MONTH(SalesData[[#This Row],[Order Date]])</f>
        <v>12</v>
      </c>
      <c r="D6485" t="s">
        <v>1167</v>
      </c>
      <c r="E6485" t="s">
        <v>149</v>
      </c>
      <c r="F6485" t="s">
        <v>39</v>
      </c>
      <c r="G6485" t="s">
        <v>40</v>
      </c>
      <c r="H6485" t="s">
        <v>2597</v>
      </c>
      <c r="I6485" s="2">
        <v>1029.95</v>
      </c>
      <c r="J6485" s="3">
        <v>5</v>
      </c>
      <c r="K6485" s="2">
        <v>298.69</v>
      </c>
    </row>
    <row r="6486" spans="1:11" ht="13.8" x14ac:dyDescent="0.25">
      <c r="A6486" s="1">
        <v>42715</v>
      </c>
      <c r="B6486" s="3">
        <f>YEAR(SalesData[[#This Row],[Order Date]])</f>
        <v>2016</v>
      </c>
      <c r="C6486" s="3">
        <f>MONTH(SalesData[[#This Row],[Order Date]])</f>
        <v>12</v>
      </c>
      <c r="D6486" t="s">
        <v>1079</v>
      </c>
      <c r="E6486" t="s">
        <v>123</v>
      </c>
      <c r="F6486" t="s">
        <v>11</v>
      </c>
      <c r="G6486" t="s">
        <v>18</v>
      </c>
      <c r="H6486" t="s">
        <v>2005</v>
      </c>
      <c r="I6486" s="2">
        <v>85.22</v>
      </c>
      <c r="J6486" s="3">
        <v>3</v>
      </c>
      <c r="K6486" s="2">
        <v>7.46</v>
      </c>
    </row>
    <row r="6487" spans="1:11" ht="13.8" x14ac:dyDescent="0.25">
      <c r="A6487" s="1">
        <v>42715</v>
      </c>
      <c r="B6487" s="3">
        <f>YEAR(SalesData[[#This Row],[Order Date]])</f>
        <v>2016</v>
      </c>
      <c r="C6487" s="3">
        <f>MONTH(SalesData[[#This Row],[Order Date]])</f>
        <v>12</v>
      </c>
      <c r="D6487" t="s">
        <v>873</v>
      </c>
      <c r="E6487" t="s">
        <v>78</v>
      </c>
      <c r="F6487" t="s">
        <v>11</v>
      </c>
      <c r="G6487" t="s">
        <v>18</v>
      </c>
      <c r="H6487" t="s">
        <v>179</v>
      </c>
      <c r="I6487" s="2">
        <v>64.959999999999994</v>
      </c>
      <c r="J6487" s="3">
        <v>5</v>
      </c>
      <c r="K6487" s="2">
        <v>-4.0599999999999996</v>
      </c>
    </row>
    <row r="6488" spans="1:11" ht="13.8" x14ac:dyDescent="0.25">
      <c r="A6488" s="1">
        <v>42715</v>
      </c>
      <c r="B6488" s="3">
        <f>YEAR(SalesData[[#This Row],[Order Date]])</f>
        <v>2016</v>
      </c>
      <c r="C6488" s="3">
        <f>MONTH(SalesData[[#This Row],[Order Date]])</f>
        <v>12</v>
      </c>
      <c r="D6488" t="s">
        <v>873</v>
      </c>
      <c r="E6488" t="s">
        <v>78</v>
      </c>
      <c r="F6488" t="s">
        <v>11</v>
      </c>
      <c r="G6488" t="s">
        <v>200</v>
      </c>
      <c r="H6488" t="s">
        <v>2251</v>
      </c>
      <c r="I6488" s="2">
        <v>13.52</v>
      </c>
      <c r="J6488" s="3">
        <v>2</v>
      </c>
      <c r="K6488" s="2">
        <v>1.69</v>
      </c>
    </row>
    <row r="6489" spans="1:11" ht="13.8" x14ac:dyDescent="0.25">
      <c r="A6489" s="1">
        <v>42715</v>
      </c>
      <c r="B6489" s="3">
        <f>YEAR(SalesData[[#This Row],[Order Date]])</f>
        <v>2016</v>
      </c>
      <c r="C6489" s="3">
        <f>MONTH(SalesData[[#This Row],[Order Date]])</f>
        <v>12</v>
      </c>
      <c r="D6489" t="s">
        <v>873</v>
      </c>
      <c r="E6489" t="s">
        <v>78</v>
      </c>
      <c r="F6489" t="s">
        <v>34</v>
      </c>
      <c r="G6489" t="s">
        <v>35</v>
      </c>
      <c r="H6489" t="s">
        <v>1435</v>
      </c>
      <c r="I6489" s="2">
        <v>458.43</v>
      </c>
      <c r="J6489" s="3">
        <v>5</v>
      </c>
      <c r="K6489" s="2">
        <v>-137.53</v>
      </c>
    </row>
    <row r="6490" spans="1:11" ht="13.8" x14ac:dyDescent="0.25">
      <c r="A6490" s="1">
        <v>42715</v>
      </c>
      <c r="B6490" s="3">
        <f>YEAR(SalesData[[#This Row],[Order Date]])</f>
        <v>2016</v>
      </c>
      <c r="C6490" s="3">
        <f>MONTH(SalesData[[#This Row],[Order Date]])</f>
        <v>12</v>
      </c>
      <c r="D6490" t="s">
        <v>873</v>
      </c>
      <c r="E6490" t="s">
        <v>78</v>
      </c>
      <c r="F6490" t="s">
        <v>11</v>
      </c>
      <c r="G6490" t="s">
        <v>92</v>
      </c>
      <c r="H6490" t="s">
        <v>2316</v>
      </c>
      <c r="I6490" s="2">
        <v>387.14</v>
      </c>
      <c r="J6490" s="3">
        <v>4</v>
      </c>
      <c r="K6490" s="2">
        <v>24.2</v>
      </c>
    </row>
    <row r="6491" spans="1:11" ht="13.8" x14ac:dyDescent="0.25">
      <c r="A6491" s="1">
        <v>42715</v>
      </c>
      <c r="B6491" s="3">
        <f>YEAR(SalesData[[#This Row],[Order Date]])</f>
        <v>2016</v>
      </c>
      <c r="C6491" s="3">
        <f>MONTH(SalesData[[#This Row],[Order Date]])</f>
        <v>12</v>
      </c>
      <c r="D6491" t="s">
        <v>873</v>
      </c>
      <c r="E6491" t="s">
        <v>78</v>
      </c>
      <c r="F6491" t="s">
        <v>34</v>
      </c>
      <c r="G6491" t="s">
        <v>145</v>
      </c>
      <c r="H6491" t="s">
        <v>1496</v>
      </c>
      <c r="I6491" s="2">
        <v>328.59</v>
      </c>
      <c r="J6491" s="3">
        <v>3</v>
      </c>
      <c r="K6491" s="2">
        <v>-147.87</v>
      </c>
    </row>
    <row r="6492" spans="1:11" ht="13.8" x14ac:dyDescent="0.25">
      <c r="A6492" s="1">
        <v>42715</v>
      </c>
      <c r="B6492" s="3">
        <f>YEAR(SalesData[[#This Row],[Order Date]])</f>
        <v>2016</v>
      </c>
      <c r="C6492" s="3">
        <f>MONTH(SalesData[[#This Row],[Order Date]])</f>
        <v>12</v>
      </c>
      <c r="D6492" t="s">
        <v>1797</v>
      </c>
      <c r="E6492" t="s">
        <v>78</v>
      </c>
      <c r="F6492" t="s">
        <v>11</v>
      </c>
      <c r="G6492" t="s">
        <v>92</v>
      </c>
      <c r="H6492" t="s">
        <v>801</v>
      </c>
      <c r="I6492" s="2">
        <v>73.540000000000006</v>
      </c>
      <c r="J6492" s="3">
        <v>4</v>
      </c>
      <c r="K6492" s="2">
        <v>9.19</v>
      </c>
    </row>
    <row r="6493" spans="1:11" ht="13.8" x14ac:dyDescent="0.25">
      <c r="A6493" s="1">
        <v>42715</v>
      </c>
      <c r="B6493" s="3">
        <f>YEAR(SalesData[[#This Row],[Order Date]])</f>
        <v>2016</v>
      </c>
      <c r="C6493" s="3">
        <f>MONTH(SalesData[[#This Row],[Order Date]])</f>
        <v>12</v>
      </c>
      <c r="D6493" t="s">
        <v>1563</v>
      </c>
      <c r="E6493" t="s">
        <v>27</v>
      </c>
      <c r="F6493" t="s">
        <v>11</v>
      </c>
      <c r="G6493" t="s">
        <v>20</v>
      </c>
      <c r="H6493" t="s">
        <v>165</v>
      </c>
      <c r="I6493" s="2">
        <v>209.6</v>
      </c>
      <c r="J6493" s="3">
        <v>5</v>
      </c>
      <c r="K6493" s="2">
        <v>68.12</v>
      </c>
    </row>
    <row r="6494" spans="1:11" ht="13.8" x14ac:dyDescent="0.25">
      <c r="A6494" s="1">
        <v>42715</v>
      </c>
      <c r="B6494" s="3">
        <f>YEAR(SalesData[[#This Row],[Order Date]])</f>
        <v>2016</v>
      </c>
      <c r="C6494" s="3">
        <f>MONTH(SalesData[[#This Row],[Order Date]])</f>
        <v>12</v>
      </c>
      <c r="D6494" t="s">
        <v>1563</v>
      </c>
      <c r="E6494" t="s">
        <v>27</v>
      </c>
      <c r="F6494" t="s">
        <v>11</v>
      </c>
      <c r="G6494" t="s">
        <v>24</v>
      </c>
      <c r="H6494" t="s">
        <v>2571</v>
      </c>
      <c r="I6494" s="2">
        <v>23.32</v>
      </c>
      <c r="J6494" s="3">
        <v>2</v>
      </c>
      <c r="K6494" s="2">
        <v>6.06</v>
      </c>
    </row>
    <row r="6495" spans="1:11" ht="13.8" x14ac:dyDescent="0.25">
      <c r="A6495" s="1">
        <v>42715</v>
      </c>
      <c r="B6495" s="3">
        <f>YEAR(SalesData[[#This Row],[Order Date]])</f>
        <v>2016</v>
      </c>
      <c r="C6495" s="3">
        <f>MONTH(SalesData[[#This Row],[Order Date]])</f>
        <v>12</v>
      </c>
      <c r="D6495" t="s">
        <v>1563</v>
      </c>
      <c r="E6495" t="s">
        <v>27</v>
      </c>
      <c r="F6495" t="s">
        <v>11</v>
      </c>
      <c r="G6495" t="s">
        <v>12</v>
      </c>
      <c r="H6495" t="s">
        <v>2546</v>
      </c>
      <c r="I6495" s="2">
        <v>30.98</v>
      </c>
      <c r="J6495" s="3">
        <v>1</v>
      </c>
      <c r="K6495" s="2">
        <v>13.94</v>
      </c>
    </row>
    <row r="6496" spans="1:11" ht="13.8" x14ac:dyDescent="0.25">
      <c r="A6496" s="1">
        <v>42715</v>
      </c>
      <c r="B6496" s="3">
        <f>YEAR(SalesData[[#This Row],[Order Date]])</f>
        <v>2016</v>
      </c>
      <c r="C6496" s="3">
        <f>MONTH(SalesData[[#This Row],[Order Date]])</f>
        <v>12</v>
      </c>
      <c r="D6496" t="s">
        <v>1563</v>
      </c>
      <c r="E6496" t="s">
        <v>27</v>
      </c>
      <c r="F6496" t="s">
        <v>39</v>
      </c>
      <c r="G6496" t="s">
        <v>52</v>
      </c>
      <c r="H6496" t="s">
        <v>2278</v>
      </c>
      <c r="I6496" s="2">
        <v>119.96</v>
      </c>
      <c r="J6496" s="3">
        <v>4</v>
      </c>
      <c r="K6496" s="2">
        <v>25.19</v>
      </c>
    </row>
    <row r="6497" spans="1:11" ht="13.8" x14ac:dyDescent="0.25">
      <c r="A6497" s="1">
        <v>42715</v>
      </c>
      <c r="B6497" s="3">
        <f>YEAR(SalesData[[#This Row],[Order Date]])</f>
        <v>2016</v>
      </c>
      <c r="C6497" s="3">
        <f>MONTH(SalesData[[#This Row],[Order Date]])</f>
        <v>12</v>
      </c>
      <c r="D6497" t="s">
        <v>1563</v>
      </c>
      <c r="E6497" t="s">
        <v>27</v>
      </c>
      <c r="F6497" t="s">
        <v>34</v>
      </c>
      <c r="G6497" t="s">
        <v>35</v>
      </c>
      <c r="H6497" t="s">
        <v>1480</v>
      </c>
      <c r="I6497" s="2">
        <v>363.92</v>
      </c>
      <c r="J6497" s="3">
        <v>5</v>
      </c>
      <c r="K6497" s="2">
        <v>-31.84</v>
      </c>
    </row>
    <row r="6498" spans="1:11" ht="13.8" x14ac:dyDescent="0.25">
      <c r="A6498" s="1">
        <v>42715</v>
      </c>
      <c r="B6498" s="3">
        <f>YEAR(SalesData[[#This Row],[Order Date]])</f>
        <v>2016</v>
      </c>
      <c r="C6498" s="3">
        <f>MONTH(SalesData[[#This Row],[Order Date]])</f>
        <v>12</v>
      </c>
      <c r="D6498" t="s">
        <v>1563</v>
      </c>
      <c r="E6498" t="s">
        <v>27</v>
      </c>
      <c r="F6498" t="s">
        <v>11</v>
      </c>
      <c r="G6498" t="s">
        <v>20</v>
      </c>
      <c r="H6498" t="s">
        <v>1825</v>
      </c>
      <c r="I6498" s="2">
        <v>35.81</v>
      </c>
      <c r="J6498" s="3">
        <v>3</v>
      </c>
      <c r="K6498" s="2">
        <v>11.19</v>
      </c>
    </row>
    <row r="6499" spans="1:11" ht="13.8" x14ac:dyDescent="0.25">
      <c r="A6499" s="1">
        <v>42715</v>
      </c>
      <c r="B6499" s="3">
        <f>YEAR(SalesData[[#This Row],[Order Date]])</f>
        <v>2016</v>
      </c>
      <c r="C6499" s="3">
        <f>MONTH(SalesData[[#This Row],[Order Date]])</f>
        <v>12</v>
      </c>
      <c r="D6499" t="s">
        <v>1563</v>
      </c>
      <c r="E6499" t="s">
        <v>27</v>
      </c>
      <c r="F6499" t="s">
        <v>11</v>
      </c>
      <c r="G6499" t="s">
        <v>20</v>
      </c>
      <c r="H6499" t="s">
        <v>1533</v>
      </c>
      <c r="I6499" s="2">
        <v>122.69</v>
      </c>
      <c r="J6499" s="3">
        <v>9</v>
      </c>
      <c r="K6499" s="2">
        <v>39.869999999999997</v>
      </c>
    </row>
    <row r="6500" spans="1:11" ht="13.8" x14ac:dyDescent="0.25">
      <c r="A6500" s="1">
        <v>42715</v>
      </c>
      <c r="B6500" s="3">
        <f>YEAR(SalesData[[#This Row],[Order Date]])</f>
        <v>2016</v>
      </c>
      <c r="C6500" s="3">
        <f>MONTH(SalesData[[#This Row],[Order Date]])</f>
        <v>12</v>
      </c>
      <c r="D6500" t="s">
        <v>1563</v>
      </c>
      <c r="E6500" t="s">
        <v>27</v>
      </c>
      <c r="F6500" t="s">
        <v>34</v>
      </c>
      <c r="G6500" t="s">
        <v>145</v>
      </c>
      <c r="H6500" t="s">
        <v>1774</v>
      </c>
      <c r="I6500" s="2">
        <v>892.14</v>
      </c>
      <c r="J6500" s="3">
        <v>7</v>
      </c>
      <c r="K6500" s="2">
        <v>111.52</v>
      </c>
    </row>
    <row r="6501" spans="1:11" ht="13.8" x14ac:dyDescent="0.25">
      <c r="A6501" s="1">
        <v>42715</v>
      </c>
      <c r="B6501" s="3">
        <f>YEAR(SalesData[[#This Row],[Order Date]])</f>
        <v>2016</v>
      </c>
      <c r="C6501" s="3">
        <f>MONTH(SalesData[[#This Row],[Order Date]])</f>
        <v>12</v>
      </c>
      <c r="D6501" t="s">
        <v>1563</v>
      </c>
      <c r="E6501" t="s">
        <v>27</v>
      </c>
      <c r="F6501" t="s">
        <v>11</v>
      </c>
      <c r="G6501" t="s">
        <v>18</v>
      </c>
      <c r="H6501" t="s">
        <v>435</v>
      </c>
      <c r="I6501" s="2">
        <v>50.22</v>
      </c>
      <c r="J6501" s="3">
        <v>3</v>
      </c>
      <c r="K6501" s="2">
        <v>2.0099999999999998</v>
      </c>
    </row>
    <row r="6502" spans="1:11" ht="13.8" x14ac:dyDescent="0.25">
      <c r="A6502" s="1">
        <v>42715</v>
      </c>
      <c r="B6502" s="3">
        <f>YEAR(SalesData[[#This Row],[Order Date]])</f>
        <v>2016</v>
      </c>
      <c r="C6502" s="3">
        <f>MONTH(SalesData[[#This Row],[Order Date]])</f>
        <v>12</v>
      </c>
      <c r="D6502" t="s">
        <v>1563</v>
      </c>
      <c r="E6502" t="s">
        <v>27</v>
      </c>
      <c r="F6502" t="s">
        <v>11</v>
      </c>
      <c r="G6502" t="s">
        <v>92</v>
      </c>
      <c r="H6502" t="s">
        <v>1278</v>
      </c>
      <c r="I6502" s="2">
        <v>83.42</v>
      </c>
      <c r="J6502" s="3">
        <v>2</v>
      </c>
      <c r="K6502" s="2">
        <v>24.19</v>
      </c>
    </row>
    <row r="6503" spans="1:11" ht="13.8" x14ac:dyDescent="0.25">
      <c r="A6503" s="1">
        <v>42715</v>
      </c>
      <c r="B6503" s="3">
        <f>YEAR(SalesData[[#This Row],[Order Date]])</f>
        <v>2016</v>
      </c>
      <c r="C6503" s="3">
        <f>MONTH(SalesData[[#This Row],[Order Date]])</f>
        <v>12</v>
      </c>
      <c r="D6503" t="s">
        <v>1563</v>
      </c>
      <c r="E6503" t="s">
        <v>27</v>
      </c>
      <c r="F6503" t="s">
        <v>11</v>
      </c>
      <c r="G6503" t="s">
        <v>20</v>
      </c>
      <c r="H6503" t="s">
        <v>1918</v>
      </c>
      <c r="I6503" s="2">
        <v>5.87</v>
      </c>
      <c r="J6503" s="3">
        <v>2</v>
      </c>
      <c r="K6503" s="2">
        <v>2.13</v>
      </c>
    </row>
    <row r="6504" spans="1:11" ht="13.8" x14ac:dyDescent="0.25">
      <c r="A6504" s="1">
        <v>42716</v>
      </c>
      <c r="B6504" s="3">
        <f>YEAR(SalesData[[#This Row],[Order Date]])</f>
        <v>2016</v>
      </c>
      <c r="C6504" s="3">
        <f>MONTH(SalesData[[#This Row],[Order Date]])</f>
        <v>12</v>
      </c>
      <c r="D6504" t="s">
        <v>1800</v>
      </c>
      <c r="E6504" t="s">
        <v>30</v>
      </c>
      <c r="F6504" t="s">
        <v>39</v>
      </c>
      <c r="G6504" t="s">
        <v>52</v>
      </c>
      <c r="H6504" t="s">
        <v>1008</v>
      </c>
      <c r="I6504" s="2">
        <v>249.95</v>
      </c>
      <c r="J6504" s="3">
        <v>5</v>
      </c>
      <c r="K6504" s="2">
        <v>20</v>
      </c>
    </row>
    <row r="6505" spans="1:11" ht="13.8" x14ac:dyDescent="0.25">
      <c r="A6505" s="1">
        <v>42716</v>
      </c>
      <c r="B6505" s="3">
        <f>YEAR(SalesData[[#This Row],[Order Date]])</f>
        <v>2016</v>
      </c>
      <c r="C6505" s="3">
        <f>MONTH(SalesData[[#This Row],[Order Date]])</f>
        <v>12</v>
      </c>
      <c r="D6505" t="s">
        <v>1800</v>
      </c>
      <c r="E6505" t="s">
        <v>30</v>
      </c>
      <c r="F6505" t="s">
        <v>11</v>
      </c>
      <c r="G6505" t="s">
        <v>12</v>
      </c>
      <c r="H6505" t="s">
        <v>2645</v>
      </c>
      <c r="I6505" s="2">
        <v>49.12</v>
      </c>
      <c r="J6505" s="3">
        <v>4</v>
      </c>
      <c r="K6505" s="2">
        <v>23.09</v>
      </c>
    </row>
    <row r="6506" spans="1:11" ht="13.8" x14ac:dyDescent="0.25">
      <c r="A6506" s="1">
        <v>42716</v>
      </c>
      <c r="B6506" s="3">
        <f>YEAR(SalesData[[#This Row],[Order Date]])</f>
        <v>2016</v>
      </c>
      <c r="C6506" s="3">
        <f>MONTH(SalesData[[#This Row],[Order Date]])</f>
        <v>12</v>
      </c>
      <c r="D6506" t="s">
        <v>495</v>
      </c>
      <c r="E6506" t="s">
        <v>78</v>
      </c>
      <c r="F6506" t="s">
        <v>11</v>
      </c>
      <c r="G6506" t="s">
        <v>20</v>
      </c>
      <c r="H6506" t="s">
        <v>781</v>
      </c>
      <c r="I6506" s="2">
        <v>18.690000000000001</v>
      </c>
      <c r="J6506" s="3">
        <v>3</v>
      </c>
      <c r="K6506" s="2">
        <v>-14.33</v>
      </c>
    </row>
    <row r="6507" spans="1:11" ht="13.8" x14ac:dyDescent="0.25">
      <c r="A6507" s="1">
        <v>42716</v>
      </c>
      <c r="B6507" s="3">
        <f>YEAR(SalesData[[#This Row],[Order Date]])</f>
        <v>2016</v>
      </c>
      <c r="C6507" s="3">
        <f>MONTH(SalesData[[#This Row],[Order Date]])</f>
        <v>12</v>
      </c>
      <c r="D6507" t="s">
        <v>495</v>
      </c>
      <c r="E6507" t="s">
        <v>78</v>
      </c>
      <c r="F6507" t="s">
        <v>39</v>
      </c>
      <c r="G6507" t="s">
        <v>52</v>
      </c>
      <c r="H6507" t="s">
        <v>999</v>
      </c>
      <c r="I6507" s="2">
        <v>383.95</v>
      </c>
      <c r="J6507" s="3">
        <v>6</v>
      </c>
      <c r="K6507" s="2">
        <v>76.790000000000006</v>
      </c>
    </row>
    <row r="6508" spans="1:11" ht="13.8" x14ac:dyDescent="0.25">
      <c r="A6508" s="1">
        <v>42716</v>
      </c>
      <c r="B6508" s="3">
        <f>YEAR(SalesData[[#This Row],[Order Date]])</f>
        <v>2016</v>
      </c>
      <c r="C6508" s="3">
        <f>MONTH(SalesData[[#This Row],[Order Date]])</f>
        <v>12</v>
      </c>
      <c r="D6508" t="s">
        <v>1099</v>
      </c>
      <c r="E6508" t="s">
        <v>110</v>
      </c>
      <c r="F6508" t="s">
        <v>39</v>
      </c>
      <c r="G6508" t="s">
        <v>40</v>
      </c>
      <c r="H6508" t="s">
        <v>138</v>
      </c>
      <c r="I6508" s="2">
        <v>657.93</v>
      </c>
      <c r="J6508" s="3">
        <v>7</v>
      </c>
      <c r="K6508" s="2">
        <v>184.22</v>
      </c>
    </row>
    <row r="6509" spans="1:11" ht="13.8" x14ac:dyDescent="0.25">
      <c r="A6509" s="1">
        <v>42716</v>
      </c>
      <c r="B6509" s="3">
        <f>YEAR(SalesData[[#This Row],[Order Date]])</f>
        <v>2016</v>
      </c>
      <c r="C6509" s="3">
        <f>MONTH(SalesData[[#This Row],[Order Date]])</f>
        <v>12</v>
      </c>
      <c r="D6509" t="s">
        <v>1099</v>
      </c>
      <c r="E6509" t="s">
        <v>110</v>
      </c>
      <c r="F6509" t="s">
        <v>34</v>
      </c>
      <c r="G6509" t="s">
        <v>47</v>
      </c>
      <c r="H6509" t="s">
        <v>975</v>
      </c>
      <c r="I6509" s="2">
        <v>33.479999999999997</v>
      </c>
      <c r="J6509" s="3">
        <v>4</v>
      </c>
      <c r="K6509" s="2">
        <v>8.6999999999999993</v>
      </c>
    </row>
    <row r="6510" spans="1:11" ht="13.8" x14ac:dyDescent="0.25">
      <c r="A6510" s="1">
        <v>42716</v>
      </c>
      <c r="B6510" s="3">
        <f>YEAR(SalesData[[#This Row],[Order Date]])</f>
        <v>2016</v>
      </c>
      <c r="C6510" s="3">
        <f>MONTH(SalesData[[#This Row],[Order Date]])</f>
        <v>12</v>
      </c>
      <c r="D6510" t="s">
        <v>1099</v>
      </c>
      <c r="E6510" t="s">
        <v>110</v>
      </c>
      <c r="F6510" t="s">
        <v>11</v>
      </c>
      <c r="G6510" t="s">
        <v>24</v>
      </c>
      <c r="H6510" t="s">
        <v>326</v>
      </c>
      <c r="I6510" s="2">
        <v>13.9</v>
      </c>
      <c r="J6510" s="3">
        <v>5</v>
      </c>
      <c r="K6510" s="2">
        <v>3.61</v>
      </c>
    </row>
    <row r="6511" spans="1:11" ht="13.8" x14ac:dyDescent="0.25">
      <c r="A6511" s="1">
        <v>42716</v>
      </c>
      <c r="B6511" s="3">
        <f>YEAR(SalesData[[#This Row],[Order Date]])</f>
        <v>2016</v>
      </c>
      <c r="C6511" s="3">
        <f>MONTH(SalesData[[#This Row],[Order Date]])</f>
        <v>12</v>
      </c>
      <c r="D6511" t="s">
        <v>1099</v>
      </c>
      <c r="E6511" t="s">
        <v>110</v>
      </c>
      <c r="F6511" t="s">
        <v>11</v>
      </c>
      <c r="G6511" t="s">
        <v>18</v>
      </c>
      <c r="H6511" t="s">
        <v>1656</v>
      </c>
      <c r="I6511" s="2">
        <v>26.86</v>
      </c>
      <c r="J6511" s="3">
        <v>2</v>
      </c>
      <c r="K6511" s="2">
        <v>6.72</v>
      </c>
    </row>
    <row r="6512" spans="1:11" ht="13.8" x14ac:dyDescent="0.25">
      <c r="A6512" s="1">
        <v>42716</v>
      </c>
      <c r="B6512" s="3">
        <f>YEAR(SalesData[[#This Row],[Order Date]])</f>
        <v>2016</v>
      </c>
      <c r="C6512" s="3">
        <f>MONTH(SalesData[[#This Row],[Order Date]])</f>
        <v>12</v>
      </c>
      <c r="D6512" t="s">
        <v>873</v>
      </c>
      <c r="E6512" t="s">
        <v>149</v>
      </c>
      <c r="F6512" t="s">
        <v>34</v>
      </c>
      <c r="G6512" t="s">
        <v>47</v>
      </c>
      <c r="H6512" t="s">
        <v>2576</v>
      </c>
      <c r="I6512" s="2">
        <v>60.35</v>
      </c>
      <c r="J6512" s="3">
        <v>5</v>
      </c>
      <c r="K6512" s="2">
        <v>19.920000000000002</v>
      </c>
    </row>
    <row r="6513" spans="1:11" ht="13.8" x14ac:dyDescent="0.25">
      <c r="A6513" s="1">
        <v>42716</v>
      </c>
      <c r="B6513" s="3">
        <f>YEAR(SalesData[[#This Row],[Order Date]])</f>
        <v>2016</v>
      </c>
      <c r="C6513" s="3">
        <f>MONTH(SalesData[[#This Row],[Order Date]])</f>
        <v>12</v>
      </c>
      <c r="D6513" t="s">
        <v>873</v>
      </c>
      <c r="E6513" t="s">
        <v>149</v>
      </c>
      <c r="F6513" t="s">
        <v>11</v>
      </c>
      <c r="G6513" t="s">
        <v>200</v>
      </c>
      <c r="H6513" t="s">
        <v>2565</v>
      </c>
      <c r="I6513" s="2">
        <v>35.520000000000003</v>
      </c>
      <c r="J6513" s="3">
        <v>4</v>
      </c>
      <c r="K6513" s="2">
        <v>9.9499999999999993</v>
      </c>
    </row>
    <row r="6514" spans="1:11" ht="13.8" x14ac:dyDescent="0.25">
      <c r="A6514" s="1">
        <v>42716</v>
      </c>
      <c r="B6514" s="3">
        <f>YEAR(SalesData[[#This Row],[Order Date]])</f>
        <v>2016</v>
      </c>
      <c r="C6514" s="3">
        <f>MONTH(SalesData[[#This Row],[Order Date]])</f>
        <v>12</v>
      </c>
      <c r="D6514" t="s">
        <v>873</v>
      </c>
      <c r="E6514" t="s">
        <v>149</v>
      </c>
      <c r="F6514" t="s">
        <v>11</v>
      </c>
      <c r="G6514" t="s">
        <v>24</v>
      </c>
      <c r="H6514" t="s">
        <v>2516</v>
      </c>
      <c r="I6514" s="2">
        <v>11.2</v>
      </c>
      <c r="J6514" s="3">
        <v>7</v>
      </c>
      <c r="K6514" s="2">
        <v>4.82</v>
      </c>
    </row>
    <row r="6515" spans="1:11" ht="13.8" x14ac:dyDescent="0.25">
      <c r="A6515" s="1">
        <v>42716</v>
      </c>
      <c r="B6515" s="3">
        <f>YEAR(SalesData[[#This Row],[Order Date]])</f>
        <v>2016</v>
      </c>
      <c r="C6515" s="3">
        <f>MONTH(SalesData[[#This Row],[Order Date]])</f>
        <v>12</v>
      </c>
      <c r="D6515" t="s">
        <v>1610</v>
      </c>
      <c r="E6515" t="s">
        <v>27</v>
      </c>
      <c r="F6515" t="s">
        <v>34</v>
      </c>
      <c r="G6515" t="s">
        <v>47</v>
      </c>
      <c r="H6515" t="s">
        <v>48</v>
      </c>
      <c r="I6515" s="2">
        <v>383.64</v>
      </c>
      <c r="J6515" s="3">
        <v>6</v>
      </c>
      <c r="K6515" s="2">
        <v>122.76</v>
      </c>
    </row>
    <row r="6516" spans="1:11" ht="13.8" x14ac:dyDescent="0.25">
      <c r="A6516" s="1">
        <v>42716</v>
      </c>
      <c r="B6516" s="3">
        <f>YEAR(SalesData[[#This Row],[Order Date]])</f>
        <v>2016</v>
      </c>
      <c r="C6516" s="3">
        <f>MONTH(SalesData[[#This Row],[Order Date]])</f>
        <v>12</v>
      </c>
      <c r="D6516" t="s">
        <v>1610</v>
      </c>
      <c r="E6516" t="s">
        <v>27</v>
      </c>
      <c r="F6516" t="s">
        <v>11</v>
      </c>
      <c r="G6516" t="s">
        <v>92</v>
      </c>
      <c r="H6516" t="s">
        <v>1829</v>
      </c>
      <c r="I6516" s="2">
        <v>56.52</v>
      </c>
      <c r="J6516" s="3">
        <v>3</v>
      </c>
      <c r="K6516" s="2">
        <v>15.83</v>
      </c>
    </row>
    <row r="6517" spans="1:11" ht="13.8" x14ac:dyDescent="0.25">
      <c r="A6517" s="1">
        <v>42717</v>
      </c>
      <c r="B6517" s="3">
        <f>YEAR(SalesData[[#This Row],[Order Date]])</f>
        <v>2016</v>
      </c>
      <c r="C6517" s="3">
        <f>MONTH(SalesData[[#This Row],[Order Date]])</f>
        <v>12</v>
      </c>
      <c r="D6517" t="s">
        <v>148</v>
      </c>
      <c r="E6517" t="s">
        <v>27</v>
      </c>
      <c r="F6517" t="s">
        <v>11</v>
      </c>
      <c r="G6517" t="s">
        <v>24</v>
      </c>
      <c r="H6517" t="s">
        <v>459</v>
      </c>
      <c r="I6517" s="2">
        <v>9.84</v>
      </c>
      <c r="J6517" s="3">
        <v>3</v>
      </c>
      <c r="K6517" s="2">
        <v>3.25</v>
      </c>
    </row>
    <row r="6518" spans="1:11" ht="13.8" x14ac:dyDescent="0.25">
      <c r="A6518" s="1">
        <v>42717</v>
      </c>
      <c r="B6518" s="3">
        <f>YEAR(SalesData[[#This Row],[Order Date]])</f>
        <v>2016</v>
      </c>
      <c r="C6518" s="3">
        <f>MONTH(SalesData[[#This Row],[Order Date]])</f>
        <v>12</v>
      </c>
      <c r="D6518" t="s">
        <v>1538</v>
      </c>
      <c r="E6518" t="s">
        <v>840</v>
      </c>
      <c r="F6518" t="s">
        <v>39</v>
      </c>
      <c r="G6518" t="s">
        <v>52</v>
      </c>
      <c r="H6518" t="s">
        <v>1690</v>
      </c>
      <c r="I6518" s="2">
        <v>63.88</v>
      </c>
      <c r="J6518" s="3">
        <v>4</v>
      </c>
      <c r="K6518" s="2">
        <v>24.91</v>
      </c>
    </row>
    <row r="6519" spans="1:11" ht="13.8" x14ac:dyDescent="0.25">
      <c r="A6519" s="1">
        <v>42717</v>
      </c>
      <c r="B6519" s="3">
        <f>YEAR(SalesData[[#This Row],[Order Date]])</f>
        <v>2016</v>
      </c>
      <c r="C6519" s="3">
        <f>MONTH(SalesData[[#This Row],[Order Date]])</f>
        <v>12</v>
      </c>
      <c r="D6519" t="s">
        <v>883</v>
      </c>
      <c r="E6519" t="s">
        <v>27</v>
      </c>
      <c r="F6519" t="s">
        <v>11</v>
      </c>
      <c r="G6519" t="s">
        <v>20</v>
      </c>
      <c r="H6519" t="s">
        <v>972</v>
      </c>
      <c r="I6519" s="2">
        <v>6.1</v>
      </c>
      <c r="J6519" s="3">
        <v>2</v>
      </c>
      <c r="K6519" s="2">
        <v>2.21</v>
      </c>
    </row>
    <row r="6520" spans="1:11" ht="13.8" x14ac:dyDescent="0.25">
      <c r="A6520" s="1">
        <v>42717</v>
      </c>
      <c r="B6520" s="3">
        <f>YEAR(SalesData[[#This Row],[Order Date]])</f>
        <v>2016</v>
      </c>
      <c r="C6520" s="3">
        <f>MONTH(SalesData[[#This Row],[Order Date]])</f>
        <v>12</v>
      </c>
      <c r="D6520" t="s">
        <v>883</v>
      </c>
      <c r="E6520" t="s">
        <v>27</v>
      </c>
      <c r="F6520" t="s">
        <v>34</v>
      </c>
      <c r="G6520" t="s">
        <v>145</v>
      </c>
      <c r="H6520" t="s">
        <v>1703</v>
      </c>
      <c r="I6520" s="2">
        <v>1114.27</v>
      </c>
      <c r="J6520" s="3">
        <v>4</v>
      </c>
      <c r="K6520" s="2">
        <v>41.79</v>
      </c>
    </row>
    <row r="6521" spans="1:11" ht="13.8" x14ac:dyDescent="0.25">
      <c r="A6521" s="1">
        <v>42718</v>
      </c>
      <c r="B6521" s="3">
        <f>YEAR(SalesData[[#This Row],[Order Date]])</f>
        <v>2016</v>
      </c>
      <c r="C6521" s="3">
        <f>MONTH(SalesData[[#This Row],[Order Date]])</f>
        <v>12</v>
      </c>
      <c r="D6521" t="s">
        <v>589</v>
      </c>
      <c r="E6521" t="s">
        <v>27</v>
      </c>
      <c r="F6521" t="s">
        <v>34</v>
      </c>
      <c r="G6521" t="s">
        <v>35</v>
      </c>
      <c r="H6521" t="s">
        <v>2596</v>
      </c>
      <c r="I6521" s="2">
        <v>81.42</v>
      </c>
      <c r="J6521" s="3">
        <v>2</v>
      </c>
      <c r="K6521" s="2">
        <v>-9.16</v>
      </c>
    </row>
    <row r="6522" spans="1:11" ht="13.8" x14ac:dyDescent="0.25">
      <c r="A6522" s="1">
        <v>42718</v>
      </c>
      <c r="B6522" s="3">
        <f>YEAR(SalesData[[#This Row],[Order Date]])</f>
        <v>2016</v>
      </c>
      <c r="C6522" s="3">
        <f>MONTH(SalesData[[#This Row],[Order Date]])</f>
        <v>12</v>
      </c>
      <c r="D6522" t="s">
        <v>589</v>
      </c>
      <c r="E6522" t="s">
        <v>27</v>
      </c>
      <c r="F6522" t="s">
        <v>11</v>
      </c>
      <c r="G6522" t="s">
        <v>18</v>
      </c>
      <c r="H6522" t="s">
        <v>2092</v>
      </c>
      <c r="I6522" s="2">
        <v>134.80000000000001</v>
      </c>
      <c r="J6522" s="3">
        <v>10</v>
      </c>
      <c r="K6522" s="2">
        <v>35.049999999999997</v>
      </c>
    </row>
    <row r="6523" spans="1:11" ht="13.8" x14ac:dyDescent="0.25">
      <c r="A6523" s="1">
        <v>42718</v>
      </c>
      <c r="B6523" s="3">
        <f>YEAR(SalesData[[#This Row],[Order Date]])</f>
        <v>2016</v>
      </c>
      <c r="C6523" s="3">
        <f>MONTH(SalesData[[#This Row],[Order Date]])</f>
        <v>12</v>
      </c>
      <c r="D6523" t="s">
        <v>904</v>
      </c>
      <c r="E6523" t="s">
        <v>329</v>
      </c>
      <c r="F6523" t="s">
        <v>34</v>
      </c>
      <c r="G6523" t="s">
        <v>47</v>
      </c>
      <c r="H6523" t="s">
        <v>1698</v>
      </c>
      <c r="I6523" s="2">
        <v>133.38</v>
      </c>
      <c r="J6523" s="3">
        <v>6</v>
      </c>
      <c r="K6523" s="2">
        <v>58.69</v>
      </c>
    </row>
    <row r="6524" spans="1:11" ht="13.8" x14ac:dyDescent="0.25">
      <c r="A6524" s="1">
        <v>42718</v>
      </c>
      <c r="B6524" s="3">
        <f>YEAR(SalesData[[#This Row],[Order Date]])</f>
        <v>2016</v>
      </c>
      <c r="C6524" s="3">
        <f>MONTH(SalesData[[#This Row],[Order Date]])</f>
        <v>12</v>
      </c>
      <c r="D6524" t="s">
        <v>1593</v>
      </c>
      <c r="E6524" t="s">
        <v>149</v>
      </c>
      <c r="F6524" t="s">
        <v>11</v>
      </c>
      <c r="G6524" t="s">
        <v>12</v>
      </c>
      <c r="H6524" t="s">
        <v>718</v>
      </c>
      <c r="I6524" s="2">
        <v>14.62</v>
      </c>
      <c r="J6524" s="3">
        <v>2</v>
      </c>
      <c r="K6524" s="2">
        <v>6.73</v>
      </c>
    </row>
    <row r="6525" spans="1:11" ht="13.8" x14ac:dyDescent="0.25">
      <c r="A6525" s="1">
        <v>42718</v>
      </c>
      <c r="B6525" s="3">
        <f>YEAR(SalesData[[#This Row],[Order Date]])</f>
        <v>2016</v>
      </c>
      <c r="C6525" s="3">
        <f>MONTH(SalesData[[#This Row],[Order Date]])</f>
        <v>12</v>
      </c>
      <c r="D6525" t="s">
        <v>1593</v>
      </c>
      <c r="E6525" t="s">
        <v>149</v>
      </c>
      <c r="F6525" t="s">
        <v>11</v>
      </c>
      <c r="G6525" t="s">
        <v>16</v>
      </c>
      <c r="H6525" t="s">
        <v>2210</v>
      </c>
      <c r="I6525" s="2">
        <v>5.76</v>
      </c>
      <c r="J6525" s="3">
        <v>2</v>
      </c>
      <c r="K6525" s="2">
        <v>2.82</v>
      </c>
    </row>
    <row r="6526" spans="1:11" ht="13.8" x14ac:dyDescent="0.25">
      <c r="A6526" s="1">
        <v>42718</v>
      </c>
      <c r="B6526" s="3">
        <f>YEAR(SalesData[[#This Row],[Order Date]])</f>
        <v>2016</v>
      </c>
      <c r="C6526" s="3">
        <f>MONTH(SalesData[[#This Row],[Order Date]])</f>
        <v>12</v>
      </c>
      <c r="D6526" t="s">
        <v>1593</v>
      </c>
      <c r="E6526" t="s">
        <v>149</v>
      </c>
      <c r="F6526" t="s">
        <v>11</v>
      </c>
      <c r="G6526" t="s">
        <v>43</v>
      </c>
      <c r="H6526" t="s">
        <v>1036</v>
      </c>
      <c r="I6526" s="2">
        <v>21.48</v>
      </c>
      <c r="J6526" s="3">
        <v>6</v>
      </c>
      <c r="K6526" s="2">
        <v>10.53</v>
      </c>
    </row>
    <row r="6527" spans="1:11" ht="13.8" x14ac:dyDescent="0.25">
      <c r="A6527" s="1">
        <v>42718</v>
      </c>
      <c r="B6527" s="3">
        <f>YEAR(SalesData[[#This Row],[Order Date]])</f>
        <v>2016</v>
      </c>
      <c r="C6527" s="3">
        <f>MONTH(SalesData[[#This Row],[Order Date]])</f>
        <v>12</v>
      </c>
      <c r="D6527" t="s">
        <v>1593</v>
      </c>
      <c r="E6527" t="s">
        <v>149</v>
      </c>
      <c r="F6527" t="s">
        <v>34</v>
      </c>
      <c r="G6527" t="s">
        <v>47</v>
      </c>
      <c r="H6527" t="s">
        <v>2036</v>
      </c>
      <c r="I6527" s="2">
        <v>396.92</v>
      </c>
      <c r="J6527" s="3">
        <v>4</v>
      </c>
      <c r="K6527" s="2">
        <v>198.46</v>
      </c>
    </row>
    <row r="6528" spans="1:11" ht="13.8" x14ac:dyDescent="0.25">
      <c r="A6528" s="1">
        <v>42718</v>
      </c>
      <c r="B6528" s="3">
        <f>YEAR(SalesData[[#This Row],[Order Date]])</f>
        <v>2016</v>
      </c>
      <c r="C6528" s="3">
        <f>MONTH(SalesData[[#This Row],[Order Date]])</f>
        <v>12</v>
      </c>
      <c r="D6528" t="s">
        <v>1593</v>
      </c>
      <c r="E6528" t="s">
        <v>149</v>
      </c>
      <c r="F6528" t="s">
        <v>11</v>
      </c>
      <c r="G6528" t="s">
        <v>18</v>
      </c>
      <c r="H6528" t="s">
        <v>1847</v>
      </c>
      <c r="I6528" s="2">
        <v>17.149999999999999</v>
      </c>
      <c r="J6528" s="3">
        <v>1</v>
      </c>
      <c r="K6528" s="2">
        <v>4.63</v>
      </c>
    </row>
    <row r="6529" spans="1:11" ht="13.8" x14ac:dyDescent="0.25">
      <c r="A6529" s="1">
        <v>42718</v>
      </c>
      <c r="B6529" s="3">
        <f>YEAR(SalesData[[#This Row],[Order Date]])</f>
        <v>2016</v>
      </c>
      <c r="C6529" s="3">
        <f>MONTH(SalesData[[#This Row],[Order Date]])</f>
        <v>12</v>
      </c>
      <c r="D6529" t="s">
        <v>1593</v>
      </c>
      <c r="E6529" t="s">
        <v>149</v>
      </c>
      <c r="F6529" t="s">
        <v>11</v>
      </c>
      <c r="G6529" t="s">
        <v>20</v>
      </c>
      <c r="H6529" t="s">
        <v>2524</v>
      </c>
      <c r="I6529" s="2">
        <v>23.12</v>
      </c>
      <c r="J6529" s="3">
        <v>2</v>
      </c>
      <c r="K6529" s="2">
        <v>7.8</v>
      </c>
    </row>
    <row r="6530" spans="1:11" ht="13.8" x14ac:dyDescent="0.25">
      <c r="A6530" s="1">
        <v>42719</v>
      </c>
      <c r="B6530" s="3">
        <f>YEAR(SalesData[[#This Row],[Order Date]])</f>
        <v>2016</v>
      </c>
      <c r="C6530" s="3">
        <f>MONTH(SalesData[[#This Row],[Order Date]])</f>
        <v>12</v>
      </c>
      <c r="D6530" t="s">
        <v>552</v>
      </c>
      <c r="E6530" t="s">
        <v>27</v>
      </c>
      <c r="F6530" t="s">
        <v>34</v>
      </c>
      <c r="G6530" t="s">
        <v>47</v>
      </c>
      <c r="H6530" t="s">
        <v>1532</v>
      </c>
      <c r="I6530" s="2">
        <v>14.76</v>
      </c>
      <c r="J6530" s="3">
        <v>2</v>
      </c>
      <c r="K6530" s="2">
        <v>4.28</v>
      </c>
    </row>
    <row r="6531" spans="1:11" ht="13.8" x14ac:dyDescent="0.25">
      <c r="A6531" s="1">
        <v>42719</v>
      </c>
      <c r="B6531" s="3">
        <f>YEAR(SalesData[[#This Row],[Order Date]])</f>
        <v>2016</v>
      </c>
      <c r="C6531" s="3">
        <f>MONTH(SalesData[[#This Row],[Order Date]])</f>
        <v>12</v>
      </c>
      <c r="D6531" t="s">
        <v>2033</v>
      </c>
      <c r="E6531" t="s">
        <v>110</v>
      </c>
      <c r="F6531" t="s">
        <v>34</v>
      </c>
      <c r="G6531" t="s">
        <v>145</v>
      </c>
      <c r="H6531" t="s">
        <v>402</v>
      </c>
      <c r="I6531" s="2">
        <v>1652.94</v>
      </c>
      <c r="J6531" s="3">
        <v>3</v>
      </c>
      <c r="K6531" s="2">
        <v>231.41</v>
      </c>
    </row>
    <row r="6532" spans="1:11" ht="13.8" x14ac:dyDescent="0.25">
      <c r="A6532" s="1">
        <v>42719</v>
      </c>
      <c r="B6532" s="3">
        <f>YEAR(SalesData[[#This Row],[Order Date]])</f>
        <v>2016</v>
      </c>
      <c r="C6532" s="3">
        <f>MONTH(SalesData[[#This Row],[Order Date]])</f>
        <v>12</v>
      </c>
      <c r="D6532" t="s">
        <v>2033</v>
      </c>
      <c r="E6532" t="s">
        <v>110</v>
      </c>
      <c r="F6532" t="s">
        <v>11</v>
      </c>
      <c r="G6532" t="s">
        <v>18</v>
      </c>
      <c r="H6532" t="s">
        <v>1689</v>
      </c>
      <c r="I6532" s="2">
        <v>296.37</v>
      </c>
      <c r="J6532" s="3">
        <v>3</v>
      </c>
      <c r="K6532" s="2">
        <v>80.02</v>
      </c>
    </row>
    <row r="6533" spans="1:11" ht="13.8" x14ac:dyDescent="0.2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ht="13.8" x14ac:dyDescent="0.2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ht="13.8" x14ac:dyDescent="0.2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ht="13.8" x14ac:dyDescent="0.2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ht="13.8" x14ac:dyDescent="0.2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ht="13.8" x14ac:dyDescent="0.2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ht="13.8" x14ac:dyDescent="0.2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ht="13.8" x14ac:dyDescent="0.2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ht="13.8" x14ac:dyDescent="0.2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ht="13.8" x14ac:dyDescent="0.25">
      <c r="A6542" s="1">
        <v>42721</v>
      </c>
      <c r="B6542" s="3">
        <f>YEAR(SalesData[[#This Row],[Order Date]])</f>
        <v>2016</v>
      </c>
      <c r="C6542" s="3">
        <f>MONTH(SalesData[[#This Row],[Order Date]])</f>
        <v>12</v>
      </c>
      <c r="D6542" t="s">
        <v>1631</v>
      </c>
      <c r="E6542" t="s">
        <v>10</v>
      </c>
      <c r="F6542" t="s">
        <v>11</v>
      </c>
      <c r="G6542" t="s">
        <v>12</v>
      </c>
      <c r="H6542" t="s">
        <v>1730</v>
      </c>
      <c r="I6542" s="2">
        <v>51.84</v>
      </c>
      <c r="J6542" s="3">
        <v>10</v>
      </c>
      <c r="K6542" s="2">
        <v>18.14</v>
      </c>
    </row>
    <row r="6543" spans="1:11" ht="13.8" x14ac:dyDescent="0.25">
      <c r="A6543" s="1">
        <v>42721</v>
      </c>
      <c r="B6543" s="3">
        <f>YEAR(SalesData[[#This Row],[Order Date]])</f>
        <v>2016</v>
      </c>
      <c r="C6543" s="3">
        <f>MONTH(SalesData[[#This Row],[Order Date]])</f>
        <v>12</v>
      </c>
      <c r="D6543" t="s">
        <v>1631</v>
      </c>
      <c r="E6543" t="s">
        <v>10</v>
      </c>
      <c r="F6543" t="s">
        <v>39</v>
      </c>
      <c r="G6543" t="s">
        <v>52</v>
      </c>
      <c r="H6543" t="s">
        <v>1451</v>
      </c>
      <c r="I6543" s="2">
        <v>165.6</v>
      </c>
      <c r="J6543" s="3">
        <v>3</v>
      </c>
      <c r="K6543" s="2">
        <v>-6.21</v>
      </c>
    </row>
    <row r="6544" spans="1:11" ht="13.8" x14ac:dyDescent="0.25">
      <c r="A6544" s="1">
        <v>42721</v>
      </c>
      <c r="B6544" s="3">
        <f>YEAR(SalesData[[#This Row],[Order Date]])</f>
        <v>2016</v>
      </c>
      <c r="C6544" s="3">
        <f>MONTH(SalesData[[#This Row],[Order Date]])</f>
        <v>12</v>
      </c>
      <c r="D6544" t="s">
        <v>1817</v>
      </c>
      <c r="E6544" t="s">
        <v>110</v>
      </c>
      <c r="F6544" t="s">
        <v>11</v>
      </c>
      <c r="G6544" t="s">
        <v>20</v>
      </c>
      <c r="H6544" t="s">
        <v>2127</v>
      </c>
      <c r="I6544" s="2">
        <v>9892.74</v>
      </c>
      <c r="J6544" s="3">
        <v>13</v>
      </c>
      <c r="K6544" s="2">
        <v>4946.37</v>
      </c>
    </row>
    <row r="6545" spans="1:11" ht="13.8" x14ac:dyDescent="0.25">
      <c r="A6545" s="1">
        <v>42721</v>
      </c>
      <c r="B6545" s="3">
        <f>YEAR(SalesData[[#This Row],[Order Date]])</f>
        <v>2016</v>
      </c>
      <c r="C6545" s="3">
        <f>MONTH(SalesData[[#This Row],[Order Date]])</f>
        <v>12</v>
      </c>
      <c r="D6545" t="s">
        <v>2614</v>
      </c>
      <c r="E6545" t="s">
        <v>27</v>
      </c>
      <c r="F6545" t="s">
        <v>34</v>
      </c>
      <c r="G6545" t="s">
        <v>145</v>
      </c>
      <c r="H6545" t="s">
        <v>2441</v>
      </c>
      <c r="I6545" s="2">
        <v>2003.52</v>
      </c>
      <c r="J6545" s="3">
        <v>6</v>
      </c>
      <c r="K6545" s="2">
        <v>-325.57</v>
      </c>
    </row>
    <row r="6546" spans="1:11" ht="13.8" x14ac:dyDescent="0.2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ht="13.8" x14ac:dyDescent="0.2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ht="13.8" x14ac:dyDescent="0.25">
      <c r="A6548" s="1">
        <v>42721</v>
      </c>
      <c r="B6548" s="3">
        <f>YEAR(SalesData[[#This Row],[Order Date]])</f>
        <v>2016</v>
      </c>
      <c r="C6548" s="3">
        <f>MONTH(SalesData[[#This Row],[Order Date]])</f>
        <v>12</v>
      </c>
      <c r="D6548" t="s">
        <v>1672</v>
      </c>
      <c r="E6548" t="s">
        <v>164</v>
      </c>
      <c r="F6548" t="s">
        <v>11</v>
      </c>
      <c r="G6548" t="s">
        <v>18</v>
      </c>
      <c r="H6548" t="s">
        <v>1611</v>
      </c>
      <c r="I6548" s="2">
        <v>46.53</v>
      </c>
      <c r="J6548" s="3">
        <v>3</v>
      </c>
      <c r="K6548" s="2">
        <v>13.03</v>
      </c>
    </row>
    <row r="6549" spans="1:11" ht="13.8" x14ac:dyDescent="0.25">
      <c r="A6549" s="1">
        <v>42722</v>
      </c>
      <c r="B6549" s="3">
        <f>YEAR(SalesData[[#This Row],[Order Date]])</f>
        <v>2016</v>
      </c>
      <c r="C6549" s="3">
        <f>MONTH(SalesData[[#This Row],[Order Date]])</f>
        <v>12</v>
      </c>
      <c r="D6549" t="s">
        <v>963</v>
      </c>
      <c r="E6549" t="s">
        <v>91</v>
      </c>
      <c r="F6549" t="s">
        <v>11</v>
      </c>
      <c r="G6549" t="s">
        <v>20</v>
      </c>
      <c r="H6549" t="s">
        <v>911</v>
      </c>
      <c r="I6549" s="2">
        <v>45.24</v>
      </c>
      <c r="J6549" s="3">
        <v>4</v>
      </c>
      <c r="K6549" s="2">
        <v>-30.16</v>
      </c>
    </row>
    <row r="6550" spans="1:11" ht="13.8" x14ac:dyDescent="0.25">
      <c r="A6550" s="1">
        <v>42722</v>
      </c>
      <c r="B6550" s="3">
        <f>YEAR(SalesData[[#This Row],[Order Date]])</f>
        <v>2016</v>
      </c>
      <c r="C6550" s="3">
        <f>MONTH(SalesData[[#This Row],[Order Date]])</f>
        <v>12</v>
      </c>
      <c r="D6550" t="s">
        <v>963</v>
      </c>
      <c r="E6550" t="s">
        <v>91</v>
      </c>
      <c r="F6550" t="s">
        <v>11</v>
      </c>
      <c r="G6550" t="s">
        <v>24</v>
      </c>
      <c r="H6550" t="s">
        <v>51</v>
      </c>
      <c r="I6550" s="2">
        <v>18.690000000000001</v>
      </c>
      <c r="J6550" s="3">
        <v>4</v>
      </c>
      <c r="K6550" s="2">
        <v>2.34</v>
      </c>
    </row>
    <row r="6551" spans="1:11" ht="13.8" x14ac:dyDescent="0.25">
      <c r="A6551" s="1">
        <v>42722</v>
      </c>
      <c r="B6551" s="3">
        <f>YEAR(SalesData[[#This Row],[Order Date]])</f>
        <v>2016</v>
      </c>
      <c r="C6551" s="3">
        <f>MONTH(SalesData[[#This Row],[Order Date]])</f>
        <v>12</v>
      </c>
      <c r="D6551" t="s">
        <v>963</v>
      </c>
      <c r="E6551" t="s">
        <v>91</v>
      </c>
      <c r="F6551" t="s">
        <v>11</v>
      </c>
      <c r="G6551" t="s">
        <v>12</v>
      </c>
      <c r="H6551" t="s">
        <v>232</v>
      </c>
      <c r="I6551" s="2">
        <v>11.65</v>
      </c>
      <c r="J6551" s="3">
        <v>2</v>
      </c>
      <c r="K6551" s="2">
        <v>3.79</v>
      </c>
    </row>
    <row r="6552" spans="1:11" ht="13.8" x14ac:dyDescent="0.25">
      <c r="A6552" s="1">
        <v>42722</v>
      </c>
      <c r="B6552" s="3">
        <f>YEAR(SalesData[[#This Row],[Order Date]])</f>
        <v>2016</v>
      </c>
      <c r="C6552" s="3">
        <f>MONTH(SalesData[[#This Row],[Order Date]])</f>
        <v>12</v>
      </c>
      <c r="D6552" t="s">
        <v>963</v>
      </c>
      <c r="E6552" t="s">
        <v>91</v>
      </c>
      <c r="F6552" t="s">
        <v>39</v>
      </c>
      <c r="G6552" t="s">
        <v>52</v>
      </c>
      <c r="H6552" t="s">
        <v>2515</v>
      </c>
      <c r="I6552" s="2">
        <v>112.78</v>
      </c>
      <c r="J6552" s="3">
        <v>3</v>
      </c>
      <c r="K6552" s="2">
        <v>-8.4600000000000009</v>
      </c>
    </row>
    <row r="6553" spans="1:11" ht="13.8" x14ac:dyDescent="0.25">
      <c r="A6553" s="1">
        <v>42722</v>
      </c>
      <c r="B6553" s="3">
        <f>YEAR(SalesData[[#This Row],[Order Date]])</f>
        <v>2016</v>
      </c>
      <c r="C6553" s="3">
        <f>MONTH(SalesData[[#This Row],[Order Date]])</f>
        <v>12</v>
      </c>
      <c r="D6553" t="s">
        <v>963</v>
      </c>
      <c r="E6553" t="s">
        <v>91</v>
      </c>
      <c r="F6553" t="s">
        <v>34</v>
      </c>
      <c r="G6553" t="s">
        <v>145</v>
      </c>
      <c r="H6553" t="s">
        <v>2018</v>
      </c>
      <c r="I6553" s="2">
        <v>377.45</v>
      </c>
      <c r="J6553" s="3">
        <v>5</v>
      </c>
      <c r="K6553" s="2">
        <v>-264.22000000000003</v>
      </c>
    </row>
    <row r="6554" spans="1:11" ht="13.8" x14ac:dyDescent="0.25">
      <c r="A6554" s="1">
        <v>42722</v>
      </c>
      <c r="B6554" s="3">
        <f>YEAR(SalesData[[#This Row],[Order Date]])</f>
        <v>2016</v>
      </c>
      <c r="C6554" s="3">
        <f>MONTH(SalesData[[#This Row],[Order Date]])</f>
        <v>12</v>
      </c>
      <c r="D6554" t="s">
        <v>963</v>
      </c>
      <c r="E6554" t="s">
        <v>91</v>
      </c>
      <c r="F6554" t="s">
        <v>11</v>
      </c>
      <c r="G6554" t="s">
        <v>16</v>
      </c>
      <c r="H6554" t="s">
        <v>1588</v>
      </c>
      <c r="I6554" s="2">
        <v>15.94</v>
      </c>
      <c r="J6554" s="3">
        <v>4</v>
      </c>
      <c r="K6554" s="2">
        <v>5.18</v>
      </c>
    </row>
    <row r="6555" spans="1:11" ht="13.8" x14ac:dyDescent="0.25">
      <c r="A6555" s="1">
        <v>42722</v>
      </c>
      <c r="B6555" s="3">
        <f>YEAR(SalesData[[#This Row],[Order Date]])</f>
        <v>2016</v>
      </c>
      <c r="C6555" s="3">
        <f>MONTH(SalesData[[#This Row],[Order Date]])</f>
        <v>12</v>
      </c>
      <c r="D6555" t="s">
        <v>963</v>
      </c>
      <c r="E6555" t="s">
        <v>91</v>
      </c>
      <c r="F6555" t="s">
        <v>39</v>
      </c>
      <c r="G6555" t="s">
        <v>40</v>
      </c>
      <c r="H6555" t="s">
        <v>136</v>
      </c>
      <c r="I6555" s="2">
        <v>28.68</v>
      </c>
      <c r="J6555" s="3">
        <v>3</v>
      </c>
      <c r="K6555" s="2">
        <v>-7.17</v>
      </c>
    </row>
    <row r="6556" spans="1:11" ht="13.8" x14ac:dyDescent="0.25">
      <c r="A6556" s="1">
        <v>42722</v>
      </c>
      <c r="B6556" s="3">
        <f>YEAR(SalesData[[#This Row],[Order Date]])</f>
        <v>2016</v>
      </c>
      <c r="C6556" s="3">
        <f>MONTH(SalesData[[#This Row],[Order Date]])</f>
        <v>12</v>
      </c>
      <c r="D6556" t="s">
        <v>1935</v>
      </c>
      <c r="E6556" t="s">
        <v>123</v>
      </c>
      <c r="F6556" t="s">
        <v>11</v>
      </c>
      <c r="G6556" t="s">
        <v>20</v>
      </c>
      <c r="H6556" t="s">
        <v>2269</v>
      </c>
      <c r="I6556" s="2">
        <v>254.06</v>
      </c>
      <c r="J6556" s="3">
        <v>7</v>
      </c>
      <c r="K6556" s="2">
        <v>-169.37</v>
      </c>
    </row>
    <row r="6557" spans="1:11" ht="13.8" x14ac:dyDescent="0.25">
      <c r="A6557" s="1">
        <v>42722</v>
      </c>
      <c r="B6557" s="3">
        <f>YEAR(SalesData[[#This Row],[Order Date]])</f>
        <v>2016</v>
      </c>
      <c r="C6557" s="3">
        <f>MONTH(SalesData[[#This Row],[Order Date]])</f>
        <v>12</v>
      </c>
      <c r="D6557" t="s">
        <v>1935</v>
      </c>
      <c r="E6557" t="s">
        <v>123</v>
      </c>
      <c r="F6557" t="s">
        <v>11</v>
      </c>
      <c r="G6557" t="s">
        <v>92</v>
      </c>
      <c r="H6557" t="s">
        <v>2152</v>
      </c>
      <c r="I6557" s="2">
        <v>194.53</v>
      </c>
      <c r="J6557" s="3">
        <v>2</v>
      </c>
      <c r="K6557" s="2">
        <v>24.32</v>
      </c>
    </row>
    <row r="6558" spans="1:11" ht="13.8" x14ac:dyDescent="0.25">
      <c r="A6558" s="1">
        <v>42722</v>
      </c>
      <c r="B6558" s="3">
        <f>YEAR(SalesData[[#This Row],[Order Date]])</f>
        <v>2016</v>
      </c>
      <c r="C6558" s="3">
        <f>MONTH(SalesData[[#This Row],[Order Date]])</f>
        <v>12</v>
      </c>
      <c r="D6558" t="s">
        <v>1935</v>
      </c>
      <c r="E6558" t="s">
        <v>123</v>
      </c>
      <c r="F6558" t="s">
        <v>11</v>
      </c>
      <c r="G6558" t="s">
        <v>200</v>
      </c>
      <c r="H6558" t="s">
        <v>1516</v>
      </c>
      <c r="I6558" s="2">
        <v>961.48</v>
      </c>
      <c r="J6558" s="3">
        <v>5</v>
      </c>
      <c r="K6558" s="2">
        <v>-204.31</v>
      </c>
    </row>
    <row r="6559" spans="1:11" ht="13.8" x14ac:dyDescent="0.25">
      <c r="A6559" s="1">
        <v>42722</v>
      </c>
      <c r="B6559" s="3">
        <f>YEAR(SalesData[[#This Row],[Order Date]])</f>
        <v>2016</v>
      </c>
      <c r="C6559" s="3">
        <f>MONTH(SalesData[[#This Row],[Order Date]])</f>
        <v>12</v>
      </c>
      <c r="D6559" t="s">
        <v>478</v>
      </c>
      <c r="E6559" t="s">
        <v>27</v>
      </c>
      <c r="F6559" t="s">
        <v>39</v>
      </c>
      <c r="G6559" t="s">
        <v>40</v>
      </c>
      <c r="H6559" t="s">
        <v>735</v>
      </c>
      <c r="I6559" s="2">
        <v>66.98</v>
      </c>
      <c r="J6559" s="3">
        <v>7</v>
      </c>
      <c r="K6559" s="2">
        <v>6.7</v>
      </c>
    </row>
    <row r="6560" spans="1:11" ht="13.8" x14ac:dyDescent="0.25">
      <c r="A6560" s="1">
        <v>42722</v>
      </c>
      <c r="B6560" s="3">
        <f>YEAR(SalesData[[#This Row],[Order Date]])</f>
        <v>2016</v>
      </c>
      <c r="C6560" s="3">
        <f>MONTH(SalesData[[#This Row],[Order Date]])</f>
        <v>12</v>
      </c>
      <c r="D6560" t="s">
        <v>875</v>
      </c>
      <c r="E6560" t="s">
        <v>177</v>
      </c>
      <c r="F6560" t="s">
        <v>11</v>
      </c>
      <c r="G6560" t="s">
        <v>20</v>
      </c>
      <c r="H6560" t="s">
        <v>1142</v>
      </c>
      <c r="I6560" s="2">
        <v>1793.98</v>
      </c>
      <c r="J6560" s="3">
        <v>2</v>
      </c>
      <c r="K6560" s="2">
        <v>843.17</v>
      </c>
    </row>
    <row r="6561" spans="1:11" ht="13.8" x14ac:dyDescent="0.25">
      <c r="A6561" s="1">
        <v>42722</v>
      </c>
      <c r="B6561" s="3">
        <f>YEAR(SalesData[[#This Row],[Order Date]])</f>
        <v>2016</v>
      </c>
      <c r="C6561" s="3">
        <f>MONTH(SalesData[[#This Row],[Order Date]])</f>
        <v>12</v>
      </c>
      <c r="D6561" t="s">
        <v>1343</v>
      </c>
      <c r="E6561" t="s">
        <v>27</v>
      </c>
      <c r="F6561" t="s">
        <v>11</v>
      </c>
      <c r="G6561" t="s">
        <v>12</v>
      </c>
      <c r="H6561" t="s">
        <v>134</v>
      </c>
      <c r="I6561" s="2">
        <v>38.880000000000003</v>
      </c>
      <c r="J6561" s="3">
        <v>6</v>
      </c>
      <c r="K6561" s="2">
        <v>18.66</v>
      </c>
    </row>
    <row r="6562" spans="1:11" ht="13.8" x14ac:dyDescent="0.25">
      <c r="A6562" s="1">
        <v>42722</v>
      </c>
      <c r="B6562" s="3">
        <f>YEAR(SalesData[[#This Row],[Order Date]])</f>
        <v>2016</v>
      </c>
      <c r="C6562" s="3">
        <f>MONTH(SalesData[[#This Row],[Order Date]])</f>
        <v>12</v>
      </c>
      <c r="D6562" t="s">
        <v>1343</v>
      </c>
      <c r="E6562" t="s">
        <v>27</v>
      </c>
      <c r="F6562" t="s">
        <v>34</v>
      </c>
      <c r="G6562" t="s">
        <v>47</v>
      </c>
      <c r="H6562" t="s">
        <v>2647</v>
      </c>
      <c r="I6562" s="2">
        <v>183.84</v>
      </c>
      <c r="J6562" s="3">
        <v>8</v>
      </c>
      <c r="K6562" s="2">
        <v>62.51</v>
      </c>
    </row>
    <row r="6563" spans="1:11" ht="13.8" x14ac:dyDescent="0.25">
      <c r="A6563" s="1">
        <v>42722</v>
      </c>
      <c r="B6563" s="3">
        <f>YEAR(SalesData[[#This Row],[Order Date]])</f>
        <v>2016</v>
      </c>
      <c r="C6563" s="3">
        <f>MONTH(SalesData[[#This Row],[Order Date]])</f>
        <v>12</v>
      </c>
      <c r="D6563" t="s">
        <v>1343</v>
      </c>
      <c r="E6563" t="s">
        <v>27</v>
      </c>
      <c r="F6563" t="s">
        <v>11</v>
      </c>
      <c r="G6563" t="s">
        <v>200</v>
      </c>
      <c r="H6563" t="s">
        <v>2497</v>
      </c>
      <c r="I6563" s="2">
        <v>579.29999999999995</v>
      </c>
      <c r="J6563" s="3">
        <v>5</v>
      </c>
      <c r="K6563" s="2">
        <v>28.97</v>
      </c>
    </row>
    <row r="6564" spans="1:11" ht="13.8" x14ac:dyDescent="0.25">
      <c r="A6564" s="1">
        <v>42722</v>
      </c>
      <c r="B6564" s="3">
        <f>YEAR(SalesData[[#This Row],[Order Date]])</f>
        <v>2016</v>
      </c>
      <c r="C6564" s="3">
        <f>MONTH(SalesData[[#This Row],[Order Date]])</f>
        <v>12</v>
      </c>
      <c r="D6564" t="s">
        <v>1951</v>
      </c>
      <c r="E6564" t="s">
        <v>27</v>
      </c>
      <c r="F6564" t="s">
        <v>39</v>
      </c>
      <c r="G6564" t="s">
        <v>52</v>
      </c>
      <c r="H6564" t="s">
        <v>652</v>
      </c>
      <c r="I6564" s="2">
        <v>72.64</v>
      </c>
      <c r="J6564" s="3">
        <v>2</v>
      </c>
      <c r="K6564" s="2">
        <v>21.79</v>
      </c>
    </row>
    <row r="6565" spans="1:11" ht="13.8" x14ac:dyDescent="0.25">
      <c r="A6565" s="1">
        <v>42722</v>
      </c>
      <c r="B6565" s="3">
        <f>YEAR(SalesData[[#This Row],[Order Date]])</f>
        <v>2016</v>
      </c>
      <c r="C6565" s="3">
        <f>MONTH(SalesData[[#This Row],[Order Date]])</f>
        <v>12</v>
      </c>
      <c r="D6565" t="s">
        <v>1951</v>
      </c>
      <c r="E6565" t="s">
        <v>27</v>
      </c>
      <c r="F6565" t="s">
        <v>39</v>
      </c>
      <c r="G6565" t="s">
        <v>52</v>
      </c>
      <c r="H6565" t="s">
        <v>1628</v>
      </c>
      <c r="I6565" s="2">
        <v>772.47</v>
      </c>
      <c r="J6565" s="3">
        <v>3</v>
      </c>
      <c r="K6565" s="2">
        <v>146.77000000000001</v>
      </c>
    </row>
    <row r="6566" spans="1:11" ht="13.8" x14ac:dyDescent="0.25">
      <c r="A6566" s="1">
        <v>42722</v>
      </c>
      <c r="B6566" s="3">
        <f>YEAR(SalesData[[#This Row],[Order Date]])</f>
        <v>2016</v>
      </c>
      <c r="C6566" s="3">
        <f>MONTH(SalesData[[#This Row],[Order Date]])</f>
        <v>12</v>
      </c>
      <c r="D6566" t="s">
        <v>1951</v>
      </c>
      <c r="E6566" t="s">
        <v>27</v>
      </c>
      <c r="F6566" t="s">
        <v>34</v>
      </c>
      <c r="G6566" t="s">
        <v>47</v>
      </c>
      <c r="H6566" t="s">
        <v>2471</v>
      </c>
      <c r="I6566" s="2">
        <v>39.92</v>
      </c>
      <c r="J6566" s="3">
        <v>4</v>
      </c>
      <c r="K6566" s="2">
        <v>11.18</v>
      </c>
    </row>
    <row r="6567" spans="1:11" ht="13.8" x14ac:dyDescent="0.25">
      <c r="A6567" s="1">
        <v>42722</v>
      </c>
      <c r="B6567" s="3">
        <f>YEAR(SalesData[[#This Row],[Order Date]])</f>
        <v>2016</v>
      </c>
      <c r="C6567" s="3">
        <f>MONTH(SalesData[[#This Row],[Order Date]])</f>
        <v>12</v>
      </c>
      <c r="D6567" t="s">
        <v>1547</v>
      </c>
      <c r="E6567" t="s">
        <v>149</v>
      </c>
      <c r="F6567" t="s">
        <v>11</v>
      </c>
      <c r="G6567" t="s">
        <v>18</v>
      </c>
      <c r="H6567" t="s">
        <v>1572</v>
      </c>
      <c r="I6567" s="2">
        <v>900.08</v>
      </c>
      <c r="J6567" s="3">
        <v>4</v>
      </c>
      <c r="K6567" s="2">
        <v>117.01</v>
      </c>
    </row>
    <row r="6568" spans="1:11" ht="13.8" x14ac:dyDescent="0.25">
      <c r="A6568" s="1">
        <v>42722</v>
      </c>
      <c r="B6568" s="3">
        <f>YEAR(SalesData[[#This Row],[Order Date]])</f>
        <v>2016</v>
      </c>
      <c r="C6568" s="3">
        <f>MONTH(SalesData[[#This Row],[Order Date]])</f>
        <v>12</v>
      </c>
      <c r="D6568" t="s">
        <v>1635</v>
      </c>
      <c r="E6568" t="s">
        <v>315</v>
      </c>
      <c r="F6568" t="s">
        <v>34</v>
      </c>
      <c r="G6568" t="s">
        <v>47</v>
      </c>
      <c r="H6568" t="s">
        <v>2121</v>
      </c>
      <c r="I6568" s="2">
        <v>18.84</v>
      </c>
      <c r="J6568" s="3">
        <v>3</v>
      </c>
      <c r="K6568" s="2">
        <v>6.03</v>
      </c>
    </row>
    <row r="6569" spans="1:11" ht="13.8" x14ac:dyDescent="0.25">
      <c r="A6569" s="1">
        <v>42722</v>
      </c>
      <c r="B6569" s="3">
        <f>YEAR(SalesData[[#This Row],[Order Date]])</f>
        <v>2016</v>
      </c>
      <c r="C6569" s="3">
        <f>MONTH(SalesData[[#This Row],[Order Date]])</f>
        <v>12</v>
      </c>
      <c r="D6569" t="s">
        <v>2176</v>
      </c>
      <c r="E6569" t="s">
        <v>996</v>
      </c>
      <c r="F6569" t="s">
        <v>34</v>
      </c>
      <c r="G6569" t="s">
        <v>35</v>
      </c>
      <c r="H6569" t="s">
        <v>994</v>
      </c>
      <c r="I6569" s="2">
        <v>563.94000000000005</v>
      </c>
      <c r="J6569" s="3">
        <v>3</v>
      </c>
      <c r="K6569" s="2">
        <v>112.79</v>
      </c>
    </row>
    <row r="6570" spans="1:11" ht="13.8" x14ac:dyDescent="0.25">
      <c r="A6570" s="1">
        <v>42723</v>
      </c>
      <c r="B6570" s="3">
        <f>YEAR(SalesData[[#This Row],[Order Date]])</f>
        <v>2016</v>
      </c>
      <c r="C6570" s="3">
        <f>MONTH(SalesData[[#This Row],[Order Date]])</f>
        <v>12</v>
      </c>
      <c r="D6570" t="s">
        <v>1457</v>
      </c>
      <c r="E6570" t="s">
        <v>15</v>
      </c>
      <c r="F6570" t="s">
        <v>11</v>
      </c>
      <c r="G6570" t="s">
        <v>20</v>
      </c>
      <c r="H6570" t="s">
        <v>205</v>
      </c>
      <c r="I6570" s="2">
        <v>1.8</v>
      </c>
      <c r="J6570" s="3">
        <v>5</v>
      </c>
      <c r="K6570" s="2">
        <v>-2.88</v>
      </c>
    </row>
    <row r="6571" spans="1:11" ht="13.8" x14ac:dyDescent="0.25">
      <c r="A6571" s="1">
        <v>42723</v>
      </c>
      <c r="B6571" s="3">
        <f>YEAR(SalesData[[#This Row],[Order Date]])</f>
        <v>2016</v>
      </c>
      <c r="C6571" s="3">
        <f>MONTH(SalesData[[#This Row],[Order Date]])</f>
        <v>12</v>
      </c>
      <c r="D6571" t="s">
        <v>256</v>
      </c>
      <c r="E6571" t="s">
        <v>23</v>
      </c>
      <c r="F6571" t="s">
        <v>34</v>
      </c>
      <c r="G6571" t="s">
        <v>47</v>
      </c>
      <c r="H6571" t="s">
        <v>1850</v>
      </c>
      <c r="I6571" s="2">
        <v>303.92</v>
      </c>
      <c r="J6571" s="3">
        <v>5</v>
      </c>
      <c r="K6571" s="2">
        <v>-30.39</v>
      </c>
    </row>
    <row r="6572" spans="1:11" ht="13.8" x14ac:dyDescent="0.25">
      <c r="A6572" s="1">
        <v>42723</v>
      </c>
      <c r="B6572" s="3">
        <f>YEAR(SalesData[[#This Row],[Order Date]])</f>
        <v>2016</v>
      </c>
      <c r="C6572" s="3">
        <f>MONTH(SalesData[[#This Row],[Order Date]])</f>
        <v>12</v>
      </c>
      <c r="D6572" t="s">
        <v>1417</v>
      </c>
      <c r="E6572" t="s">
        <v>95</v>
      </c>
      <c r="F6572" t="s">
        <v>34</v>
      </c>
      <c r="G6572" t="s">
        <v>145</v>
      </c>
      <c r="H6572" t="s">
        <v>499</v>
      </c>
      <c r="I6572" s="2">
        <v>455.97</v>
      </c>
      <c r="J6572" s="3">
        <v>6</v>
      </c>
      <c r="K6572" s="2">
        <v>-218.87</v>
      </c>
    </row>
    <row r="6573" spans="1:11" ht="13.8" x14ac:dyDescent="0.25">
      <c r="A6573" s="1">
        <v>42723</v>
      </c>
      <c r="B6573" s="3">
        <f>YEAR(SalesData[[#This Row],[Order Date]])</f>
        <v>2016</v>
      </c>
      <c r="C6573" s="3">
        <f>MONTH(SalesData[[#This Row],[Order Date]])</f>
        <v>12</v>
      </c>
      <c r="D6573" t="s">
        <v>1417</v>
      </c>
      <c r="E6573" t="s">
        <v>95</v>
      </c>
      <c r="F6573" t="s">
        <v>11</v>
      </c>
      <c r="G6573" t="s">
        <v>20</v>
      </c>
      <c r="H6573" t="s">
        <v>886</v>
      </c>
      <c r="I6573" s="2">
        <v>10.44</v>
      </c>
      <c r="J6573" s="3">
        <v>6</v>
      </c>
      <c r="K6573" s="2">
        <v>-7.66</v>
      </c>
    </row>
    <row r="6574" spans="1:11" ht="13.8" x14ac:dyDescent="0.25">
      <c r="A6574" s="1">
        <v>42723</v>
      </c>
      <c r="B6574" s="3">
        <f>YEAR(SalesData[[#This Row],[Order Date]])</f>
        <v>2016</v>
      </c>
      <c r="C6574" s="3">
        <f>MONTH(SalesData[[#This Row],[Order Date]])</f>
        <v>12</v>
      </c>
      <c r="D6574" t="s">
        <v>1417</v>
      </c>
      <c r="E6574" t="s">
        <v>95</v>
      </c>
      <c r="F6574" t="s">
        <v>11</v>
      </c>
      <c r="G6574" t="s">
        <v>20</v>
      </c>
      <c r="H6574" t="s">
        <v>966</v>
      </c>
      <c r="I6574" s="2">
        <v>5.21</v>
      </c>
      <c r="J6574" s="3">
        <v>2</v>
      </c>
      <c r="K6574" s="2">
        <v>-4.17</v>
      </c>
    </row>
    <row r="6575" spans="1:11" ht="13.8" x14ac:dyDescent="0.25">
      <c r="A6575" s="1">
        <v>42723</v>
      </c>
      <c r="B6575" s="3">
        <f>YEAR(SalesData[[#This Row],[Order Date]])</f>
        <v>2016</v>
      </c>
      <c r="C6575" s="3">
        <f>MONTH(SalesData[[#This Row],[Order Date]])</f>
        <v>12</v>
      </c>
      <c r="D6575" t="s">
        <v>170</v>
      </c>
      <c r="E6575" t="s">
        <v>149</v>
      </c>
      <c r="F6575" t="s">
        <v>11</v>
      </c>
      <c r="G6575" t="s">
        <v>20</v>
      </c>
      <c r="H6575" t="s">
        <v>1218</v>
      </c>
      <c r="I6575" s="2">
        <v>34.25</v>
      </c>
      <c r="J6575" s="3">
        <v>3</v>
      </c>
      <c r="K6575" s="2">
        <v>11.56</v>
      </c>
    </row>
    <row r="6576" spans="1:11" ht="13.8" x14ac:dyDescent="0.25">
      <c r="A6576" s="1">
        <v>42723</v>
      </c>
      <c r="B6576" s="3">
        <f>YEAR(SalesData[[#This Row],[Order Date]])</f>
        <v>2016</v>
      </c>
      <c r="C6576" s="3">
        <f>MONTH(SalesData[[#This Row],[Order Date]])</f>
        <v>12</v>
      </c>
      <c r="D6576" t="s">
        <v>170</v>
      </c>
      <c r="E6576" t="s">
        <v>149</v>
      </c>
      <c r="F6576" t="s">
        <v>11</v>
      </c>
      <c r="G6576" t="s">
        <v>24</v>
      </c>
      <c r="H6576" t="s">
        <v>2390</v>
      </c>
      <c r="I6576" s="2">
        <v>3.52</v>
      </c>
      <c r="J6576" s="3">
        <v>2</v>
      </c>
      <c r="K6576" s="2">
        <v>1.02</v>
      </c>
    </row>
    <row r="6577" spans="1:11" ht="13.8" x14ac:dyDescent="0.25">
      <c r="A6577" s="1">
        <v>42724</v>
      </c>
      <c r="B6577" s="3">
        <f>YEAR(SalesData[[#This Row],[Order Date]])</f>
        <v>2016</v>
      </c>
      <c r="C6577" s="3">
        <f>MONTH(SalesData[[#This Row],[Order Date]])</f>
        <v>12</v>
      </c>
      <c r="D6577" t="s">
        <v>1003</v>
      </c>
      <c r="E6577" t="s">
        <v>329</v>
      </c>
      <c r="F6577" t="s">
        <v>34</v>
      </c>
      <c r="G6577" t="s">
        <v>47</v>
      </c>
      <c r="H6577" t="s">
        <v>480</v>
      </c>
      <c r="I6577" s="2">
        <v>18.920000000000002</v>
      </c>
      <c r="J6577" s="3">
        <v>4</v>
      </c>
      <c r="K6577" s="2">
        <v>7.38</v>
      </c>
    </row>
    <row r="6578" spans="1:11" ht="13.8" x14ac:dyDescent="0.25">
      <c r="A6578" s="1">
        <v>42724</v>
      </c>
      <c r="B6578" s="3">
        <f>YEAR(SalesData[[#This Row],[Order Date]])</f>
        <v>2016</v>
      </c>
      <c r="C6578" s="3">
        <f>MONTH(SalesData[[#This Row],[Order Date]])</f>
        <v>12</v>
      </c>
      <c r="D6578" t="s">
        <v>1003</v>
      </c>
      <c r="E6578" t="s">
        <v>329</v>
      </c>
      <c r="F6578" t="s">
        <v>11</v>
      </c>
      <c r="G6578" t="s">
        <v>20</v>
      </c>
      <c r="H6578" t="s">
        <v>800</v>
      </c>
      <c r="I6578" s="2">
        <v>15.42</v>
      </c>
      <c r="J6578" s="3">
        <v>2</v>
      </c>
      <c r="K6578" s="2">
        <v>6.94</v>
      </c>
    </row>
    <row r="6579" spans="1:11" ht="13.8" x14ac:dyDescent="0.25">
      <c r="A6579" s="1">
        <v>42724</v>
      </c>
      <c r="B6579" s="3">
        <f>YEAR(SalesData[[#This Row],[Order Date]])</f>
        <v>2016</v>
      </c>
      <c r="C6579" s="3">
        <f>MONTH(SalesData[[#This Row],[Order Date]])</f>
        <v>12</v>
      </c>
      <c r="D6579" t="s">
        <v>1738</v>
      </c>
      <c r="E6579" t="s">
        <v>996</v>
      </c>
      <c r="F6579" t="s">
        <v>11</v>
      </c>
      <c r="G6579" t="s">
        <v>12</v>
      </c>
      <c r="H6579" t="s">
        <v>2648</v>
      </c>
      <c r="I6579" s="2">
        <v>33.9</v>
      </c>
      <c r="J6579" s="3">
        <v>5</v>
      </c>
      <c r="K6579" s="2">
        <v>15.59</v>
      </c>
    </row>
    <row r="6580" spans="1:11" ht="13.8" x14ac:dyDescent="0.25">
      <c r="A6580" s="1">
        <v>42724</v>
      </c>
      <c r="B6580" s="3">
        <f>YEAR(SalesData[[#This Row],[Order Date]])</f>
        <v>2016</v>
      </c>
      <c r="C6580" s="3">
        <f>MONTH(SalesData[[#This Row],[Order Date]])</f>
        <v>12</v>
      </c>
      <c r="D6580" t="s">
        <v>2388</v>
      </c>
      <c r="E6580" t="s">
        <v>329</v>
      </c>
      <c r="F6580" t="s">
        <v>39</v>
      </c>
      <c r="G6580" t="s">
        <v>52</v>
      </c>
      <c r="H6580" t="s">
        <v>388</v>
      </c>
      <c r="I6580" s="2">
        <v>66.3</v>
      </c>
      <c r="J6580" s="3">
        <v>3</v>
      </c>
      <c r="K6580" s="2">
        <v>8.6199999999999992</v>
      </c>
    </row>
    <row r="6581" spans="1:11" ht="13.8" x14ac:dyDescent="0.25">
      <c r="A6581" s="1">
        <v>42726</v>
      </c>
      <c r="B6581" s="3">
        <f>YEAR(SalesData[[#This Row],[Order Date]])</f>
        <v>2016</v>
      </c>
      <c r="C6581" s="3">
        <f>MONTH(SalesData[[#This Row],[Order Date]])</f>
        <v>12</v>
      </c>
      <c r="D6581" t="s">
        <v>1339</v>
      </c>
      <c r="E6581" t="s">
        <v>27</v>
      </c>
      <c r="F6581" t="s">
        <v>34</v>
      </c>
      <c r="G6581" t="s">
        <v>47</v>
      </c>
      <c r="H6581" t="s">
        <v>1396</v>
      </c>
      <c r="I6581" s="2">
        <v>842.72</v>
      </c>
      <c r="J6581" s="3">
        <v>8</v>
      </c>
      <c r="K6581" s="2">
        <v>202.25</v>
      </c>
    </row>
    <row r="6582" spans="1:11" ht="13.8" x14ac:dyDescent="0.25">
      <c r="A6582" s="1">
        <v>42726</v>
      </c>
      <c r="B6582" s="3">
        <f>YEAR(SalesData[[#This Row],[Order Date]])</f>
        <v>2016</v>
      </c>
      <c r="C6582" s="3">
        <f>MONTH(SalesData[[#This Row],[Order Date]])</f>
        <v>12</v>
      </c>
      <c r="D6582" t="s">
        <v>1339</v>
      </c>
      <c r="E6582" t="s">
        <v>27</v>
      </c>
      <c r="F6582" t="s">
        <v>34</v>
      </c>
      <c r="G6582" t="s">
        <v>47</v>
      </c>
      <c r="H6582" t="s">
        <v>2623</v>
      </c>
      <c r="I6582" s="2">
        <v>41.96</v>
      </c>
      <c r="J6582" s="3">
        <v>2</v>
      </c>
      <c r="K6582" s="2">
        <v>10.91</v>
      </c>
    </row>
    <row r="6583" spans="1:11" ht="13.8" x14ac:dyDescent="0.25">
      <c r="A6583" s="1">
        <v>42726</v>
      </c>
      <c r="B6583" s="3">
        <f>YEAR(SalesData[[#This Row],[Order Date]])</f>
        <v>2016</v>
      </c>
      <c r="C6583" s="3">
        <f>MONTH(SalesData[[#This Row],[Order Date]])</f>
        <v>12</v>
      </c>
      <c r="D6583" t="s">
        <v>1097</v>
      </c>
      <c r="E6583" t="s">
        <v>164</v>
      </c>
      <c r="F6583" t="s">
        <v>11</v>
      </c>
      <c r="G6583" t="s">
        <v>20</v>
      </c>
      <c r="H6583" t="s">
        <v>2119</v>
      </c>
      <c r="I6583" s="2">
        <v>55.36</v>
      </c>
      <c r="J6583" s="3">
        <v>4</v>
      </c>
      <c r="K6583" s="2">
        <v>19.38</v>
      </c>
    </row>
    <row r="6584" spans="1:11" ht="13.8" x14ac:dyDescent="0.25">
      <c r="A6584" s="1">
        <v>42726</v>
      </c>
      <c r="B6584" s="3">
        <f>YEAR(SalesData[[#This Row],[Order Date]])</f>
        <v>2016</v>
      </c>
      <c r="C6584" s="3">
        <f>MONTH(SalesData[[#This Row],[Order Date]])</f>
        <v>12</v>
      </c>
      <c r="D6584" t="s">
        <v>1097</v>
      </c>
      <c r="E6584" t="s">
        <v>164</v>
      </c>
      <c r="F6584" t="s">
        <v>39</v>
      </c>
      <c r="G6584" t="s">
        <v>302</v>
      </c>
      <c r="H6584" t="s">
        <v>2629</v>
      </c>
      <c r="I6584" s="2">
        <v>11.56</v>
      </c>
      <c r="J6584" s="3">
        <v>1</v>
      </c>
      <c r="K6584" s="2">
        <v>3.76</v>
      </c>
    </row>
    <row r="6585" spans="1:11" ht="13.8" x14ac:dyDescent="0.25">
      <c r="A6585" s="1">
        <v>42726</v>
      </c>
      <c r="B6585" s="3">
        <f>YEAR(SalesData[[#This Row],[Order Date]])</f>
        <v>2016</v>
      </c>
      <c r="C6585" s="3">
        <f>MONTH(SalesData[[#This Row],[Order Date]])</f>
        <v>12</v>
      </c>
      <c r="D6585" t="s">
        <v>567</v>
      </c>
      <c r="E6585" t="s">
        <v>149</v>
      </c>
      <c r="F6585" t="s">
        <v>11</v>
      </c>
      <c r="G6585" t="s">
        <v>20</v>
      </c>
      <c r="H6585" t="s">
        <v>744</v>
      </c>
      <c r="I6585" s="2">
        <v>25.58</v>
      </c>
      <c r="J6585" s="3">
        <v>2</v>
      </c>
      <c r="K6585" s="2">
        <v>8.9499999999999993</v>
      </c>
    </row>
    <row r="6586" spans="1:11" ht="13.8" x14ac:dyDescent="0.25">
      <c r="A6586" s="1">
        <v>42726</v>
      </c>
      <c r="B6586" s="3">
        <f>YEAR(SalesData[[#This Row],[Order Date]])</f>
        <v>2016</v>
      </c>
      <c r="C6586" s="3">
        <f>MONTH(SalesData[[#This Row],[Order Date]])</f>
        <v>12</v>
      </c>
      <c r="D6586" t="s">
        <v>218</v>
      </c>
      <c r="E6586" t="s">
        <v>91</v>
      </c>
      <c r="F6586" t="s">
        <v>11</v>
      </c>
      <c r="G6586" t="s">
        <v>20</v>
      </c>
      <c r="H6586" t="s">
        <v>969</v>
      </c>
      <c r="I6586" s="2">
        <v>31.32</v>
      </c>
      <c r="J6586" s="3">
        <v>10</v>
      </c>
      <c r="K6586" s="2">
        <v>-25.06</v>
      </c>
    </row>
    <row r="6587" spans="1:11" ht="13.8" x14ac:dyDescent="0.25">
      <c r="A6587" s="1">
        <v>42726</v>
      </c>
      <c r="B6587" s="3">
        <f>YEAR(SalesData[[#This Row],[Order Date]])</f>
        <v>2016</v>
      </c>
      <c r="C6587" s="3">
        <f>MONTH(SalesData[[#This Row],[Order Date]])</f>
        <v>12</v>
      </c>
      <c r="D6587" t="s">
        <v>218</v>
      </c>
      <c r="E6587" t="s">
        <v>91</v>
      </c>
      <c r="F6587" t="s">
        <v>34</v>
      </c>
      <c r="G6587" t="s">
        <v>47</v>
      </c>
      <c r="H6587" t="s">
        <v>761</v>
      </c>
      <c r="I6587" s="2">
        <v>11.84</v>
      </c>
      <c r="J6587" s="3">
        <v>4</v>
      </c>
      <c r="K6587" s="2">
        <v>3.11</v>
      </c>
    </row>
    <row r="6588" spans="1:11" ht="13.8" x14ac:dyDescent="0.25">
      <c r="A6588" s="1">
        <v>42726</v>
      </c>
      <c r="B6588" s="3">
        <f>YEAR(SalesData[[#This Row],[Order Date]])</f>
        <v>2016</v>
      </c>
      <c r="C6588" s="3">
        <f>MONTH(SalesData[[#This Row],[Order Date]])</f>
        <v>12</v>
      </c>
      <c r="D6588" t="s">
        <v>218</v>
      </c>
      <c r="E6588" t="s">
        <v>91</v>
      </c>
      <c r="F6588" t="s">
        <v>34</v>
      </c>
      <c r="G6588" t="s">
        <v>47</v>
      </c>
      <c r="H6588" t="s">
        <v>775</v>
      </c>
      <c r="I6588" s="2">
        <v>22.78</v>
      </c>
      <c r="J6588" s="3">
        <v>1</v>
      </c>
      <c r="K6588" s="2">
        <v>4.84</v>
      </c>
    </row>
    <row r="6589" spans="1:11" ht="13.8" x14ac:dyDescent="0.25">
      <c r="A6589" s="1">
        <v>42727</v>
      </c>
      <c r="B6589" s="3">
        <f>YEAR(SalesData[[#This Row],[Order Date]])</f>
        <v>2016</v>
      </c>
      <c r="C6589" s="3">
        <f>MONTH(SalesData[[#This Row],[Order Date]])</f>
        <v>12</v>
      </c>
      <c r="D6589" t="s">
        <v>1974</v>
      </c>
      <c r="E6589" t="s">
        <v>15</v>
      </c>
      <c r="F6589" t="s">
        <v>34</v>
      </c>
      <c r="G6589" t="s">
        <v>74</v>
      </c>
      <c r="H6589" t="s">
        <v>2494</v>
      </c>
      <c r="I6589" s="2">
        <v>141.37</v>
      </c>
      <c r="J6589" s="3">
        <v>2</v>
      </c>
      <c r="K6589" s="2">
        <v>-14.14</v>
      </c>
    </row>
    <row r="6590" spans="1:11" ht="13.8" x14ac:dyDescent="0.25">
      <c r="A6590" s="1">
        <v>42727</v>
      </c>
      <c r="B6590" s="3">
        <f>YEAR(SalesData[[#This Row],[Order Date]])</f>
        <v>2016</v>
      </c>
      <c r="C6590" s="3">
        <f>MONTH(SalesData[[#This Row],[Order Date]])</f>
        <v>12</v>
      </c>
      <c r="D6590" t="s">
        <v>139</v>
      </c>
      <c r="E6590" t="s">
        <v>1529</v>
      </c>
      <c r="F6590" t="s">
        <v>39</v>
      </c>
      <c r="G6590" t="s">
        <v>603</v>
      </c>
      <c r="H6590" t="s">
        <v>1469</v>
      </c>
      <c r="I6590" s="2">
        <v>1999.96</v>
      </c>
      <c r="J6590" s="3">
        <v>4</v>
      </c>
      <c r="K6590" s="2">
        <v>899.98</v>
      </c>
    </row>
    <row r="6591" spans="1:11" ht="13.8" x14ac:dyDescent="0.25">
      <c r="A6591" s="1">
        <v>42727</v>
      </c>
      <c r="B6591" s="3">
        <f>YEAR(SalesData[[#This Row],[Order Date]])</f>
        <v>2016</v>
      </c>
      <c r="C6591" s="3">
        <f>MONTH(SalesData[[#This Row],[Order Date]])</f>
        <v>12</v>
      </c>
      <c r="D6591" t="s">
        <v>525</v>
      </c>
      <c r="E6591" t="s">
        <v>164</v>
      </c>
      <c r="F6591" t="s">
        <v>11</v>
      </c>
      <c r="G6591" t="s">
        <v>24</v>
      </c>
      <c r="H6591" t="s">
        <v>706</v>
      </c>
      <c r="I6591" s="2">
        <v>8.82</v>
      </c>
      <c r="J6591" s="3">
        <v>3</v>
      </c>
      <c r="K6591" s="2">
        <v>2.56</v>
      </c>
    </row>
    <row r="6592" spans="1:11" ht="13.8" x14ac:dyDescent="0.25">
      <c r="A6592" s="1">
        <v>42727</v>
      </c>
      <c r="B6592" s="3">
        <f>YEAR(SalesData[[#This Row],[Order Date]])</f>
        <v>2016</v>
      </c>
      <c r="C6592" s="3">
        <f>MONTH(SalesData[[#This Row],[Order Date]])</f>
        <v>12</v>
      </c>
      <c r="D6592" t="s">
        <v>525</v>
      </c>
      <c r="E6592" t="s">
        <v>164</v>
      </c>
      <c r="F6592" t="s">
        <v>11</v>
      </c>
      <c r="G6592" t="s">
        <v>12</v>
      </c>
      <c r="H6592" t="s">
        <v>1832</v>
      </c>
      <c r="I6592" s="2">
        <v>37.94</v>
      </c>
      <c r="J6592" s="3">
        <v>2</v>
      </c>
      <c r="K6592" s="2">
        <v>18.21</v>
      </c>
    </row>
    <row r="6593" spans="1:11" ht="13.8" x14ac:dyDescent="0.25">
      <c r="A6593" s="1">
        <v>42727</v>
      </c>
      <c r="B6593" s="3">
        <f>YEAR(SalesData[[#This Row],[Order Date]])</f>
        <v>2016</v>
      </c>
      <c r="C6593" s="3">
        <f>MONTH(SalesData[[#This Row],[Order Date]])</f>
        <v>12</v>
      </c>
      <c r="D6593" t="s">
        <v>525</v>
      </c>
      <c r="E6593" t="s">
        <v>164</v>
      </c>
      <c r="F6593" t="s">
        <v>11</v>
      </c>
      <c r="G6593" t="s">
        <v>24</v>
      </c>
      <c r="H6593" t="s">
        <v>411</v>
      </c>
      <c r="I6593" s="2">
        <v>4.2</v>
      </c>
      <c r="J6593" s="3">
        <v>2</v>
      </c>
      <c r="K6593" s="2">
        <v>1.18</v>
      </c>
    </row>
    <row r="6594" spans="1:11" ht="13.8" x14ac:dyDescent="0.25">
      <c r="A6594" s="1">
        <v>42727</v>
      </c>
      <c r="B6594" s="3">
        <f>YEAR(SalesData[[#This Row],[Order Date]])</f>
        <v>2016</v>
      </c>
      <c r="C6594" s="3">
        <f>MONTH(SalesData[[#This Row],[Order Date]])</f>
        <v>12</v>
      </c>
      <c r="D6594" t="s">
        <v>525</v>
      </c>
      <c r="E6594" t="s">
        <v>164</v>
      </c>
      <c r="F6594" t="s">
        <v>11</v>
      </c>
      <c r="G6594" t="s">
        <v>18</v>
      </c>
      <c r="H6594" t="s">
        <v>19</v>
      </c>
      <c r="I6594" s="2">
        <v>227.28</v>
      </c>
      <c r="J6594" s="3">
        <v>2</v>
      </c>
      <c r="K6594" s="2">
        <v>2.27</v>
      </c>
    </row>
    <row r="6595" spans="1:11" ht="13.8" x14ac:dyDescent="0.25">
      <c r="A6595" s="1">
        <v>42727</v>
      </c>
      <c r="B6595" s="3">
        <f>YEAR(SalesData[[#This Row],[Order Date]])</f>
        <v>2016</v>
      </c>
      <c r="C6595" s="3">
        <f>MONTH(SalesData[[#This Row],[Order Date]])</f>
        <v>12</v>
      </c>
      <c r="D6595" t="s">
        <v>525</v>
      </c>
      <c r="E6595" t="s">
        <v>164</v>
      </c>
      <c r="F6595" t="s">
        <v>11</v>
      </c>
      <c r="G6595" t="s">
        <v>12</v>
      </c>
      <c r="H6595" t="s">
        <v>2490</v>
      </c>
      <c r="I6595" s="2">
        <v>47.9</v>
      </c>
      <c r="J6595" s="3">
        <v>1</v>
      </c>
      <c r="K6595" s="2">
        <v>22.99</v>
      </c>
    </row>
    <row r="6596" spans="1:11" ht="13.8" x14ac:dyDescent="0.25">
      <c r="A6596" s="1">
        <v>42727</v>
      </c>
      <c r="B6596" s="3">
        <f>YEAR(SalesData[[#This Row],[Order Date]])</f>
        <v>2016</v>
      </c>
      <c r="C6596" s="3">
        <f>MONTH(SalesData[[#This Row],[Order Date]])</f>
        <v>12</v>
      </c>
      <c r="D6596" t="s">
        <v>525</v>
      </c>
      <c r="E6596" t="s">
        <v>164</v>
      </c>
      <c r="F6596" t="s">
        <v>11</v>
      </c>
      <c r="G6596" t="s">
        <v>63</v>
      </c>
      <c r="H6596" t="s">
        <v>64</v>
      </c>
      <c r="I6596" s="2">
        <v>61.96</v>
      </c>
      <c r="J6596" s="3">
        <v>2</v>
      </c>
      <c r="K6596" s="2">
        <v>30.36</v>
      </c>
    </row>
    <row r="6597" spans="1:11" ht="13.8" x14ac:dyDescent="0.25">
      <c r="A6597" s="1">
        <v>42727</v>
      </c>
      <c r="B6597" s="3">
        <f>YEAR(SalesData[[#This Row],[Order Date]])</f>
        <v>2016</v>
      </c>
      <c r="C6597" s="3">
        <f>MONTH(SalesData[[#This Row],[Order Date]])</f>
        <v>12</v>
      </c>
      <c r="D6597" t="s">
        <v>525</v>
      </c>
      <c r="E6597" t="s">
        <v>164</v>
      </c>
      <c r="F6597" t="s">
        <v>11</v>
      </c>
      <c r="G6597" t="s">
        <v>18</v>
      </c>
      <c r="H6597" t="s">
        <v>795</v>
      </c>
      <c r="I6597" s="2">
        <v>1117.92</v>
      </c>
      <c r="J6597" s="3">
        <v>4</v>
      </c>
      <c r="K6597" s="2">
        <v>55.9</v>
      </c>
    </row>
    <row r="6598" spans="1:11" ht="13.8" x14ac:dyDescent="0.25">
      <c r="A6598" s="1">
        <v>42727</v>
      </c>
      <c r="B6598" s="3">
        <f>YEAR(SalesData[[#This Row],[Order Date]])</f>
        <v>2016</v>
      </c>
      <c r="C6598" s="3">
        <f>MONTH(SalesData[[#This Row],[Order Date]])</f>
        <v>12</v>
      </c>
      <c r="D6598" t="s">
        <v>1177</v>
      </c>
      <c r="E6598" t="s">
        <v>23</v>
      </c>
      <c r="F6598" t="s">
        <v>11</v>
      </c>
      <c r="G6598" t="s">
        <v>12</v>
      </c>
      <c r="H6598" t="s">
        <v>1524</v>
      </c>
      <c r="I6598" s="2">
        <v>7.97</v>
      </c>
      <c r="J6598" s="3">
        <v>2</v>
      </c>
      <c r="K6598" s="2">
        <v>2.69</v>
      </c>
    </row>
    <row r="6599" spans="1:11" ht="13.8" x14ac:dyDescent="0.25">
      <c r="A6599" s="1">
        <v>42727</v>
      </c>
      <c r="B6599" s="3">
        <f>YEAR(SalesData[[#This Row],[Order Date]])</f>
        <v>2016</v>
      </c>
      <c r="C6599" s="3">
        <f>MONTH(SalesData[[#This Row],[Order Date]])</f>
        <v>12</v>
      </c>
      <c r="D6599" t="s">
        <v>1177</v>
      </c>
      <c r="E6599" t="s">
        <v>23</v>
      </c>
      <c r="F6599" t="s">
        <v>39</v>
      </c>
      <c r="G6599" t="s">
        <v>40</v>
      </c>
      <c r="H6599" t="s">
        <v>2649</v>
      </c>
      <c r="I6599" s="2">
        <v>1499.97</v>
      </c>
      <c r="J6599" s="3">
        <v>5</v>
      </c>
      <c r="K6599" s="2">
        <v>-374.99</v>
      </c>
    </row>
    <row r="6600" spans="1:11" ht="13.8" x14ac:dyDescent="0.25">
      <c r="A6600" s="1">
        <v>42727</v>
      </c>
      <c r="B6600" s="3">
        <f>YEAR(SalesData[[#This Row],[Order Date]])</f>
        <v>2016</v>
      </c>
      <c r="C6600" s="3">
        <f>MONTH(SalesData[[#This Row],[Order Date]])</f>
        <v>12</v>
      </c>
      <c r="D6600" t="s">
        <v>593</v>
      </c>
      <c r="E6600" t="s">
        <v>10</v>
      </c>
      <c r="F6600" t="s">
        <v>39</v>
      </c>
      <c r="G6600" t="s">
        <v>40</v>
      </c>
      <c r="H6600" t="s">
        <v>42</v>
      </c>
      <c r="I6600" s="2">
        <v>453.58</v>
      </c>
      <c r="J6600" s="3">
        <v>3</v>
      </c>
      <c r="K6600" s="2">
        <v>39.69</v>
      </c>
    </row>
    <row r="6601" spans="1:11" ht="13.8" x14ac:dyDescent="0.25">
      <c r="A6601" s="1">
        <v>42727</v>
      </c>
      <c r="B6601" s="3">
        <f>YEAR(SalesData[[#This Row],[Order Date]])</f>
        <v>2016</v>
      </c>
      <c r="C6601" s="3">
        <f>MONTH(SalesData[[#This Row],[Order Date]])</f>
        <v>12</v>
      </c>
      <c r="D6601" t="s">
        <v>593</v>
      </c>
      <c r="E6601" t="s">
        <v>10</v>
      </c>
      <c r="F6601" t="s">
        <v>11</v>
      </c>
      <c r="G6601" t="s">
        <v>16</v>
      </c>
      <c r="H6601" t="s">
        <v>1402</v>
      </c>
      <c r="I6601" s="2">
        <v>45.36</v>
      </c>
      <c r="J6601" s="3">
        <v>9</v>
      </c>
      <c r="K6601" s="2">
        <v>14.74</v>
      </c>
    </row>
    <row r="6602" spans="1:11" ht="13.8" x14ac:dyDescent="0.25">
      <c r="A6602" s="1">
        <v>42727</v>
      </c>
      <c r="B6602" s="3">
        <f>YEAR(SalesData[[#This Row],[Order Date]])</f>
        <v>2016</v>
      </c>
      <c r="C6602" s="3">
        <f>MONTH(SalesData[[#This Row],[Order Date]])</f>
        <v>12</v>
      </c>
      <c r="D6602" t="s">
        <v>593</v>
      </c>
      <c r="E6602" t="s">
        <v>10</v>
      </c>
      <c r="F6602" t="s">
        <v>39</v>
      </c>
      <c r="G6602" t="s">
        <v>40</v>
      </c>
      <c r="H6602" t="s">
        <v>2419</v>
      </c>
      <c r="I6602" s="2">
        <v>287.88</v>
      </c>
      <c r="J6602" s="3">
        <v>3</v>
      </c>
      <c r="K6602" s="2">
        <v>35.99</v>
      </c>
    </row>
    <row r="6603" spans="1:11" ht="13.8" x14ac:dyDescent="0.25">
      <c r="A6603" s="1">
        <v>42727</v>
      </c>
      <c r="B6603" s="3">
        <f>YEAR(SalesData[[#This Row],[Order Date]])</f>
        <v>2016</v>
      </c>
      <c r="C6603" s="3">
        <f>MONTH(SalesData[[#This Row],[Order Date]])</f>
        <v>12</v>
      </c>
      <c r="D6603" t="s">
        <v>593</v>
      </c>
      <c r="E6603" t="s">
        <v>10</v>
      </c>
      <c r="F6603" t="s">
        <v>39</v>
      </c>
      <c r="G6603" t="s">
        <v>40</v>
      </c>
      <c r="H6603" t="s">
        <v>939</v>
      </c>
      <c r="I6603" s="2">
        <v>131.88</v>
      </c>
      <c r="J6603" s="3">
        <v>3</v>
      </c>
      <c r="K6603" s="2">
        <v>14.84</v>
      </c>
    </row>
    <row r="6604" spans="1:11" ht="13.8" x14ac:dyDescent="0.25">
      <c r="A6604" s="1">
        <v>42727</v>
      </c>
      <c r="B6604" s="3">
        <f>YEAR(SalesData[[#This Row],[Order Date]])</f>
        <v>2016</v>
      </c>
      <c r="C6604" s="3">
        <f>MONTH(SalesData[[#This Row],[Order Date]])</f>
        <v>12</v>
      </c>
      <c r="D6604" t="s">
        <v>593</v>
      </c>
      <c r="E6604" t="s">
        <v>10</v>
      </c>
      <c r="F6604" t="s">
        <v>34</v>
      </c>
      <c r="G6604" t="s">
        <v>47</v>
      </c>
      <c r="H6604" t="s">
        <v>2493</v>
      </c>
      <c r="I6604" s="2">
        <v>2.33</v>
      </c>
      <c r="J6604" s="3">
        <v>2</v>
      </c>
      <c r="K6604" s="2">
        <v>-0.76</v>
      </c>
    </row>
    <row r="6605" spans="1:11" ht="13.8" x14ac:dyDescent="0.25">
      <c r="A6605" s="1">
        <v>42727</v>
      </c>
      <c r="B6605" s="3">
        <f>YEAR(SalesData[[#This Row],[Order Date]])</f>
        <v>2016</v>
      </c>
      <c r="C6605" s="3">
        <f>MONTH(SalesData[[#This Row],[Order Date]])</f>
        <v>12</v>
      </c>
      <c r="D6605" t="s">
        <v>1263</v>
      </c>
      <c r="E6605" t="s">
        <v>55</v>
      </c>
      <c r="F6605" t="s">
        <v>34</v>
      </c>
      <c r="G6605" t="s">
        <v>47</v>
      </c>
      <c r="H6605" t="s">
        <v>2599</v>
      </c>
      <c r="I6605" s="2">
        <v>572.76</v>
      </c>
      <c r="J6605" s="3">
        <v>6</v>
      </c>
      <c r="K6605" s="2">
        <v>166.1</v>
      </c>
    </row>
    <row r="6606" spans="1:11" ht="13.8" x14ac:dyDescent="0.25">
      <c r="A6606" s="1">
        <v>42727</v>
      </c>
      <c r="B6606" s="3">
        <f>YEAR(SalesData[[#This Row],[Order Date]])</f>
        <v>2016</v>
      </c>
      <c r="C6606" s="3">
        <f>MONTH(SalesData[[#This Row],[Order Date]])</f>
        <v>12</v>
      </c>
      <c r="D6606" t="s">
        <v>1263</v>
      </c>
      <c r="E6606" t="s">
        <v>55</v>
      </c>
      <c r="F6606" t="s">
        <v>34</v>
      </c>
      <c r="G6606" t="s">
        <v>47</v>
      </c>
      <c r="H6606" t="s">
        <v>2599</v>
      </c>
      <c r="I6606" s="2">
        <v>286.38</v>
      </c>
      <c r="J6606" s="3">
        <v>3</v>
      </c>
      <c r="K6606" s="2">
        <v>83.05</v>
      </c>
    </row>
    <row r="6607" spans="1:11" ht="13.8" x14ac:dyDescent="0.25">
      <c r="A6607" s="1">
        <v>42727</v>
      </c>
      <c r="B6607" s="3">
        <f>YEAR(SalesData[[#This Row],[Order Date]])</f>
        <v>2016</v>
      </c>
      <c r="C6607" s="3">
        <f>MONTH(SalesData[[#This Row],[Order Date]])</f>
        <v>12</v>
      </c>
      <c r="D6607" t="s">
        <v>689</v>
      </c>
      <c r="E6607" t="s">
        <v>110</v>
      </c>
      <c r="F6607" t="s">
        <v>11</v>
      </c>
      <c r="G6607" t="s">
        <v>43</v>
      </c>
      <c r="H6607" t="s">
        <v>1045</v>
      </c>
      <c r="I6607" s="2">
        <v>24.85</v>
      </c>
      <c r="J6607" s="3">
        <v>7</v>
      </c>
      <c r="K6607" s="2">
        <v>11.68</v>
      </c>
    </row>
    <row r="6608" spans="1:11" ht="13.8" x14ac:dyDescent="0.25">
      <c r="A6608" s="1">
        <v>42727</v>
      </c>
      <c r="B6608" s="3">
        <f>YEAR(SalesData[[#This Row],[Order Date]])</f>
        <v>2016</v>
      </c>
      <c r="C6608" s="3">
        <f>MONTH(SalesData[[#This Row],[Order Date]])</f>
        <v>12</v>
      </c>
      <c r="D6608" t="s">
        <v>2230</v>
      </c>
      <c r="E6608" t="s">
        <v>78</v>
      </c>
      <c r="F6608" t="s">
        <v>11</v>
      </c>
      <c r="G6608" t="s">
        <v>20</v>
      </c>
      <c r="H6608" t="s">
        <v>1599</v>
      </c>
      <c r="I6608" s="2">
        <v>5.55</v>
      </c>
      <c r="J6608" s="3">
        <v>3</v>
      </c>
      <c r="K6608" s="2">
        <v>-4.07</v>
      </c>
    </row>
    <row r="6609" spans="1:11" ht="13.8" x14ac:dyDescent="0.25">
      <c r="A6609" s="1">
        <v>42728</v>
      </c>
      <c r="B6609" s="3">
        <f>YEAR(SalesData[[#This Row],[Order Date]])</f>
        <v>2016</v>
      </c>
      <c r="C6609" s="3">
        <f>MONTH(SalesData[[#This Row],[Order Date]])</f>
        <v>12</v>
      </c>
      <c r="D6609" t="s">
        <v>1977</v>
      </c>
      <c r="E6609" t="s">
        <v>164</v>
      </c>
      <c r="F6609" t="s">
        <v>11</v>
      </c>
      <c r="G6609" t="s">
        <v>12</v>
      </c>
      <c r="H6609" t="s">
        <v>441</v>
      </c>
      <c r="I6609" s="2">
        <v>33.4</v>
      </c>
      <c r="J6609" s="3">
        <v>5</v>
      </c>
      <c r="K6609" s="2">
        <v>16.03</v>
      </c>
    </row>
    <row r="6610" spans="1:11" ht="13.8" x14ac:dyDescent="0.25">
      <c r="A6610" s="1">
        <v>42728</v>
      </c>
      <c r="B6610" s="3">
        <f>YEAR(SalesData[[#This Row],[Order Date]])</f>
        <v>2016</v>
      </c>
      <c r="C6610" s="3">
        <f>MONTH(SalesData[[#This Row],[Order Date]])</f>
        <v>12</v>
      </c>
      <c r="D6610" t="s">
        <v>1288</v>
      </c>
      <c r="E6610" t="s">
        <v>149</v>
      </c>
      <c r="F6610" t="s">
        <v>34</v>
      </c>
      <c r="G6610" t="s">
        <v>47</v>
      </c>
      <c r="H6610" t="s">
        <v>444</v>
      </c>
      <c r="I6610" s="2">
        <v>799.56</v>
      </c>
      <c r="J6610" s="3">
        <v>9</v>
      </c>
      <c r="K6610" s="2">
        <v>207.89</v>
      </c>
    </row>
    <row r="6611" spans="1:11" ht="13.8" x14ac:dyDescent="0.25">
      <c r="A6611" s="1">
        <v>42728</v>
      </c>
      <c r="B6611" s="3">
        <f>YEAR(SalesData[[#This Row],[Order Date]])</f>
        <v>2016</v>
      </c>
      <c r="C6611" s="3">
        <f>MONTH(SalesData[[#This Row],[Order Date]])</f>
        <v>12</v>
      </c>
      <c r="D6611" t="s">
        <v>671</v>
      </c>
      <c r="E6611" t="s">
        <v>149</v>
      </c>
      <c r="F6611" t="s">
        <v>39</v>
      </c>
      <c r="G6611" t="s">
        <v>40</v>
      </c>
      <c r="H6611" t="s">
        <v>1551</v>
      </c>
      <c r="I6611" s="2">
        <v>197.97</v>
      </c>
      <c r="J6611" s="3">
        <v>3</v>
      </c>
      <c r="K6611" s="2">
        <v>53.45</v>
      </c>
    </row>
    <row r="6612" spans="1:11" ht="13.8" x14ac:dyDescent="0.25">
      <c r="A6612" s="1">
        <v>42728</v>
      </c>
      <c r="B6612" s="3">
        <f>YEAR(SalesData[[#This Row],[Order Date]])</f>
        <v>2016</v>
      </c>
      <c r="C6612" s="3">
        <f>MONTH(SalesData[[#This Row],[Order Date]])</f>
        <v>12</v>
      </c>
      <c r="D6612" t="s">
        <v>769</v>
      </c>
      <c r="E6612" t="s">
        <v>245</v>
      </c>
      <c r="F6612" t="s">
        <v>11</v>
      </c>
      <c r="G6612" t="s">
        <v>20</v>
      </c>
      <c r="H6612" t="s">
        <v>88</v>
      </c>
      <c r="I6612" s="2">
        <v>27.88</v>
      </c>
      <c r="J6612" s="3">
        <v>3</v>
      </c>
      <c r="K6612" s="2">
        <v>-20.45</v>
      </c>
    </row>
    <row r="6613" spans="1:11" ht="13.8" x14ac:dyDescent="0.25">
      <c r="A6613" s="1">
        <v>42728</v>
      </c>
      <c r="B6613" s="3">
        <f>YEAR(SalesData[[#This Row],[Order Date]])</f>
        <v>2016</v>
      </c>
      <c r="C6613" s="3">
        <f>MONTH(SalesData[[#This Row],[Order Date]])</f>
        <v>12</v>
      </c>
      <c r="D6613" t="s">
        <v>769</v>
      </c>
      <c r="E6613" t="s">
        <v>245</v>
      </c>
      <c r="F6613" t="s">
        <v>11</v>
      </c>
      <c r="G6613" t="s">
        <v>18</v>
      </c>
      <c r="H6613" t="s">
        <v>1572</v>
      </c>
      <c r="I6613" s="2">
        <v>540.04999999999995</v>
      </c>
      <c r="J6613" s="3">
        <v>3</v>
      </c>
      <c r="K6613" s="2">
        <v>-47.25</v>
      </c>
    </row>
    <row r="6614" spans="1:11" ht="13.8" x14ac:dyDescent="0.25">
      <c r="A6614" s="1">
        <v>42728</v>
      </c>
      <c r="B6614" s="3">
        <f>YEAR(SalesData[[#This Row],[Order Date]])</f>
        <v>2016</v>
      </c>
      <c r="C6614" s="3">
        <f>MONTH(SalesData[[#This Row],[Order Date]])</f>
        <v>12</v>
      </c>
      <c r="D6614" t="s">
        <v>769</v>
      </c>
      <c r="E6614" t="s">
        <v>245</v>
      </c>
      <c r="F6614" t="s">
        <v>39</v>
      </c>
      <c r="G6614" t="s">
        <v>52</v>
      </c>
      <c r="H6614" t="s">
        <v>1939</v>
      </c>
      <c r="I6614" s="2">
        <v>255.68</v>
      </c>
      <c r="J6614" s="3">
        <v>8</v>
      </c>
      <c r="K6614" s="2">
        <v>76.7</v>
      </c>
    </row>
    <row r="6615" spans="1:11" ht="13.8" x14ac:dyDescent="0.2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ht="13.8" x14ac:dyDescent="0.2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ht="13.8" x14ac:dyDescent="0.25">
      <c r="A6617" s="1">
        <v>42729</v>
      </c>
      <c r="B6617" s="3">
        <f>YEAR(SalesData[[#This Row],[Order Date]])</f>
        <v>2016</v>
      </c>
      <c r="C6617" s="3">
        <f>MONTH(SalesData[[#This Row],[Order Date]])</f>
        <v>12</v>
      </c>
      <c r="D6617" t="s">
        <v>895</v>
      </c>
      <c r="E6617" t="s">
        <v>149</v>
      </c>
      <c r="F6617" t="s">
        <v>11</v>
      </c>
      <c r="G6617" t="s">
        <v>20</v>
      </c>
      <c r="H6617" t="s">
        <v>1029</v>
      </c>
      <c r="I6617" s="2">
        <v>33.57</v>
      </c>
      <c r="J6617" s="3">
        <v>2</v>
      </c>
      <c r="K6617" s="2">
        <v>11.75</v>
      </c>
    </row>
    <row r="6618" spans="1:11" ht="13.8" x14ac:dyDescent="0.25">
      <c r="A6618" s="1">
        <v>42729</v>
      </c>
      <c r="B6618" s="3">
        <f>YEAR(SalesData[[#This Row],[Order Date]])</f>
        <v>2016</v>
      </c>
      <c r="C6618" s="3">
        <f>MONTH(SalesData[[#This Row],[Order Date]])</f>
        <v>12</v>
      </c>
      <c r="D6618" t="s">
        <v>1614</v>
      </c>
      <c r="E6618" t="s">
        <v>149</v>
      </c>
      <c r="F6618" t="s">
        <v>34</v>
      </c>
      <c r="G6618" t="s">
        <v>145</v>
      </c>
      <c r="H6618" t="s">
        <v>255</v>
      </c>
      <c r="I6618" s="2">
        <v>313.18</v>
      </c>
      <c r="J6618" s="3">
        <v>2</v>
      </c>
      <c r="K6618" s="2">
        <v>-120.05</v>
      </c>
    </row>
    <row r="6619" spans="1:11" ht="13.8" x14ac:dyDescent="0.25">
      <c r="A6619" s="1">
        <v>42729</v>
      </c>
      <c r="B6619" s="3">
        <f>YEAR(SalesData[[#This Row],[Order Date]])</f>
        <v>2016</v>
      </c>
      <c r="C6619" s="3">
        <f>MONTH(SalesData[[#This Row],[Order Date]])</f>
        <v>12</v>
      </c>
      <c r="D6619" t="s">
        <v>1614</v>
      </c>
      <c r="E6619" t="s">
        <v>149</v>
      </c>
      <c r="F6619" t="s">
        <v>34</v>
      </c>
      <c r="G6619" t="s">
        <v>35</v>
      </c>
      <c r="H6619" t="s">
        <v>1731</v>
      </c>
      <c r="I6619" s="2">
        <v>866.65</v>
      </c>
      <c r="J6619" s="3">
        <v>3</v>
      </c>
      <c r="K6619" s="2">
        <v>173.33</v>
      </c>
    </row>
    <row r="6620" spans="1:11" ht="13.8" x14ac:dyDescent="0.25">
      <c r="A6620" s="1">
        <v>42729</v>
      </c>
      <c r="B6620" s="3">
        <f>YEAR(SalesData[[#This Row],[Order Date]])</f>
        <v>2016</v>
      </c>
      <c r="C6620" s="3">
        <f>MONTH(SalesData[[#This Row],[Order Date]])</f>
        <v>12</v>
      </c>
      <c r="D6620" t="s">
        <v>875</v>
      </c>
      <c r="E6620" t="s">
        <v>27</v>
      </c>
      <c r="F6620" t="s">
        <v>39</v>
      </c>
      <c r="G6620" t="s">
        <v>40</v>
      </c>
      <c r="H6620" t="s">
        <v>2650</v>
      </c>
      <c r="I6620" s="2">
        <v>2575.94</v>
      </c>
      <c r="J6620" s="3">
        <v>7</v>
      </c>
      <c r="K6620" s="2">
        <v>257.58999999999997</v>
      </c>
    </row>
    <row r="6621" spans="1:11" ht="13.8" x14ac:dyDescent="0.25">
      <c r="A6621" s="1">
        <v>42729</v>
      </c>
      <c r="B6621" s="3">
        <f>YEAR(SalesData[[#This Row],[Order Date]])</f>
        <v>2016</v>
      </c>
      <c r="C6621" s="3">
        <f>MONTH(SalesData[[#This Row],[Order Date]])</f>
        <v>12</v>
      </c>
      <c r="D6621" t="s">
        <v>875</v>
      </c>
      <c r="E6621" t="s">
        <v>27</v>
      </c>
      <c r="F6621" t="s">
        <v>11</v>
      </c>
      <c r="G6621" t="s">
        <v>12</v>
      </c>
      <c r="H6621" t="s">
        <v>28</v>
      </c>
      <c r="I6621" s="2">
        <v>45.36</v>
      </c>
      <c r="J6621" s="3">
        <v>7</v>
      </c>
      <c r="K6621" s="2">
        <v>21.77</v>
      </c>
    </row>
    <row r="6622" spans="1:11" ht="13.8" x14ac:dyDescent="0.25">
      <c r="A6622" s="1">
        <v>42729</v>
      </c>
      <c r="B6622" s="3">
        <f>YEAR(SalesData[[#This Row],[Order Date]])</f>
        <v>2016</v>
      </c>
      <c r="C6622" s="3">
        <f>MONTH(SalesData[[#This Row],[Order Date]])</f>
        <v>12</v>
      </c>
      <c r="D6622" t="s">
        <v>875</v>
      </c>
      <c r="E6622" t="s">
        <v>27</v>
      </c>
      <c r="F6622" t="s">
        <v>39</v>
      </c>
      <c r="G6622" t="s">
        <v>52</v>
      </c>
      <c r="H6622" t="s">
        <v>652</v>
      </c>
      <c r="I6622" s="2">
        <v>254.24</v>
      </c>
      <c r="J6622" s="3">
        <v>7</v>
      </c>
      <c r="K6622" s="2">
        <v>76.27</v>
      </c>
    </row>
    <row r="6623" spans="1:11" ht="13.8" x14ac:dyDescent="0.25">
      <c r="A6623" s="1">
        <v>42729</v>
      </c>
      <c r="B6623" s="3">
        <f>YEAR(SalesData[[#This Row],[Order Date]])</f>
        <v>2016</v>
      </c>
      <c r="C6623" s="3">
        <f>MONTH(SalesData[[#This Row],[Order Date]])</f>
        <v>12</v>
      </c>
      <c r="D6623" t="s">
        <v>1173</v>
      </c>
      <c r="E6623" t="s">
        <v>164</v>
      </c>
      <c r="F6623" t="s">
        <v>34</v>
      </c>
      <c r="G6623" t="s">
        <v>35</v>
      </c>
      <c r="H6623" t="s">
        <v>1692</v>
      </c>
      <c r="I6623" s="2">
        <v>698.35</v>
      </c>
      <c r="J6623" s="3">
        <v>3</v>
      </c>
      <c r="K6623" s="2">
        <v>52.38</v>
      </c>
    </row>
    <row r="6624" spans="1:11" ht="13.8" x14ac:dyDescent="0.25">
      <c r="A6624" s="1">
        <v>42729</v>
      </c>
      <c r="B6624" s="3">
        <f>YEAR(SalesData[[#This Row],[Order Date]])</f>
        <v>2016</v>
      </c>
      <c r="C6624" s="3">
        <f>MONTH(SalesData[[#This Row],[Order Date]])</f>
        <v>12</v>
      </c>
      <c r="D6624" t="s">
        <v>1173</v>
      </c>
      <c r="E6624" t="s">
        <v>164</v>
      </c>
      <c r="F6624" t="s">
        <v>34</v>
      </c>
      <c r="G6624" t="s">
        <v>145</v>
      </c>
      <c r="H6624" t="s">
        <v>1075</v>
      </c>
      <c r="I6624" s="2">
        <v>1747.25</v>
      </c>
      <c r="J6624" s="3">
        <v>5</v>
      </c>
      <c r="K6624" s="2">
        <v>629.01</v>
      </c>
    </row>
    <row r="6625" spans="1:11" ht="13.8" x14ac:dyDescent="0.25">
      <c r="A6625" s="1">
        <v>42729</v>
      </c>
      <c r="B6625" s="3">
        <f>YEAR(SalesData[[#This Row],[Order Date]])</f>
        <v>2016</v>
      </c>
      <c r="C6625" s="3">
        <f>MONTH(SalesData[[#This Row],[Order Date]])</f>
        <v>12</v>
      </c>
      <c r="D6625" t="s">
        <v>1173</v>
      </c>
      <c r="E6625" t="s">
        <v>149</v>
      </c>
      <c r="F6625" t="s">
        <v>34</v>
      </c>
      <c r="G6625" t="s">
        <v>35</v>
      </c>
      <c r="H6625" t="s">
        <v>106</v>
      </c>
      <c r="I6625" s="2">
        <v>2563.06</v>
      </c>
      <c r="J6625" s="3">
        <v>8</v>
      </c>
      <c r="K6625" s="2">
        <v>313.26</v>
      </c>
    </row>
    <row r="6626" spans="1:11" ht="13.8" x14ac:dyDescent="0.25">
      <c r="A6626" s="1">
        <v>42729</v>
      </c>
      <c r="B6626" s="3">
        <f>YEAR(SalesData[[#This Row],[Order Date]])</f>
        <v>2016</v>
      </c>
      <c r="C6626" s="3">
        <f>MONTH(SalesData[[#This Row],[Order Date]])</f>
        <v>12</v>
      </c>
      <c r="D6626" t="s">
        <v>743</v>
      </c>
      <c r="E6626" t="s">
        <v>95</v>
      </c>
      <c r="F6626" t="s">
        <v>34</v>
      </c>
      <c r="G6626" t="s">
        <v>145</v>
      </c>
      <c r="H6626" t="s">
        <v>728</v>
      </c>
      <c r="I6626" s="2">
        <v>35.450000000000003</v>
      </c>
      <c r="J6626" s="3">
        <v>1</v>
      </c>
      <c r="K6626" s="2">
        <v>-24.1</v>
      </c>
    </row>
    <row r="6627" spans="1:11" ht="13.8" x14ac:dyDescent="0.25">
      <c r="A6627" s="1">
        <v>42729</v>
      </c>
      <c r="B6627" s="3">
        <f>YEAR(SalesData[[#This Row],[Order Date]])</f>
        <v>2016</v>
      </c>
      <c r="C6627" s="3">
        <f>MONTH(SalesData[[#This Row],[Order Date]])</f>
        <v>12</v>
      </c>
      <c r="D6627" t="s">
        <v>743</v>
      </c>
      <c r="E6627" t="s">
        <v>95</v>
      </c>
      <c r="F6627" t="s">
        <v>39</v>
      </c>
      <c r="G6627" t="s">
        <v>302</v>
      </c>
      <c r="H6627" t="s">
        <v>2536</v>
      </c>
      <c r="I6627" s="2">
        <v>269.97000000000003</v>
      </c>
      <c r="J6627" s="3">
        <v>2</v>
      </c>
      <c r="K6627" s="2">
        <v>-386.96</v>
      </c>
    </row>
    <row r="6628" spans="1:11" ht="13.8" x14ac:dyDescent="0.25">
      <c r="A6628" s="1">
        <v>42729</v>
      </c>
      <c r="B6628" s="3">
        <f>YEAR(SalesData[[#This Row],[Order Date]])</f>
        <v>2016</v>
      </c>
      <c r="C6628" s="3">
        <f>MONTH(SalesData[[#This Row],[Order Date]])</f>
        <v>12</v>
      </c>
      <c r="D6628" t="s">
        <v>743</v>
      </c>
      <c r="E6628" t="s">
        <v>95</v>
      </c>
      <c r="F6628" t="s">
        <v>39</v>
      </c>
      <c r="G6628" t="s">
        <v>52</v>
      </c>
      <c r="H6628" t="s">
        <v>673</v>
      </c>
      <c r="I6628" s="2">
        <v>45.12</v>
      </c>
      <c r="J6628" s="3">
        <v>3</v>
      </c>
      <c r="K6628" s="2">
        <v>-7.9</v>
      </c>
    </row>
    <row r="6629" spans="1:11" ht="13.8" x14ac:dyDescent="0.25">
      <c r="A6629" s="1">
        <v>42729</v>
      </c>
      <c r="B6629" s="3">
        <f>YEAR(SalesData[[#This Row],[Order Date]])</f>
        <v>2016</v>
      </c>
      <c r="C6629" s="3">
        <f>MONTH(SalesData[[#This Row],[Order Date]])</f>
        <v>12</v>
      </c>
      <c r="D6629" t="s">
        <v>743</v>
      </c>
      <c r="E6629" t="s">
        <v>95</v>
      </c>
      <c r="F6629" t="s">
        <v>39</v>
      </c>
      <c r="G6629" t="s">
        <v>52</v>
      </c>
      <c r="H6629" t="s">
        <v>243</v>
      </c>
      <c r="I6629" s="2">
        <v>100.8</v>
      </c>
      <c r="J6629" s="3">
        <v>2</v>
      </c>
      <c r="K6629" s="2">
        <v>21.42</v>
      </c>
    </row>
    <row r="6630" spans="1:11" ht="13.8" x14ac:dyDescent="0.25">
      <c r="A6630" s="1">
        <v>42729</v>
      </c>
      <c r="B6630" s="3">
        <f>YEAR(SalesData[[#This Row],[Order Date]])</f>
        <v>2016</v>
      </c>
      <c r="C6630" s="3">
        <f>MONTH(SalesData[[#This Row],[Order Date]])</f>
        <v>12</v>
      </c>
      <c r="D6630" t="s">
        <v>743</v>
      </c>
      <c r="E6630" t="s">
        <v>95</v>
      </c>
      <c r="F6630" t="s">
        <v>34</v>
      </c>
      <c r="G6630" t="s">
        <v>35</v>
      </c>
      <c r="H6630" t="s">
        <v>1575</v>
      </c>
      <c r="I6630" s="2">
        <v>47.97</v>
      </c>
      <c r="J6630" s="3">
        <v>2</v>
      </c>
      <c r="K6630" s="2">
        <v>4.2</v>
      </c>
    </row>
    <row r="6631" spans="1:11" ht="13.8" x14ac:dyDescent="0.25">
      <c r="A6631" s="1">
        <v>42729</v>
      </c>
      <c r="B6631" s="3">
        <f>YEAR(SalesData[[#This Row],[Order Date]])</f>
        <v>2016</v>
      </c>
      <c r="C6631" s="3">
        <f>MONTH(SalesData[[#This Row],[Order Date]])</f>
        <v>12</v>
      </c>
      <c r="D6631" t="s">
        <v>1680</v>
      </c>
      <c r="E6631" t="s">
        <v>685</v>
      </c>
      <c r="F6631" t="s">
        <v>34</v>
      </c>
      <c r="G6631" t="s">
        <v>47</v>
      </c>
      <c r="H6631" t="s">
        <v>1543</v>
      </c>
      <c r="I6631" s="2">
        <v>21.12</v>
      </c>
      <c r="J6631" s="3">
        <v>4</v>
      </c>
      <c r="K6631" s="2">
        <v>6.55</v>
      </c>
    </row>
    <row r="6632" spans="1:11" ht="13.8" x14ac:dyDescent="0.25">
      <c r="A6632" s="1">
        <v>42729</v>
      </c>
      <c r="B6632" s="3">
        <f>YEAR(SalesData[[#This Row],[Order Date]])</f>
        <v>2016</v>
      </c>
      <c r="C6632" s="3">
        <f>MONTH(SalesData[[#This Row],[Order Date]])</f>
        <v>12</v>
      </c>
      <c r="D6632" t="s">
        <v>1910</v>
      </c>
      <c r="E6632" t="s">
        <v>101</v>
      </c>
      <c r="F6632" t="s">
        <v>11</v>
      </c>
      <c r="G6632" t="s">
        <v>24</v>
      </c>
      <c r="H6632" t="s">
        <v>105</v>
      </c>
      <c r="I6632" s="2">
        <v>19.89</v>
      </c>
      <c r="J6632" s="3">
        <v>9</v>
      </c>
      <c r="K6632" s="2">
        <v>5.37</v>
      </c>
    </row>
    <row r="6633" spans="1:11" ht="13.8" x14ac:dyDescent="0.25">
      <c r="A6633" s="1">
        <v>42729</v>
      </c>
      <c r="B6633" s="3">
        <f>YEAR(SalesData[[#This Row],[Order Date]])</f>
        <v>2016</v>
      </c>
      <c r="C6633" s="3">
        <f>MONTH(SalesData[[#This Row],[Order Date]])</f>
        <v>12</v>
      </c>
      <c r="D6633" t="s">
        <v>1910</v>
      </c>
      <c r="E6633" t="s">
        <v>101</v>
      </c>
      <c r="F6633" t="s">
        <v>39</v>
      </c>
      <c r="G6633" t="s">
        <v>52</v>
      </c>
      <c r="H6633" t="s">
        <v>2125</v>
      </c>
      <c r="I6633" s="2">
        <v>399.98</v>
      </c>
      <c r="J6633" s="3">
        <v>2</v>
      </c>
      <c r="K6633" s="2">
        <v>171.99</v>
      </c>
    </row>
    <row r="6634" spans="1:11" ht="13.8" x14ac:dyDescent="0.25">
      <c r="A6634" s="1">
        <v>42729</v>
      </c>
      <c r="B6634" s="3">
        <f>YEAR(SalesData[[#This Row],[Order Date]])</f>
        <v>2016</v>
      </c>
      <c r="C6634" s="3">
        <f>MONTH(SalesData[[#This Row],[Order Date]])</f>
        <v>12</v>
      </c>
      <c r="D6634" t="s">
        <v>1910</v>
      </c>
      <c r="E6634" t="s">
        <v>101</v>
      </c>
      <c r="F6634" t="s">
        <v>34</v>
      </c>
      <c r="G6634" t="s">
        <v>47</v>
      </c>
      <c r="H6634" t="s">
        <v>1658</v>
      </c>
      <c r="I6634" s="2">
        <v>343.85</v>
      </c>
      <c r="J6634" s="3">
        <v>5</v>
      </c>
      <c r="K6634" s="2">
        <v>137.54</v>
      </c>
    </row>
    <row r="6635" spans="1:11" ht="13.8" x14ac:dyDescent="0.25">
      <c r="A6635" s="1">
        <v>42729</v>
      </c>
      <c r="B6635" s="3">
        <f>YEAR(SalesData[[#This Row],[Order Date]])</f>
        <v>2016</v>
      </c>
      <c r="C6635" s="3">
        <f>MONTH(SalesData[[#This Row],[Order Date]])</f>
        <v>12</v>
      </c>
      <c r="D6635" t="s">
        <v>1910</v>
      </c>
      <c r="E6635" t="s">
        <v>101</v>
      </c>
      <c r="F6635" t="s">
        <v>11</v>
      </c>
      <c r="G6635" t="s">
        <v>12</v>
      </c>
      <c r="H6635" t="s">
        <v>1855</v>
      </c>
      <c r="I6635" s="2">
        <v>106.32</v>
      </c>
      <c r="J6635" s="3">
        <v>3</v>
      </c>
      <c r="K6635" s="2">
        <v>49.97</v>
      </c>
    </row>
    <row r="6636" spans="1:11" ht="13.8" x14ac:dyDescent="0.25">
      <c r="A6636" s="1">
        <v>42730</v>
      </c>
      <c r="B6636" s="3">
        <f>YEAR(SalesData[[#This Row],[Order Date]])</f>
        <v>2016</v>
      </c>
      <c r="C6636" s="3">
        <f>MONTH(SalesData[[#This Row],[Order Date]])</f>
        <v>12</v>
      </c>
      <c r="D6636" t="s">
        <v>601</v>
      </c>
      <c r="E6636" t="s">
        <v>149</v>
      </c>
      <c r="F6636" t="s">
        <v>39</v>
      </c>
      <c r="G6636" t="s">
        <v>52</v>
      </c>
      <c r="H6636" t="s">
        <v>1556</v>
      </c>
      <c r="I6636" s="2">
        <v>89.97</v>
      </c>
      <c r="J6636" s="3">
        <v>3</v>
      </c>
      <c r="K6636" s="2">
        <v>18.89</v>
      </c>
    </row>
    <row r="6637" spans="1:11" ht="13.8" x14ac:dyDescent="0.25">
      <c r="A6637" s="1">
        <v>42730</v>
      </c>
      <c r="B6637" s="3">
        <f>YEAR(SalesData[[#This Row],[Order Date]])</f>
        <v>2016</v>
      </c>
      <c r="C6637" s="3">
        <f>MONTH(SalesData[[#This Row],[Order Date]])</f>
        <v>12</v>
      </c>
      <c r="D6637" t="s">
        <v>669</v>
      </c>
      <c r="E6637" t="s">
        <v>149</v>
      </c>
      <c r="F6637" t="s">
        <v>11</v>
      </c>
      <c r="G6637" t="s">
        <v>20</v>
      </c>
      <c r="H6637" t="s">
        <v>2267</v>
      </c>
      <c r="I6637" s="2">
        <v>4.99</v>
      </c>
      <c r="J6637" s="3">
        <v>3</v>
      </c>
      <c r="K6637" s="2">
        <v>1.68</v>
      </c>
    </row>
    <row r="6638" spans="1:11" ht="13.8" x14ac:dyDescent="0.25">
      <c r="A6638" s="1">
        <v>42730</v>
      </c>
      <c r="B6638" s="3">
        <f>YEAR(SalesData[[#This Row],[Order Date]])</f>
        <v>2016</v>
      </c>
      <c r="C6638" s="3">
        <f>MONTH(SalesData[[#This Row],[Order Date]])</f>
        <v>12</v>
      </c>
      <c r="D6638" t="s">
        <v>2103</v>
      </c>
      <c r="E6638" t="s">
        <v>177</v>
      </c>
      <c r="F6638" t="s">
        <v>34</v>
      </c>
      <c r="G6638" t="s">
        <v>35</v>
      </c>
      <c r="H6638" t="s">
        <v>2025</v>
      </c>
      <c r="I6638" s="2">
        <v>212.94</v>
      </c>
      <c r="J6638" s="3">
        <v>3</v>
      </c>
      <c r="K6638" s="2">
        <v>25.55</v>
      </c>
    </row>
    <row r="6639" spans="1:11" ht="13.8" x14ac:dyDescent="0.25">
      <c r="A6639" s="1">
        <v>42730</v>
      </c>
      <c r="B6639" s="3">
        <f>YEAR(SalesData[[#This Row],[Order Date]])</f>
        <v>2016</v>
      </c>
      <c r="C6639" s="3">
        <f>MONTH(SalesData[[#This Row],[Order Date]])</f>
        <v>12</v>
      </c>
      <c r="D6639" t="s">
        <v>2103</v>
      </c>
      <c r="E6639" t="s">
        <v>177</v>
      </c>
      <c r="F6639" t="s">
        <v>11</v>
      </c>
      <c r="G6639" t="s">
        <v>92</v>
      </c>
      <c r="H6639" t="s">
        <v>421</v>
      </c>
      <c r="I6639" s="2">
        <v>26.49</v>
      </c>
      <c r="J6639" s="3">
        <v>1</v>
      </c>
      <c r="K6639" s="2">
        <v>7.42</v>
      </c>
    </row>
    <row r="6640" spans="1:11" ht="13.8" x14ac:dyDescent="0.25">
      <c r="A6640" s="1">
        <v>42730</v>
      </c>
      <c r="B6640" s="3">
        <f>YEAR(SalesData[[#This Row],[Order Date]])</f>
        <v>2016</v>
      </c>
      <c r="C6640" s="3">
        <f>MONTH(SalesData[[#This Row],[Order Date]])</f>
        <v>12</v>
      </c>
      <c r="D6640" t="s">
        <v>1758</v>
      </c>
      <c r="E6640" t="s">
        <v>164</v>
      </c>
      <c r="F6640" t="s">
        <v>11</v>
      </c>
      <c r="G6640" t="s">
        <v>12</v>
      </c>
      <c r="H6640" t="s">
        <v>2648</v>
      </c>
      <c r="I6640" s="2">
        <v>33.9</v>
      </c>
      <c r="J6640" s="3">
        <v>5</v>
      </c>
      <c r="K6640" s="2">
        <v>15.59</v>
      </c>
    </row>
    <row r="6641" spans="1:11" ht="13.8" x14ac:dyDescent="0.25">
      <c r="A6641" s="1">
        <v>42730</v>
      </c>
      <c r="B6641" s="3">
        <f>YEAR(SalesData[[#This Row],[Order Date]])</f>
        <v>2016</v>
      </c>
      <c r="C6641" s="3">
        <f>MONTH(SalesData[[#This Row],[Order Date]])</f>
        <v>12</v>
      </c>
      <c r="D6641" t="s">
        <v>1330</v>
      </c>
      <c r="E6641" t="s">
        <v>27</v>
      </c>
      <c r="F6641" t="s">
        <v>11</v>
      </c>
      <c r="G6641" t="s">
        <v>200</v>
      </c>
      <c r="H6641" t="s">
        <v>2565</v>
      </c>
      <c r="I6641" s="2">
        <v>17.760000000000002</v>
      </c>
      <c r="J6641" s="3">
        <v>2</v>
      </c>
      <c r="K6641" s="2">
        <v>4.97</v>
      </c>
    </row>
    <row r="6642" spans="1:11" ht="13.8" x14ac:dyDescent="0.25">
      <c r="A6642" s="1">
        <v>42730</v>
      </c>
      <c r="B6642" s="3">
        <f>YEAR(SalesData[[#This Row],[Order Date]])</f>
        <v>2016</v>
      </c>
      <c r="C6642" s="3">
        <f>MONTH(SalesData[[#This Row],[Order Date]])</f>
        <v>12</v>
      </c>
      <c r="D6642" t="s">
        <v>1330</v>
      </c>
      <c r="E6642" t="s">
        <v>27</v>
      </c>
      <c r="F6642" t="s">
        <v>39</v>
      </c>
      <c r="G6642" t="s">
        <v>40</v>
      </c>
      <c r="H6642" t="s">
        <v>799</v>
      </c>
      <c r="I6642" s="2">
        <v>302.38</v>
      </c>
      <c r="J6642" s="3">
        <v>2</v>
      </c>
      <c r="K6642" s="2">
        <v>30.24</v>
      </c>
    </row>
    <row r="6643" spans="1:11" ht="13.8" x14ac:dyDescent="0.25">
      <c r="A6643" s="1">
        <v>42730</v>
      </c>
      <c r="B6643" s="3">
        <f>YEAR(SalesData[[#This Row],[Order Date]])</f>
        <v>2016</v>
      </c>
      <c r="C6643" s="3">
        <f>MONTH(SalesData[[#This Row],[Order Date]])</f>
        <v>12</v>
      </c>
      <c r="D6643" t="s">
        <v>1330</v>
      </c>
      <c r="E6643" t="s">
        <v>27</v>
      </c>
      <c r="F6643" t="s">
        <v>34</v>
      </c>
      <c r="G6643" t="s">
        <v>35</v>
      </c>
      <c r="H6643" t="s">
        <v>2041</v>
      </c>
      <c r="I6643" s="2">
        <v>146.35</v>
      </c>
      <c r="J6643" s="3">
        <v>3</v>
      </c>
      <c r="K6643" s="2">
        <v>-5.49</v>
      </c>
    </row>
    <row r="6644" spans="1:11" ht="13.8" x14ac:dyDescent="0.25">
      <c r="A6644" s="1">
        <v>42730</v>
      </c>
      <c r="B6644" s="3">
        <f>YEAR(SalesData[[#This Row],[Order Date]])</f>
        <v>2016</v>
      </c>
      <c r="C6644" s="3">
        <f>MONTH(SalesData[[#This Row],[Order Date]])</f>
        <v>12</v>
      </c>
      <c r="D6644" t="s">
        <v>1330</v>
      </c>
      <c r="E6644" t="s">
        <v>27</v>
      </c>
      <c r="F6644" t="s">
        <v>11</v>
      </c>
      <c r="G6644" t="s">
        <v>92</v>
      </c>
      <c r="H6644" t="s">
        <v>1468</v>
      </c>
      <c r="I6644" s="2">
        <v>7.9</v>
      </c>
      <c r="J6644" s="3">
        <v>2</v>
      </c>
      <c r="K6644" s="2">
        <v>2.0499999999999998</v>
      </c>
    </row>
    <row r="6645" spans="1:11" ht="13.8" x14ac:dyDescent="0.25">
      <c r="A6645" s="1">
        <v>42730</v>
      </c>
      <c r="B6645" s="3">
        <f>YEAR(SalesData[[#This Row],[Order Date]])</f>
        <v>2016</v>
      </c>
      <c r="C6645" s="3">
        <f>MONTH(SalesData[[#This Row],[Order Date]])</f>
        <v>12</v>
      </c>
      <c r="D6645" t="s">
        <v>1330</v>
      </c>
      <c r="E6645" t="s">
        <v>27</v>
      </c>
      <c r="F6645" t="s">
        <v>34</v>
      </c>
      <c r="G6645" t="s">
        <v>145</v>
      </c>
      <c r="H6645" t="s">
        <v>320</v>
      </c>
      <c r="I6645" s="2">
        <v>902.71</v>
      </c>
      <c r="J6645" s="3">
        <v>3</v>
      </c>
      <c r="K6645" s="2">
        <v>33.85</v>
      </c>
    </row>
    <row r="6646" spans="1:11" ht="13.8" x14ac:dyDescent="0.25">
      <c r="A6646" s="1">
        <v>42730</v>
      </c>
      <c r="B6646" s="3">
        <f>YEAR(SalesData[[#This Row],[Order Date]])</f>
        <v>2016</v>
      </c>
      <c r="C6646" s="3">
        <f>MONTH(SalesData[[#This Row],[Order Date]])</f>
        <v>12</v>
      </c>
      <c r="D6646" t="s">
        <v>1330</v>
      </c>
      <c r="E6646" t="s">
        <v>27</v>
      </c>
      <c r="F6646" t="s">
        <v>11</v>
      </c>
      <c r="G6646" t="s">
        <v>24</v>
      </c>
      <c r="H6646" t="s">
        <v>629</v>
      </c>
      <c r="I6646" s="2">
        <v>53.97</v>
      </c>
      <c r="J6646" s="3">
        <v>3</v>
      </c>
      <c r="K6646" s="2">
        <v>15.11</v>
      </c>
    </row>
    <row r="6647" spans="1:11" ht="13.8" x14ac:dyDescent="0.25">
      <c r="A6647" s="1">
        <v>42730</v>
      </c>
      <c r="B6647" s="3">
        <f>YEAR(SalesData[[#This Row],[Order Date]])</f>
        <v>2016</v>
      </c>
      <c r="C6647" s="3">
        <f>MONTH(SalesData[[#This Row],[Order Date]])</f>
        <v>12</v>
      </c>
      <c r="D6647" t="s">
        <v>1747</v>
      </c>
      <c r="E6647" t="s">
        <v>278</v>
      </c>
      <c r="F6647" t="s">
        <v>11</v>
      </c>
      <c r="G6647" t="s">
        <v>24</v>
      </c>
      <c r="H6647" t="s">
        <v>1206</v>
      </c>
      <c r="I6647" s="2">
        <v>11.33</v>
      </c>
      <c r="J6647" s="3">
        <v>2</v>
      </c>
      <c r="K6647" s="2">
        <v>2.5499999999999998</v>
      </c>
    </row>
    <row r="6648" spans="1:11" ht="13.8" x14ac:dyDescent="0.25">
      <c r="A6648" s="1">
        <v>42730</v>
      </c>
      <c r="B6648" s="3">
        <f>YEAR(SalesData[[#This Row],[Order Date]])</f>
        <v>2016</v>
      </c>
      <c r="C6648" s="3">
        <f>MONTH(SalesData[[#This Row],[Order Date]])</f>
        <v>12</v>
      </c>
      <c r="D6648" t="s">
        <v>1771</v>
      </c>
      <c r="E6648" t="s">
        <v>278</v>
      </c>
      <c r="F6648" t="s">
        <v>11</v>
      </c>
      <c r="G6648" t="s">
        <v>92</v>
      </c>
      <c r="H6648" t="s">
        <v>2644</v>
      </c>
      <c r="I6648" s="2">
        <v>18.72</v>
      </c>
      <c r="J6648" s="3">
        <v>2</v>
      </c>
      <c r="K6648" s="2">
        <v>3.51</v>
      </c>
    </row>
    <row r="6649" spans="1:11" ht="13.8" x14ac:dyDescent="0.2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ht="13.8" x14ac:dyDescent="0.25">
      <c r="A6650" s="1">
        <v>42731</v>
      </c>
      <c r="B6650" s="3">
        <f>YEAR(SalesData[[#This Row],[Order Date]])</f>
        <v>2016</v>
      </c>
      <c r="C6650" s="3">
        <f>MONTH(SalesData[[#This Row],[Order Date]])</f>
        <v>12</v>
      </c>
      <c r="D6650" t="s">
        <v>971</v>
      </c>
      <c r="E6650" t="s">
        <v>27</v>
      </c>
      <c r="F6650" t="s">
        <v>11</v>
      </c>
      <c r="G6650" t="s">
        <v>16</v>
      </c>
      <c r="H6650" t="s">
        <v>584</v>
      </c>
      <c r="I6650" s="2">
        <v>20.16</v>
      </c>
      <c r="J6650" s="3">
        <v>7</v>
      </c>
      <c r="K6650" s="2">
        <v>9.8800000000000008</v>
      </c>
    </row>
    <row r="6651" spans="1:11" ht="13.8" x14ac:dyDescent="0.25">
      <c r="A6651" s="1">
        <v>42731</v>
      </c>
      <c r="B6651" s="3">
        <f>YEAR(SalesData[[#This Row],[Order Date]])</f>
        <v>2016</v>
      </c>
      <c r="C6651" s="3">
        <f>MONTH(SalesData[[#This Row],[Order Date]])</f>
        <v>12</v>
      </c>
      <c r="D6651" t="s">
        <v>2197</v>
      </c>
      <c r="E6651" t="s">
        <v>33</v>
      </c>
      <c r="F6651" t="s">
        <v>11</v>
      </c>
      <c r="G6651" t="s">
        <v>16</v>
      </c>
      <c r="H6651" t="s">
        <v>532</v>
      </c>
      <c r="I6651" s="2">
        <v>2.61</v>
      </c>
      <c r="J6651" s="3">
        <v>1</v>
      </c>
      <c r="K6651" s="2">
        <v>1.2</v>
      </c>
    </row>
    <row r="6652" spans="1:11" ht="13.8" x14ac:dyDescent="0.25">
      <c r="A6652" s="1">
        <v>42731</v>
      </c>
      <c r="B6652" s="3">
        <f>YEAR(SalesData[[#This Row],[Order Date]])</f>
        <v>2016</v>
      </c>
      <c r="C6652" s="3">
        <f>MONTH(SalesData[[#This Row],[Order Date]])</f>
        <v>12</v>
      </c>
      <c r="D6652" t="s">
        <v>2319</v>
      </c>
      <c r="E6652" t="s">
        <v>10</v>
      </c>
      <c r="F6652" t="s">
        <v>11</v>
      </c>
      <c r="G6652" t="s">
        <v>12</v>
      </c>
      <c r="H6652" t="s">
        <v>1730</v>
      </c>
      <c r="I6652" s="2">
        <v>10.37</v>
      </c>
      <c r="J6652" s="3">
        <v>2</v>
      </c>
      <c r="K6652" s="2">
        <v>3.63</v>
      </c>
    </row>
    <row r="6653" spans="1:11" ht="13.8" x14ac:dyDescent="0.25">
      <c r="A6653" s="1">
        <v>42731</v>
      </c>
      <c r="B6653" s="3">
        <f>YEAR(SalesData[[#This Row],[Order Date]])</f>
        <v>2016</v>
      </c>
      <c r="C6653" s="3">
        <f>MONTH(SalesData[[#This Row],[Order Date]])</f>
        <v>12</v>
      </c>
      <c r="D6653" t="s">
        <v>2319</v>
      </c>
      <c r="E6653" t="s">
        <v>10</v>
      </c>
      <c r="F6653" t="s">
        <v>11</v>
      </c>
      <c r="G6653" t="s">
        <v>12</v>
      </c>
      <c r="H6653" t="s">
        <v>1887</v>
      </c>
      <c r="I6653" s="2">
        <v>23.68</v>
      </c>
      <c r="J6653" s="3">
        <v>4</v>
      </c>
      <c r="K6653" s="2">
        <v>7.4</v>
      </c>
    </row>
    <row r="6654" spans="1:11" ht="13.8" x14ac:dyDescent="0.25">
      <c r="A6654" s="1">
        <v>42731</v>
      </c>
      <c r="B6654" s="3">
        <f>YEAR(SalesData[[#This Row],[Order Date]])</f>
        <v>2016</v>
      </c>
      <c r="C6654" s="3">
        <f>MONTH(SalesData[[#This Row],[Order Date]])</f>
        <v>12</v>
      </c>
      <c r="D6654" t="s">
        <v>1172</v>
      </c>
      <c r="E6654" t="s">
        <v>78</v>
      </c>
      <c r="F6654" t="s">
        <v>39</v>
      </c>
      <c r="G6654" t="s">
        <v>52</v>
      </c>
      <c r="H6654" t="s">
        <v>2398</v>
      </c>
      <c r="I6654" s="2">
        <v>40</v>
      </c>
      <c r="J6654" s="3">
        <v>2</v>
      </c>
      <c r="K6654" s="2">
        <v>0.5</v>
      </c>
    </row>
    <row r="6655" spans="1:11" ht="13.8" x14ac:dyDescent="0.25">
      <c r="A6655" s="1">
        <v>42731</v>
      </c>
      <c r="B6655" s="3">
        <f>YEAR(SalesData[[#This Row],[Order Date]])</f>
        <v>2016</v>
      </c>
      <c r="C6655" s="3">
        <f>MONTH(SalesData[[#This Row],[Order Date]])</f>
        <v>12</v>
      </c>
      <c r="D6655" t="s">
        <v>1513</v>
      </c>
      <c r="E6655" t="s">
        <v>78</v>
      </c>
      <c r="F6655" t="s">
        <v>11</v>
      </c>
      <c r="G6655" t="s">
        <v>43</v>
      </c>
      <c r="H6655" t="s">
        <v>1036</v>
      </c>
      <c r="I6655" s="2">
        <v>17.18</v>
      </c>
      <c r="J6655" s="3">
        <v>6</v>
      </c>
      <c r="K6655" s="2">
        <v>6.23</v>
      </c>
    </row>
    <row r="6656" spans="1:11" ht="13.8" x14ac:dyDescent="0.25">
      <c r="A6656" s="1">
        <v>42733</v>
      </c>
      <c r="B6656" s="3">
        <f>YEAR(SalesData[[#This Row],[Order Date]])</f>
        <v>2016</v>
      </c>
      <c r="C6656" s="3">
        <f>MONTH(SalesData[[#This Row],[Order Date]])</f>
        <v>12</v>
      </c>
      <c r="D6656" t="s">
        <v>378</v>
      </c>
      <c r="E6656" t="s">
        <v>1283</v>
      </c>
      <c r="F6656" t="s">
        <v>34</v>
      </c>
      <c r="G6656" t="s">
        <v>47</v>
      </c>
      <c r="H6656" t="s">
        <v>1861</v>
      </c>
      <c r="I6656" s="2">
        <v>70.56</v>
      </c>
      <c r="J6656" s="3">
        <v>6</v>
      </c>
      <c r="K6656" s="2">
        <v>23.99</v>
      </c>
    </row>
    <row r="6657" spans="1:11" ht="13.8" x14ac:dyDescent="0.25">
      <c r="A6657" s="1">
        <v>42733</v>
      </c>
      <c r="B6657" s="3">
        <f>YEAR(SalesData[[#This Row],[Order Date]])</f>
        <v>2016</v>
      </c>
      <c r="C6657" s="3">
        <f>MONTH(SalesData[[#This Row],[Order Date]])</f>
        <v>12</v>
      </c>
      <c r="D6657" t="s">
        <v>378</v>
      </c>
      <c r="E6657" t="s">
        <v>1283</v>
      </c>
      <c r="F6657" t="s">
        <v>11</v>
      </c>
      <c r="G6657" t="s">
        <v>92</v>
      </c>
      <c r="H6657" t="s">
        <v>199</v>
      </c>
      <c r="I6657" s="2">
        <v>81.96</v>
      </c>
      <c r="J6657" s="3">
        <v>2</v>
      </c>
      <c r="K6657" s="2">
        <v>22.95</v>
      </c>
    </row>
    <row r="6658" spans="1:11" ht="13.8" x14ac:dyDescent="0.25">
      <c r="A6658" s="1">
        <v>42733</v>
      </c>
      <c r="B6658" s="3">
        <f>YEAR(SalesData[[#This Row],[Order Date]])</f>
        <v>2016</v>
      </c>
      <c r="C6658" s="3">
        <f>MONTH(SalesData[[#This Row],[Order Date]])</f>
        <v>12</v>
      </c>
      <c r="D6658" t="s">
        <v>809</v>
      </c>
      <c r="E6658" t="s">
        <v>27</v>
      </c>
      <c r="F6658" t="s">
        <v>11</v>
      </c>
      <c r="G6658" t="s">
        <v>18</v>
      </c>
      <c r="H6658" t="s">
        <v>1328</v>
      </c>
      <c r="I6658" s="2">
        <v>14.03</v>
      </c>
      <c r="J6658" s="3">
        <v>1</v>
      </c>
      <c r="K6658" s="2">
        <v>4.07</v>
      </c>
    </row>
    <row r="6659" spans="1:11" ht="13.8" x14ac:dyDescent="0.25">
      <c r="A6659" s="1">
        <v>42733</v>
      </c>
      <c r="B6659" s="3">
        <f>YEAR(SalesData[[#This Row],[Order Date]])</f>
        <v>2016</v>
      </c>
      <c r="C6659" s="3">
        <f>MONTH(SalesData[[#This Row],[Order Date]])</f>
        <v>12</v>
      </c>
      <c r="D6659" t="s">
        <v>809</v>
      </c>
      <c r="E6659" t="s">
        <v>27</v>
      </c>
      <c r="F6659" t="s">
        <v>11</v>
      </c>
      <c r="G6659" t="s">
        <v>200</v>
      </c>
      <c r="H6659" t="s">
        <v>2080</v>
      </c>
      <c r="I6659" s="2">
        <v>27.96</v>
      </c>
      <c r="J6659" s="3">
        <v>2</v>
      </c>
      <c r="K6659" s="2">
        <v>7.27</v>
      </c>
    </row>
    <row r="6660" spans="1:11" ht="13.8" x14ac:dyDescent="0.25">
      <c r="A6660" s="1">
        <v>42733</v>
      </c>
      <c r="B6660" s="3">
        <f>YEAR(SalesData[[#This Row],[Order Date]])</f>
        <v>2016</v>
      </c>
      <c r="C6660" s="3">
        <f>MONTH(SalesData[[#This Row],[Order Date]])</f>
        <v>12</v>
      </c>
      <c r="D6660" t="s">
        <v>283</v>
      </c>
      <c r="E6660" t="s">
        <v>15</v>
      </c>
      <c r="F6660" t="s">
        <v>11</v>
      </c>
      <c r="G6660" t="s">
        <v>12</v>
      </c>
      <c r="H6660" t="s">
        <v>1054</v>
      </c>
      <c r="I6660" s="2">
        <v>186.05</v>
      </c>
      <c r="J6660" s="3">
        <v>6</v>
      </c>
      <c r="K6660" s="2">
        <v>67.44</v>
      </c>
    </row>
    <row r="6661" spans="1:11" ht="13.8" x14ac:dyDescent="0.25">
      <c r="A6661" s="1">
        <v>42733</v>
      </c>
      <c r="B6661" s="3">
        <f>YEAR(SalesData[[#This Row],[Order Date]])</f>
        <v>2016</v>
      </c>
      <c r="C6661" s="3">
        <f>MONTH(SalesData[[#This Row],[Order Date]])</f>
        <v>12</v>
      </c>
      <c r="D6661" t="s">
        <v>1012</v>
      </c>
      <c r="E6661" t="s">
        <v>91</v>
      </c>
      <c r="F6661" t="s">
        <v>11</v>
      </c>
      <c r="G6661" t="s">
        <v>63</v>
      </c>
      <c r="H6661" t="s">
        <v>1667</v>
      </c>
      <c r="I6661" s="2">
        <v>27.79</v>
      </c>
      <c r="J6661" s="3">
        <v>3</v>
      </c>
      <c r="K6661" s="2">
        <v>10.42</v>
      </c>
    </row>
    <row r="6662" spans="1:11" ht="13.8" x14ac:dyDescent="0.25">
      <c r="A6662" s="1">
        <v>42733</v>
      </c>
      <c r="B6662" s="3">
        <f>YEAR(SalesData[[#This Row],[Order Date]])</f>
        <v>2016</v>
      </c>
      <c r="C6662" s="3">
        <f>MONTH(SalesData[[#This Row],[Order Date]])</f>
        <v>12</v>
      </c>
      <c r="D6662" t="s">
        <v>576</v>
      </c>
      <c r="E6662" t="s">
        <v>123</v>
      </c>
      <c r="F6662" t="s">
        <v>11</v>
      </c>
      <c r="G6662" t="s">
        <v>12</v>
      </c>
      <c r="H6662" t="s">
        <v>441</v>
      </c>
      <c r="I6662" s="2">
        <v>37.409999999999997</v>
      </c>
      <c r="J6662" s="3">
        <v>7</v>
      </c>
      <c r="K6662" s="2">
        <v>13.09</v>
      </c>
    </row>
    <row r="6663" spans="1:11" ht="13.8" x14ac:dyDescent="0.25">
      <c r="A6663" s="1">
        <v>42733</v>
      </c>
      <c r="B6663" s="3">
        <f>YEAR(SalesData[[#This Row],[Order Date]])</f>
        <v>2016</v>
      </c>
      <c r="C6663" s="3">
        <f>MONTH(SalesData[[#This Row],[Order Date]])</f>
        <v>12</v>
      </c>
      <c r="D6663" t="s">
        <v>576</v>
      </c>
      <c r="E6663" t="s">
        <v>123</v>
      </c>
      <c r="F6663" t="s">
        <v>11</v>
      </c>
      <c r="G6663" t="s">
        <v>12</v>
      </c>
      <c r="H6663" t="s">
        <v>1768</v>
      </c>
      <c r="I6663" s="2">
        <v>25.34</v>
      </c>
      <c r="J6663" s="3">
        <v>6</v>
      </c>
      <c r="K6663" s="2">
        <v>8.8699999999999992</v>
      </c>
    </row>
    <row r="6664" spans="1:11" ht="13.8" x14ac:dyDescent="0.25">
      <c r="A6664" s="1">
        <v>42733</v>
      </c>
      <c r="B6664" s="3">
        <f>YEAR(SalesData[[#This Row],[Order Date]])</f>
        <v>2016</v>
      </c>
      <c r="C6664" s="3">
        <f>MONTH(SalesData[[#This Row],[Order Date]])</f>
        <v>12</v>
      </c>
      <c r="D6664" t="s">
        <v>2033</v>
      </c>
      <c r="E6664" t="s">
        <v>120</v>
      </c>
      <c r="F6664" t="s">
        <v>11</v>
      </c>
      <c r="G6664" t="s">
        <v>20</v>
      </c>
      <c r="H6664" t="s">
        <v>2228</v>
      </c>
      <c r="I6664" s="2">
        <v>38.090000000000003</v>
      </c>
      <c r="J6664" s="3">
        <v>4</v>
      </c>
      <c r="K6664" s="2">
        <v>-27.93</v>
      </c>
    </row>
    <row r="6665" spans="1:11" ht="13.8" x14ac:dyDescent="0.25">
      <c r="A6665" s="1">
        <v>42733</v>
      </c>
      <c r="B6665" s="3">
        <f>YEAR(SalesData[[#This Row],[Order Date]])</f>
        <v>2016</v>
      </c>
      <c r="C6665" s="3">
        <f>MONTH(SalesData[[#This Row],[Order Date]])</f>
        <v>12</v>
      </c>
      <c r="D6665" t="s">
        <v>2033</v>
      </c>
      <c r="E6665" t="s">
        <v>120</v>
      </c>
      <c r="F6665" t="s">
        <v>11</v>
      </c>
      <c r="G6665" t="s">
        <v>20</v>
      </c>
      <c r="H6665" t="s">
        <v>436</v>
      </c>
      <c r="I6665" s="2">
        <v>2.81</v>
      </c>
      <c r="J6665" s="3">
        <v>3</v>
      </c>
      <c r="K6665" s="2">
        <v>-1.97</v>
      </c>
    </row>
    <row r="6666" spans="1:11" ht="13.8" x14ac:dyDescent="0.25">
      <c r="A6666" s="1">
        <v>42733</v>
      </c>
      <c r="B6666" s="3">
        <f>YEAR(SalesData[[#This Row],[Order Date]])</f>
        <v>2016</v>
      </c>
      <c r="C6666" s="3">
        <f>MONTH(SalesData[[#This Row],[Order Date]])</f>
        <v>12</v>
      </c>
      <c r="D6666" t="s">
        <v>2558</v>
      </c>
      <c r="E6666" t="s">
        <v>27</v>
      </c>
      <c r="F6666" t="s">
        <v>11</v>
      </c>
      <c r="G6666" t="s">
        <v>20</v>
      </c>
      <c r="H6666" t="s">
        <v>1120</v>
      </c>
      <c r="I6666" s="2">
        <v>11.23</v>
      </c>
      <c r="J6666" s="3">
        <v>3</v>
      </c>
      <c r="K6666" s="2">
        <v>3.93</v>
      </c>
    </row>
    <row r="6667" spans="1:11" ht="13.8" x14ac:dyDescent="0.25">
      <c r="A6667" s="1">
        <v>42733</v>
      </c>
      <c r="B6667" s="3">
        <f>YEAR(SalesData[[#This Row],[Order Date]])</f>
        <v>2016</v>
      </c>
      <c r="C6667" s="3">
        <f>MONTH(SalesData[[#This Row],[Order Date]])</f>
        <v>12</v>
      </c>
      <c r="D6667" t="s">
        <v>208</v>
      </c>
      <c r="E6667" t="s">
        <v>157</v>
      </c>
      <c r="F6667" t="s">
        <v>34</v>
      </c>
      <c r="G6667" t="s">
        <v>35</v>
      </c>
      <c r="H6667" t="s">
        <v>1691</v>
      </c>
      <c r="I6667" s="2">
        <v>754.45</v>
      </c>
      <c r="J6667" s="3">
        <v>5</v>
      </c>
      <c r="K6667" s="2">
        <v>60.36</v>
      </c>
    </row>
    <row r="6668" spans="1:11" ht="13.8" x14ac:dyDescent="0.25">
      <c r="A6668" s="1">
        <v>42734</v>
      </c>
      <c r="B6668" s="3">
        <f>YEAR(SalesData[[#This Row],[Order Date]])</f>
        <v>2016</v>
      </c>
      <c r="C6668" s="3">
        <f>MONTH(SalesData[[#This Row],[Order Date]])</f>
        <v>12</v>
      </c>
      <c r="D6668" t="s">
        <v>72</v>
      </c>
      <c r="E6668" t="s">
        <v>23</v>
      </c>
      <c r="F6668" t="s">
        <v>34</v>
      </c>
      <c r="G6668" t="s">
        <v>35</v>
      </c>
      <c r="H6668" t="s">
        <v>864</v>
      </c>
      <c r="I6668" s="2">
        <v>170.79</v>
      </c>
      <c r="J6668" s="3">
        <v>1</v>
      </c>
      <c r="K6668" s="2">
        <v>0</v>
      </c>
    </row>
    <row r="6669" spans="1:11" ht="13.8" x14ac:dyDescent="0.2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ht="13.8" x14ac:dyDescent="0.2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ht="13.8" x14ac:dyDescent="0.25">
      <c r="A6671" s="1">
        <v>42734</v>
      </c>
      <c r="B6671" s="3">
        <f>YEAR(SalesData[[#This Row],[Order Date]])</f>
        <v>2016</v>
      </c>
      <c r="C6671" s="3">
        <f>MONTH(SalesData[[#This Row],[Order Date]])</f>
        <v>12</v>
      </c>
      <c r="D6671" t="s">
        <v>2651</v>
      </c>
      <c r="E6671" t="s">
        <v>23</v>
      </c>
      <c r="F6671" t="s">
        <v>11</v>
      </c>
      <c r="G6671" t="s">
        <v>24</v>
      </c>
      <c r="H6671" t="s">
        <v>1815</v>
      </c>
      <c r="I6671" s="2">
        <v>16.52</v>
      </c>
      <c r="J6671" s="3">
        <v>5</v>
      </c>
      <c r="K6671" s="2">
        <v>1.65</v>
      </c>
    </row>
    <row r="6672" spans="1:11" ht="13.8" x14ac:dyDescent="0.25">
      <c r="A6672" s="1">
        <v>42734</v>
      </c>
      <c r="B6672" s="3">
        <f>YEAR(SalesData[[#This Row],[Order Date]])</f>
        <v>2016</v>
      </c>
      <c r="C6672" s="3">
        <f>MONTH(SalesData[[#This Row],[Order Date]])</f>
        <v>12</v>
      </c>
      <c r="D6672" t="s">
        <v>702</v>
      </c>
      <c r="E6672" t="s">
        <v>123</v>
      </c>
      <c r="F6672" t="s">
        <v>11</v>
      </c>
      <c r="G6672" t="s">
        <v>12</v>
      </c>
      <c r="H6672" t="s">
        <v>2500</v>
      </c>
      <c r="I6672" s="2">
        <v>72.22</v>
      </c>
      <c r="J6672" s="3">
        <v>4</v>
      </c>
      <c r="K6672" s="2">
        <v>25.28</v>
      </c>
    </row>
    <row r="6673" spans="1:11" ht="13.8" x14ac:dyDescent="0.25">
      <c r="A6673" s="1">
        <v>42734</v>
      </c>
      <c r="B6673" s="3">
        <f>YEAR(SalesData[[#This Row],[Order Date]])</f>
        <v>2016</v>
      </c>
      <c r="C6673" s="3">
        <f>MONTH(SalesData[[#This Row],[Order Date]])</f>
        <v>12</v>
      </c>
      <c r="D6673" t="s">
        <v>1369</v>
      </c>
      <c r="E6673" t="s">
        <v>27</v>
      </c>
      <c r="F6673" t="s">
        <v>11</v>
      </c>
      <c r="G6673" t="s">
        <v>18</v>
      </c>
      <c r="H6673" t="s">
        <v>2148</v>
      </c>
      <c r="I6673" s="2">
        <v>481.32</v>
      </c>
      <c r="J6673" s="3">
        <v>4</v>
      </c>
      <c r="K6673" s="2">
        <v>125.14</v>
      </c>
    </row>
    <row r="6674" spans="1:11" ht="13.8" x14ac:dyDescent="0.25">
      <c r="A6674" s="1">
        <v>42734</v>
      </c>
      <c r="B6674" s="3">
        <f>YEAR(SalesData[[#This Row],[Order Date]])</f>
        <v>2016</v>
      </c>
      <c r="C6674" s="3">
        <f>MONTH(SalesData[[#This Row],[Order Date]])</f>
        <v>12</v>
      </c>
      <c r="D6674" t="s">
        <v>1369</v>
      </c>
      <c r="E6674" t="s">
        <v>27</v>
      </c>
      <c r="F6674" t="s">
        <v>11</v>
      </c>
      <c r="G6674" t="s">
        <v>20</v>
      </c>
      <c r="H6674" t="s">
        <v>2177</v>
      </c>
      <c r="I6674" s="2">
        <v>6.38</v>
      </c>
      <c r="J6674" s="3">
        <v>1</v>
      </c>
      <c r="K6674" s="2">
        <v>2.15</v>
      </c>
    </row>
    <row r="6675" spans="1:11" ht="13.8" x14ac:dyDescent="0.25">
      <c r="A6675" s="1">
        <v>42734</v>
      </c>
      <c r="B6675" s="3">
        <f>YEAR(SalesData[[#This Row],[Order Date]])</f>
        <v>2016</v>
      </c>
      <c r="C6675" s="3">
        <f>MONTH(SalesData[[#This Row],[Order Date]])</f>
        <v>12</v>
      </c>
      <c r="D6675" t="s">
        <v>1394</v>
      </c>
      <c r="E6675" t="s">
        <v>10</v>
      </c>
      <c r="F6675" t="s">
        <v>11</v>
      </c>
      <c r="G6675" t="s">
        <v>20</v>
      </c>
      <c r="H6675" t="s">
        <v>1370</v>
      </c>
      <c r="I6675" s="2">
        <v>6.92</v>
      </c>
      <c r="J6675" s="3">
        <v>6</v>
      </c>
      <c r="K6675" s="2">
        <v>-10.39</v>
      </c>
    </row>
    <row r="6676" spans="1:11" ht="13.8" x14ac:dyDescent="0.25">
      <c r="A6676" s="1">
        <v>42735</v>
      </c>
      <c r="B6676" s="3">
        <f>YEAR(SalesData[[#This Row],[Order Date]])</f>
        <v>2016</v>
      </c>
      <c r="C6676" s="3">
        <f>MONTH(SalesData[[#This Row],[Order Date]])</f>
        <v>12</v>
      </c>
      <c r="D6676" t="s">
        <v>2101</v>
      </c>
      <c r="E6676" t="s">
        <v>27</v>
      </c>
      <c r="F6676" t="s">
        <v>11</v>
      </c>
      <c r="G6676" t="s">
        <v>20</v>
      </c>
      <c r="H6676" t="s">
        <v>744</v>
      </c>
      <c r="I6676" s="2">
        <v>38.380000000000003</v>
      </c>
      <c r="J6676" s="3">
        <v>3</v>
      </c>
      <c r="K6676" s="2">
        <v>13.43</v>
      </c>
    </row>
    <row r="6677" spans="1:11" ht="13.8" x14ac:dyDescent="0.25">
      <c r="A6677" s="1">
        <v>42735</v>
      </c>
      <c r="B6677" s="3">
        <f>YEAR(SalesData[[#This Row],[Order Date]])</f>
        <v>2016</v>
      </c>
      <c r="C6677" s="3">
        <f>MONTH(SalesData[[#This Row],[Order Date]])</f>
        <v>12</v>
      </c>
      <c r="D6677" t="s">
        <v>895</v>
      </c>
      <c r="E6677" t="s">
        <v>27</v>
      </c>
      <c r="F6677" t="s">
        <v>39</v>
      </c>
      <c r="G6677" t="s">
        <v>40</v>
      </c>
      <c r="H6677" t="s">
        <v>762</v>
      </c>
      <c r="I6677" s="2">
        <v>302.38</v>
      </c>
      <c r="J6677" s="3">
        <v>3</v>
      </c>
      <c r="K6677" s="2">
        <v>22.68</v>
      </c>
    </row>
    <row r="6678" spans="1:11" ht="13.8" x14ac:dyDescent="0.25">
      <c r="A6678" s="1">
        <v>42735</v>
      </c>
      <c r="B6678" s="3">
        <f>YEAR(SalesData[[#This Row],[Order Date]])</f>
        <v>2016</v>
      </c>
      <c r="C6678" s="3">
        <f>MONTH(SalesData[[#This Row],[Order Date]])</f>
        <v>12</v>
      </c>
      <c r="D6678" t="s">
        <v>824</v>
      </c>
      <c r="E6678" t="s">
        <v>78</v>
      </c>
      <c r="F6678" t="s">
        <v>11</v>
      </c>
      <c r="G6678" t="s">
        <v>18</v>
      </c>
      <c r="H6678" t="s">
        <v>1870</v>
      </c>
      <c r="I6678" s="2">
        <v>156.51</v>
      </c>
      <c r="J6678" s="3">
        <v>4</v>
      </c>
      <c r="K6678" s="2">
        <v>-35.22</v>
      </c>
    </row>
    <row r="6679" spans="1:11" ht="13.8" x14ac:dyDescent="0.2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ht="13.8" x14ac:dyDescent="0.2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ht="13.8" x14ac:dyDescent="0.25">
      <c r="A6681" s="1">
        <v>42735</v>
      </c>
      <c r="B6681" s="3">
        <f>YEAR(SalesData[[#This Row],[Order Date]])</f>
        <v>2016</v>
      </c>
      <c r="C6681" s="3">
        <f>MONTH(SalesData[[#This Row],[Order Date]])</f>
        <v>12</v>
      </c>
      <c r="D6681" t="s">
        <v>817</v>
      </c>
      <c r="E6681" t="s">
        <v>126</v>
      </c>
      <c r="F6681" t="s">
        <v>11</v>
      </c>
      <c r="G6681" t="s">
        <v>24</v>
      </c>
      <c r="H6681" t="s">
        <v>2351</v>
      </c>
      <c r="I6681" s="2">
        <v>3.64</v>
      </c>
      <c r="J6681" s="3">
        <v>2</v>
      </c>
      <c r="K6681" s="2">
        <v>1.64</v>
      </c>
    </row>
    <row r="6682" spans="1:11" ht="13.8" x14ac:dyDescent="0.25">
      <c r="A6682" s="1">
        <v>42735</v>
      </c>
      <c r="B6682" s="3">
        <f>YEAR(SalesData[[#This Row],[Order Date]])</f>
        <v>2016</v>
      </c>
      <c r="C6682" s="3">
        <f>MONTH(SalesData[[#This Row],[Order Date]])</f>
        <v>12</v>
      </c>
      <c r="D6682" t="s">
        <v>817</v>
      </c>
      <c r="E6682" t="s">
        <v>126</v>
      </c>
      <c r="F6682" t="s">
        <v>11</v>
      </c>
      <c r="G6682" t="s">
        <v>20</v>
      </c>
      <c r="H6682" t="s">
        <v>1827</v>
      </c>
      <c r="I6682" s="2">
        <v>159.77000000000001</v>
      </c>
      <c r="J6682" s="3">
        <v>7</v>
      </c>
      <c r="K6682" s="2">
        <v>53.92</v>
      </c>
    </row>
    <row r="6683" spans="1:11" ht="13.8" x14ac:dyDescent="0.25">
      <c r="A6683" s="1">
        <v>42736</v>
      </c>
      <c r="B6683" s="3">
        <f>YEAR(SalesData[[#This Row],[Order Date]])</f>
        <v>2017</v>
      </c>
      <c r="C6683" s="3">
        <f>MONTH(SalesData[[#This Row],[Order Date]])</f>
        <v>1</v>
      </c>
      <c r="D6683" t="s">
        <v>910</v>
      </c>
      <c r="E6683" t="s">
        <v>157</v>
      </c>
      <c r="F6683" t="s">
        <v>11</v>
      </c>
      <c r="G6683" t="s">
        <v>20</v>
      </c>
      <c r="H6683" t="s">
        <v>205</v>
      </c>
      <c r="I6683" s="2">
        <v>3.6</v>
      </c>
      <c r="J6683" s="3">
        <v>2</v>
      </c>
      <c r="K6683" s="2">
        <v>1.73</v>
      </c>
    </row>
    <row r="6684" spans="1:11" ht="13.8" x14ac:dyDescent="0.25">
      <c r="A6684" s="1">
        <v>42736</v>
      </c>
      <c r="B6684" s="3">
        <f>YEAR(SalesData[[#This Row],[Order Date]])</f>
        <v>2017</v>
      </c>
      <c r="C6684" s="3">
        <f>MONTH(SalesData[[#This Row],[Order Date]])</f>
        <v>1</v>
      </c>
      <c r="D6684" t="s">
        <v>185</v>
      </c>
      <c r="E6684" t="s">
        <v>78</v>
      </c>
      <c r="F6684" t="s">
        <v>34</v>
      </c>
      <c r="G6684" t="s">
        <v>47</v>
      </c>
      <c r="H6684" t="s">
        <v>1732</v>
      </c>
      <c r="I6684" s="2">
        <v>48.9</v>
      </c>
      <c r="J6684" s="3">
        <v>4</v>
      </c>
      <c r="K6684" s="2">
        <v>8.56</v>
      </c>
    </row>
    <row r="6685" spans="1:11" ht="13.8" x14ac:dyDescent="0.25">
      <c r="A6685" s="1">
        <v>42736</v>
      </c>
      <c r="B6685" s="3">
        <f>YEAR(SalesData[[#This Row],[Order Date]])</f>
        <v>2017</v>
      </c>
      <c r="C6685" s="3">
        <f>MONTH(SalesData[[#This Row],[Order Date]])</f>
        <v>1</v>
      </c>
      <c r="D6685" t="s">
        <v>2472</v>
      </c>
      <c r="E6685" t="s">
        <v>10</v>
      </c>
      <c r="F6685" t="s">
        <v>11</v>
      </c>
      <c r="G6685" t="s">
        <v>18</v>
      </c>
      <c r="H6685" t="s">
        <v>19</v>
      </c>
      <c r="I6685" s="2">
        <v>454.56</v>
      </c>
      <c r="J6685" s="3">
        <v>5</v>
      </c>
      <c r="K6685" s="2">
        <v>-107.96</v>
      </c>
    </row>
    <row r="6686" spans="1:11" ht="13.8" x14ac:dyDescent="0.25">
      <c r="A6686" s="1">
        <v>42736</v>
      </c>
      <c r="B6686" s="3">
        <f>YEAR(SalesData[[#This Row],[Order Date]])</f>
        <v>2017</v>
      </c>
      <c r="C6686" s="3">
        <f>MONTH(SalesData[[#This Row],[Order Date]])</f>
        <v>1</v>
      </c>
      <c r="D6686" t="s">
        <v>2472</v>
      </c>
      <c r="E6686" t="s">
        <v>10</v>
      </c>
      <c r="F6686" t="s">
        <v>34</v>
      </c>
      <c r="G6686" t="s">
        <v>47</v>
      </c>
      <c r="H6686" t="s">
        <v>1205</v>
      </c>
      <c r="I6686" s="2">
        <v>141.41999999999999</v>
      </c>
      <c r="J6686" s="3">
        <v>5</v>
      </c>
      <c r="K6686" s="2">
        <v>-187.38</v>
      </c>
    </row>
    <row r="6687" spans="1:11" ht="13.8" x14ac:dyDescent="0.25">
      <c r="A6687" s="1">
        <v>42736</v>
      </c>
      <c r="B6687" s="3">
        <f>YEAR(SalesData[[#This Row],[Order Date]])</f>
        <v>2017</v>
      </c>
      <c r="C6687" s="3">
        <f>MONTH(SalesData[[#This Row],[Order Date]])</f>
        <v>1</v>
      </c>
      <c r="D6687" t="s">
        <v>2472</v>
      </c>
      <c r="E6687" t="s">
        <v>10</v>
      </c>
      <c r="F6687" t="s">
        <v>34</v>
      </c>
      <c r="G6687" t="s">
        <v>35</v>
      </c>
      <c r="H6687" t="s">
        <v>2132</v>
      </c>
      <c r="I6687" s="2">
        <v>310.74</v>
      </c>
      <c r="J6687" s="3">
        <v>4</v>
      </c>
      <c r="K6687" s="2">
        <v>-26.64</v>
      </c>
    </row>
    <row r="6688" spans="1:11" ht="13.8" x14ac:dyDescent="0.25">
      <c r="A6688" s="1">
        <v>42736</v>
      </c>
      <c r="B6688" s="3">
        <f>YEAR(SalesData[[#This Row],[Order Date]])</f>
        <v>2017</v>
      </c>
      <c r="C6688" s="3">
        <f>MONTH(SalesData[[#This Row],[Order Date]])</f>
        <v>1</v>
      </c>
      <c r="D6688" t="s">
        <v>2472</v>
      </c>
      <c r="E6688" t="s">
        <v>10</v>
      </c>
      <c r="F6688" t="s">
        <v>11</v>
      </c>
      <c r="G6688" t="s">
        <v>24</v>
      </c>
      <c r="H6688" t="s">
        <v>949</v>
      </c>
      <c r="I6688" s="2">
        <v>12.74</v>
      </c>
      <c r="J6688" s="3">
        <v>4</v>
      </c>
      <c r="K6688" s="2">
        <v>2.23</v>
      </c>
    </row>
    <row r="6689" spans="1:11" ht="13.8" x14ac:dyDescent="0.25">
      <c r="A6689" s="1">
        <v>42736</v>
      </c>
      <c r="B6689" s="3">
        <f>YEAR(SalesData[[#This Row],[Order Date]])</f>
        <v>2017</v>
      </c>
      <c r="C6689" s="3">
        <f>MONTH(SalesData[[#This Row],[Order Date]])</f>
        <v>1</v>
      </c>
      <c r="D6689" t="s">
        <v>2472</v>
      </c>
      <c r="E6689" t="s">
        <v>10</v>
      </c>
      <c r="F6689" t="s">
        <v>11</v>
      </c>
      <c r="G6689" t="s">
        <v>20</v>
      </c>
      <c r="H6689" t="s">
        <v>1367</v>
      </c>
      <c r="I6689" s="2">
        <v>6.47</v>
      </c>
      <c r="J6689" s="3">
        <v>5</v>
      </c>
      <c r="K6689" s="2">
        <v>-9.7100000000000009</v>
      </c>
    </row>
    <row r="6690" spans="1:11" ht="13.8" x14ac:dyDescent="0.25">
      <c r="A6690" s="1">
        <v>42736</v>
      </c>
      <c r="B6690" s="3">
        <f>YEAR(SalesData[[#This Row],[Order Date]])</f>
        <v>2017</v>
      </c>
      <c r="C6690" s="3">
        <f>MONTH(SalesData[[#This Row],[Order Date]])</f>
        <v>1</v>
      </c>
      <c r="D6690" t="s">
        <v>2472</v>
      </c>
      <c r="E6690" t="s">
        <v>10</v>
      </c>
      <c r="F6690" t="s">
        <v>11</v>
      </c>
      <c r="G6690" t="s">
        <v>20</v>
      </c>
      <c r="H6690" t="s">
        <v>150</v>
      </c>
      <c r="I6690" s="2">
        <v>13.75</v>
      </c>
      <c r="J6690" s="3">
        <v>14</v>
      </c>
      <c r="K6690" s="2">
        <v>-22.68</v>
      </c>
    </row>
    <row r="6691" spans="1:11" ht="13.8" x14ac:dyDescent="0.25">
      <c r="A6691" s="1">
        <v>42736</v>
      </c>
      <c r="B6691" s="3">
        <f>YEAR(SalesData[[#This Row],[Order Date]])</f>
        <v>2017</v>
      </c>
      <c r="C6691" s="3">
        <f>MONTH(SalesData[[#This Row],[Order Date]])</f>
        <v>1</v>
      </c>
      <c r="D6691" t="s">
        <v>2472</v>
      </c>
      <c r="E6691" t="s">
        <v>10</v>
      </c>
      <c r="F6691" t="s">
        <v>11</v>
      </c>
      <c r="G6691" t="s">
        <v>92</v>
      </c>
      <c r="H6691" t="s">
        <v>1080</v>
      </c>
      <c r="I6691" s="2">
        <v>15.22</v>
      </c>
      <c r="J6691" s="3">
        <v>2</v>
      </c>
      <c r="K6691" s="2">
        <v>-38.82</v>
      </c>
    </row>
    <row r="6692" spans="1:11" ht="13.8" x14ac:dyDescent="0.25">
      <c r="A6692" s="1">
        <v>42736</v>
      </c>
      <c r="B6692" s="3">
        <f>YEAR(SalesData[[#This Row],[Order Date]])</f>
        <v>2017</v>
      </c>
      <c r="C6692" s="3">
        <f>MONTH(SalesData[[#This Row],[Order Date]])</f>
        <v>1</v>
      </c>
      <c r="D6692" t="s">
        <v>768</v>
      </c>
      <c r="E6692" t="s">
        <v>27</v>
      </c>
      <c r="F6692" t="s">
        <v>34</v>
      </c>
      <c r="G6692" t="s">
        <v>47</v>
      </c>
      <c r="H6692" t="s">
        <v>1952</v>
      </c>
      <c r="I6692" s="2">
        <v>474.43</v>
      </c>
      <c r="J6692" s="3">
        <v>11</v>
      </c>
      <c r="K6692" s="2">
        <v>199.26</v>
      </c>
    </row>
    <row r="6693" spans="1:11" ht="13.8" x14ac:dyDescent="0.2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ht="13.8" x14ac:dyDescent="0.2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ht="13.8" x14ac:dyDescent="0.2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ht="13.8" x14ac:dyDescent="0.25">
      <c r="A6696" s="1">
        <v>42737</v>
      </c>
      <c r="B6696" s="3">
        <f>YEAR(SalesData[[#This Row],[Order Date]])</f>
        <v>2017</v>
      </c>
      <c r="C6696" s="3">
        <f>MONTH(SalesData[[#This Row],[Order Date]])</f>
        <v>1</v>
      </c>
      <c r="D6696" t="s">
        <v>1971</v>
      </c>
      <c r="E6696" t="s">
        <v>27</v>
      </c>
      <c r="F6696" t="s">
        <v>39</v>
      </c>
      <c r="G6696" t="s">
        <v>52</v>
      </c>
      <c r="H6696" t="s">
        <v>2255</v>
      </c>
      <c r="I6696" s="2">
        <v>16.59</v>
      </c>
      <c r="J6696" s="3">
        <v>1</v>
      </c>
      <c r="K6696" s="2">
        <v>5.81</v>
      </c>
    </row>
    <row r="6697" spans="1:11" ht="13.8" x14ac:dyDescent="0.25">
      <c r="A6697" s="1">
        <v>42737</v>
      </c>
      <c r="B6697" s="3">
        <f>YEAR(SalesData[[#This Row],[Order Date]])</f>
        <v>2017</v>
      </c>
      <c r="C6697" s="3">
        <f>MONTH(SalesData[[#This Row],[Order Date]])</f>
        <v>1</v>
      </c>
      <c r="D6697" t="s">
        <v>1910</v>
      </c>
      <c r="E6697" t="s">
        <v>10</v>
      </c>
      <c r="F6697" t="s">
        <v>11</v>
      </c>
      <c r="G6697" t="s">
        <v>24</v>
      </c>
      <c r="H6697" t="s">
        <v>449</v>
      </c>
      <c r="I6697" s="2">
        <v>31.74</v>
      </c>
      <c r="J6697" s="3">
        <v>2</v>
      </c>
      <c r="K6697" s="2">
        <v>3.97</v>
      </c>
    </row>
    <row r="6698" spans="1:11" ht="13.8" x14ac:dyDescent="0.25">
      <c r="A6698" s="1">
        <v>42737</v>
      </c>
      <c r="B6698" s="3">
        <f>YEAR(SalesData[[#This Row],[Order Date]])</f>
        <v>2017</v>
      </c>
      <c r="C6698" s="3">
        <f>MONTH(SalesData[[#This Row],[Order Date]])</f>
        <v>1</v>
      </c>
      <c r="D6698" t="s">
        <v>1910</v>
      </c>
      <c r="E6698" t="s">
        <v>10</v>
      </c>
      <c r="F6698" t="s">
        <v>11</v>
      </c>
      <c r="G6698" t="s">
        <v>92</v>
      </c>
      <c r="H6698" t="s">
        <v>2652</v>
      </c>
      <c r="I6698" s="2">
        <v>5.43</v>
      </c>
      <c r="J6698" s="3">
        <v>2</v>
      </c>
      <c r="K6698" s="2">
        <v>-13.58</v>
      </c>
    </row>
    <row r="6699" spans="1:11" ht="13.8" x14ac:dyDescent="0.25">
      <c r="A6699" s="1">
        <v>42737</v>
      </c>
      <c r="B6699" s="3">
        <f>YEAR(SalesData[[#This Row],[Order Date]])</f>
        <v>2017</v>
      </c>
      <c r="C6699" s="3">
        <f>MONTH(SalesData[[#This Row],[Order Date]])</f>
        <v>1</v>
      </c>
      <c r="D6699" t="s">
        <v>1910</v>
      </c>
      <c r="E6699" t="s">
        <v>10</v>
      </c>
      <c r="F6699" t="s">
        <v>34</v>
      </c>
      <c r="G6699" t="s">
        <v>145</v>
      </c>
      <c r="H6699" t="s">
        <v>255</v>
      </c>
      <c r="I6699" s="2">
        <v>913.43</v>
      </c>
      <c r="J6699" s="3">
        <v>5</v>
      </c>
      <c r="K6699" s="2">
        <v>-169.64</v>
      </c>
    </row>
    <row r="6700" spans="1:11" ht="13.8" x14ac:dyDescent="0.25">
      <c r="A6700" s="1">
        <v>42737</v>
      </c>
      <c r="B6700" s="3">
        <f>YEAR(SalesData[[#This Row],[Order Date]])</f>
        <v>2017</v>
      </c>
      <c r="C6700" s="3">
        <f>MONTH(SalesData[[#This Row],[Order Date]])</f>
        <v>1</v>
      </c>
      <c r="D6700" t="s">
        <v>1910</v>
      </c>
      <c r="E6700" t="s">
        <v>10</v>
      </c>
      <c r="F6700" t="s">
        <v>11</v>
      </c>
      <c r="G6700" t="s">
        <v>18</v>
      </c>
      <c r="H6700" t="s">
        <v>1384</v>
      </c>
      <c r="I6700" s="2">
        <v>372.14</v>
      </c>
      <c r="J6700" s="3">
        <v>3</v>
      </c>
      <c r="K6700" s="2">
        <v>27.91</v>
      </c>
    </row>
    <row r="6701" spans="1:11" ht="13.8" x14ac:dyDescent="0.25">
      <c r="A6701" s="1">
        <v>42738</v>
      </c>
      <c r="B6701" s="3">
        <f>YEAR(SalesData[[#This Row],[Order Date]])</f>
        <v>2017</v>
      </c>
      <c r="C6701" s="3">
        <f>MONTH(SalesData[[#This Row],[Order Date]])</f>
        <v>1</v>
      </c>
      <c r="D6701" t="s">
        <v>1948</v>
      </c>
      <c r="E6701" t="s">
        <v>27</v>
      </c>
      <c r="F6701" t="s">
        <v>11</v>
      </c>
      <c r="G6701" t="s">
        <v>20</v>
      </c>
      <c r="H6701" t="s">
        <v>2488</v>
      </c>
      <c r="I6701" s="2">
        <v>2022.27</v>
      </c>
      <c r="J6701" s="3">
        <v>8</v>
      </c>
      <c r="K6701" s="2">
        <v>682.52</v>
      </c>
    </row>
    <row r="6702" spans="1:11" ht="13.8" x14ac:dyDescent="0.25">
      <c r="A6702" s="1">
        <v>42738</v>
      </c>
      <c r="B6702" s="3">
        <f>YEAR(SalesData[[#This Row],[Order Date]])</f>
        <v>2017</v>
      </c>
      <c r="C6702" s="3">
        <f>MONTH(SalesData[[#This Row],[Order Date]])</f>
        <v>1</v>
      </c>
      <c r="D6702" t="s">
        <v>1948</v>
      </c>
      <c r="E6702" t="s">
        <v>27</v>
      </c>
      <c r="F6702" t="s">
        <v>11</v>
      </c>
      <c r="G6702" t="s">
        <v>24</v>
      </c>
      <c r="H6702" t="s">
        <v>2233</v>
      </c>
      <c r="I6702" s="2">
        <v>9.1199999999999992</v>
      </c>
      <c r="J6702" s="3">
        <v>3</v>
      </c>
      <c r="K6702" s="2">
        <v>3.1</v>
      </c>
    </row>
    <row r="6703" spans="1:11" ht="13.8" x14ac:dyDescent="0.25">
      <c r="A6703" s="1">
        <v>42738</v>
      </c>
      <c r="B6703" s="3">
        <f>YEAR(SalesData[[#This Row],[Order Date]])</f>
        <v>2017</v>
      </c>
      <c r="C6703" s="3">
        <f>MONTH(SalesData[[#This Row],[Order Date]])</f>
        <v>1</v>
      </c>
      <c r="D6703" t="s">
        <v>85</v>
      </c>
      <c r="E6703" t="s">
        <v>27</v>
      </c>
      <c r="F6703" t="s">
        <v>11</v>
      </c>
      <c r="G6703" t="s">
        <v>12</v>
      </c>
      <c r="H6703" t="s">
        <v>2605</v>
      </c>
      <c r="I6703" s="2">
        <v>38.880000000000003</v>
      </c>
      <c r="J6703" s="3">
        <v>6</v>
      </c>
      <c r="K6703" s="2">
        <v>18.66</v>
      </c>
    </row>
    <row r="6704" spans="1:11" ht="13.8" x14ac:dyDescent="0.2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ht="13.8" x14ac:dyDescent="0.2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ht="13.8" x14ac:dyDescent="0.25">
      <c r="A6706" s="1">
        <v>42742</v>
      </c>
      <c r="B6706" s="3">
        <f>YEAR(SalesData[[#This Row],[Order Date]])</f>
        <v>2017</v>
      </c>
      <c r="C6706" s="3">
        <f>MONTH(SalesData[[#This Row],[Order Date]])</f>
        <v>1</v>
      </c>
      <c r="D6706" t="s">
        <v>1623</v>
      </c>
      <c r="E6706" t="s">
        <v>27</v>
      </c>
      <c r="F6706" t="s">
        <v>11</v>
      </c>
      <c r="G6706" t="s">
        <v>18</v>
      </c>
      <c r="H6706" t="s">
        <v>111</v>
      </c>
      <c r="I6706" s="2">
        <v>153.78</v>
      </c>
      <c r="J6706" s="3">
        <v>11</v>
      </c>
      <c r="K6706" s="2">
        <v>44.6</v>
      </c>
    </row>
    <row r="6707" spans="1:11" ht="13.8" x14ac:dyDescent="0.25">
      <c r="A6707" s="1">
        <v>42742</v>
      </c>
      <c r="B6707" s="3">
        <f>YEAR(SalesData[[#This Row],[Order Date]])</f>
        <v>2017</v>
      </c>
      <c r="C6707" s="3">
        <f>MONTH(SalesData[[#This Row],[Order Date]])</f>
        <v>1</v>
      </c>
      <c r="D6707" t="s">
        <v>1623</v>
      </c>
      <c r="E6707" t="s">
        <v>27</v>
      </c>
      <c r="F6707" t="s">
        <v>11</v>
      </c>
      <c r="G6707" t="s">
        <v>18</v>
      </c>
      <c r="H6707" t="s">
        <v>356</v>
      </c>
      <c r="I6707" s="2">
        <v>61.02</v>
      </c>
      <c r="J6707" s="3">
        <v>3</v>
      </c>
      <c r="K6707" s="2">
        <v>0.61</v>
      </c>
    </row>
    <row r="6708" spans="1:11" ht="13.8" x14ac:dyDescent="0.25">
      <c r="A6708" s="1">
        <v>42742</v>
      </c>
      <c r="B6708" s="3">
        <f>YEAR(SalesData[[#This Row],[Order Date]])</f>
        <v>2017</v>
      </c>
      <c r="C6708" s="3">
        <f>MONTH(SalesData[[#This Row],[Order Date]])</f>
        <v>1</v>
      </c>
      <c r="D6708" t="s">
        <v>1623</v>
      </c>
      <c r="E6708" t="s">
        <v>27</v>
      </c>
      <c r="F6708" t="s">
        <v>11</v>
      </c>
      <c r="G6708" t="s">
        <v>200</v>
      </c>
      <c r="H6708" t="s">
        <v>2274</v>
      </c>
      <c r="I6708" s="2">
        <v>110.11</v>
      </c>
      <c r="J6708" s="3">
        <v>7</v>
      </c>
      <c r="K6708" s="2">
        <v>31.93</v>
      </c>
    </row>
    <row r="6709" spans="1:11" ht="13.8" x14ac:dyDescent="0.25">
      <c r="A6709" s="1">
        <v>42742</v>
      </c>
      <c r="B6709" s="3">
        <f>YEAR(SalesData[[#This Row],[Order Date]])</f>
        <v>2017</v>
      </c>
      <c r="C6709" s="3">
        <f>MONTH(SalesData[[#This Row],[Order Date]])</f>
        <v>1</v>
      </c>
      <c r="D6709" t="s">
        <v>1623</v>
      </c>
      <c r="E6709" t="s">
        <v>27</v>
      </c>
      <c r="F6709" t="s">
        <v>11</v>
      </c>
      <c r="G6709" t="s">
        <v>43</v>
      </c>
      <c r="H6709" t="s">
        <v>160</v>
      </c>
      <c r="I6709" s="2">
        <v>7.89</v>
      </c>
      <c r="J6709" s="3">
        <v>1</v>
      </c>
      <c r="K6709" s="2">
        <v>3.55</v>
      </c>
    </row>
    <row r="6710" spans="1:11" ht="13.8" x14ac:dyDescent="0.25">
      <c r="A6710" s="1">
        <v>42742</v>
      </c>
      <c r="B6710" s="3">
        <f>YEAR(SalesData[[#This Row],[Order Date]])</f>
        <v>2017</v>
      </c>
      <c r="C6710" s="3">
        <f>MONTH(SalesData[[#This Row],[Order Date]])</f>
        <v>1</v>
      </c>
      <c r="D6710" t="s">
        <v>2164</v>
      </c>
      <c r="E6710" t="s">
        <v>123</v>
      </c>
      <c r="F6710" t="s">
        <v>11</v>
      </c>
      <c r="G6710" t="s">
        <v>20</v>
      </c>
      <c r="H6710" t="s">
        <v>436</v>
      </c>
      <c r="I6710" s="2">
        <v>2.81</v>
      </c>
      <c r="J6710" s="3">
        <v>3</v>
      </c>
      <c r="K6710" s="2">
        <v>-1.97</v>
      </c>
    </row>
    <row r="6711" spans="1:11" ht="13.8" x14ac:dyDescent="0.2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ht="13.8" x14ac:dyDescent="0.2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ht="13.8" x14ac:dyDescent="0.25">
      <c r="A6713" s="1">
        <v>42747</v>
      </c>
      <c r="B6713" s="3">
        <f>YEAR(SalesData[[#This Row],[Order Date]])</f>
        <v>2017</v>
      </c>
      <c r="C6713" s="3">
        <f>MONTH(SalesData[[#This Row],[Order Date]])</f>
        <v>1</v>
      </c>
      <c r="D6713" t="s">
        <v>2053</v>
      </c>
      <c r="E6713" t="s">
        <v>10</v>
      </c>
      <c r="F6713" t="s">
        <v>11</v>
      </c>
      <c r="G6713" t="s">
        <v>20</v>
      </c>
      <c r="H6713" t="s">
        <v>2127</v>
      </c>
      <c r="I6713" s="2">
        <v>760.98</v>
      </c>
      <c r="J6713" s="3">
        <v>5</v>
      </c>
      <c r="K6713" s="2">
        <v>-1141.47</v>
      </c>
    </row>
    <row r="6714" spans="1:11" ht="13.8" x14ac:dyDescent="0.25">
      <c r="A6714" s="1">
        <v>42747</v>
      </c>
      <c r="B6714" s="3">
        <f>YEAR(SalesData[[#This Row],[Order Date]])</f>
        <v>2017</v>
      </c>
      <c r="C6714" s="3">
        <f>MONTH(SalesData[[#This Row],[Order Date]])</f>
        <v>1</v>
      </c>
      <c r="D6714" t="s">
        <v>564</v>
      </c>
      <c r="E6714" t="s">
        <v>2044</v>
      </c>
      <c r="F6714" t="s">
        <v>11</v>
      </c>
      <c r="G6714" t="s">
        <v>12</v>
      </c>
      <c r="H6714" t="s">
        <v>127</v>
      </c>
      <c r="I6714" s="2">
        <v>40.08</v>
      </c>
      <c r="J6714" s="3">
        <v>6</v>
      </c>
      <c r="K6714" s="2">
        <v>19.239999999999998</v>
      </c>
    </row>
    <row r="6715" spans="1:11" ht="13.8" x14ac:dyDescent="0.25">
      <c r="A6715" s="1">
        <v>42747</v>
      </c>
      <c r="B6715" s="3">
        <f>YEAR(SalesData[[#This Row],[Order Date]])</f>
        <v>2017</v>
      </c>
      <c r="C6715" s="3">
        <f>MONTH(SalesData[[#This Row],[Order Date]])</f>
        <v>1</v>
      </c>
      <c r="D6715" t="s">
        <v>564</v>
      </c>
      <c r="E6715" t="s">
        <v>2044</v>
      </c>
      <c r="F6715" t="s">
        <v>34</v>
      </c>
      <c r="G6715" t="s">
        <v>47</v>
      </c>
      <c r="H6715" t="s">
        <v>2015</v>
      </c>
      <c r="I6715" s="2">
        <v>37.68</v>
      </c>
      <c r="J6715" s="3">
        <v>2</v>
      </c>
      <c r="K6715" s="2">
        <v>15.83</v>
      </c>
    </row>
    <row r="6716" spans="1:11" ht="13.8" x14ac:dyDescent="0.25">
      <c r="A6716" s="1">
        <v>42747</v>
      </c>
      <c r="B6716" s="3">
        <f>YEAR(SalesData[[#This Row],[Order Date]])</f>
        <v>2017</v>
      </c>
      <c r="C6716" s="3">
        <f>MONTH(SalesData[[#This Row],[Order Date]])</f>
        <v>1</v>
      </c>
      <c r="D6716" t="s">
        <v>2042</v>
      </c>
      <c r="E6716" t="s">
        <v>27</v>
      </c>
      <c r="F6716" t="s">
        <v>11</v>
      </c>
      <c r="G6716" t="s">
        <v>63</v>
      </c>
      <c r="H6716" t="s">
        <v>64</v>
      </c>
      <c r="I6716" s="2">
        <v>9.7799999999999994</v>
      </c>
      <c r="J6716" s="3">
        <v>1</v>
      </c>
      <c r="K6716" s="2">
        <v>4.8899999999999997</v>
      </c>
    </row>
    <row r="6717" spans="1:11" ht="13.8" x14ac:dyDescent="0.2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ht="13.8" x14ac:dyDescent="0.2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ht="13.8" x14ac:dyDescent="0.2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ht="13.8" x14ac:dyDescent="0.2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ht="13.8" x14ac:dyDescent="0.25">
      <c r="A6721" s="1">
        <v>42749</v>
      </c>
      <c r="B6721" s="3">
        <f>YEAR(SalesData[[#This Row],[Order Date]])</f>
        <v>2017</v>
      </c>
      <c r="C6721" s="3">
        <f>MONTH(SalesData[[#This Row],[Order Date]])</f>
        <v>1</v>
      </c>
      <c r="D6721" t="s">
        <v>796</v>
      </c>
      <c r="E6721" t="s">
        <v>120</v>
      </c>
      <c r="F6721" t="s">
        <v>11</v>
      </c>
      <c r="G6721" t="s">
        <v>63</v>
      </c>
      <c r="H6721" t="s">
        <v>1444</v>
      </c>
      <c r="I6721" s="2">
        <v>18.34</v>
      </c>
      <c r="J6721" s="3">
        <v>3</v>
      </c>
      <c r="K6721" s="2">
        <v>6.65</v>
      </c>
    </row>
    <row r="6722" spans="1:11" ht="13.8" x14ac:dyDescent="0.25">
      <c r="A6722" s="1">
        <v>42749</v>
      </c>
      <c r="B6722" s="3">
        <f>YEAR(SalesData[[#This Row],[Order Date]])</f>
        <v>2017</v>
      </c>
      <c r="C6722" s="3">
        <f>MONTH(SalesData[[#This Row],[Order Date]])</f>
        <v>1</v>
      </c>
      <c r="D6722" t="s">
        <v>796</v>
      </c>
      <c r="E6722" t="s">
        <v>120</v>
      </c>
      <c r="F6722" t="s">
        <v>11</v>
      </c>
      <c r="G6722" t="s">
        <v>12</v>
      </c>
      <c r="H6722" t="s">
        <v>1157</v>
      </c>
      <c r="I6722" s="2">
        <v>36.29</v>
      </c>
      <c r="J6722" s="3">
        <v>7</v>
      </c>
      <c r="K6722" s="2">
        <v>12.7</v>
      </c>
    </row>
    <row r="6723" spans="1:11" ht="13.8" x14ac:dyDescent="0.25">
      <c r="A6723" s="1">
        <v>42749</v>
      </c>
      <c r="B6723" s="3">
        <f>YEAR(SalesData[[#This Row],[Order Date]])</f>
        <v>2017</v>
      </c>
      <c r="C6723" s="3">
        <f>MONTH(SalesData[[#This Row],[Order Date]])</f>
        <v>1</v>
      </c>
      <c r="D6723" t="s">
        <v>796</v>
      </c>
      <c r="E6723" t="s">
        <v>120</v>
      </c>
      <c r="F6723" t="s">
        <v>39</v>
      </c>
      <c r="G6723" t="s">
        <v>40</v>
      </c>
      <c r="H6723" t="s">
        <v>2570</v>
      </c>
      <c r="I6723" s="2">
        <v>111.98</v>
      </c>
      <c r="J6723" s="3">
        <v>2</v>
      </c>
      <c r="K6723" s="2">
        <v>7</v>
      </c>
    </row>
    <row r="6724" spans="1:11" ht="13.8" x14ac:dyDescent="0.25">
      <c r="A6724" s="1">
        <v>42749</v>
      </c>
      <c r="B6724" s="3">
        <f>YEAR(SalesData[[#This Row],[Order Date]])</f>
        <v>2017</v>
      </c>
      <c r="C6724" s="3">
        <f>MONTH(SalesData[[#This Row],[Order Date]])</f>
        <v>1</v>
      </c>
      <c r="D6724" t="s">
        <v>796</v>
      </c>
      <c r="E6724" t="s">
        <v>120</v>
      </c>
      <c r="F6724" t="s">
        <v>11</v>
      </c>
      <c r="G6724" t="s">
        <v>20</v>
      </c>
      <c r="H6724" t="s">
        <v>2173</v>
      </c>
      <c r="I6724" s="2">
        <v>5.97</v>
      </c>
      <c r="J6724" s="3">
        <v>5</v>
      </c>
      <c r="K6724" s="2">
        <v>-4.58</v>
      </c>
    </row>
    <row r="6725" spans="1:11" ht="13.8" x14ac:dyDescent="0.25">
      <c r="A6725" s="1">
        <v>42749</v>
      </c>
      <c r="B6725" s="3">
        <f>YEAR(SalesData[[#This Row],[Order Date]])</f>
        <v>2017</v>
      </c>
      <c r="C6725" s="3">
        <f>MONTH(SalesData[[#This Row],[Order Date]])</f>
        <v>1</v>
      </c>
      <c r="D6725" t="s">
        <v>796</v>
      </c>
      <c r="E6725" t="s">
        <v>120</v>
      </c>
      <c r="F6725" t="s">
        <v>11</v>
      </c>
      <c r="G6725" t="s">
        <v>20</v>
      </c>
      <c r="H6725" t="s">
        <v>1491</v>
      </c>
      <c r="I6725" s="2">
        <v>2.5099999999999998</v>
      </c>
      <c r="J6725" s="3">
        <v>2</v>
      </c>
      <c r="K6725" s="2">
        <v>-1.84</v>
      </c>
    </row>
    <row r="6726" spans="1:11" ht="13.8" x14ac:dyDescent="0.25">
      <c r="A6726" s="1">
        <v>42749</v>
      </c>
      <c r="B6726" s="3">
        <f>YEAR(SalesData[[#This Row],[Order Date]])</f>
        <v>2017</v>
      </c>
      <c r="C6726" s="3">
        <f>MONTH(SalesData[[#This Row],[Order Date]])</f>
        <v>1</v>
      </c>
      <c r="D6726" t="s">
        <v>228</v>
      </c>
      <c r="E6726" t="s">
        <v>129</v>
      </c>
      <c r="F6726" t="s">
        <v>11</v>
      </c>
      <c r="G6726" t="s">
        <v>18</v>
      </c>
      <c r="H6726" t="s">
        <v>2092</v>
      </c>
      <c r="I6726" s="2">
        <v>67.400000000000006</v>
      </c>
      <c r="J6726" s="3">
        <v>5</v>
      </c>
      <c r="K6726" s="2">
        <v>17.52</v>
      </c>
    </row>
    <row r="6727" spans="1:11" ht="13.8" x14ac:dyDescent="0.25">
      <c r="A6727" s="1">
        <v>42749</v>
      </c>
      <c r="B6727" s="3">
        <f>YEAR(SalesData[[#This Row],[Order Date]])</f>
        <v>2017</v>
      </c>
      <c r="C6727" s="3">
        <f>MONTH(SalesData[[#This Row],[Order Date]])</f>
        <v>1</v>
      </c>
      <c r="D6727" t="s">
        <v>228</v>
      </c>
      <c r="E6727" t="s">
        <v>129</v>
      </c>
      <c r="F6727" t="s">
        <v>11</v>
      </c>
      <c r="G6727" t="s">
        <v>43</v>
      </c>
      <c r="H6727" t="s">
        <v>2096</v>
      </c>
      <c r="I6727" s="2">
        <v>2.52</v>
      </c>
      <c r="J6727" s="3">
        <v>2</v>
      </c>
      <c r="K6727" s="2">
        <v>0.1</v>
      </c>
    </row>
    <row r="6728" spans="1:11" ht="13.8" x14ac:dyDescent="0.25">
      <c r="A6728" s="1">
        <v>42749</v>
      </c>
      <c r="B6728" s="3">
        <f>YEAR(SalesData[[#This Row],[Order Date]])</f>
        <v>2017</v>
      </c>
      <c r="C6728" s="3">
        <f>MONTH(SalesData[[#This Row],[Order Date]])</f>
        <v>1</v>
      </c>
      <c r="D6728" t="s">
        <v>228</v>
      </c>
      <c r="E6728" t="s">
        <v>129</v>
      </c>
      <c r="F6728" t="s">
        <v>39</v>
      </c>
      <c r="G6728" t="s">
        <v>40</v>
      </c>
      <c r="H6728" t="s">
        <v>1789</v>
      </c>
      <c r="I6728" s="2">
        <v>67.8</v>
      </c>
      <c r="J6728" s="3">
        <v>4</v>
      </c>
      <c r="K6728" s="2">
        <v>1.36</v>
      </c>
    </row>
    <row r="6729" spans="1:11" ht="13.8" x14ac:dyDescent="0.25">
      <c r="A6729" s="1">
        <v>42749</v>
      </c>
      <c r="B6729" s="3">
        <f>YEAR(SalesData[[#This Row],[Order Date]])</f>
        <v>2017</v>
      </c>
      <c r="C6729" s="3">
        <f>MONTH(SalesData[[#This Row],[Order Date]])</f>
        <v>1</v>
      </c>
      <c r="D6729" t="s">
        <v>228</v>
      </c>
      <c r="E6729" t="s">
        <v>129</v>
      </c>
      <c r="F6729" t="s">
        <v>11</v>
      </c>
      <c r="G6729" t="s">
        <v>18</v>
      </c>
      <c r="H6729" t="s">
        <v>299</v>
      </c>
      <c r="I6729" s="2">
        <v>18.760000000000002</v>
      </c>
      <c r="J6729" s="3">
        <v>2</v>
      </c>
      <c r="K6729" s="2">
        <v>5.25</v>
      </c>
    </row>
    <row r="6730" spans="1:11" ht="13.8" x14ac:dyDescent="0.25">
      <c r="A6730" s="1">
        <v>42749</v>
      </c>
      <c r="B6730" s="3">
        <f>YEAR(SalesData[[#This Row],[Order Date]])</f>
        <v>2017</v>
      </c>
      <c r="C6730" s="3">
        <f>MONTH(SalesData[[#This Row],[Order Date]])</f>
        <v>1</v>
      </c>
      <c r="D6730" t="s">
        <v>228</v>
      </c>
      <c r="E6730" t="s">
        <v>129</v>
      </c>
      <c r="F6730" t="s">
        <v>39</v>
      </c>
      <c r="G6730" t="s">
        <v>52</v>
      </c>
      <c r="H6730" t="s">
        <v>1437</v>
      </c>
      <c r="I6730" s="2">
        <v>12.12</v>
      </c>
      <c r="J6730" s="3">
        <v>4</v>
      </c>
      <c r="K6730" s="2">
        <v>2.5499999999999998</v>
      </c>
    </row>
    <row r="6731" spans="1:11" ht="13.8" x14ac:dyDescent="0.25">
      <c r="A6731" s="1">
        <v>42749</v>
      </c>
      <c r="B6731" s="3">
        <f>YEAR(SalesData[[#This Row],[Order Date]])</f>
        <v>2017</v>
      </c>
      <c r="C6731" s="3">
        <f>MONTH(SalesData[[#This Row],[Order Date]])</f>
        <v>1</v>
      </c>
      <c r="D6731" t="s">
        <v>228</v>
      </c>
      <c r="E6731" t="s">
        <v>129</v>
      </c>
      <c r="F6731" t="s">
        <v>11</v>
      </c>
      <c r="G6731" t="s">
        <v>12</v>
      </c>
      <c r="H6731" t="s">
        <v>2116</v>
      </c>
      <c r="I6731" s="2">
        <v>11.34</v>
      </c>
      <c r="J6731" s="3">
        <v>1</v>
      </c>
      <c r="K6731" s="2">
        <v>5.56</v>
      </c>
    </row>
    <row r="6732" spans="1:11" ht="13.8" x14ac:dyDescent="0.25">
      <c r="A6732" s="1">
        <v>42749</v>
      </c>
      <c r="B6732" s="3">
        <f>YEAR(SalesData[[#This Row],[Order Date]])</f>
        <v>2017</v>
      </c>
      <c r="C6732" s="3">
        <f>MONTH(SalesData[[#This Row],[Order Date]])</f>
        <v>1</v>
      </c>
      <c r="D6732" t="s">
        <v>228</v>
      </c>
      <c r="E6732" t="s">
        <v>129</v>
      </c>
      <c r="F6732" t="s">
        <v>39</v>
      </c>
      <c r="G6732" t="s">
        <v>52</v>
      </c>
      <c r="H6732" t="s">
        <v>1939</v>
      </c>
      <c r="I6732" s="2">
        <v>159.80000000000001</v>
      </c>
      <c r="J6732" s="3">
        <v>4</v>
      </c>
      <c r="K6732" s="2">
        <v>70.31</v>
      </c>
    </row>
    <row r="6733" spans="1:11" ht="13.8" x14ac:dyDescent="0.25">
      <c r="A6733" s="1">
        <v>42749</v>
      </c>
      <c r="B6733" s="3">
        <f>YEAR(SalesData[[#This Row],[Order Date]])</f>
        <v>2017</v>
      </c>
      <c r="C6733" s="3">
        <f>MONTH(SalesData[[#This Row],[Order Date]])</f>
        <v>1</v>
      </c>
      <c r="D6733" t="s">
        <v>228</v>
      </c>
      <c r="E6733" t="s">
        <v>129</v>
      </c>
      <c r="F6733" t="s">
        <v>34</v>
      </c>
      <c r="G6733" t="s">
        <v>47</v>
      </c>
      <c r="H6733" t="s">
        <v>2000</v>
      </c>
      <c r="I6733" s="2">
        <v>18.96</v>
      </c>
      <c r="J6733" s="3">
        <v>2</v>
      </c>
      <c r="K6733" s="2">
        <v>8.5299999999999994</v>
      </c>
    </row>
    <row r="6734" spans="1:11" ht="13.8" x14ac:dyDescent="0.25">
      <c r="A6734" s="1">
        <v>42749</v>
      </c>
      <c r="B6734" s="3">
        <f>YEAR(SalesData[[#This Row],[Order Date]])</f>
        <v>2017</v>
      </c>
      <c r="C6734" s="3">
        <f>MONTH(SalesData[[#This Row],[Order Date]])</f>
        <v>1</v>
      </c>
      <c r="D6734" t="s">
        <v>2503</v>
      </c>
      <c r="E6734" t="s">
        <v>245</v>
      </c>
      <c r="F6734" t="s">
        <v>11</v>
      </c>
      <c r="G6734" t="s">
        <v>63</v>
      </c>
      <c r="H6734" t="s">
        <v>98</v>
      </c>
      <c r="I6734" s="2">
        <v>21.74</v>
      </c>
      <c r="J6734" s="3">
        <v>1</v>
      </c>
      <c r="K6734" s="2">
        <v>7.34</v>
      </c>
    </row>
    <row r="6735" spans="1:11" ht="13.8" x14ac:dyDescent="0.25">
      <c r="A6735" s="1">
        <v>42749</v>
      </c>
      <c r="B6735" s="3">
        <f>YEAR(SalesData[[#This Row],[Order Date]])</f>
        <v>2017</v>
      </c>
      <c r="C6735" s="3">
        <f>MONTH(SalesData[[#This Row],[Order Date]])</f>
        <v>1</v>
      </c>
      <c r="D6735" t="s">
        <v>2503</v>
      </c>
      <c r="E6735" t="s">
        <v>245</v>
      </c>
      <c r="F6735" t="s">
        <v>39</v>
      </c>
      <c r="G6735" t="s">
        <v>40</v>
      </c>
      <c r="H6735" t="s">
        <v>229</v>
      </c>
      <c r="I6735" s="2">
        <v>7.92</v>
      </c>
      <c r="J6735" s="3">
        <v>5</v>
      </c>
      <c r="K6735" s="2">
        <v>0.69</v>
      </c>
    </row>
    <row r="6736" spans="1:11" ht="13.8" x14ac:dyDescent="0.25">
      <c r="A6736" s="1">
        <v>42749</v>
      </c>
      <c r="B6736" s="3">
        <f>YEAR(SalesData[[#This Row],[Order Date]])</f>
        <v>2017</v>
      </c>
      <c r="C6736" s="3">
        <f>MONTH(SalesData[[#This Row],[Order Date]])</f>
        <v>1</v>
      </c>
      <c r="D6736" t="s">
        <v>2284</v>
      </c>
      <c r="E6736" t="s">
        <v>27</v>
      </c>
      <c r="F6736" t="s">
        <v>11</v>
      </c>
      <c r="G6736" t="s">
        <v>12</v>
      </c>
      <c r="H6736" t="s">
        <v>2032</v>
      </c>
      <c r="I6736" s="2">
        <v>154.9</v>
      </c>
      <c r="J6736" s="3">
        <v>5</v>
      </c>
      <c r="K6736" s="2">
        <v>69.709999999999994</v>
      </c>
    </row>
    <row r="6737" spans="1:11" ht="13.8" x14ac:dyDescent="0.25">
      <c r="A6737" s="1">
        <v>42749</v>
      </c>
      <c r="B6737" s="3">
        <f>YEAR(SalesData[[#This Row],[Order Date]])</f>
        <v>2017</v>
      </c>
      <c r="C6737" s="3">
        <f>MONTH(SalesData[[#This Row],[Order Date]])</f>
        <v>1</v>
      </c>
      <c r="D6737" t="s">
        <v>1931</v>
      </c>
      <c r="E6737" t="s">
        <v>278</v>
      </c>
      <c r="F6737" t="s">
        <v>39</v>
      </c>
      <c r="G6737" t="s">
        <v>52</v>
      </c>
      <c r="H6737" t="s">
        <v>2433</v>
      </c>
      <c r="I6737" s="2">
        <v>169.06</v>
      </c>
      <c r="J6737" s="3">
        <v>7</v>
      </c>
      <c r="K6737" s="2">
        <v>-14.79</v>
      </c>
    </row>
    <row r="6738" spans="1:11" ht="13.8" x14ac:dyDescent="0.25">
      <c r="A6738" s="1">
        <v>42749</v>
      </c>
      <c r="B6738" s="3">
        <f>YEAR(SalesData[[#This Row],[Order Date]])</f>
        <v>2017</v>
      </c>
      <c r="C6738" s="3">
        <f>MONTH(SalesData[[#This Row],[Order Date]])</f>
        <v>1</v>
      </c>
      <c r="D6738" t="s">
        <v>1931</v>
      </c>
      <c r="E6738" t="s">
        <v>278</v>
      </c>
      <c r="F6738" t="s">
        <v>11</v>
      </c>
      <c r="G6738" t="s">
        <v>18</v>
      </c>
      <c r="H6738" t="s">
        <v>2191</v>
      </c>
      <c r="I6738" s="2">
        <v>168.62</v>
      </c>
      <c r="J6738" s="3">
        <v>9</v>
      </c>
      <c r="K6738" s="2">
        <v>14.75</v>
      </c>
    </row>
    <row r="6739" spans="1:11" ht="13.8" x14ac:dyDescent="0.2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ht="13.8" x14ac:dyDescent="0.2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ht="13.8" x14ac:dyDescent="0.2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ht="13.8" x14ac:dyDescent="0.25">
      <c r="A6742" s="1">
        <v>42750</v>
      </c>
      <c r="B6742" s="3">
        <f>YEAR(SalesData[[#This Row],[Order Date]])</f>
        <v>2017</v>
      </c>
      <c r="C6742" s="3">
        <f>MONTH(SalesData[[#This Row],[Order Date]])</f>
        <v>1</v>
      </c>
      <c r="D6742" t="s">
        <v>1762</v>
      </c>
      <c r="E6742" t="s">
        <v>10</v>
      </c>
      <c r="F6742" t="s">
        <v>11</v>
      </c>
      <c r="G6742" t="s">
        <v>20</v>
      </c>
      <c r="H6742" t="s">
        <v>362</v>
      </c>
      <c r="I6742" s="2">
        <v>32.78</v>
      </c>
      <c r="J6742" s="3">
        <v>4</v>
      </c>
      <c r="K6742" s="2">
        <v>-52.45</v>
      </c>
    </row>
    <row r="6743" spans="1:11" ht="13.8" x14ac:dyDescent="0.25">
      <c r="A6743" s="1">
        <v>42750</v>
      </c>
      <c r="B6743" s="3">
        <f>YEAR(SalesData[[#This Row],[Order Date]])</f>
        <v>2017</v>
      </c>
      <c r="C6743" s="3">
        <f>MONTH(SalesData[[#This Row],[Order Date]])</f>
        <v>1</v>
      </c>
      <c r="D6743" t="s">
        <v>1762</v>
      </c>
      <c r="E6743" t="s">
        <v>10</v>
      </c>
      <c r="F6743" t="s">
        <v>39</v>
      </c>
      <c r="G6743" t="s">
        <v>52</v>
      </c>
      <c r="H6743" t="s">
        <v>84</v>
      </c>
      <c r="I6743" s="2">
        <v>47.98</v>
      </c>
      <c r="J6743" s="3">
        <v>2</v>
      </c>
      <c r="K6743" s="2">
        <v>14.4</v>
      </c>
    </row>
    <row r="6744" spans="1:11" ht="13.8" x14ac:dyDescent="0.25">
      <c r="A6744" s="1">
        <v>42750</v>
      </c>
      <c r="B6744" s="3">
        <f>YEAR(SalesData[[#This Row],[Order Date]])</f>
        <v>2017</v>
      </c>
      <c r="C6744" s="3">
        <f>MONTH(SalesData[[#This Row],[Order Date]])</f>
        <v>1</v>
      </c>
      <c r="D6744" t="s">
        <v>1762</v>
      </c>
      <c r="E6744" t="s">
        <v>10</v>
      </c>
      <c r="F6744" t="s">
        <v>39</v>
      </c>
      <c r="G6744" t="s">
        <v>52</v>
      </c>
      <c r="H6744" t="s">
        <v>1441</v>
      </c>
      <c r="I6744" s="2">
        <v>62.59</v>
      </c>
      <c r="J6744" s="3">
        <v>8</v>
      </c>
      <c r="K6744" s="2">
        <v>13.3</v>
      </c>
    </row>
    <row r="6745" spans="1:11" ht="13.8" x14ac:dyDescent="0.25">
      <c r="A6745" s="1">
        <v>42750</v>
      </c>
      <c r="B6745" s="3">
        <f>YEAR(SalesData[[#This Row],[Order Date]])</f>
        <v>2017</v>
      </c>
      <c r="C6745" s="3">
        <f>MONTH(SalesData[[#This Row],[Order Date]])</f>
        <v>1</v>
      </c>
      <c r="D6745" t="s">
        <v>1762</v>
      </c>
      <c r="E6745" t="s">
        <v>10</v>
      </c>
      <c r="F6745" t="s">
        <v>11</v>
      </c>
      <c r="G6745" t="s">
        <v>20</v>
      </c>
      <c r="H6745" t="s">
        <v>952</v>
      </c>
      <c r="I6745" s="2">
        <v>4.28</v>
      </c>
      <c r="J6745" s="3">
        <v>1</v>
      </c>
      <c r="K6745" s="2">
        <v>-6.63</v>
      </c>
    </row>
    <row r="6746" spans="1:11" ht="13.8" x14ac:dyDescent="0.25">
      <c r="A6746" s="1">
        <v>42750</v>
      </c>
      <c r="B6746" s="3">
        <f>YEAR(SalesData[[#This Row],[Order Date]])</f>
        <v>2017</v>
      </c>
      <c r="C6746" s="3">
        <f>MONTH(SalesData[[#This Row],[Order Date]])</f>
        <v>1</v>
      </c>
      <c r="D6746" t="s">
        <v>2385</v>
      </c>
      <c r="E6746" t="s">
        <v>27</v>
      </c>
      <c r="F6746" t="s">
        <v>11</v>
      </c>
      <c r="G6746" t="s">
        <v>24</v>
      </c>
      <c r="H6746" t="s">
        <v>577</v>
      </c>
      <c r="I6746" s="2">
        <v>21.4</v>
      </c>
      <c r="J6746" s="3">
        <v>5</v>
      </c>
      <c r="K6746" s="2">
        <v>6.21</v>
      </c>
    </row>
    <row r="6747" spans="1:11" ht="13.8" x14ac:dyDescent="0.25">
      <c r="A6747" s="1">
        <v>42751</v>
      </c>
      <c r="B6747" s="3">
        <f>YEAR(SalesData[[#This Row],[Order Date]])</f>
        <v>2017</v>
      </c>
      <c r="C6747" s="3">
        <f>MONTH(SalesData[[#This Row],[Order Date]])</f>
        <v>1</v>
      </c>
      <c r="D6747" t="s">
        <v>1705</v>
      </c>
      <c r="E6747" t="s">
        <v>110</v>
      </c>
      <c r="F6747" t="s">
        <v>11</v>
      </c>
      <c r="G6747" t="s">
        <v>20</v>
      </c>
      <c r="H6747" t="s">
        <v>828</v>
      </c>
      <c r="I6747" s="2">
        <v>5443.96</v>
      </c>
      <c r="J6747" s="3">
        <v>4</v>
      </c>
      <c r="K6747" s="2">
        <v>2504.2199999999998</v>
      </c>
    </row>
    <row r="6748" spans="1:11" ht="13.8" x14ac:dyDescent="0.25">
      <c r="A6748" s="1">
        <v>42751</v>
      </c>
      <c r="B6748" s="3">
        <f>YEAR(SalesData[[#This Row],[Order Date]])</f>
        <v>2017</v>
      </c>
      <c r="C6748" s="3">
        <f>MONTH(SalesData[[#This Row],[Order Date]])</f>
        <v>1</v>
      </c>
      <c r="D6748" t="s">
        <v>1705</v>
      </c>
      <c r="E6748" t="s">
        <v>110</v>
      </c>
      <c r="F6748" t="s">
        <v>34</v>
      </c>
      <c r="G6748" t="s">
        <v>35</v>
      </c>
      <c r="H6748" t="s">
        <v>1484</v>
      </c>
      <c r="I6748" s="2">
        <v>302.67</v>
      </c>
      <c r="J6748" s="3">
        <v>3</v>
      </c>
      <c r="K6748" s="2">
        <v>72.64</v>
      </c>
    </row>
    <row r="6749" spans="1:11" ht="13.8" x14ac:dyDescent="0.25">
      <c r="A6749" s="1">
        <v>42751</v>
      </c>
      <c r="B6749" s="3">
        <f>YEAR(SalesData[[#This Row],[Order Date]])</f>
        <v>2017</v>
      </c>
      <c r="C6749" s="3">
        <f>MONTH(SalesData[[#This Row],[Order Date]])</f>
        <v>1</v>
      </c>
      <c r="D6749" t="s">
        <v>1705</v>
      </c>
      <c r="E6749" t="s">
        <v>110</v>
      </c>
      <c r="F6749" t="s">
        <v>11</v>
      </c>
      <c r="G6749" t="s">
        <v>12</v>
      </c>
      <c r="H6749" t="s">
        <v>2517</v>
      </c>
      <c r="I6749" s="2">
        <v>56.07</v>
      </c>
      <c r="J6749" s="3">
        <v>7</v>
      </c>
      <c r="K6749" s="2">
        <v>25.23</v>
      </c>
    </row>
    <row r="6750" spans="1:11" ht="13.8" x14ac:dyDescent="0.25">
      <c r="A6750" s="1">
        <v>42751</v>
      </c>
      <c r="B6750" s="3">
        <f>YEAR(SalesData[[#This Row],[Order Date]])</f>
        <v>2017</v>
      </c>
      <c r="C6750" s="3">
        <f>MONTH(SalesData[[#This Row],[Order Date]])</f>
        <v>1</v>
      </c>
      <c r="D6750" t="s">
        <v>29</v>
      </c>
      <c r="E6750" t="s">
        <v>27</v>
      </c>
      <c r="F6750" t="s">
        <v>34</v>
      </c>
      <c r="G6750" t="s">
        <v>47</v>
      </c>
      <c r="H6750" t="s">
        <v>797</v>
      </c>
      <c r="I6750" s="2">
        <v>27.92</v>
      </c>
      <c r="J6750" s="3">
        <v>4</v>
      </c>
      <c r="K6750" s="2">
        <v>8.1</v>
      </c>
    </row>
    <row r="6751" spans="1:11" ht="13.8" x14ac:dyDescent="0.25">
      <c r="A6751" s="1">
        <v>42751</v>
      </c>
      <c r="B6751" s="3">
        <f>YEAR(SalesData[[#This Row],[Order Date]])</f>
        <v>2017</v>
      </c>
      <c r="C6751" s="3">
        <f>MONTH(SalesData[[#This Row],[Order Date]])</f>
        <v>1</v>
      </c>
      <c r="D6751" t="s">
        <v>29</v>
      </c>
      <c r="E6751" t="s">
        <v>27</v>
      </c>
      <c r="F6751" t="s">
        <v>34</v>
      </c>
      <c r="G6751" t="s">
        <v>145</v>
      </c>
      <c r="H6751" t="s">
        <v>818</v>
      </c>
      <c r="I6751" s="2">
        <v>399.67</v>
      </c>
      <c r="J6751" s="3">
        <v>7</v>
      </c>
      <c r="K6751" s="2">
        <v>-14.99</v>
      </c>
    </row>
    <row r="6752" spans="1:11" ht="13.8" x14ac:dyDescent="0.2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ht="13.8" x14ac:dyDescent="0.2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ht="13.8" x14ac:dyDescent="0.2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ht="13.8" x14ac:dyDescent="0.2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ht="13.8" x14ac:dyDescent="0.2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ht="13.8" x14ac:dyDescent="0.2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ht="13.8" x14ac:dyDescent="0.2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ht="13.8" x14ac:dyDescent="0.2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ht="13.8" x14ac:dyDescent="0.2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ht="13.8" x14ac:dyDescent="0.2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ht="13.8" x14ac:dyDescent="0.25">
      <c r="A6762" s="1">
        <v>42755</v>
      </c>
      <c r="B6762" s="3">
        <f>YEAR(SalesData[[#This Row],[Order Date]])</f>
        <v>2017</v>
      </c>
      <c r="C6762" s="3">
        <f>MONTH(SalesData[[#This Row],[Order Date]])</f>
        <v>1</v>
      </c>
      <c r="D6762" t="s">
        <v>1487</v>
      </c>
      <c r="E6762" t="s">
        <v>613</v>
      </c>
      <c r="F6762" t="s">
        <v>11</v>
      </c>
      <c r="G6762" t="s">
        <v>24</v>
      </c>
      <c r="H6762" t="s">
        <v>2390</v>
      </c>
      <c r="I6762" s="2">
        <v>3.52</v>
      </c>
      <c r="J6762" s="3">
        <v>2</v>
      </c>
      <c r="K6762" s="2">
        <v>1.02</v>
      </c>
    </row>
    <row r="6763" spans="1:11" ht="13.8" x14ac:dyDescent="0.25">
      <c r="A6763" s="1">
        <v>42755</v>
      </c>
      <c r="B6763" s="3">
        <f>YEAR(SalesData[[#This Row],[Order Date]])</f>
        <v>2017</v>
      </c>
      <c r="C6763" s="3">
        <f>MONTH(SalesData[[#This Row],[Order Date]])</f>
        <v>1</v>
      </c>
      <c r="D6763" t="s">
        <v>1616</v>
      </c>
      <c r="E6763" t="s">
        <v>15</v>
      </c>
      <c r="F6763" t="s">
        <v>11</v>
      </c>
      <c r="G6763" t="s">
        <v>16</v>
      </c>
      <c r="H6763" t="s">
        <v>584</v>
      </c>
      <c r="I6763" s="2">
        <v>11.52</v>
      </c>
      <c r="J6763" s="3">
        <v>5</v>
      </c>
      <c r="K6763" s="2">
        <v>4.18</v>
      </c>
    </row>
    <row r="6764" spans="1:11" ht="13.8" x14ac:dyDescent="0.25">
      <c r="A6764" s="1">
        <v>42755</v>
      </c>
      <c r="B6764" s="3">
        <f>YEAR(SalesData[[#This Row],[Order Date]])</f>
        <v>2017</v>
      </c>
      <c r="C6764" s="3">
        <f>MONTH(SalesData[[#This Row],[Order Date]])</f>
        <v>1</v>
      </c>
      <c r="D6764" t="s">
        <v>217</v>
      </c>
      <c r="E6764" t="s">
        <v>27</v>
      </c>
      <c r="F6764" t="s">
        <v>11</v>
      </c>
      <c r="G6764" t="s">
        <v>24</v>
      </c>
      <c r="H6764" t="s">
        <v>207</v>
      </c>
      <c r="I6764" s="2">
        <v>24.2</v>
      </c>
      <c r="J6764" s="3">
        <v>5</v>
      </c>
      <c r="K6764" s="2">
        <v>7.99</v>
      </c>
    </row>
    <row r="6765" spans="1:11" ht="13.8" x14ac:dyDescent="0.25">
      <c r="A6765" s="1">
        <v>42755</v>
      </c>
      <c r="B6765" s="3">
        <f>YEAR(SalesData[[#This Row],[Order Date]])</f>
        <v>2017</v>
      </c>
      <c r="C6765" s="3">
        <f>MONTH(SalesData[[#This Row],[Order Date]])</f>
        <v>1</v>
      </c>
      <c r="D6765" t="s">
        <v>217</v>
      </c>
      <c r="E6765" t="s">
        <v>27</v>
      </c>
      <c r="F6765" t="s">
        <v>39</v>
      </c>
      <c r="G6765" t="s">
        <v>40</v>
      </c>
      <c r="H6765" t="s">
        <v>1345</v>
      </c>
      <c r="I6765" s="2">
        <v>359.98</v>
      </c>
      <c r="J6765" s="3">
        <v>3</v>
      </c>
      <c r="K6765" s="2">
        <v>130.49</v>
      </c>
    </row>
    <row r="6766" spans="1:11" ht="13.8" x14ac:dyDescent="0.25">
      <c r="A6766" s="1">
        <v>42755</v>
      </c>
      <c r="B6766" s="3">
        <f>YEAR(SalesData[[#This Row],[Order Date]])</f>
        <v>2017</v>
      </c>
      <c r="C6766" s="3">
        <f>MONTH(SalesData[[#This Row],[Order Date]])</f>
        <v>1</v>
      </c>
      <c r="D6766" t="s">
        <v>1392</v>
      </c>
      <c r="E6766" t="s">
        <v>27</v>
      </c>
      <c r="F6766" t="s">
        <v>39</v>
      </c>
      <c r="G6766" t="s">
        <v>40</v>
      </c>
      <c r="H6766" t="s">
        <v>494</v>
      </c>
      <c r="I6766" s="2">
        <v>160.78</v>
      </c>
      <c r="J6766" s="3">
        <v>3</v>
      </c>
      <c r="K6766" s="2">
        <v>10.050000000000001</v>
      </c>
    </row>
    <row r="6767" spans="1:11" ht="13.8" x14ac:dyDescent="0.25">
      <c r="A6767" s="1">
        <v>42756</v>
      </c>
      <c r="B6767" s="3">
        <f>YEAR(SalesData[[#This Row],[Order Date]])</f>
        <v>2017</v>
      </c>
      <c r="C6767" s="3">
        <f>MONTH(SalesData[[#This Row],[Order Date]])</f>
        <v>1</v>
      </c>
      <c r="D6767" t="s">
        <v>2444</v>
      </c>
      <c r="E6767" t="s">
        <v>15</v>
      </c>
      <c r="F6767" t="s">
        <v>11</v>
      </c>
      <c r="G6767" t="s">
        <v>63</v>
      </c>
      <c r="H6767" t="s">
        <v>414</v>
      </c>
      <c r="I6767" s="2">
        <v>268.58</v>
      </c>
      <c r="J6767" s="3">
        <v>4</v>
      </c>
      <c r="K6767" s="2">
        <v>90.64</v>
      </c>
    </row>
    <row r="6768" spans="1:11" ht="13.8" x14ac:dyDescent="0.25">
      <c r="A6768" s="1">
        <v>42756</v>
      </c>
      <c r="B6768" s="3">
        <f>YEAR(SalesData[[#This Row],[Order Date]])</f>
        <v>2017</v>
      </c>
      <c r="C6768" s="3">
        <f>MONTH(SalesData[[#This Row],[Order Date]])</f>
        <v>1</v>
      </c>
      <c r="D6768" t="s">
        <v>928</v>
      </c>
      <c r="E6768" t="s">
        <v>164</v>
      </c>
      <c r="F6768" t="s">
        <v>11</v>
      </c>
      <c r="G6768" t="s">
        <v>18</v>
      </c>
      <c r="H6768" t="s">
        <v>297</v>
      </c>
      <c r="I6768" s="2">
        <v>242.94</v>
      </c>
      <c r="J6768" s="3">
        <v>3</v>
      </c>
      <c r="K6768" s="2">
        <v>9.7200000000000006</v>
      </c>
    </row>
    <row r="6769" spans="1:11" ht="13.8" x14ac:dyDescent="0.25">
      <c r="A6769" s="1">
        <v>42756</v>
      </c>
      <c r="B6769" s="3">
        <f>YEAR(SalesData[[#This Row],[Order Date]])</f>
        <v>2017</v>
      </c>
      <c r="C6769" s="3">
        <f>MONTH(SalesData[[#This Row],[Order Date]])</f>
        <v>1</v>
      </c>
      <c r="D6769" t="s">
        <v>928</v>
      </c>
      <c r="E6769" t="s">
        <v>164</v>
      </c>
      <c r="F6769" t="s">
        <v>39</v>
      </c>
      <c r="G6769" t="s">
        <v>52</v>
      </c>
      <c r="H6769" t="s">
        <v>1476</v>
      </c>
      <c r="I6769" s="2">
        <v>179.97</v>
      </c>
      <c r="J6769" s="3">
        <v>3</v>
      </c>
      <c r="K6769" s="2">
        <v>86.39</v>
      </c>
    </row>
    <row r="6770" spans="1:11" ht="13.8" x14ac:dyDescent="0.25">
      <c r="A6770" s="1">
        <v>42756</v>
      </c>
      <c r="B6770" s="3">
        <f>YEAR(SalesData[[#This Row],[Order Date]])</f>
        <v>2017</v>
      </c>
      <c r="C6770" s="3">
        <f>MONTH(SalesData[[#This Row],[Order Date]])</f>
        <v>1</v>
      </c>
      <c r="D6770" t="s">
        <v>928</v>
      </c>
      <c r="E6770" t="s">
        <v>164</v>
      </c>
      <c r="F6770" t="s">
        <v>11</v>
      </c>
      <c r="G6770" t="s">
        <v>20</v>
      </c>
      <c r="H6770" t="s">
        <v>781</v>
      </c>
      <c r="I6770" s="2">
        <v>99.7</v>
      </c>
      <c r="J6770" s="3">
        <v>6</v>
      </c>
      <c r="K6770" s="2">
        <v>33.65</v>
      </c>
    </row>
    <row r="6771" spans="1:11" ht="13.8" x14ac:dyDescent="0.25">
      <c r="A6771" s="1">
        <v>42756</v>
      </c>
      <c r="B6771" s="3">
        <f>YEAR(SalesData[[#This Row],[Order Date]])</f>
        <v>2017</v>
      </c>
      <c r="C6771" s="3">
        <f>MONTH(SalesData[[#This Row],[Order Date]])</f>
        <v>1</v>
      </c>
      <c r="D6771" t="s">
        <v>928</v>
      </c>
      <c r="E6771" t="s">
        <v>164</v>
      </c>
      <c r="F6771" t="s">
        <v>11</v>
      </c>
      <c r="G6771" t="s">
        <v>20</v>
      </c>
      <c r="H6771" t="s">
        <v>184</v>
      </c>
      <c r="I6771" s="2">
        <v>27.94</v>
      </c>
      <c r="J6771" s="3">
        <v>4</v>
      </c>
      <c r="K6771" s="2">
        <v>9.43</v>
      </c>
    </row>
    <row r="6772" spans="1:11" ht="13.8" x14ac:dyDescent="0.25">
      <c r="A6772" s="1">
        <v>42756</v>
      </c>
      <c r="B6772" s="3">
        <f>YEAR(SalesData[[#This Row],[Order Date]])</f>
        <v>2017</v>
      </c>
      <c r="C6772" s="3">
        <f>MONTH(SalesData[[#This Row],[Order Date]])</f>
        <v>1</v>
      </c>
      <c r="D6772" t="s">
        <v>928</v>
      </c>
      <c r="E6772" t="s">
        <v>164</v>
      </c>
      <c r="F6772" t="s">
        <v>34</v>
      </c>
      <c r="G6772" t="s">
        <v>74</v>
      </c>
      <c r="H6772" t="s">
        <v>2633</v>
      </c>
      <c r="I6772" s="2">
        <v>84.98</v>
      </c>
      <c r="J6772" s="3">
        <v>1</v>
      </c>
      <c r="K6772" s="2">
        <v>18.7</v>
      </c>
    </row>
    <row r="6773" spans="1:11" ht="13.8" x14ac:dyDescent="0.25">
      <c r="A6773" s="1">
        <v>42756</v>
      </c>
      <c r="B6773" s="3">
        <f>YEAR(SalesData[[#This Row],[Order Date]])</f>
        <v>2017</v>
      </c>
      <c r="C6773" s="3">
        <f>MONTH(SalesData[[#This Row],[Order Date]])</f>
        <v>1</v>
      </c>
      <c r="D6773" t="s">
        <v>928</v>
      </c>
      <c r="E6773" t="s">
        <v>164</v>
      </c>
      <c r="F6773" t="s">
        <v>11</v>
      </c>
      <c r="G6773" t="s">
        <v>20</v>
      </c>
      <c r="H6773" t="s">
        <v>1120</v>
      </c>
      <c r="I6773" s="2">
        <v>18.72</v>
      </c>
      <c r="J6773" s="3">
        <v>5</v>
      </c>
      <c r="K6773" s="2">
        <v>6.55</v>
      </c>
    </row>
    <row r="6774" spans="1:11" ht="13.8" x14ac:dyDescent="0.25">
      <c r="A6774" s="1">
        <v>42756</v>
      </c>
      <c r="B6774" s="3">
        <f>YEAR(SalesData[[#This Row],[Order Date]])</f>
        <v>2017</v>
      </c>
      <c r="C6774" s="3">
        <f>MONTH(SalesData[[#This Row],[Order Date]])</f>
        <v>1</v>
      </c>
      <c r="D6774" t="s">
        <v>2585</v>
      </c>
      <c r="E6774" t="s">
        <v>110</v>
      </c>
      <c r="F6774" t="s">
        <v>11</v>
      </c>
      <c r="G6774" t="s">
        <v>20</v>
      </c>
      <c r="H6774" t="s">
        <v>899</v>
      </c>
      <c r="I6774" s="2">
        <v>14.4</v>
      </c>
      <c r="J6774" s="3">
        <v>5</v>
      </c>
      <c r="K6774" s="2">
        <v>7.06</v>
      </c>
    </row>
    <row r="6775" spans="1:11" ht="13.8" x14ac:dyDescent="0.25">
      <c r="A6775" s="1">
        <v>42756</v>
      </c>
      <c r="B6775" s="3">
        <f>YEAR(SalesData[[#This Row],[Order Date]])</f>
        <v>2017</v>
      </c>
      <c r="C6775" s="3">
        <f>MONTH(SalesData[[#This Row],[Order Date]])</f>
        <v>1</v>
      </c>
      <c r="D6775" t="s">
        <v>2585</v>
      </c>
      <c r="E6775" t="s">
        <v>110</v>
      </c>
      <c r="F6775" t="s">
        <v>39</v>
      </c>
      <c r="G6775" t="s">
        <v>52</v>
      </c>
      <c r="H6775" t="s">
        <v>2221</v>
      </c>
      <c r="I6775" s="2">
        <v>619.95000000000005</v>
      </c>
      <c r="J6775" s="3">
        <v>5</v>
      </c>
      <c r="K6775" s="2">
        <v>111.59</v>
      </c>
    </row>
    <row r="6776" spans="1:11" ht="13.8" x14ac:dyDescent="0.25">
      <c r="A6776" s="1">
        <v>42756</v>
      </c>
      <c r="B6776" s="3">
        <f>YEAR(SalesData[[#This Row],[Order Date]])</f>
        <v>2017</v>
      </c>
      <c r="C6776" s="3">
        <f>MONTH(SalesData[[#This Row],[Order Date]])</f>
        <v>1</v>
      </c>
      <c r="D6776" t="s">
        <v>2585</v>
      </c>
      <c r="E6776" t="s">
        <v>110</v>
      </c>
      <c r="F6776" t="s">
        <v>11</v>
      </c>
      <c r="G6776" t="s">
        <v>20</v>
      </c>
      <c r="H6776" t="s">
        <v>175</v>
      </c>
      <c r="I6776" s="2">
        <v>89.52</v>
      </c>
      <c r="J6776" s="3">
        <v>4</v>
      </c>
      <c r="K6776" s="2">
        <v>42.07</v>
      </c>
    </row>
    <row r="6777" spans="1:11" ht="13.8" x14ac:dyDescent="0.25">
      <c r="A6777" s="1">
        <v>42756</v>
      </c>
      <c r="B6777" s="3">
        <f>YEAR(SalesData[[#This Row],[Order Date]])</f>
        <v>2017</v>
      </c>
      <c r="C6777" s="3">
        <f>MONTH(SalesData[[#This Row],[Order Date]])</f>
        <v>1</v>
      </c>
      <c r="D6777" t="s">
        <v>2585</v>
      </c>
      <c r="E6777" t="s">
        <v>110</v>
      </c>
      <c r="F6777" t="s">
        <v>39</v>
      </c>
      <c r="G6777" t="s">
        <v>302</v>
      </c>
      <c r="H6777" t="s">
        <v>2653</v>
      </c>
      <c r="I6777" s="2">
        <v>350.97</v>
      </c>
      <c r="J6777" s="3">
        <v>3</v>
      </c>
      <c r="K6777" s="2">
        <v>152.09</v>
      </c>
    </row>
    <row r="6778" spans="1:11" ht="13.8" x14ac:dyDescent="0.25">
      <c r="A6778" s="1">
        <v>42756</v>
      </c>
      <c r="B6778" s="3">
        <f>YEAR(SalesData[[#This Row],[Order Date]])</f>
        <v>2017</v>
      </c>
      <c r="C6778" s="3">
        <f>MONTH(SalesData[[#This Row],[Order Date]])</f>
        <v>1</v>
      </c>
      <c r="D6778" t="s">
        <v>2585</v>
      </c>
      <c r="E6778" t="s">
        <v>110</v>
      </c>
      <c r="F6778" t="s">
        <v>39</v>
      </c>
      <c r="G6778" t="s">
        <v>40</v>
      </c>
      <c r="H6778" t="s">
        <v>2180</v>
      </c>
      <c r="I6778" s="2">
        <v>164.99</v>
      </c>
      <c r="J6778" s="3">
        <v>1</v>
      </c>
      <c r="K6778" s="2">
        <v>49.5</v>
      </c>
    </row>
    <row r="6779" spans="1:11" ht="13.8" x14ac:dyDescent="0.25">
      <c r="A6779" s="1">
        <v>42756</v>
      </c>
      <c r="B6779" s="3">
        <f>YEAR(SalesData[[#This Row],[Order Date]])</f>
        <v>2017</v>
      </c>
      <c r="C6779" s="3">
        <f>MONTH(SalesData[[#This Row],[Order Date]])</f>
        <v>1</v>
      </c>
      <c r="D6779" t="s">
        <v>1811</v>
      </c>
      <c r="E6779" t="s">
        <v>245</v>
      </c>
      <c r="F6779" t="s">
        <v>11</v>
      </c>
      <c r="G6779" t="s">
        <v>18</v>
      </c>
      <c r="H6779" t="s">
        <v>1400</v>
      </c>
      <c r="I6779" s="2">
        <v>348.21</v>
      </c>
      <c r="J6779" s="3">
        <v>7</v>
      </c>
      <c r="K6779" s="2">
        <v>30.47</v>
      </c>
    </row>
    <row r="6780" spans="1:11" ht="13.8" x14ac:dyDescent="0.25">
      <c r="A6780" s="1">
        <v>42756</v>
      </c>
      <c r="B6780" s="3">
        <f>YEAR(SalesData[[#This Row],[Order Date]])</f>
        <v>2017</v>
      </c>
      <c r="C6780" s="3">
        <f>MONTH(SalesData[[#This Row],[Order Date]])</f>
        <v>1</v>
      </c>
      <c r="D6780" t="s">
        <v>1811</v>
      </c>
      <c r="E6780" t="s">
        <v>245</v>
      </c>
      <c r="F6780" t="s">
        <v>11</v>
      </c>
      <c r="G6780" t="s">
        <v>20</v>
      </c>
      <c r="H6780" t="s">
        <v>1533</v>
      </c>
      <c r="I6780" s="2">
        <v>35.78</v>
      </c>
      <c r="J6780" s="3">
        <v>7</v>
      </c>
      <c r="K6780" s="2">
        <v>-28.63</v>
      </c>
    </row>
    <row r="6781" spans="1:11" ht="13.8" x14ac:dyDescent="0.2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ht="13.8" x14ac:dyDescent="0.2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ht="13.8" x14ac:dyDescent="0.2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ht="13.8" x14ac:dyDescent="0.2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ht="13.8" x14ac:dyDescent="0.2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ht="13.8" x14ac:dyDescent="0.2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ht="13.8" x14ac:dyDescent="0.25">
      <c r="A6787" s="1">
        <v>42758</v>
      </c>
      <c r="B6787" s="3">
        <f>YEAR(SalesData[[#This Row],[Order Date]])</f>
        <v>2017</v>
      </c>
      <c r="C6787" s="3">
        <f>MONTH(SalesData[[#This Row],[Order Date]])</f>
        <v>1</v>
      </c>
      <c r="D6787" t="s">
        <v>61</v>
      </c>
      <c r="E6787" t="s">
        <v>164</v>
      </c>
      <c r="F6787" t="s">
        <v>11</v>
      </c>
      <c r="G6787" t="s">
        <v>20</v>
      </c>
      <c r="H6787" t="s">
        <v>1650</v>
      </c>
      <c r="I6787" s="2">
        <v>19.68</v>
      </c>
      <c r="J6787" s="3">
        <v>5</v>
      </c>
      <c r="K6787" s="2">
        <v>6.89</v>
      </c>
    </row>
    <row r="6788" spans="1:11" ht="13.8" x14ac:dyDescent="0.25">
      <c r="A6788" s="1">
        <v>42758</v>
      </c>
      <c r="B6788" s="3">
        <f>YEAR(SalesData[[#This Row],[Order Date]])</f>
        <v>2017</v>
      </c>
      <c r="C6788" s="3">
        <f>MONTH(SalesData[[#This Row],[Order Date]])</f>
        <v>1</v>
      </c>
      <c r="D6788" t="s">
        <v>61</v>
      </c>
      <c r="E6788" t="s">
        <v>164</v>
      </c>
      <c r="F6788" t="s">
        <v>11</v>
      </c>
      <c r="G6788" t="s">
        <v>12</v>
      </c>
      <c r="H6788" t="s">
        <v>2172</v>
      </c>
      <c r="I6788" s="2">
        <v>25.92</v>
      </c>
      <c r="J6788" s="3">
        <v>4</v>
      </c>
      <c r="K6788" s="2">
        <v>12.44</v>
      </c>
    </row>
    <row r="6789" spans="1:11" ht="13.8" x14ac:dyDescent="0.25">
      <c r="A6789" s="1">
        <v>42758</v>
      </c>
      <c r="B6789" s="3">
        <f>YEAR(SalesData[[#This Row],[Order Date]])</f>
        <v>2017</v>
      </c>
      <c r="C6789" s="3">
        <f>MONTH(SalesData[[#This Row],[Order Date]])</f>
        <v>1</v>
      </c>
      <c r="D6789" t="s">
        <v>61</v>
      </c>
      <c r="E6789" t="s">
        <v>164</v>
      </c>
      <c r="F6789" t="s">
        <v>11</v>
      </c>
      <c r="G6789" t="s">
        <v>12</v>
      </c>
      <c r="H6789" t="s">
        <v>1622</v>
      </c>
      <c r="I6789" s="2">
        <v>6.48</v>
      </c>
      <c r="J6789" s="3">
        <v>1</v>
      </c>
      <c r="K6789" s="2">
        <v>3.11</v>
      </c>
    </row>
    <row r="6790" spans="1:11" ht="13.8" x14ac:dyDescent="0.25">
      <c r="A6790" s="1">
        <v>42758</v>
      </c>
      <c r="B6790" s="3">
        <f>YEAR(SalesData[[#This Row],[Order Date]])</f>
        <v>2017</v>
      </c>
      <c r="C6790" s="3">
        <f>MONTH(SalesData[[#This Row],[Order Date]])</f>
        <v>1</v>
      </c>
      <c r="D6790" t="s">
        <v>61</v>
      </c>
      <c r="E6790" t="s">
        <v>164</v>
      </c>
      <c r="F6790" t="s">
        <v>39</v>
      </c>
      <c r="G6790" t="s">
        <v>40</v>
      </c>
      <c r="H6790" t="s">
        <v>391</v>
      </c>
      <c r="I6790" s="2">
        <v>86.35</v>
      </c>
      <c r="J6790" s="3">
        <v>6</v>
      </c>
      <c r="K6790" s="2">
        <v>8.64</v>
      </c>
    </row>
    <row r="6791" spans="1:11" ht="13.8" x14ac:dyDescent="0.25">
      <c r="A6791" s="1">
        <v>42758</v>
      </c>
      <c r="B6791" s="3">
        <f>YEAR(SalesData[[#This Row],[Order Date]])</f>
        <v>2017</v>
      </c>
      <c r="C6791" s="3">
        <f>MONTH(SalesData[[#This Row],[Order Date]])</f>
        <v>1</v>
      </c>
      <c r="D6791" t="s">
        <v>626</v>
      </c>
      <c r="E6791" t="s">
        <v>95</v>
      </c>
      <c r="F6791" t="s">
        <v>39</v>
      </c>
      <c r="G6791" t="s">
        <v>52</v>
      </c>
      <c r="H6791" t="s">
        <v>508</v>
      </c>
      <c r="I6791" s="2">
        <v>95.98</v>
      </c>
      <c r="J6791" s="3">
        <v>2</v>
      </c>
      <c r="K6791" s="2">
        <v>12</v>
      </c>
    </row>
    <row r="6792" spans="1:11" ht="13.8" x14ac:dyDescent="0.25">
      <c r="A6792" s="1">
        <v>42758</v>
      </c>
      <c r="B6792" s="3">
        <f>YEAR(SalesData[[#This Row],[Order Date]])</f>
        <v>2017</v>
      </c>
      <c r="C6792" s="3">
        <f>MONTH(SalesData[[#This Row],[Order Date]])</f>
        <v>1</v>
      </c>
      <c r="D6792" t="s">
        <v>626</v>
      </c>
      <c r="E6792" t="s">
        <v>95</v>
      </c>
      <c r="F6792" t="s">
        <v>11</v>
      </c>
      <c r="G6792" t="s">
        <v>20</v>
      </c>
      <c r="H6792" t="s">
        <v>1043</v>
      </c>
      <c r="I6792" s="2">
        <v>4.9400000000000004</v>
      </c>
      <c r="J6792" s="3">
        <v>2</v>
      </c>
      <c r="K6792" s="2">
        <v>-3.62</v>
      </c>
    </row>
    <row r="6793" spans="1:11" ht="13.8" x14ac:dyDescent="0.25">
      <c r="A6793" s="1">
        <v>42758</v>
      </c>
      <c r="B6793" s="3">
        <f>YEAR(SalesData[[#This Row],[Order Date]])</f>
        <v>2017</v>
      </c>
      <c r="C6793" s="3">
        <f>MONTH(SalesData[[#This Row],[Order Date]])</f>
        <v>1</v>
      </c>
      <c r="D6793" t="s">
        <v>346</v>
      </c>
      <c r="E6793" t="s">
        <v>110</v>
      </c>
      <c r="F6793" t="s">
        <v>34</v>
      </c>
      <c r="G6793" t="s">
        <v>145</v>
      </c>
      <c r="H6793" t="s">
        <v>1195</v>
      </c>
      <c r="I6793" s="2">
        <v>210.98</v>
      </c>
      <c r="J6793" s="3">
        <v>2</v>
      </c>
      <c r="K6793" s="2">
        <v>21.1</v>
      </c>
    </row>
    <row r="6794" spans="1:11" ht="13.8" x14ac:dyDescent="0.25">
      <c r="A6794" s="1">
        <v>42759</v>
      </c>
      <c r="B6794" s="3">
        <f>YEAR(SalesData[[#This Row],[Order Date]])</f>
        <v>2017</v>
      </c>
      <c r="C6794" s="3">
        <f>MONTH(SalesData[[#This Row],[Order Date]])</f>
        <v>1</v>
      </c>
      <c r="D6794" t="s">
        <v>1394</v>
      </c>
      <c r="E6794" t="s">
        <v>27</v>
      </c>
      <c r="F6794" t="s">
        <v>11</v>
      </c>
      <c r="G6794" t="s">
        <v>92</v>
      </c>
      <c r="H6794" t="s">
        <v>1387</v>
      </c>
      <c r="I6794" s="2">
        <v>25.86</v>
      </c>
      <c r="J6794" s="3">
        <v>3</v>
      </c>
      <c r="K6794" s="2">
        <v>6.72</v>
      </c>
    </row>
    <row r="6795" spans="1:11" ht="13.8" x14ac:dyDescent="0.25">
      <c r="A6795" s="1">
        <v>42759</v>
      </c>
      <c r="B6795" s="3">
        <f>YEAR(SalesData[[#This Row],[Order Date]])</f>
        <v>2017</v>
      </c>
      <c r="C6795" s="3">
        <f>MONTH(SalesData[[#This Row],[Order Date]])</f>
        <v>1</v>
      </c>
      <c r="D6795" t="s">
        <v>1394</v>
      </c>
      <c r="E6795" t="s">
        <v>27</v>
      </c>
      <c r="F6795" t="s">
        <v>11</v>
      </c>
      <c r="G6795" t="s">
        <v>20</v>
      </c>
      <c r="H6795" t="s">
        <v>2461</v>
      </c>
      <c r="I6795" s="2">
        <v>276.77999999999997</v>
      </c>
      <c r="J6795" s="3">
        <v>2</v>
      </c>
      <c r="K6795" s="2">
        <v>89.95</v>
      </c>
    </row>
    <row r="6796" spans="1:11" ht="13.8" x14ac:dyDescent="0.25">
      <c r="A6796" s="1">
        <v>42759</v>
      </c>
      <c r="B6796" s="3">
        <f>YEAR(SalesData[[#This Row],[Order Date]])</f>
        <v>2017</v>
      </c>
      <c r="C6796" s="3">
        <f>MONTH(SalesData[[#This Row],[Order Date]])</f>
        <v>1</v>
      </c>
      <c r="D6796" t="s">
        <v>1394</v>
      </c>
      <c r="E6796" t="s">
        <v>27</v>
      </c>
      <c r="F6796" t="s">
        <v>39</v>
      </c>
      <c r="G6796" t="s">
        <v>40</v>
      </c>
      <c r="H6796" t="s">
        <v>2379</v>
      </c>
      <c r="I6796" s="2">
        <v>110.35</v>
      </c>
      <c r="J6796" s="3">
        <v>3</v>
      </c>
      <c r="K6796" s="2">
        <v>8.2799999999999994</v>
      </c>
    </row>
    <row r="6797" spans="1:11" ht="13.8" x14ac:dyDescent="0.25">
      <c r="A6797" s="1">
        <v>42759</v>
      </c>
      <c r="B6797" s="3">
        <f>YEAR(SalesData[[#This Row],[Order Date]])</f>
        <v>2017</v>
      </c>
      <c r="C6797" s="3">
        <f>MONTH(SalesData[[#This Row],[Order Date]])</f>
        <v>1</v>
      </c>
      <c r="D6797" t="s">
        <v>2021</v>
      </c>
      <c r="E6797" t="s">
        <v>30</v>
      </c>
      <c r="F6797" t="s">
        <v>11</v>
      </c>
      <c r="G6797" t="s">
        <v>43</v>
      </c>
      <c r="H6797" t="s">
        <v>1307</v>
      </c>
      <c r="I6797" s="2">
        <v>5.67</v>
      </c>
      <c r="J6797" s="3">
        <v>3</v>
      </c>
      <c r="K6797" s="2">
        <v>0.11</v>
      </c>
    </row>
    <row r="6798" spans="1:11" ht="13.8" x14ac:dyDescent="0.25">
      <c r="A6798" s="1">
        <v>42761</v>
      </c>
      <c r="B6798" s="3">
        <f>YEAR(SalesData[[#This Row],[Order Date]])</f>
        <v>2017</v>
      </c>
      <c r="C6798" s="3">
        <f>MONTH(SalesData[[#This Row],[Order Date]])</f>
        <v>1</v>
      </c>
      <c r="D6798" t="s">
        <v>156</v>
      </c>
      <c r="E6798" t="s">
        <v>30</v>
      </c>
      <c r="F6798" t="s">
        <v>34</v>
      </c>
      <c r="G6798" t="s">
        <v>47</v>
      </c>
      <c r="H6798" t="s">
        <v>2185</v>
      </c>
      <c r="I6798" s="2">
        <v>62.72</v>
      </c>
      <c r="J6798" s="3">
        <v>4</v>
      </c>
      <c r="K6798" s="2">
        <v>24.46</v>
      </c>
    </row>
    <row r="6799" spans="1:11" ht="13.8" x14ac:dyDescent="0.25">
      <c r="A6799" s="1">
        <v>42761</v>
      </c>
      <c r="B6799" s="3">
        <f>YEAR(SalesData[[#This Row],[Order Date]])</f>
        <v>2017</v>
      </c>
      <c r="C6799" s="3">
        <f>MONTH(SalesData[[#This Row],[Order Date]])</f>
        <v>1</v>
      </c>
      <c r="D6799" t="s">
        <v>156</v>
      </c>
      <c r="E6799" t="s">
        <v>30</v>
      </c>
      <c r="F6799" t="s">
        <v>39</v>
      </c>
      <c r="G6799" t="s">
        <v>40</v>
      </c>
      <c r="H6799" t="s">
        <v>588</v>
      </c>
      <c r="I6799" s="2">
        <v>2939.93</v>
      </c>
      <c r="J6799" s="3">
        <v>7</v>
      </c>
      <c r="K6799" s="2">
        <v>764.38</v>
      </c>
    </row>
    <row r="6800" spans="1:11" ht="13.8" x14ac:dyDescent="0.25">
      <c r="A6800" s="1">
        <v>42761</v>
      </c>
      <c r="B6800" s="3">
        <f>YEAR(SalesData[[#This Row],[Order Date]])</f>
        <v>2017</v>
      </c>
      <c r="C6800" s="3">
        <f>MONTH(SalesData[[#This Row],[Order Date]])</f>
        <v>1</v>
      </c>
      <c r="D6800" t="s">
        <v>139</v>
      </c>
      <c r="E6800" t="s">
        <v>488</v>
      </c>
      <c r="F6800" t="s">
        <v>11</v>
      </c>
      <c r="G6800" t="s">
        <v>24</v>
      </c>
      <c r="H6800" t="s">
        <v>2084</v>
      </c>
      <c r="I6800" s="2">
        <v>15.47</v>
      </c>
      <c r="J6800" s="3">
        <v>7</v>
      </c>
      <c r="K6800" s="2">
        <v>4.18</v>
      </c>
    </row>
    <row r="6801" spans="1:11" ht="13.8" x14ac:dyDescent="0.25">
      <c r="A6801" s="1">
        <v>42761</v>
      </c>
      <c r="B6801" s="3">
        <f>YEAR(SalesData[[#This Row],[Order Date]])</f>
        <v>2017</v>
      </c>
      <c r="C6801" s="3">
        <f>MONTH(SalesData[[#This Row],[Order Date]])</f>
        <v>1</v>
      </c>
      <c r="D6801" t="s">
        <v>139</v>
      </c>
      <c r="E6801" t="s">
        <v>488</v>
      </c>
      <c r="F6801" t="s">
        <v>11</v>
      </c>
      <c r="G6801" t="s">
        <v>20</v>
      </c>
      <c r="H6801" t="s">
        <v>1302</v>
      </c>
      <c r="I6801" s="2">
        <v>7.16</v>
      </c>
      <c r="J6801" s="3">
        <v>2</v>
      </c>
      <c r="K6801" s="2">
        <v>3.44</v>
      </c>
    </row>
    <row r="6802" spans="1:11" ht="13.8" x14ac:dyDescent="0.25">
      <c r="A6802" s="1">
        <v>42761</v>
      </c>
      <c r="B6802" s="3">
        <f>YEAR(SalesData[[#This Row],[Order Date]])</f>
        <v>2017</v>
      </c>
      <c r="C6802" s="3">
        <f>MONTH(SalesData[[#This Row],[Order Date]])</f>
        <v>1</v>
      </c>
      <c r="D6802" t="s">
        <v>2455</v>
      </c>
      <c r="E6802" t="s">
        <v>27</v>
      </c>
      <c r="F6802" t="s">
        <v>11</v>
      </c>
      <c r="G6802" t="s">
        <v>43</v>
      </c>
      <c r="H6802" t="s">
        <v>496</v>
      </c>
      <c r="I6802" s="2">
        <v>11.84</v>
      </c>
      <c r="J6802" s="3">
        <v>8</v>
      </c>
      <c r="K6802" s="2">
        <v>5.68</v>
      </c>
    </row>
    <row r="6803" spans="1:11" ht="13.8" x14ac:dyDescent="0.25">
      <c r="A6803" s="1">
        <v>42761</v>
      </c>
      <c r="B6803" s="3">
        <f>YEAR(SalesData[[#This Row],[Order Date]])</f>
        <v>2017</v>
      </c>
      <c r="C6803" s="3">
        <f>MONTH(SalesData[[#This Row],[Order Date]])</f>
        <v>1</v>
      </c>
      <c r="D6803" t="s">
        <v>2286</v>
      </c>
      <c r="E6803" t="s">
        <v>10</v>
      </c>
      <c r="F6803" t="s">
        <v>11</v>
      </c>
      <c r="G6803" t="s">
        <v>18</v>
      </c>
      <c r="H6803" t="s">
        <v>1472</v>
      </c>
      <c r="I6803" s="2">
        <v>18.16</v>
      </c>
      <c r="J6803" s="3">
        <v>2</v>
      </c>
      <c r="K6803" s="2">
        <v>1.82</v>
      </c>
    </row>
    <row r="6804" spans="1:11" ht="13.8" x14ac:dyDescent="0.2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ht="13.8" x14ac:dyDescent="0.2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ht="13.8" x14ac:dyDescent="0.2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ht="13.8" x14ac:dyDescent="0.2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ht="13.8" x14ac:dyDescent="0.2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ht="13.8" x14ac:dyDescent="0.2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ht="13.8" x14ac:dyDescent="0.25">
      <c r="A6810" s="1">
        <v>42763</v>
      </c>
      <c r="B6810" s="3">
        <f>YEAR(SalesData[[#This Row],[Order Date]])</f>
        <v>2017</v>
      </c>
      <c r="C6810" s="3">
        <f>MONTH(SalesData[[#This Row],[Order Date]])</f>
        <v>1</v>
      </c>
      <c r="D6810" t="s">
        <v>2501</v>
      </c>
      <c r="E6810" t="s">
        <v>149</v>
      </c>
      <c r="F6810" t="s">
        <v>39</v>
      </c>
      <c r="G6810" t="s">
        <v>52</v>
      </c>
      <c r="H6810" t="s">
        <v>668</v>
      </c>
      <c r="I6810" s="2">
        <v>449.91</v>
      </c>
      <c r="J6810" s="3">
        <v>9</v>
      </c>
      <c r="K6810" s="2">
        <v>157.47</v>
      </c>
    </row>
    <row r="6811" spans="1:11" ht="13.8" x14ac:dyDescent="0.25">
      <c r="A6811" s="1">
        <v>42763</v>
      </c>
      <c r="B6811" s="3">
        <f>YEAR(SalesData[[#This Row],[Order Date]])</f>
        <v>2017</v>
      </c>
      <c r="C6811" s="3">
        <f>MONTH(SalesData[[#This Row],[Order Date]])</f>
        <v>1</v>
      </c>
      <c r="D6811" t="s">
        <v>2111</v>
      </c>
      <c r="E6811" t="s">
        <v>1283</v>
      </c>
      <c r="F6811" t="s">
        <v>11</v>
      </c>
      <c r="G6811" t="s">
        <v>12</v>
      </c>
      <c r="H6811" t="s">
        <v>1057</v>
      </c>
      <c r="I6811" s="2">
        <v>279.89999999999998</v>
      </c>
      <c r="J6811" s="3">
        <v>5</v>
      </c>
      <c r="K6811" s="2">
        <v>137.15</v>
      </c>
    </row>
    <row r="6812" spans="1:11" ht="13.8" x14ac:dyDescent="0.25">
      <c r="A6812" s="1">
        <v>42764</v>
      </c>
      <c r="B6812" s="3">
        <f>YEAR(SalesData[[#This Row],[Order Date]])</f>
        <v>2017</v>
      </c>
      <c r="C6812" s="3">
        <f>MONTH(SalesData[[#This Row],[Order Date]])</f>
        <v>1</v>
      </c>
      <c r="D6812" t="s">
        <v>2456</v>
      </c>
      <c r="E6812" t="s">
        <v>23</v>
      </c>
      <c r="F6812" t="s">
        <v>11</v>
      </c>
      <c r="G6812" t="s">
        <v>24</v>
      </c>
      <c r="H6812" t="s">
        <v>998</v>
      </c>
      <c r="I6812" s="2">
        <v>4.7699999999999996</v>
      </c>
      <c r="J6812" s="3">
        <v>2</v>
      </c>
      <c r="K6812" s="2">
        <v>0.48</v>
      </c>
    </row>
    <row r="6813" spans="1:11" ht="13.8" x14ac:dyDescent="0.25">
      <c r="A6813" s="1">
        <v>42764</v>
      </c>
      <c r="B6813" s="3">
        <f>YEAR(SalesData[[#This Row],[Order Date]])</f>
        <v>2017</v>
      </c>
      <c r="C6813" s="3">
        <f>MONTH(SalesData[[#This Row],[Order Date]])</f>
        <v>1</v>
      </c>
      <c r="D6813" t="s">
        <v>1840</v>
      </c>
      <c r="E6813" t="s">
        <v>15</v>
      </c>
      <c r="F6813" t="s">
        <v>11</v>
      </c>
      <c r="G6813" t="s">
        <v>20</v>
      </c>
      <c r="H6813" t="s">
        <v>758</v>
      </c>
      <c r="I6813" s="2">
        <v>12.13</v>
      </c>
      <c r="J6813" s="3">
        <v>4</v>
      </c>
      <c r="K6813" s="2">
        <v>-20.62</v>
      </c>
    </row>
    <row r="6814" spans="1:11" ht="13.8" x14ac:dyDescent="0.25">
      <c r="A6814" s="1">
        <v>42764</v>
      </c>
      <c r="B6814" s="3">
        <f>YEAR(SalesData[[#This Row],[Order Date]])</f>
        <v>2017</v>
      </c>
      <c r="C6814" s="3">
        <f>MONTH(SalesData[[#This Row],[Order Date]])</f>
        <v>1</v>
      </c>
      <c r="D6814" t="s">
        <v>437</v>
      </c>
      <c r="E6814" t="s">
        <v>149</v>
      </c>
      <c r="F6814" t="s">
        <v>11</v>
      </c>
      <c r="G6814" t="s">
        <v>16</v>
      </c>
      <c r="H6814" t="s">
        <v>1632</v>
      </c>
      <c r="I6814" s="2">
        <v>5.22</v>
      </c>
      <c r="J6814" s="3">
        <v>2</v>
      </c>
      <c r="K6814" s="2">
        <v>2.4</v>
      </c>
    </row>
    <row r="6815" spans="1:11" ht="13.8" x14ac:dyDescent="0.25">
      <c r="A6815" s="1">
        <v>42764</v>
      </c>
      <c r="B6815" s="3">
        <f>YEAR(SalesData[[#This Row],[Order Date]])</f>
        <v>2017</v>
      </c>
      <c r="C6815" s="3">
        <f>MONTH(SalesData[[#This Row],[Order Date]])</f>
        <v>1</v>
      </c>
      <c r="D6815" t="s">
        <v>217</v>
      </c>
      <c r="E6815" t="s">
        <v>395</v>
      </c>
      <c r="F6815" t="s">
        <v>11</v>
      </c>
      <c r="G6815" t="s">
        <v>12</v>
      </c>
      <c r="H6815" t="s">
        <v>1944</v>
      </c>
      <c r="I6815" s="2">
        <v>12.96</v>
      </c>
      <c r="J6815" s="3">
        <v>2</v>
      </c>
      <c r="K6815" s="2">
        <v>6.22</v>
      </c>
    </row>
    <row r="6816" spans="1:11" ht="13.8" x14ac:dyDescent="0.25">
      <c r="A6816" s="1">
        <v>42764</v>
      </c>
      <c r="B6816" s="3">
        <f>YEAR(SalesData[[#This Row],[Order Date]])</f>
        <v>2017</v>
      </c>
      <c r="C6816" s="3">
        <f>MONTH(SalesData[[#This Row],[Order Date]])</f>
        <v>1</v>
      </c>
      <c r="D6816" t="s">
        <v>217</v>
      </c>
      <c r="E6816" t="s">
        <v>395</v>
      </c>
      <c r="F6816" t="s">
        <v>11</v>
      </c>
      <c r="G6816" t="s">
        <v>12</v>
      </c>
      <c r="H6816" t="s">
        <v>306</v>
      </c>
      <c r="I6816" s="2">
        <v>94.85</v>
      </c>
      <c r="J6816" s="3">
        <v>5</v>
      </c>
      <c r="K6816" s="2">
        <v>45.53</v>
      </c>
    </row>
    <row r="6817" spans="1:11" ht="13.8" x14ac:dyDescent="0.25">
      <c r="A6817" s="1">
        <v>42764</v>
      </c>
      <c r="B6817" s="3">
        <f>YEAR(SalesData[[#This Row],[Order Date]])</f>
        <v>2017</v>
      </c>
      <c r="C6817" s="3">
        <f>MONTH(SalesData[[#This Row],[Order Date]])</f>
        <v>1</v>
      </c>
      <c r="D6817" t="s">
        <v>217</v>
      </c>
      <c r="E6817" t="s">
        <v>395</v>
      </c>
      <c r="F6817" t="s">
        <v>11</v>
      </c>
      <c r="G6817" t="s">
        <v>18</v>
      </c>
      <c r="H6817" t="s">
        <v>2092</v>
      </c>
      <c r="I6817" s="2">
        <v>13.48</v>
      </c>
      <c r="J6817" s="3">
        <v>1</v>
      </c>
      <c r="K6817" s="2">
        <v>3.5</v>
      </c>
    </row>
    <row r="6818" spans="1:11" ht="13.8" x14ac:dyDescent="0.25">
      <c r="A6818" s="1">
        <v>42764</v>
      </c>
      <c r="B6818" s="3">
        <f>YEAR(SalesData[[#This Row],[Order Date]])</f>
        <v>2017</v>
      </c>
      <c r="C6818" s="3">
        <f>MONTH(SalesData[[#This Row],[Order Date]])</f>
        <v>1</v>
      </c>
      <c r="D6818" t="s">
        <v>217</v>
      </c>
      <c r="E6818" t="s">
        <v>395</v>
      </c>
      <c r="F6818" t="s">
        <v>34</v>
      </c>
      <c r="G6818" t="s">
        <v>47</v>
      </c>
      <c r="H6818" t="s">
        <v>60</v>
      </c>
      <c r="I6818" s="2">
        <v>14.91</v>
      </c>
      <c r="J6818" s="3">
        <v>3</v>
      </c>
      <c r="K6818" s="2">
        <v>4.62</v>
      </c>
    </row>
    <row r="6819" spans="1:11" ht="13.8" x14ac:dyDescent="0.25">
      <c r="A6819" s="1">
        <v>42764</v>
      </c>
      <c r="B6819" s="3">
        <f>YEAR(SalesData[[#This Row],[Order Date]])</f>
        <v>2017</v>
      </c>
      <c r="C6819" s="3">
        <f>MONTH(SalesData[[#This Row],[Order Date]])</f>
        <v>1</v>
      </c>
      <c r="D6819" t="s">
        <v>1093</v>
      </c>
      <c r="E6819" t="s">
        <v>27</v>
      </c>
      <c r="F6819" t="s">
        <v>11</v>
      </c>
      <c r="G6819" t="s">
        <v>24</v>
      </c>
      <c r="H6819" t="s">
        <v>2572</v>
      </c>
      <c r="I6819" s="2">
        <v>8.34</v>
      </c>
      <c r="J6819" s="3">
        <v>3</v>
      </c>
      <c r="K6819" s="2">
        <v>2.17</v>
      </c>
    </row>
    <row r="6820" spans="1:11" ht="13.8" x14ac:dyDescent="0.25">
      <c r="A6820" s="1">
        <v>42764</v>
      </c>
      <c r="B6820" s="3">
        <f>YEAR(SalesData[[#This Row],[Order Date]])</f>
        <v>2017</v>
      </c>
      <c r="C6820" s="3">
        <f>MONTH(SalesData[[#This Row],[Order Date]])</f>
        <v>1</v>
      </c>
      <c r="D6820" t="s">
        <v>1093</v>
      </c>
      <c r="E6820" t="s">
        <v>27</v>
      </c>
      <c r="F6820" t="s">
        <v>11</v>
      </c>
      <c r="G6820" t="s">
        <v>200</v>
      </c>
      <c r="H6820" t="s">
        <v>782</v>
      </c>
      <c r="I6820" s="2">
        <v>8.57</v>
      </c>
      <c r="J6820" s="3">
        <v>1</v>
      </c>
      <c r="K6820" s="2">
        <v>2.23</v>
      </c>
    </row>
    <row r="6821" spans="1:11" ht="13.8" x14ac:dyDescent="0.25">
      <c r="A6821" s="1">
        <v>42764</v>
      </c>
      <c r="B6821" s="3">
        <f>YEAR(SalesData[[#This Row],[Order Date]])</f>
        <v>2017</v>
      </c>
      <c r="C6821" s="3">
        <f>MONTH(SalesData[[#This Row],[Order Date]])</f>
        <v>1</v>
      </c>
      <c r="D6821" t="s">
        <v>1093</v>
      </c>
      <c r="E6821" t="s">
        <v>27</v>
      </c>
      <c r="F6821" t="s">
        <v>11</v>
      </c>
      <c r="G6821" t="s">
        <v>20</v>
      </c>
      <c r="H6821" t="s">
        <v>984</v>
      </c>
      <c r="I6821" s="2">
        <v>119.62</v>
      </c>
      <c r="J6821" s="3">
        <v>8</v>
      </c>
      <c r="K6821" s="2">
        <v>40.369999999999997</v>
      </c>
    </row>
    <row r="6822" spans="1:11" ht="13.8" x14ac:dyDescent="0.2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ht="13.8" x14ac:dyDescent="0.2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ht="13.8" x14ac:dyDescent="0.2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ht="13.8" x14ac:dyDescent="0.2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ht="13.8" x14ac:dyDescent="0.2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ht="13.8" x14ac:dyDescent="0.2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ht="13.8" x14ac:dyDescent="0.25">
      <c r="A6828" s="1">
        <v>42765</v>
      </c>
      <c r="B6828" s="3">
        <f>YEAR(SalesData[[#This Row],[Order Date]])</f>
        <v>2017</v>
      </c>
      <c r="C6828" s="3">
        <f>MONTH(SalesData[[#This Row],[Order Date]])</f>
        <v>1</v>
      </c>
      <c r="D6828" t="s">
        <v>622</v>
      </c>
      <c r="E6828" t="s">
        <v>123</v>
      </c>
      <c r="F6828" t="s">
        <v>34</v>
      </c>
      <c r="G6828" t="s">
        <v>35</v>
      </c>
      <c r="H6828" t="s">
        <v>2414</v>
      </c>
      <c r="I6828" s="2">
        <v>419.14</v>
      </c>
      <c r="J6828" s="3">
        <v>4</v>
      </c>
      <c r="K6828" s="2">
        <v>-68.11</v>
      </c>
    </row>
    <row r="6829" spans="1:11" ht="13.8" x14ac:dyDescent="0.2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ht="13.8" x14ac:dyDescent="0.2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ht="13.8" x14ac:dyDescent="0.2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ht="13.8" x14ac:dyDescent="0.25">
      <c r="A6832" s="1">
        <v>42765</v>
      </c>
      <c r="B6832" s="3">
        <f>YEAR(SalesData[[#This Row],[Order Date]])</f>
        <v>2017</v>
      </c>
      <c r="C6832" s="3">
        <f>MONTH(SalesData[[#This Row],[Order Date]])</f>
        <v>1</v>
      </c>
      <c r="D6832" t="s">
        <v>2540</v>
      </c>
      <c r="E6832" t="s">
        <v>15</v>
      </c>
      <c r="F6832" t="s">
        <v>34</v>
      </c>
      <c r="G6832" t="s">
        <v>145</v>
      </c>
      <c r="H6832" t="s">
        <v>146</v>
      </c>
      <c r="I6832" s="2">
        <v>69.38</v>
      </c>
      <c r="J6832" s="3">
        <v>1</v>
      </c>
      <c r="K6832" s="2">
        <v>-47.18</v>
      </c>
    </row>
    <row r="6833" spans="1:11" ht="13.8" x14ac:dyDescent="0.25">
      <c r="A6833" s="1">
        <v>42765</v>
      </c>
      <c r="B6833" s="3">
        <f>YEAR(SalesData[[#This Row],[Order Date]])</f>
        <v>2017</v>
      </c>
      <c r="C6833" s="3">
        <f>MONTH(SalesData[[#This Row],[Order Date]])</f>
        <v>1</v>
      </c>
      <c r="D6833" t="s">
        <v>2540</v>
      </c>
      <c r="E6833" t="s">
        <v>15</v>
      </c>
      <c r="F6833" t="s">
        <v>11</v>
      </c>
      <c r="G6833" t="s">
        <v>200</v>
      </c>
      <c r="H6833" t="s">
        <v>2207</v>
      </c>
      <c r="I6833" s="2">
        <v>31.68</v>
      </c>
      <c r="J6833" s="3">
        <v>4</v>
      </c>
      <c r="K6833" s="2">
        <v>2.77</v>
      </c>
    </row>
    <row r="6834" spans="1:11" ht="13.8" x14ac:dyDescent="0.25">
      <c r="A6834" s="1">
        <v>42765</v>
      </c>
      <c r="B6834" s="3">
        <f>YEAR(SalesData[[#This Row],[Order Date]])</f>
        <v>2017</v>
      </c>
      <c r="C6834" s="3">
        <f>MONTH(SalesData[[#This Row],[Order Date]])</f>
        <v>1</v>
      </c>
      <c r="D6834" t="s">
        <v>2540</v>
      </c>
      <c r="E6834" t="s">
        <v>15</v>
      </c>
      <c r="F6834" t="s">
        <v>39</v>
      </c>
      <c r="G6834" t="s">
        <v>40</v>
      </c>
      <c r="H6834" t="s">
        <v>1695</v>
      </c>
      <c r="I6834" s="2">
        <v>2003.17</v>
      </c>
      <c r="J6834" s="3">
        <v>4</v>
      </c>
      <c r="K6834" s="2">
        <v>250.4</v>
      </c>
    </row>
    <row r="6835" spans="1:11" ht="13.8" x14ac:dyDescent="0.25">
      <c r="A6835" s="1">
        <v>42765</v>
      </c>
      <c r="B6835" s="3">
        <f>YEAR(SalesData[[#This Row],[Order Date]])</f>
        <v>2017</v>
      </c>
      <c r="C6835" s="3">
        <f>MONTH(SalesData[[#This Row],[Order Date]])</f>
        <v>1</v>
      </c>
      <c r="D6835" t="s">
        <v>2540</v>
      </c>
      <c r="E6835" t="s">
        <v>15</v>
      </c>
      <c r="F6835" t="s">
        <v>11</v>
      </c>
      <c r="G6835" t="s">
        <v>24</v>
      </c>
      <c r="H6835" t="s">
        <v>2204</v>
      </c>
      <c r="I6835" s="2">
        <v>9.34</v>
      </c>
      <c r="J6835" s="3">
        <v>2</v>
      </c>
      <c r="K6835" s="2">
        <v>3.15</v>
      </c>
    </row>
    <row r="6836" spans="1:11" ht="13.8" x14ac:dyDescent="0.25">
      <c r="A6836" s="1">
        <v>42765</v>
      </c>
      <c r="B6836" s="3">
        <f>YEAR(SalesData[[#This Row],[Order Date]])</f>
        <v>2017</v>
      </c>
      <c r="C6836" s="3">
        <f>MONTH(SalesData[[#This Row],[Order Date]])</f>
        <v>1</v>
      </c>
      <c r="D6836" t="s">
        <v>77</v>
      </c>
      <c r="E6836" t="s">
        <v>27</v>
      </c>
      <c r="F6836" t="s">
        <v>11</v>
      </c>
      <c r="G6836" t="s">
        <v>18</v>
      </c>
      <c r="H6836" t="s">
        <v>418</v>
      </c>
      <c r="I6836" s="2">
        <v>129.30000000000001</v>
      </c>
      <c r="J6836" s="3">
        <v>2</v>
      </c>
      <c r="K6836" s="2">
        <v>6.47</v>
      </c>
    </row>
    <row r="6837" spans="1:11" ht="13.8" x14ac:dyDescent="0.2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ht="13.8" x14ac:dyDescent="0.25">
      <c r="A6838" s="1">
        <v>42768</v>
      </c>
      <c r="B6838" s="3">
        <f>YEAR(SalesData[[#This Row],[Order Date]])</f>
        <v>2017</v>
      </c>
      <c r="C6838" s="3">
        <f>MONTH(SalesData[[#This Row],[Order Date]])</f>
        <v>2</v>
      </c>
      <c r="D6838" t="s">
        <v>2423</v>
      </c>
      <c r="E6838" t="s">
        <v>27</v>
      </c>
      <c r="F6838" t="s">
        <v>34</v>
      </c>
      <c r="G6838" t="s">
        <v>47</v>
      </c>
      <c r="H6838" t="s">
        <v>2140</v>
      </c>
      <c r="I6838" s="2">
        <v>210.58</v>
      </c>
      <c r="J6838" s="3">
        <v>2</v>
      </c>
      <c r="K6838" s="2">
        <v>12.63</v>
      </c>
    </row>
    <row r="6839" spans="1:11" ht="13.8" x14ac:dyDescent="0.25">
      <c r="A6839" s="1">
        <v>42768</v>
      </c>
      <c r="B6839" s="3">
        <f>YEAR(SalesData[[#This Row],[Order Date]])</f>
        <v>2017</v>
      </c>
      <c r="C6839" s="3">
        <f>MONTH(SalesData[[#This Row],[Order Date]])</f>
        <v>2</v>
      </c>
      <c r="D6839" t="s">
        <v>2423</v>
      </c>
      <c r="E6839" t="s">
        <v>27</v>
      </c>
      <c r="F6839" t="s">
        <v>11</v>
      </c>
      <c r="G6839" t="s">
        <v>20</v>
      </c>
      <c r="H6839" t="s">
        <v>548</v>
      </c>
      <c r="I6839" s="2">
        <v>30.96</v>
      </c>
      <c r="J6839" s="3">
        <v>2</v>
      </c>
      <c r="K6839" s="2">
        <v>10.06</v>
      </c>
    </row>
    <row r="6840" spans="1:11" ht="13.8" x14ac:dyDescent="0.25">
      <c r="A6840" s="1">
        <v>42768</v>
      </c>
      <c r="B6840" s="3">
        <f>YEAR(SalesData[[#This Row],[Order Date]])</f>
        <v>2017</v>
      </c>
      <c r="C6840" s="3">
        <f>MONTH(SalesData[[#This Row],[Order Date]])</f>
        <v>2</v>
      </c>
      <c r="D6840" t="s">
        <v>2423</v>
      </c>
      <c r="E6840" t="s">
        <v>27</v>
      </c>
      <c r="F6840" t="s">
        <v>39</v>
      </c>
      <c r="G6840" t="s">
        <v>302</v>
      </c>
      <c r="H6840" t="s">
        <v>2655</v>
      </c>
      <c r="I6840" s="2">
        <v>239.98</v>
      </c>
      <c r="J6840" s="3">
        <v>2</v>
      </c>
      <c r="K6840" s="2">
        <v>39</v>
      </c>
    </row>
    <row r="6841" spans="1:11" ht="13.8" x14ac:dyDescent="0.25">
      <c r="A6841" s="1">
        <v>42768</v>
      </c>
      <c r="B6841" s="3">
        <f>YEAR(SalesData[[#This Row],[Order Date]])</f>
        <v>2017</v>
      </c>
      <c r="C6841" s="3">
        <f>MONTH(SalesData[[#This Row],[Order Date]])</f>
        <v>2</v>
      </c>
      <c r="D6841" t="s">
        <v>1163</v>
      </c>
      <c r="E6841" t="s">
        <v>78</v>
      </c>
      <c r="F6841" t="s">
        <v>39</v>
      </c>
      <c r="G6841" t="s">
        <v>40</v>
      </c>
      <c r="H6841" t="s">
        <v>2408</v>
      </c>
      <c r="I6841" s="2">
        <v>59.97</v>
      </c>
      <c r="J6841" s="3">
        <v>5</v>
      </c>
      <c r="K6841" s="2">
        <v>-11.99</v>
      </c>
    </row>
    <row r="6842" spans="1:11" ht="13.8" x14ac:dyDescent="0.25">
      <c r="A6842" s="1">
        <v>42768</v>
      </c>
      <c r="B6842" s="3">
        <f>YEAR(SalesData[[#This Row],[Order Date]])</f>
        <v>2017</v>
      </c>
      <c r="C6842" s="3">
        <f>MONTH(SalesData[[#This Row],[Order Date]])</f>
        <v>2</v>
      </c>
      <c r="D6842" t="s">
        <v>1163</v>
      </c>
      <c r="E6842" t="s">
        <v>78</v>
      </c>
      <c r="F6842" t="s">
        <v>11</v>
      </c>
      <c r="G6842" t="s">
        <v>12</v>
      </c>
      <c r="H6842" t="s">
        <v>1041</v>
      </c>
      <c r="I6842" s="2">
        <v>78.3</v>
      </c>
      <c r="J6842" s="3">
        <v>2</v>
      </c>
      <c r="K6842" s="2">
        <v>29.36</v>
      </c>
    </row>
    <row r="6843" spans="1:11" ht="13.8" x14ac:dyDescent="0.25">
      <c r="A6843" s="1">
        <v>42768</v>
      </c>
      <c r="B6843" s="3">
        <f>YEAR(SalesData[[#This Row],[Order Date]])</f>
        <v>2017</v>
      </c>
      <c r="C6843" s="3">
        <f>MONTH(SalesData[[#This Row],[Order Date]])</f>
        <v>2</v>
      </c>
      <c r="D6843" t="s">
        <v>1163</v>
      </c>
      <c r="E6843" t="s">
        <v>78</v>
      </c>
      <c r="F6843" t="s">
        <v>11</v>
      </c>
      <c r="G6843" t="s">
        <v>43</v>
      </c>
      <c r="H6843" t="s">
        <v>160</v>
      </c>
      <c r="I6843" s="2">
        <v>21.46</v>
      </c>
      <c r="J6843" s="3">
        <v>9</v>
      </c>
      <c r="K6843" s="2">
        <v>6.97</v>
      </c>
    </row>
    <row r="6844" spans="1:11" ht="13.8" x14ac:dyDescent="0.25">
      <c r="A6844" s="1">
        <v>42768</v>
      </c>
      <c r="B6844" s="3">
        <f>YEAR(SalesData[[#This Row],[Order Date]])</f>
        <v>2017</v>
      </c>
      <c r="C6844" s="3">
        <f>MONTH(SalesData[[#This Row],[Order Date]])</f>
        <v>2</v>
      </c>
      <c r="D6844" t="s">
        <v>537</v>
      </c>
      <c r="E6844" t="s">
        <v>27</v>
      </c>
      <c r="F6844" t="s">
        <v>34</v>
      </c>
      <c r="G6844" t="s">
        <v>47</v>
      </c>
      <c r="H6844" t="s">
        <v>920</v>
      </c>
      <c r="I6844" s="2">
        <v>86.26</v>
      </c>
      <c r="J6844" s="3">
        <v>2</v>
      </c>
      <c r="K6844" s="2">
        <v>29.33</v>
      </c>
    </row>
    <row r="6845" spans="1:11" ht="13.8" x14ac:dyDescent="0.25">
      <c r="A6845" s="1">
        <v>42768</v>
      </c>
      <c r="B6845" s="3">
        <f>YEAR(SalesData[[#This Row],[Order Date]])</f>
        <v>2017</v>
      </c>
      <c r="C6845" s="3">
        <f>MONTH(SalesData[[#This Row],[Order Date]])</f>
        <v>2</v>
      </c>
      <c r="D6845" t="s">
        <v>537</v>
      </c>
      <c r="E6845" t="s">
        <v>27</v>
      </c>
      <c r="F6845" t="s">
        <v>11</v>
      </c>
      <c r="G6845" t="s">
        <v>18</v>
      </c>
      <c r="H6845" t="s">
        <v>1540</v>
      </c>
      <c r="I6845" s="2">
        <v>139.04</v>
      </c>
      <c r="J6845" s="3">
        <v>4</v>
      </c>
      <c r="K6845" s="2">
        <v>38.93</v>
      </c>
    </row>
    <row r="6846" spans="1:11" ht="13.8" x14ac:dyDescent="0.25">
      <c r="A6846" s="1">
        <v>42768</v>
      </c>
      <c r="B6846" s="3">
        <f>YEAR(SalesData[[#This Row],[Order Date]])</f>
        <v>2017</v>
      </c>
      <c r="C6846" s="3">
        <f>MONTH(SalesData[[#This Row],[Order Date]])</f>
        <v>2</v>
      </c>
      <c r="D6846" t="s">
        <v>537</v>
      </c>
      <c r="E6846" t="s">
        <v>27</v>
      </c>
      <c r="F6846" t="s">
        <v>11</v>
      </c>
      <c r="G6846" t="s">
        <v>92</v>
      </c>
      <c r="H6846" t="s">
        <v>2644</v>
      </c>
      <c r="I6846" s="2">
        <v>46.8</v>
      </c>
      <c r="J6846" s="3">
        <v>4</v>
      </c>
      <c r="K6846" s="2">
        <v>16.38</v>
      </c>
    </row>
    <row r="6847" spans="1:11" ht="13.8" x14ac:dyDescent="0.2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ht="13.8" x14ac:dyDescent="0.2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ht="13.8" x14ac:dyDescent="0.25">
      <c r="A6849" s="1">
        <v>42769</v>
      </c>
      <c r="B6849" s="3">
        <f>YEAR(SalesData[[#This Row],[Order Date]])</f>
        <v>2017</v>
      </c>
      <c r="C6849" s="3">
        <f>MONTH(SalesData[[#This Row],[Order Date]])</f>
        <v>2</v>
      </c>
      <c r="D6849" t="s">
        <v>1513</v>
      </c>
      <c r="E6849" t="s">
        <v>15</v>
      </c>
      <c r="F6849" t="s">
        <v>11</v>
      </c>
      <c r="G6849" t="s">
        <v>12</v>
      </c>
      <c r="H6849" t="s">
        <v>836</v>
      </c>
      <c r="I6849" s="2">
        <v>5.18</v>
      </c>
      <c r="J6849" s="3">
        <v>1</v>
      </c>
      <c r="K6849" s="2">
        <v>1.81</v>
      </c>
    </row>
    <row r="6850" spans="1:11" ht="13.8" x14ac:dyDescent="0.25">
      <c r="A6850" s="1">
        <v>42769</v>
      </c>
      <c r="B6850" s="3">
        <f>YEAR(SalesData[[#This Row],[Order Date]])</f>
        <v>2017</v>
      </c>
      <c r="C6850" s="3">
        <f>MONTH(SalesData[[#This Row],[Order Date]])</f>
        <v>2</v>
      </c>
      <c r="D6850" t="s">
        <v>1513</v>
      </c>
      <c r="E6850" t="s">
        <v>15</v>
      </c>
      <c r="F6850" t="s">
        <v>11</v>
      </c>
      <c r="G6850" t="s">
        <v>12</v>
      </c>
      <c r="H6850" t="s">
        <v>1601</v>
      </c>
      <c r="I6850" s="2">
        <v>65.58</v>
      </c>
      <c r="J6850" s="3">
        <v>2</v>
      </c>
      <c r="K6850" s="2">
        <v>23.77</v>
      </c>
    </row>
    <row r="6851" spans="1:11" ht="13.8" x14ac:dyDescent="0.25">
      <c r="A6851" s="1">
        <v>42769</v>
      </c>
      <c r="B6851" s="3">
        <f>YEAR(SalesData[[#This Row],[Order Date]])</f>
        <v>2017</v>
      </c>
      <c r="C6851" s="3">
        <f>MONTH(SalesData[[#This Row],[Order Date]])</f>
        <v>2</v>
      </c>
      <c r="D6851" t="s">
        <v>1513</v>
      </c>
      <c r="E6851" t="s">
        <v>15</v>
      </c>
      <c r="F6851" t="s">
        <v>34</v>
      </c>
      <c r="G6851" t="s">
        <v>47</v>
      </c>
      <c r="H6851" t="s">
        <v>344</v>
      </c>
      <c r="I6851" s="2">
        <v>22.2</v>
      </c>
      <c r="J6851" s="3">
        <v>1</v>
      </c>
      <c r="K6851" s="2">
        <v>-26.09</v>
      </c>
    </row>
    <row r="6852" spans="1:11" ht="13.8" x14ac:dyDescent="0.25">
      <c r="A6852" s="1">
        <v>42769</v>
      </c>
      <c r="B6852" s="3">
        <f>YEAR(SalesData[[#This Row],[Order Date]])</f>
        <v>2017</v>
      </c>
      <c r="C6852" s="3">
        <f>MONTH(SalesData[[#This Row],[Order Date]])</f>
        <v>2</v>
      </c>
      <c r="D6852" t="s">
        <v>1513</v>
      </c>
      <c r="E6852" t="s">
        <v>15</v>
      </c>
      <c r="F6852" t="s">
        <v>11</v>
      </c>
      <c r="G6852" t="s">
        <v>12</v>
      </c>
      <c r="H6852" t="s">
        <v>979</v>
      </c>
      <c r="I6852" s="2">
        <v>419.4</v>
      </c>
      <c r="J6852" s="3">
        <v>5</v>
      </c>
      <c r="K6852" s="2">
        <v>146.79</v>
      </c>
    </row>
    <row r="6853" spans="1:11" ht="13.8" x14ac:dyDescent="0.25">
      <c r="A6853" s="1">
        <v>42769</v>
      </c>
      <c r="B6853" s="3">
        <f>YEAR(SalesData[[#This Row],[Order Date]])</f>
        <v>2017</v>
      </c>
      <c r="C6853" s="3">
        <f>MONTH(SalesData[[#This Row],[Order Date]])</f>
        <v>2</v>
      </c>
      <c r="D6853" t="s">
        <v>233</v>
      </c>
      <c r="E6853" t="s">
        <v>123</v>
      </c>
      <c r="F6853" t="s">
        <v>11</v>
      </c>
      <c r="G6853" t="s">
        <v>20</v>
      </c>
      <c r="H6853" t="s">
        <v>1367</v>
      </c>
      <c r="I6853" s="2">
        <v>3.88</v>
      </c>
      <c r="J6853" s="3">
        <v>2</v>
      </c>
      <c r="K6853" s="2">
        <v>-2.59</v>
      </c>
    </row>
    <row r="6854" spans="1:11" ht="13.8" x14ac:dyDescent="0.25">
      <c r="A6854" s="1">
        <v>42769</v>
      </c>
      <c r="B6854" s="3">
        <f>YEAR(SalesData[[#This Row],[Order Date]])</f>
        <v>2017</v>
      </c>
      <c r="C6854" s="3">
        <f>MONTH(SalesData[[#This Row],[Order Date]])</f>
        <v>2</v>
      </c>
      <c r="D6854" t="s">
        <v>233</v>
      </c>
      <c r="E6854" t="s">
        <v>123</v>
      </c>
      <c r="F6854" t="s">
        <v>11</v>
      </c>
      <c r="G6854" t="s">
        <v>12</v>
      </c>
      <c r="H6854" t="s">
        <v>2595</v>
      </c>
      <c r="I6854" s="2">
        <v>115.3</v>
      </c>
      <c r="J6854" s="3">
        <v>3</v>
      </c>
      <c r="K6854" s="2">
        <v>40.35</v>
      </c>
    </row>
    <row r="6855" spans="1:11" ht="13.8" x14ac:dyDescent="0.2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ht="13.8" x14ac:dyDescent="0.2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ht="13.8" x14ac:dyDescent="0.2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ht="13.8" x14ac:dyDescent="0.2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ht="13.8" x14ac:dyDescent="0.2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ht="13.8" x14ac:dyDescent="0.25">
      <c r="A6860" s="1">
        <v>42772</v>
      </c>
      <c r="B6860" s="3">
        <f>YEAR(SalesData[[#This Row],[Order Date]])</f>
        <v>2017</v>
      </c>
      <c r="C6860" s="3">
        <f>MONTH(SalesData[[#This Row],[Order Date]])</f>
        <v>2</v>
      </c>
      <c r="D6860" t="s">
        <v>2456</v>
      </c>
      <c r="E6860" t="s">
        <v>149</v>
      </c>
      <c r="F6860" t="s">
        <v>34</v>
      </c>
      <c r="G6860" t="s">
        <v>74</v>
      </c>
      <c r="H6860" t="s">
        <v>1930</v>
      </c>
      <c r="I6860" s="2">
        <v>240.78</v>
      </c>
      <c r="J6860" s="3">
        <v>1</v>
      </c>
      <c r="K6860" s="2">
        <v>30.1</v>
      </c>
    </row>
    <row r="6861" spans="1:11" ht="13.8" x14ac:dyDescent="0.25">
      <c r="A6861" s="1">
        <v>42772</v>
      </c>
      <c r="B6861" s="3">
        <f>YEAR(SalesData[[#This Row],[Order Date]])</f>
        <v>2017</v>
      </c>
      <c r="C6861" s="3">
        <f>MONTH(SalesData[[#This Row],[Order Date]])</f>
        <v>2</v>
      </c>
      <c r="D6861" t="s">
        <v>107</v>
      </c>
      <c r="E6861" t="s">
        <v>55</v>
      </c>
      <c r="F6861" t="s">
        <v>34</v>
      </c>
      <c r="G6861" t="s">
        <v>74</v>
      </c>
      <c r="H6861" t="s">
        <v>1637</v>
      </c>
      <c r="I6861" s="2">
        <v>359.97</v>
      </c>
      <c r="J6861" s="3">
        <v>3</v>
      </c>
      <c r="K6861" s="2">
        <v>79.19</v>
      </c>
    </row>
    <row r="6862" spans="1:11" ht="13.8" x14ac:dyDescent="0.2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ht="13.8" x14ac:dyDescent="0.2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ht="13.8" x14ac:dyDescent="0.2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ht="13.8" x14ac:dyDescent="0.25">
      <c r="A6865" s="1">
        <v>42775</v>
      </c>
      <c r="B6865" s="3">
        <f>YEAR(SalesData[[#This Row],[Order Date]])</f>
        <v>2017</v>
      </c>
      <c r="C6865" s="3">
        <f>MONTH(SalesData[[#This Row],[Order Date]])</f>
        <v>2</v>
      </c>
      <c r="D6865" t="s">
        <v>197</v>
      </c>
      <c r="E6865" t="s">
        <v>27</v>
      </c>
      <c r="F6865" t="s">
        <v>34</v>
      </c>
      <c r="G6865" t="s">
        <v>47</v>
      </c>
      <c r="H6865" t="s">
        <v>1543</v>
      </c>
      <c r="I6865" s="2">
        <v>21.12</v>
      </c>
      <c r="J6865" s="3">
        <v>4</v>
      </c>
      <c r="K6865" s="2">
        <v>6.55</v>
      </c>
    </row>
    <row r="6866" spans="1:11" ht="13.8" x14ac:dyDescent="0.25">
      <c r="A6866" s="1">
        <v>42775</v>
      </c>
      <c r="B6866" s="3">
        <f>YEAR(SalesData[[#This Row],[Order Date]])</f>
        <v>2017</v>
      </c>
      <c r="C6866" s="3">
        <f>MONTH(SalesData[[#This Row],[Order Date]])</f>
        <v>2</v>
      </c>
      <c r="D6866" t="s">
        <v>784</v>
      </c>
      <c r="E6866" t="s">
        <v>27</v>
      </c>
      <c r="F6866" t="s">
        <v>11</v>
      </c>
      <c r="G6866" t="s">
        <v>18</v>
      </c>
      <c r="H6866" t="s">
        <v>257</v>
      </c>
      <c r="I6866" s="2">
        <v>354.9</v>
      </c>
      <c r="J6866" s="3">
        <v>5</v>
      </c>
      <c r="K6866" s="2">
        <v>17.75</v>
      </c>
    </row>
    <row r="6867" spans="1:11" ht="13.8" x14ac:dyDescent="0.25">
      <c r="A6867" s="1">
        <v>42775</v>
      </c>
      <c r="B6867" s="3">
        <f>YEAR(SalesData[[#This Row],[Order Date]])</f>
        <v>2017</v>
      </c>
      <c r="C6867" s="3">
        <f>MONTH(SalesData[[#This Row],[Order Date]])</f>
        <v>2</v>
      </c>
      <c r="D6867" t="s">
        <v>2365</v>
      </c>
      <c r="E6867" t="s">
        <v>10</v>
      </c>
      <c r="F6867" t="s">
        <v>11</v>
      </c>
      <c r="G6867" t="s">
        <v>20</v>
      </c>
      <c r="H6867" t="s">
        <v>2488</v>
      </c>
      <c r="I6867" s="2">
        <v>252.78</v>
      </c>
      <c r="J6867" s="3">
        <v>4</v>
      </c>
      <c r="K6867" s="2">
        <v>-417.09</v>
      </c>
    </row>
    <row r="6868" spans="1:11" ht="13.8" x14ac:dyDescent="0.25">
      <c r="A6868" s="1">
        <v>42775</v>
      </c>
      <c r="B6868" s="3">
        <f>YEAR(SalesData[[#This Row],[Order Date]])</f>
        <v>2017</v>
      </c>
      <c r="C6868" s="3">
        <f>MONTH(SalesData[[#This Row],[Order Date]])</f>
        <v>2</v>
      </c>
      <c r="D6868" t="s">
        <v>2365</v>
      </c>
      <c r="E6868" t="s">
        <v>10</v>
      </c>
      <c r="F6868" t="s">
        <v>39</v>
      </c>
      <c r="G6868" t="s">
        <v>52</v>
      </c>
      <c r="H6868" t="s">
        <v>2002</v>
      </c>
      <c r="I6868" s="2">
        <v>127.98</v>
      </c>
      <c r="J6868" s="3">
        <v>2</v>
      </c>
      <c r="K6868" s="2">
        <v>16</v>
      </c>
    </row>
    <row r="6869" spans="1:11" ht="13.8" x14ac:dyDescent="0.25">
      <c r="A6869" s="1">
        <v>42775</v>
      </c>
      <c r="B6869" s="3">
        <f>YEAR(SalesData[[#This Row],[Order Date]])</f>
        <v>2017</v>
      </c>
      <c r="C6869" s="3">
        <f>MONTH(SalesData[[#This Row],[Order Date]])</f>
        <v>2</v>
      </c>
      <c r="D6869" t="s">
        <v>2365</v>
      </c>
      <c r="E6869" t="s">
        <v>10</v>
      </c>
      <c r="F6869" t="s">
        <v>34</v>
      </c>
      <c r="G6869" t="s">
        <v>47</v>
      </c>
      <c r="H6869" t="s">
        <v>849</v>
      </c>
      <c r="I6869" s="2">
        <v>3.98</v>
      </c>
      <c r="J6869" s="3">
        <v>2</v>
      </c>
      <c r="K6869" s="2">
        <v>-2.69</v>
      </c>
    </row>
    <row r="6870" spans="1:11" ht="13.8" x14ac:dyDescent="0.25">
      <c r="A6870" s="1">
        <v>42775</v>
      </c>
      <c r="B6870" s="3">
        <f>YEAR(SalesData[[#This Row],[Order Date]])</f>
        <v>2017</v>
      </c>
      <c r="C6870" s="3">
        <f>MONTH(SalesData[[#This Row],[Order Date]])</f>
        <v>2</v>
      </c>
      <c r="D6870" t="s">
        <v>2365</v>
      </c>
      <c r="E6870" t="s">
        <v>10</v>
      </c>
      <c r="F6870" t="s">
        <v>11</v>
      </c>
      <c r="G6870" t="s">
        <v>92</v>
      </c>
      <c r="H6870" t="s">
        <v>2621</v>
      </c>
      <c r="I6870" s="2">
        <v>12.99</v>
      </c>
      <c r="J6870" s="3">
        <v>2</v>
      </c>
      <c r="K6870" s="2">
        <v>-32.479999999999997</v>
      </c>
    </row>
    <row r="6871" spans="1:11" ht="13.8" x14ac:dyDescent="0.25">
      <c r="A6871" s="1">
        <v>42776</v>
      </c>
      <c r="B6871" s="3">
        <f>YEAR(SalesData[[#This Row],[Order Date]])</f>
        <v>2017</v>
      </c>
      <c r="C6871" s="3">
        <f>MONTH(SalesData[[#This Row],[Order Date]])</f>
        <v>2</v>
      </c>
      <c r="D6871" t="s">
        <v>204</v>
      </c>
      <c r="E6871" t="s">
        <v>531</v>
      </c>
      <c r="F6871" t="s">
        <v>11</v>
      </c>
      <c r="G6871" t="s">
        <v>12</v>
      </c>
      <c r="H6871" t="s">
        <v>2240</v>
      </c>
      <c r="I6871" s="2">
        <v>23.12</v>
      </c>
      <c r="J6871" s="3">
        <v>4</v>
      </c>
      <c r="K6871" s="2">
        <v>11.33</v>
      </c>
    </row>
    <row r="6872" spans="1:11" ht="13.8" x14ac:dyDescent="0.25">
      <c r="A6872" s="1">
        <v>42776</v>
      </c>
      <c r="B6872" s="3">
        <f>YEAR(SalesData[[#This Row],[Order Date]])</f>
        <v>2017</v>
      </c>
      <c r="C6872" s="3">
        <f>MONTH(SalesData[[#This Row],[Order Date]])</f>
        <v>2</v>
      </c>
      <c r="D6872" t="s">
        <v>401</v>
      </c>
      <c r="E6872" t="s">
        <v>27</v>
      </c>
      <c r="F6872" t="s">
        <v>34</v>
      </c>
      <c r="G6872" t="s">
        <v>74</v>
      </c>
      <c r="H6872" t="s">
        <v>1637</v>
      </c>
      <c r="I6872" s="2">
        <v>203.98</v>
      </c>
      <c r="J6872" s="3">
        <v>2</v>
      </c>
      <c r="K6872" s="2">
        <v>16.8</v>
      </c>
    </row>
    <row r="6873" spans="1:11" ht="13.8" x14ac:dyDescent="0.25">
      <c r="A6873" s="1">
        <v>42777</v>
      </c>
      <c r="B6873" s="3">
        <f>YEAR(SalesData[[#This Row],[Order Date]])</f>
        <v>2017</v>
      </c>
      <c r="C6873" s="3">
        <f>MONTH(SalesData[[#This Row],[Order Date]])</f>
        <v>2</v>
      </c>
      <c r="D6873" t="s">
        <v>1788</v>
      </c>
      <c r="E6873" t="s">
        <v>164</v>
      </c>
      <c r="F6873" t="s">
        <v>34</v>
      </c>
      <c r="G6873" t="s">
        <v>35</v>
      </c>
      <c r="H6873" t="s">
        <v>274</v>
      </c>
      <c r="I6873" s="2">
        <v>963.14</v>
      </c>
      <c r="J6873" s="3">
        <v>4</v>
      </c>
      <c r="K6873" s="2">
        <v>108.35</v>
      </c>
    </row>
    <row r="6874" spans="1:11" ht="13.8" x14ac:dyDescent="0.25">
      <c r="A6874" s="1">
        <v>42777</v>
      </c>
      <c r="B6874" s="3">
        <f>YEAR(SalesData[[#This Row],[Order Date]])</f>
        <v>2017</v>
      </c>
      <c r="C6874" s="3">
        <f>MONTH(SalesData[[#This Row],[Order Date]])</f>
        <v>2</v>
      </c>
      <c r="D6874" t="s">
        <v>1788</v>
      </c>
      <c r="E6874" t="s">
        <v>164</v>
      </c>
      <c r="F6874" t="s">
        <v>39</v>
      </c>
      <c r="G6874" t="s">
        <v>40</v>
      </c>
      <c r="H6874" t="s">
        <v>901</v>
      </c>
      <c r="I6874" s="2">
        <v>88.78</v>
      </c>
      <c r="J6874" s="3">
        <v>3</v>
      </c>
      <c r="K6874" s="2">
        <v>7.77</v>
      </c>
    </row>
    <row r="6875" spans="1:11" ht="13.8" x14ac:dyDescent="0.25">
      <c r="A6875" s="1">
        <v>42777</v>
      </c>
      <c r="B6875" s="3">
        <f>YEAR(SalesData[[#This Row],[Order Date]])</f>
        <v>2017</v>
      </c>
      <c r="C6875" s="3">
        <f>MONTH(SalesData[[#This Row],[Order Date]])</f>
        <v>2</v>
      </c>
      <c r="D6875" t="s">
        <v>1131</v>
      </c>
      <c r="E6875" t="s">
        <v>149</v>
      </c>
      <c r="F6875" t="s">
        <v>11</v>
      </c>
      <c r="G6875" t="s">
        <v>16</v>
      </c>
      <c r="H6875" t="s">
        <v>2476</v>
      </c>
      <c r="I6875" s="2">
        <v>20.7</v>
      </c>
      <c r="J6875" s="3">
        <v>2</v>
      </c>
      <c r="K6875" s="2">
        <v>9.94</v>
      </c>
    </row>
    <row r="6876" spans="1:11" ht="13.8" x14ac:dyDescent="0.25">
      <c r="A6876" s="1">
        <v>42777</v>
      </c>
      <c r="B6876" s="3">
        <f>YEAR(SalesData[[#This Row],[Order Date]])</f>
        <v>2017</v>
      </c>
      <c r="C6876" s="3">
        <f>MONTH(SalesData[[#This Row],[Order Date]])</f>
        <v>2</v>
      </c>
      <c r="D6876" t="s">
        <v>736</v>
      </c>
      <c r="E6876" t="s">
        <v>78</v>
      </c>
      <c r="F6876" t="s">
        <v>34</v>
      </c>
      <c r="G6876" t="s">
        <v>47</v>
      </c>
      <c r="H6876" t="s">
        <v>2442</v>
      </c>
      <c r="I6876" s="2">
        <v>147.57</v>
      </c>
      <c r="J6876" s="3">
        <v>2</v>
      </c>
      <c r="K6876" s="2">
        <v>-3.69</v>
      </c>
    </row>
    <row r="6877" spans="1:11" ht="13.8" x14ac:dyDescent="0.25">
      <c r="A6877" s="1">
        <v>42777</v>
      </c>
      <c r="B6877" s="3">
        <f>YEAR(SalesData[[#This Row],[Order Date]])</f>
        <v>2017</v>
      </c>
      <c r="C6877" s="3">
        <f>MONTH(SalesData[[#This Row],[Order Date]])</f>
        <v>2</v>
      </c>
      <c r="D6877" t="s">
        <v>659</v>
      </c>
      <c r="E6877" t="s">
        <v>27</v>
      </c>
      <c r="F6877" t="s">
        <v>11</v>
      </c>
      <c r="G6877" t="s">
        <v>20</v>
      </c>
      <c r="H6877" t="s">
        <v>972</v>
      </c>
      <c r="I6877" s="2">
        <v>21.34</v>
      </c>
      <c r="J6877" s="3">
        <v>7</v>
      </c>
      <c r="K6877" s="2">
        <v>7.73</v>
      </c>
    </row>
    <row r="6878" spans="1:11" ht="13.8" x14ac:dyDescent="0.2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ht="13.8" x14ac:dyDescent="0.2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ht="13.8" x14ac:dyDescent="0.2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ht="13.8" x14ac:dyDescent="0.25">
      <c r="A6881" s="1">
        <v>42779</v>
      </c>
      <c r="B6881" s="3">
        <f>YEAR(SalesData[[#This Row],[Order Date]])</f>
        <v>2017</v>
      </c>
      <c r="C6881" s="3">
        <f>MONTH(SalesData[[#This Row],[Order Date]])</f>
        <v>2</v>
      </c>
      <c r="D6881" t="s">
        <v>1161</v>
      </c>
      <c r="E6881" t="s">
        <v>149</v>
      </c>
      <c r="F6881" t="s">
        <v>11</v>
      </c>
      <c r="G6881" t="s">
        <v>12</v>
      </c>
      <c r="H6881" t="s">
        <v>1470</v>
      </c>
      <c r="I6881" s="2">
        <v>17.940000000000001</v>
      </c>
      <c r="J6881" s="3">
        <v>3</v>
      </c>
      <c r="K6881" s="2">
        <v>8.7899999999999991</v>
      </c>
    </row>
    <row r="6882" spans="1:11" ht="13.8" x14ac:dyDescent="0.25">
      <c r="A6882" s="1">
        <v>42779</v>
      </c>
      <c r="B6882" s="3">
        <f>YEAR(SalesData[[#This Row],[Order Date]])</f>
        <v>2017</v>
      </c>
      <c r="C6882" s="3">
        <f>MONTH(SalesData[[#This Row],[Order Date]])</f>
        <v>2</v>
      </c>
      <c r="D6882" t="s">
        <v>935</v>
      </c>
      <c r="E6882" t="s">
        <v>315</v>
      </c>
      <c r="F6882" t="s">
        <v>11</v>
      </c>
      <c r="G6882" t="s">
        <v>92</v>
      </c>
      <c r="H6882" t="s">
        <v>1244</v>
      </c>
      <c r="I6882" s="2">
        <v>90.64</v>
      </c>
      <c r="J6882" s="3">
        <v>8</v>
      </c>
      <c r="K6882" s="2">
        <v>38.979999999999997</v>
      </c>
    </row>
    <row r="6883" spans="1:11" ht="13.8" x14ac:dyDescent="0.25">
      <c r="A6883" s="1">
        <v>42779</v>
      </c>
      <c r="B6883" s="3">
        <f>YEAR(SalesData[[#This Row],[Order Date]])</f>
        <v>2017</v>
      </c>
      <c r="C6883" s="3">
        <f>MONTH(SalesData[[#This Row],[Order Date]])</f>
        <v>2</v>
      </c>
      <c r="D6883" t="s">
        <v>523</v>
      </c>
      <c r="E6883" t="s">
        <v>531</v>
      </c>
      <c r="F6883" t="s">
        <v>11</v>
      </c>
      <c r="G6883" t="s">
        <v>200</v>
      </c>
      <c r="H6883" t="s">
        <v>1960</v>
      </c>
      <c r="I6883" s="2">
        <v>25.02</v>
      </c>
      <c r="J6883" s="3">
        <v>3</v>
      </c>
      <c r="K6883" s="2">
        <v>6.51</v>
      </c>
    </row>
    <row r="6884" spans="1:11" ht="13.8" x14ac:dyDescent="0.25">
      <c r="A6884" s="1">
        <v>42779</v>
      </c>
      <c r="B6884" s="3">
        <f>YEAR(SalesData[[#This Row],[Order Date]])</f>
        <v>2017</v>
      </c>
      <c r="C6884" s="3">
        <f>MONTH(SalesData[[#This Row],[Order Date]])</f>
        <v>2</v>
      </c>
      <c r="D6884" t="s">
        <v>523</v>
      </c>
      <c r="E6884" t="s">
        <v>531</v>
      </c>
      <c r="F6884" t="s">
        <v>11</v>
      </c>
      <c r="G6884" t="s">
        <v>24</v>
      </c>
      <c r="H6884" t="s">
        <v>2028</v>
      </c>
      <c r="I6884" s="2">
        <v>10.71</v>
      </c>
      <c r="J6884" s="3">
        <v>3</v>
      </c>
      <c r="K6884" s="2">
        <v>2.78</v>
      </c>
    </row>
    <row r="6885" spans="1:11" ht="13.8" x14ac:dyDescent="0.25">
      <c r="A6885" s="1">
        <v>42782</v>
      </c>
      <c r="B6885" s="3">
        <f>YEAR(SalesData[[#This Row],[Order Date]])</f>
        <v>2017</v>
      </c>
      <c r="C6885" s="3">
        <f>MONTH(SalesData[[#This Row],[Order Date]])</f>
        <v>2</v>
      </c>
      <c r="D6885" t="s">
        <v>225</v>
      </c>
      <c r="E6885" t="s">
        <v>15</v>
      </c>
      <c r="F6885" t="s">
        <v>11</v>
      </c>
      <c r="G6885" t="s">
        <v>43</v>
      </c>
      <c r="H6885" t="s">
        <v>1109</v>
      </c>
      <c r="I6885" s="2">
        <v>18.37</v>
      </c>
      <c r="J6885" s="3">
        <v>2</v>
      </c>
      <c r="K6885" s="2">
        <v>6.2</v>
      </c>
    </row>
    <row r="6886" spans="1:11" ht="13.8" x14ac:dyDescent="0.25">
      <c r="A6886" s="1">
        <v>42782</v>
      </c>
      <c r="B6886" s="3">
        <f>YEAR(SalesData[[#This Row],[Order Date]])</f>
        <v>2017</v>
      </c>
      <c r="C6886" s="3">
        <f>MONTH(SalesData[[#This Row],[Order Date]])</f>
        <v>2</v>
      </c>
      <c r="D6886" t="s">
        <v>225</v>
      </c>
      <c r="E6886" t="s">
        <v>15</v>
      </c>
      <c r="F6886" t="s">
        <v>34</v>
      </c>
      <c r="G6886" t="s">
        <v>35</v>
      </c>
      <c r="H6886" t="s">
        <v>36</v>
      </c>
      <c r="I6886" s="2">
        <v>600.55999999999995</v>
      </c>
      <c r="J6886" s="3">
        <v>3</v>
      </c>
      <c r="K6886" s="2">
        <v>-8.58</v>
      </c>
    </row>
    <row r="6887" spans="1:11" ht="13.8" x14ac:dyDescent="0.25">
      <c r="A6887" s="1">
        <v>42782</v>
      </c>
      <c r="B6887" s="3">
        <f>YEAR(SalesData[[#This Row],[Order Date]])</f>
        <v>2017</v>
      </c>
      <c r="C6887" s="3">
        <f>MONTH(SalesData[[#This Row],[Order Date]])</f>
        <v>2</v>
      </c>
      <c r="D6887" t="s">
        <v>225</v>
      </c>
      <c r="E6887" t="s">
        <v>15</v>
      </c>
      <c r="F6887" t="s">
        <v>11</v>
      </c>
      <c r="G6887" t="s">
        <v>18</v>
      </c>
      <c r="H6887" t="s">
        <v>1439</v>
      </c>
      <c r="I6887" s="2">
        <v>50.35</v>
      </c>
      <c r="J6887" s="3">
        <v>3</v>
      </c>
      <c r="K6887" s="2">
        <v>-8.18</v>
      </c>
    </row>
    <row r="6888" spans="1:11" ht="13.8" x14ac:dyDescent="0.25">
      <c r="A6888" s="1">
        <v>42782</v>
      </c>
      <c r="B6888" s="3">
        <f>YEAR(SalesData[[#This Row],[Order Date]])</f>
        <v>2017</v>
      </c>
      <c r="C6888" s="3">
        <f>MONTH(SalesData[[#This Row],[Order Date]])</f>
        <v>2</v>
      </c>
      <c r="D6888" t="s">
        <v>225</v>
      </c>
      <c r="E6888" t="s">
        <v>15</v>
      </c>
      <c r="F6888" t="s">
        <v>11</v>
      </c>
      <c r="G6888" t="s">
        <v>24</v>
      </c>
      <c r="H6888" t="s">
        <v>51</v>
      </c>
      <c r="I6888" s="2">
        <v>28.03</v>
      </c>
      <c r="J6888" s="3">
        <v>6</v>
      </c>
      <c r="K6888" s="2">
        <v>3.5</v>
      </c>
    </row>
    <row r="6889" spans="1:11" ht="13.8" x14ac:dyDescent="0.25">
      <c r="A6889" s="1">
        <v>42782</v>
      </c>
      <c r="B6889" s="3">
        <f>YEAR(SalesData[[#This Row],[Order Date]])</f>
        <v>2017</v>
      </c>
      <c r="C6889" s="3">
        <f>MONTH(SalesData[[#This Row],[Order Date]])</f>
        <v>2</v>
      </c>
      <c r="D6889" t="s">
        <v>225</v>
      </c>
      <c r="E6889" t="s">
        <v>15</v>
      </c>
      <c r="F6889" t="s">
        <v>34</v>
      </c>
      <c r="G6889" t="s">
        <v>47</v>
      </c>
      <c r="H6889" t="s">
        <v>339</v>
      </c>
      <c r="I6889" s="2">
        <v>7.69</v>
      </c>
      <c r="J6889" s="3">
        <v>1</v>
      </c>
      <c r="K6889" s="2">
        <v>-3.65</v>
      </c>
    </row>
    <row r="6890" spans="1:11" ht="13.8" x14ac:dyDescent="0.25">
      <c r="A6890" s="1">
        <v>42782</v>
      </c>
      <c r="B6890" s="3">
        <f>YEAR(SalesData[[#This Row],[Order Date]])</f>
        <v>2017</v>
      </c>
      <c r="C6890" s="3">
        <f>MONTH(SalesData[[#This Row],[Order Date]])</f>
        <v>2</v>
      </c>
      <c r="D6890" t="s">
        <v>1027</v>
      </c>
      <c r="E6890" t="s">
        <v>149</v>
      </c>
      <c r="F6890" t="s">
        <v>11</v>
      </c>
      <c r="G6890" t="s">
        <v>12</v>
      </c>
      <c r="H6890" t="s">
        <v>1583</v>
      </c>
      <c r="I6890" s="2">
        <v>37.94</v>
      </c>
      <c r="J6890" s="3">
        <v>2</v>
      </c>
      <c r="K6890" s="2">
        <v>18.21</v>
      </c>
    </row>
    <row r="6891" spans="1:11" ht="13.8" x14ac:dyDescent="0.25">
      <c r="A6891" s="1">
        <v>42782</v>
      </c>
      <c r="B6891" s="3">
        <f>YEAR(SalesData[[#This Row],[Order Date]])</f>
        <v>2017</v>
      </c>
      <c r="C6891" s="3">
        <f>MONTH(SalesData[[#This Row],[Order Date]])</f>
        <v>2</v>
      </c>
      <c r="D6891" t="s">
        <v>1696</v>
      </c>
      <c r="E6891" t="s">
        <v>613</v>
      </c>
      <c r="F6891" t="s">
        <v>11</v>
      </c>
      <c r="G6891" t="s">
        <v>18</v>
      </c>
      <c r="H6891" t="s">
        <v>1440</v>
      </c>
      <c r="I6891" s="2">
        <v>579.51</v>
      </c>
      <c r="J6891" s="3">
        <v>3</v>
      </c>
      <c r="K6891" s="2">
        <v>81.13</v>
      </c>
    </row>
    <row r="6892" spans="1:11" ht="13.8" x14ac:dyDescent="0.25">
      <c r="A6892" s="1">
        <v>42782</v>
      </c>
      <c r="B6892" s="3">
        <f>YEAR(SalesData[[#This Row],[Order Date]])</f>
        <v>2017</v>
      </c>
      <c r="C6892" s="3">
        <f>MONTH(SalesData[[#This Row],[Order Date]])</f>
        <v>2</v>
      </c>
      <c r="D6892" t="s">
        <v>1696</v>
      </c>
      <c r="E6892" t="s">
        <v>613</v>
      </c>
      <c r="F6892" t="s">
        <v>39</v>
      </c>
      <c r="G6892" t="s">
        <v>40</v>
      </c>
      <c r="H6892" t="s">
        <v>2213</v>
      </c>
      <c r="I6892" s="2">
        <v>14.99</v>
      </c>
      <c r="J6892" s="3">
        <v>1</v>
      </c>
      <c r="K6892" s="2">
        <v>7.35</v>
      </c>
    </row>
    <row r="6893" spans="1:11" ht="13.8" x14ac:dyDescent="0.25">
      <c r="A6893" s="1">
        <v>42783</v>
      </c>
      <c r="B6893" s="3">
        <f>YEAR(SalesData[[#This Row],[Order Date]])</f>
        <v>2017</v>
      </c>
      <c r="C6893" s="3">
        <f>MONTH(SalesData[[#This Row],[Order Date]])</f>
        <v>2</v>
      </c>
      <c r="D6893" t="s">
        <v>293</v>
      </c>
      <c r="E6893" t="s">
        <v>78</v>
      </c>
      <c r="F6893" t="s">
        <v>34</v>
      </c>
      <c r="G6893" t="s">
        <v>145</v>
      </c>
      <c r="H6893" t="s">
        <v>499</v>
      </c>
      <c r="I6893" s="2">
        <v>455.97</v>
      </c>
      <c r="J6893" s="3">
        <v>5</v>
      </c>
      <c r="K6893" s="2">
        <v>-106.39</v>
      </c>
    </row>
    <row r="6894" spans="1:11" ht="13.8" x14ac:dyDescent="0.25">
      <c r="A6894" s="1">
        <v>42783</v>
      </c>
      <c r="B6894" s="3">
        <f>YEAR(SalesData[[#This Row],[Order Date]])</f>
        <v>2017</v>
      </c>
      <c r="C6894" s="3">
        <f>MONTH(SalesData[[#This Row],[Order Date]])</f>
        <v>2</v>
      </c>
      <c r="D6894" t="s">
        <v>293</v>
      </c>
      <c r="E6894" t="s">
        <v>78</v>
      </c>
      <c r="F6894" t="s">
        <v>11</v>
      </c>
      <c r="G6894" t="s">
        <v>20</v>
      </c>
      <c r="H6894" t="s">
        <v>575</v>
      </c>
      <c r="I6894" s="2">
        <v>5.72</v>
      </c>
      <c r="J6894" s="3">
        <v>5</v>
      </c>
      <c r="K6894" s="2">
        <v>-4.76</v>
      </c>
    </row>
    <row r="6895" spans="1:11" ht="13.8" x14ac:dyDescent="0.25">
      <c r="A6895" s="1">
        <v>42783</v>
      </c>
      <c r="B6895" s="3">
        <f>YEAR(SalesData[[#This Row],[Order Date]])</f>
        <v>2017</v>
      </c>
      <c r="C6895" s="3">
        <f>MONTH(SalesData[[#This Row],[Order Date]])</f>
        <v>2</v>
      </c>
      <c r="D6895" t="s">
        <v>293</v>
      </c>
      <c r="E6895" t="s">
        <v>78</v>
      </c>
      <c r="F6895" t="s">
        <v>39</v>
      </c>
      <c r="G6895" t="s">
        <v>40</v>
      </c>
      <c r="H6895" t="s">
        <v>1306</v>
      </c>
      <c r="I6895" s="2">
        <v>57.59</v>
      </c>
      <c r="J6895" s="3">
        <v>1</v>
      </c>
      <c r="K6895" s="2">
        <v>-11.52</v>
      </c>
    </row>
    <row r="6896" spans="1:11" ht="13.8" x14ac:dyDescent="0.25">
      <c r="A6896" s="1">
        <v>42783</v>
      </c>
      <c r="B6896" s="3">
        <f>YEAR(SalesData[[#This Row],[Order Date]])</f>
        <v>2017</v>
      </c>
      <c r="C6896" s="3">
        <f>MONTH(SalesData[[#This Row],[Order Date]])</f>
        <v>2</v>
      </c>
      <c r="D6896" t="s">
        <v>293</v>
      </c>
      <c r="E6896" t="s">
        <v>78</v>
      </c>
      <c r="F6896" t="s">
        <v>34</v>
      </c>
      <c r="G6896" t="s">
        <v>47</v>
      </c>
      <c r="H6896" t="s">
        <v>2015</v>
      </c>
      <c r="I6896" s="2">
        <v>30.14</v>
      </c>
      <c r="J6896" s="3">
        <v>2</v>
      </c>
      <c r="K6896" s="2">
        <v>8.2899999999999991</v>
      </c>
    </row>
    <row r="6897" spans="1:11" ht="13.8" x14ac:dyDescent="0.25">
      <c r="A6897" s="1">
        <v>42783</v>
      </c>
      <c r="B6897" s="3">
        <f>YEAR(SalesData[[#This Row],[Order Date]])</f>
        <v>2017</v>
      </c>
      <c r="C6897" s="3">
        <f>MONTH(SalesData[[#This Row],[Order Date]])</f>
        <v>2</v>
      </c>
      <c r="D6897" t="s">
        <v>293</v>
      </c>
      <c r="E6897" t="s">
        <v>78</v>
      </c>
      <c r="F6897" t="s">
        <v>34</v>
      </c>
      <c r="G6897" t="s">
        <v>35</v>
      </c>
      <c r="H6897" t="s">
        <v>726</v>
      </c>
      <c r="I6897" s="2">
        <v>899.43</v>
      </c>
      <c r="J6897" s="3">
        <v>5</v>
      </c>
      <c r="K6897" s="2">
        <v>-12.85</v>
      </c>
    </row>
    <row r="6898" spans="1:11" ht="13.8" x14ac:dyDescent="0.2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ht="13.8" x14ac:dyDescent="0.2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ht="13.8" x14ac:dyDescent="0.2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ht="13.8" x14ac:dyDescent="0.25">
      <c r="A6901" s="1">
        <v>42783</v>
      </c>
      <c r="B6901" s="3">
        <f>YEAR(SalesData[[#This Row],[Order Date]])</f>
        <v>2017</v>
      </c>
      <c r="C6901" s="3">
        <f>MONTH(SalesData[[#This Row],[Order Date]])</f>
        <v>2</v>
      </c>
      <c r="D6901" t="s">
        <v>925</v>
      </c>
      <c r="E6901" t="s">
        <v>177</v>
      </c>
      <c r="F6901" t="s">
        <v>11</v>
      </c>
      <c r="G6901" t="s">
        <v>12</v>
      </c>
      <c r="H6901" t="s">
        <v>1418</v>
      </c>
      <c r="I6901" s="2">
        <v>11.76</v>
      </c>
      <c r="J6901" s="3">
        <v>2</v>
      </c>
      <c r="K6901" s="2">
        <v>5.76</v>
      </c>
    </row>
    <row r="6902" spans="1:11" ht="13.8" x14ac:dyDescent="0.25">
      <c r="A6902" s="1">
        <v>42783</v>
      </c>
      <c r="B6902" s="3">
        <f>YEAR(SalesData[[#This Row],[Order Date]])</f>
        <v>2017</v>
      </c>
      <c r="C6902" s="3">
        <f>MONTH(SalesData[[#This Row],[Order Date]])</f>
        <v>2</v>
      </c>
      <c r="D6902" t="s">
        <v>925</v>
      </c>
      <c r="E6902" t="s">
        <v>177</v>
      </c>
      <c r="F6902" t="s">
        <v>11</v>
      </c>
      <c r="G6902" t="s">
        <v>18</v>
      </c>
      <c r="H6902" t="s">
        <v>115</v>
      </c>
      <c r="I6902" s="2">
        <v>166.45</v>
      </c>
      <c r="J6902" s="3">
        <v>5</v>
      </c>
      <c r="K6902" s="2">
        <v>39.950000000000003</v>
      </c>
    </row>
    <row r="6903" spans="1:11" ht="13.8" x14ac:dyDescent="0.25">
      <c r="A6903" s="1">
        <v>42783</v>
      </c>
      <c r="B6903" s="3">
        <f>YEAR(SalesData[[#This Row],[Order Date]])</f>
        <v>2017</v>
      </c>
      <c r="C6903" s="3">
        <f>MONTH(SalesData[[#This Row],[Order Date]])</f>
        <v>2</v>
      </c>
      <c r="D6903" t="s">
        <v>1547</v>
      </c>
      <c r="E6903" t="s">
        <v>15</v>
      </c>
      <c r="F6903" t="s">
        <v>34</v>
      </c>
      <c r="G6903" t="s">
        <v>145</v>
      </c>
      <c r="H6903" t="s">
        <v>1812</v>
      </c>
      <c r="I6903" s="2">
        <v>480.96</v>
      </c>
      <c r="J6903" s="3">
        <v>3</v>
      </c>
      <c r="K6903" s="2">
        <v>-269.33999999999997</v>
      </c>
    </row>
    <row r="6904" spans="1:11" ht="13.8" x14ac:dyDescent="0.25">
      <c r="A6904" s="1">
        <v>42783</v>
      </c>
      <c r="B6904" s="3">
        <f>YEAR(SalesData[[#This Row],[Order Date]])</f>
        <v>2017</v>
      </c>
      <c r="C6904" s="3">
        <f>MONTH(SalesData[[#This Row],[Order Date]])</f>
        <v>2</v>
      </c>
      <c r="D6904" t="s">
        <v>1547</v>
      </c>
      <c r="E6904" t="s">
        <v>15</v>
      </c>
      <c r="F6904" t="s">
        <v>39</v>
      </c>
      <c r="G6904" t="s">
        <v>40</v>
      </c>
      <c r="H6904" t="s">
        <v>2364</v>
      </c>
      <c r="I6904" s="2">
        <v>124.79</v>
      </c>
      <c r="J6904" s="3">
        <v>1</v>
      </c>
      <c r="K6904" s="2">
        <v>10.92</v>
      </c>
    </row>
    <row r="6905" spans="1:11" ht="13.8" x14ac:dyDescent="0.25">
      <c r="A6905" s="1">
        <v>42783</v>
      </c>
      <c r="B6905" s="3">
        <f>YEAR(SalesData[[#This Row],[Order Date]])</f>
        <v>2017</v>
      </c>
      <c r="C6905" s="3">
        <f>MONTH(SalesData[[#This Row],[Order Date]])</f>
        <v>2</v>
      </c>
      <c r="D6905" t="s">
        <v>590</v>
      </c>
      <c r="E6905" t="s">
        <v>62</v>
      </c>
      <c r="F6905" t="s">
        <v>39</v>
      </c>
      <c r="G6905" t="s">
        <v>40</v>
      </c>
      <c r="H6905" t="s">
        <v>2283</v>
      </c>
      <c r="I6905" s="2">
        <v>29.16</v>
      </c>
      <c r="J6905" s="3">
        <v>3</v>
      </c>
      <c r="K6905" s="2">
        <v>8.4600000000000009</v>
      </c>
    </row>
    <row r="6906" spans="1:11" ht="13.8" x14ac:dyDescent="0.2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ht="13.8" x14ac:dyDescent="0.2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ht="13.8" x14ac:dyDescent="0.2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ht="13.8" x14ac:dyDescent="0.25">
      <c r="A6909" s="1">
        <v>42785</v>
      </c>
      <c r="B6909" s="3">
        <f>YEAR(SalesData[[#This Row],[Order Date]])</f>
        <v>2017</v>
      </c>
      <c r="C6909" s="3">
        <f>MONTH(SalesData[[#This Row],[Order Date]])</f>
        <v>2</v>
      </c>
      <c r="D6909" t="s">
        <v>1097</v>
      </c>
      <c r="E6909" t="s">
        <v>27</v>
      </c>
      <c r="F6909" t="s">
        <v>11</v>
      </c>
      <c r="G6909" t="s">
        <v>24</v>
      </c>
      <c r="H6909" t="s">
        <v>1270</v>
      </c>
      <c r="I6909" s="2">
        <v>12.84</v>
      </c>
      <c r="J6909" s="3">
        <v>3</v>
      </c>
      <c r="K6909" s="2">
        <v>3.47</v>
      </c>
    </row>
    <row r="6910" spans="1:11" ht="13.8" x14ac:dyDescent="0.25">
      <c r="A6910" s="1">
        <v>42785</v>
      </c>
      <c r="B6910" s="3">
        <f>YEAR(SalesData[[#This Row],[Order Date]])</f>
        <v>2017</v>
      </c>
      <c r="C6910" s="3">
        <f>MONTH(SalesData[[#This Row],[Order Date]])</f>
        <v>2</v>
      </c>
      <c r="D6910" t="s">
        <v>1097</v>
      </c>
      <c r="E6910" t="s">
        <v>27</v>
      </c>
      <c r="F6910" t="s">
        <v>34</v>
      </c>
      <c r="G6910" t="s">
        <v>47</v>
      </c>
      <c r="H6910" t="s">
        <v>1020</v>
      </c>
      <c r="I6910" s="2">
        <v>44.67</v>
      </c>
      <c r="J6910" s="3">
        <v>3</v>
      </c>
      <c r="K6910" s="2">
        <v>12.06</v>
      </c>
    </row>
    <row r="6911" spans="1:11" ht="13.8" x14ac:dyDescent="0.25">
      <c r="A6911" s="1">
        <v>42785</v>
      </c>
      <c r="B6911" s="3">
        <f>YEAR(SalesData[[#This Row],[Order Date]])</f>
        <v>2017</v>
      </c>
      <c r="C6911" s="3">
        <f>MONTH(SalesData[[#This Row],[Order Date]])</f>
        <v>2</v>
      </c>
      <c r="D6911" t="s">
        <v>945</v>
      </c>
      <c r="E6911" t="s">
        <v>164</v>
      </c>
      <c r="F6911" t="s">
        <v>11</v>
      </c>
      <c r="G6911" t="s">
        <v>43</v>
      </c>
      <c r="H6911" t="s">
        <v>2320</v>
      </c>
      <c r="I6911" s="2">
        <v>11.22</v>
      </c>
      <c r="J6911" s="3">
        <v>3</v>
      </c>
      <c r="K6911" s="2">
        <v>0.22</v>
      </c>
    </row>
    <row r="6912" spans="1:11" ht="13.8" x14ac:dyDescent="0.25">
      <c r="A6912" s="1">
        <v>42785</v>
      </c>
      <c r="B6912" s="3">
        <f>YEAR(SalesData[[#This Row],[Order Date]])</f>
        <v>2017</v>
      </c>
      <c r="C6912" s="3">
        <f>MONTH(SalesData[[#This Row],[Order Date]])</f>
        <v>2</v>
      </c>
      <c r="D6912" t="s">
        <v>241</v>
      </c>
      <c r="E6912" t="s">
        <v>30</v>
      </c>
      <c r="F6912" t="s">
        <v>11</v>
      </c>
      <c r="G6912" t="s">
        <v>92</v>
      </c>
      <c r="H6912" t="s">
        <v>1238</v>
      </c>
      <c r="I6912" s="2">
        <v>1245.8599999999999</v>
      </c>
      <c r="J6912" s="3">
        <v>7</v>
      </c>
      <c r="K6912" s="2">
        <v>361.3</v>
      </c>
    </row>
    <row r="6913" spans="1:11" ht="13.8" x14ac:dyDescent="0.25">
      <c r="A6913" s="1">
        <v>42786</v>
      </c>
      <c r="B6913" s="3">
        <f>YEAR(SalesData[[#This Row],[Order Date]])</f>
        <v>2017</v>
      </c>
      <c r="C6913" s="3">
        <f>MONTH(SalesData[[#This Row],[Order Date]])</f>
        <v>2</v>
      </c>
      <c r="D6913" t="s">
        <v>788</v>
      </c>
      <c r="E6913" t="s">
        <v>278</v>
      </c>
      <c r="F6913" t="s">
        <v>11</v>
      </c>
      <c r="G6913" t="s">
        <v>43</v>
      </c>
      <c r="H6913" t="s">
        <v>160</v>
      </c>
      <c r="I6913" s="2">
        <v>9.43</v>
      </c>
      <c r="J6913" s="3">
        <v>3</v>
      </c>
      <c r="K6913" s="2">
        <v>3.07</v>
      </c>
    </row>
    <row r="6914" spans="1:11" ht="13.8" x14ac:dyDescent="0.25">
      <c r="A6914" s="1">
        <v>42786</v>
      </c>
      <c r="B6914" s="3">
        <f>YEAR(SalesData[[#This Row],[Order Date]])</f>
        <v>2017</v>
      </c>
      <c r="C6914" s="3">
        <f>MONTH(SalesData[[#This Row],[Order Date]])</f>
        <v>2</v>
      </c>
      <c r="D6914" t="s">
        <v>2271</v>
      </c>
      <c r="E6914" t="s">
        <v>27</v>
      </c>
      <c r="F6914" t="s">
        <v>34</v>
      </c>
      <c r="G6914" t="s">
        <v>47</v>
      </c>
      <c r="H6914" t="s">
        <v>1794</v>
      </c>
      <c r="I6914" s="2">
        <v>22.23</v>
      </c>
      <c r="J6914" s="3">
        <v>1</v>
      </c>
      <c r="K6914" s="2">
        <v>7.34</v>
      </c>
    </row>
    <row r="6915" spans="1:11" ht="13.8" x14ac:dyDescent="0.25">
      <c r="A6915" s="1">
        <v>42786</v>
      </c>
      <c r="B6915" s="3">
        <f>YEAR(SalesData[[#This Row],[Order Date]])</f>
        <v>2017</v>
      </c>
      <c r="C6915" s="3">
        <f>MONTH(SalesData[[#This Row],[Order Date]])</f>
        <v>2</v>
      </c>
      <c r="D6915" t="s">
        <v>2271</v>
      </c>
      <c r="E6915" t="s">
        <v>27</v>
      </c>
      <c r="F6915" t="s">
        <v>39</v>
      </c>
      <c r="G6915" t="s">
        <v>40</v>
      </c>
      <c r="H6915" t="s">
        <v>1707</v>
      </c>
      <c r="I6915" s="2">
        <v>215.97</v>
      </c>
      <c r="J6915" s="3">
        <v>2</v>
      </c>
      <c r="K6915" s="2">
        <v>18.899999999999999</v>
      </c>
    </row>
    <row r="6916" spans="1:11" ht="13.8" x14ac:dyDescent="0.25">
      <c r="A6916" s="1">
        <v>42786</v>
      </c>
      <c r="B6916" s="3">
        <f>YEAR(SalesData[[#This Row],[Order Date]])</f>
        <v>2017</v>
      </c>
      <c r="C6916" s="3">
        <f>MONTH(SalesData[[#This Row],[Order Date]])</f>
        <v>2</v>
      </c>
      <c r="D6916" t="s">
        <v>1369</v>
      </c>
      <c r="E6916" t="s">
        <v>840</v>
      </c>
      <c r="F6916" t="s">
        <v>11</v>
      </c>
      <c r="G6916" t="s">
        <v>24</v>
      </c>
      <c r="H6916" t="s">
        <v>103</v>
      </c>
      <c r="I6916" s="2">
        <v>6.56</v>
      </c>
      <c r="J6916" s="3">
        <v>2</v>
      </c>
      <c r="K6916" s="2">
        <v>1.9</v>
      </c>
    </row>
    <row r="6917" spans="1:11" ht="13.8" x14ac:dyDescent="0.25">
      <c r="A6917" s="1">
        <v>42786</v>
      </c>
      <c r="B6917" s="3">
        <f>YEAR(SalesData[[#This Row],[Order Date]])</f>
        <v>2017</v>
      </c>
      <c r="C6917" s="3">
        <f>MONTH(SalesData[[#This Row],[Order Date]])</f>
        <v>2</v>
      </c>
      <c r="D6917" t="s">
        <v>1369</v>
      </c>
      <c r="E6917" t="s">
        <v>840</v>
      </c>
      <c r="F6917" t="s">
        <v>11</v>
      </c>
      <c r="G6917" t="s">
        <v>92</v>
      </c>
      <c r="H6917" t="s">
        <v>1979</v>
      </c>
      <c r="I6917" s="2">
        <v>13.11</v>
      </c>
      <c r="J6917" s="3">
        <v>3</v>
      </c>
      <c r="K6917" s="2">
        <v>3.41</v>
      </c>
    </row>
    <row r="6918" spans="1:11" ht="13.8" x14ac:dyDescent="0.2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ht="13.8" x14ac:dyDescent="0.2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ht="13.8" x14ac:dyDescent="0.2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ht="13.8" x14ac:dyDescent="0.2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ht="13.8" x14ac:dyDescent="0.2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ht="13.8" x14ac:dyDescent="0.2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ht="13.8" x14ac:dyDescent="0.2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ht="13.8" x14ac:dyDescent="0.25">
      <c r="A6925" s="1">
        <v>42789</v>
      </c>
      <c r="B6925" s="3">
        <f>YEAR(SalesData[[#This Row],[Order Date]])</f>
        <v>2017</v>
      </c>
      <c r="C6925" s="3">
        <f>MONTH(SalesData[[#This Row],[Order Date]])</f>
        <v>2</v>
      </c>
      <c r="D6925" t="s">
        <v>2246</v>
      </c>
      <c r="E6925" t="s">
        <v>164</v>
      </c>
      <c r="F6925" t="s">
        <v>11</v>
      </c>
      <c r="G6925" t="s">
        <v>43</v>
      </c>
      <c r="H6925" t="s">
        <v>2327</v>
      </c>
      <c r="I6925" s="2">
        <v>8.4</v>
      </c>
      <c r="J6925" s="3">
        <v>5</v>
      </c>
      <c r="K6925" s="2">
        <v>0.34</v>
      </c>
    </row>
    <row r="6926" spans="1:11" ht="13.8" x14ac:dyDescent="0.25">
      <c r="A6926" s="1">
        <v>42789</v>
      </c>
      <c r="B6926" s="3">
        <f>YEAR(SalesData[[#This Row],[Order Date]])</f>
        <v>2017</v>
      </c>
      <c r="C6926" s="3">
        <f>MONTH(SalesData[[#This Row],[Order Date]])</f>
        <v>2</v>
      </c>
      <c r="D6926" t="s">
        <v>2246</v>
      </c>
      <c r="E6926" t="s">
        <v>164</v>
      </c>
      <c r="F6926" t="s">
        <v>39</v>
      </c>
      <c r="G6926" t="s">
        <v>40</v>
      </c>
      <c r="H6926" t="s">
        <v>1215</v>
      </c>
      <c r="I6926" s="2">
        <v>71.959999999999994</v>
      </c>
      <c r="J6926" s="3">
        <v>5</v>
      </c>
      <c r="K6926" s="2">
        <v>25.19</v>
      </c>
    </row>
    <row r="6927" spans="1:11" ht="13.8" x14ac:dyDescent="0.25">
      <c r="A6927" s="1">
        <v>42789</v>
      </c>
      <c r="B6927" s="3">
        <f>YEAR(SalesData[[#This Row],[Order Date]])</f>
        <v>2017</v>
      </c>
      <c r="C6927" s="3">
        <f>MONTH(SalesData[[#This Row],[Order Date]])</f>
        <v>2</v>
      </c>
      <c r="D6927" t="s">
        <v>1840</v>
      </c>
      <c r="E6927" t="s">
        <v>27</v>
      </c>
      <c r="F6927" t="s">
        <v>11</v>
      </c>
      <c r="G6927" t="s">
        <v>12</v>
      </c>
      <c r="H6927" t="s">
        <v>2136</v>
      </c>
      <c r="I6927" s="2">
        <v>37.44</v>
      </c>
      <c r="J6927" s="3">
        <v>6</v>
      </c>
      <c r="K6927" s="2">
        <v>16.850000000000001</v>
      </c>
    </row>
    <row r="6928" spans="1:11" ht="13.8" x14ac:dyDescent="0.2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ht="13.8" x14ac:dyDescent="0.2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ht="13.8" x14ac:dyDescent="0.2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ht="13.8" x14ac:dyDescent="0.2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ht="13.8" x14ac:dyDescent="0.2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ht="13.8" x14ac:dyDescent="0.2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ht="13.8" x14ac:dyDescent="0.25">
      <c r="A6934" s="1">
        <v>42792</v>
      </c>
      <c r="B6934" s="3">
        <f>YEAR(SalesData[[#This Row],[Order Date]])</f>
        <v>2017</v>
      </c>
      <c r="C6934" s="3">
        <f>MONTH(SalesData[[#This Row],[Order Date]])</f>
        <v>2</v>
      </c>
      <c r="D6934" t="s">
        <v>1234</v>
      </c>
      <c r="E6934" t="s">
        <v>27</v>
      </c>
      <c r="F6934" t="s">
        <v>11</v>
      </c>
      <c r="G6934" t="s">
        <v>92</v>
      </c>
      <c r="H6934" t="s">
        <v>1125</v>
      </c>
      <c r="I6934" s="2">
        <v>356.79</v>
      </c>
      <c r="J6934" s="3">
        <v>7</v>
      </c>
      <c r="K6934" s="2">
        <v>99.9</v>
      </c>
    </row>
    <row r="6935" spans="1:11" ht="13.8" x14ac:dyDescent="0.25">
      <c r="A6935" s="1">
        <v>42792</v>
      </c>
      <c r="B6935" s="3">
        <f>YEAR(SalesData[[#This Row],[Order Date]])</f>
        <v>2017</v>
      </c>
      <c r="C6935" s="3">
        <f>MONTH(SalesData[[#This Row],[Order Date]])</f>
        <v>2</v>
      </c>
      <c r="D6935" t="s">
        <v>695</v>
      </c>
      <c r="E6935" t="s">
        <v>27</v>
      </c>
      <c r="F6935" t="s">
        <v>11</v>
      </c>
      <c r="G6935" t="s">
        <v>92</v>
      </c>
      <c r="H6935" t="s">
        <v>1274</v>
      </c>
      <c r="I6935" s="2">
        <v>81.92</v>
      </c>
      <c r="J6935" s="3">
        <v>4</v>
      </c>
      <c r="K6935" s="2">
        <v>22.12</v>
      </c>
    </row>
    <row r="6936" spans="1:11" ht="13.8" x14ac:dyDescent="0.25">
      <c r="A6936" s="1">
        <v>42792</v>
      </c>
      <c r="B6936" s="3">
        <f>YEAR(SalesData[[#This Row],[Order Date]])</f>
        <v>2017</v>
      </c>
      <c r="C6936" s="3">
        <f>MONTH(SalesData[[#This Row],[Order Date]])</f>
        <v>2</v>
      </c>
      <c r="D6936" t="s">
        <v>695</v>
      </c>
      <c r="E6936" t="s">
        <v>27</v>
      </c>
      <c r="F6936" t="s">
        <v>39</v>
      </c>
      <c r="G6936" t="s">
        <v>40</v>
      </c>
      <c r="H6936" t="s">
        <v>1580</v>
      </c>
      <c r="I6936" s="2">
        <v>889.54</v>
      </c>
      <c r="J6936" s="3">
        <v>8</v>
      </c>
      <c r="K6936" s="2">
        <v>66.72</v>
      </c>
    </row>
    <row r="6937" spans="1:11" ht="13.8" x14ac:dyDescent="0.25">
      <c r="A6937" s="1">
        <v>42792</v>
      </c>
      <c r="B6937" s="3">
        <f>YEAR(SalesData[[#This Row],[Order Date]])</f>
        <v>2017</v>
      </c>
      <c r="C6937" s="3">
        <f>MONTH(SalesData[[#This Row],[Order Date]])</f>
        <v>2</v>
      </c>
      <c r="D6937" t="s">
        <v>695</v>
      </c>
      <c r="E6937" t="s">
        <v>27</v>
      </c>
      <c r="F6937" t="s">
        <v>34</v>
      </c>
      <c r="G6937" t="s">
        <v>35</v>
      </c>
      <c r="H6937" t="s">
        <v>572</v>
      </c>
      <c r="I6937" s="2">
        <v>892.22</v>
      </c>
      <c r="J6937" s="3">
        <v>3</v>
      </c>
      <c r="K6937" s="2">
        <v>89.22</v>
      </c>
    </row>
    <row r="6938" spans="1:11" ht="13.8" x14ac:dyDescent="0.25">
      <c r="A6938" s="1">
        <v>42792</v>
      </c>
      <c r="B6938" s="3">
        <f>YEAR(SalesData[[#This Row],[Order Date]])</f>
        <v>2017</v>
      </c>
      <c r="C6938" s="3">
        <f>MONTH(SalesData[[#This Row],[Order Date]])</f>
        <v>2</v>
      </c>
      <c r="D6938" t="s">
        <v>695</v>
      </c>
      <c r="E6938" t="s">
        <v>27</v>
      </c>
      <c r="F6938" t="s">
        <v>11</v>
      </c>
      <c r="G6938" t="s">
        <v>12</v>
      </c>
      <c r="H6938" t="s">
        <v>2220</v>
      </c>
      <c r="I6938" s="2">
        <v>223.92</v>
      </c>
      <c r="J6938" s="3">
        <v>4</v>
      </c>
      <c r="K6938" s="2">
        <v>109.72</v>
      </c>
    </row>
    <row r="6939" spans="1:11" ht="13.8" x14ac:dyDescent="0.25">
      <c r="A6939" s="1">
        <v>42792</v>
      </c>
      <c r="B6939" s="3">
        <f>YEAR(SalesData[[#This Row],[Order Date]])</f>
        <v>2017</v>
      </c>
      <c r="C6939" s="3">
        <f>MONTH(SalesData[[#This Row],[Order Date]])</f>
        <v>2</v>
      </c>
      <c r="D6939" t="s">
        <v>695</v>
      </c>
      <c r="E6939" t="s">
        <v>27</v>
      </c>
      <c r="F6939" t="s">
        <v>11</v>
      </c>
      <c r="G6939" t="s">
        <v>12</v>
      </c>
      <c r="H6939" t="s">
        <v>1315</v>
      </c>
      <c r="I6939" s="2">
        <v>23.12</v>
      </c>
      <c r="J6939" s="3">
        <v>4</v>
      </c>
      <c r="K6939" s="2">
        <v>11.33</v>
      </c>
    </row>
    <row r="6940" spans="1:11" ht="13.8" x14ac:dyDescent="0.2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ht="13.8" x14ac:dyDescent="0.2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ht="13.8" x14ac:dyDescent="0.2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ht="13.8" x14ac:dyDescent="0.2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ht="13.8" x14ac:dyDescent="0.2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ht="13.8" x14ac:dyDescent="0.25">
      <c r="A6945" s="1">
        <v>42796</v>
      </c>
      <c r="B6945" s="3">
        <f>YEAR(SalesData[[#This Row],[Order Date]])</f>
        <v>2017</v>
      </c>
      <c r="C6945" s="3">
        <f>MONTH(SalesData[[#This Row],[Order Date]])</f>
        <v>3</v>
      </c>
      <c r="D6945" t="s">
        <v>556</v>
      </c>
      <c r="E6945" t="s">
        <v>59</v>
      </c>
      <c r="F6945" t="s">
        <v>11</v>
      </c>
      <c r="G6945" t="s">
        <v>24</v>
      </c>
      <c r="H6945" t="s">
        <v>1351</v>
      </c>
      <c r="I6945" s="2">
        <v>59.52</v>
      </c>
      <c r="J6945" s="3">
        <v>3</v>
      </c>
      <c r="K6945" s="2">
        <v>15.48</v>
      </c>
    </row>
    <row r="6946" spans="1:11" ht="13.8" x14ac:dyDescent="0.25">
      <c r="A6946" s="1">
        <v>42796</v>
      </c>
      <c r="B6946" s="3">
        <f>YEAR(SalesData[[#This Row],[Order Date]])</f>
        <v>2017</v>
      </c>
      <c r="C6946" s="3">
        <f>MONTH(SalesData[[#This Row],[Order Date]])</f>
        <v>3</v>
      </c>
      <c r="D6946" t="s">
        <v>556</v>
      </c>
      <c r="E6946" t="s">
        <v>59</v>
      </c>
      <c r="F6946" t="s">
        <v>11</v>
      </c>
      <c r="G6946" t="s">
        <v>63</v>
      </c>
      <c r="H6946" t="s">
        <v>64</v>
      </c>
      <c r="I6946" s="2">
        <v>57.96</v>
      </c>
      <c r="J6946" s="3">
        <v>7</v>
      </c>
      <c r="K6946" s="2">
        <v>27.24</v>
      </c>
    </row>
    <row r="6947" spans="1:11" ht="13.8" x14ac:dyDescent="0.25">
      <c r="A6947" s="1">
        <v>42796</v>
      </c>
      <c r="B6947" s="3">
        <f>YEAR(SalesData[[#This Row],[Order Date]])</f>
        <v>2017</v>
      </c>
      <c r="C6947" s="3">
        <f>MONTH(SalesData[[#This Row],[Order Date]])</f>
        <v>3</v>
      </c>
      <c r="D6947" t="s">
        <v>556</v>
      </c>
      <c r="E6947" t="s">
        <v>59</v>
      </c>
      <c r="F6947" t="s">
        <v>34</v>
      </c>
      <c r="G6947" t="s">
        <v>74</v>
      </c>
      <c r="H6947" t="s">
        <v>2281</v>
      </c>
      <c r="I6947" s="2">
        <v>441.96</v>
      </c>
      <c r="J6947" s="3">
        <v>2</v>
      </c>
      <c r="K6947" s="2">
        <v>101.65</v>
      </c>
    </row>
    <row r="6948" spans="1:11" ht="13.8" x14ac:dyDescent="0.25">
      <c r="A6948" s="1">
        <v>42796</v>
      </c>
      <c r="B6948" s="3">
        <f>YEAR(SalesData[[#This Row],[Order Date]])</f>
        <v>2017</v>
      </c>
      <c r="C6948" s="3">
        <f>MONTH(SalesData[[#This Row],[Order Date]])</f>
        <v>3</v>
      </c>
      <c r="D6948" t="s">
        <v>556</v>
      </c>
      <c r="E6948" t="s">
        <v>59</v>
      </c>
      <c r="F6948" t="s">
        <v>11</v>
      </c>
      <c r="G6948" t="s">
        <v>12</v>
      </c>
      <c r="H6948" t="s">
        <v>625</v>
      </c>
      <c r="I6948" s="2">
        <v>68.040000000000006</v>
      </c>
      <c r="J6948" s="3">
        <v>6</v>
      </c>
      <c r="K6948" s="2">
        <v>33.340000000000003</v>
      </c>
    </row>
    <row r="6949" spans="1:11" ht="13.8" x14ac:dyDescent="0.25">
      <c r="A6949" s="1">
        <v>42796</v>
      </c>
      <c r="B6949" s="3">
        <f>YEAR(SalesData[[#This Row],[Order Date]])</f>
        <v>2017</v>
      </c>
      <c r="C6949" s="3">
        <f>MONTH(SalesData[[#This Row],[Order Date]])</f>
        <v>3</v>
      </c>
      <c r="D6949" t="s">
        <v>1320</v>
      </c>
      <c r="E6949" t="s">
        <v>78</v>
      </c>
      <c r="F6949" t="s">
        <v>11</v>
      </c>
      <c r="G6949" t="s">
        <v>20</v>
      </c>
      <c r="H6949" t="s">
        <v>1509</v>
      </c>
      <c r="I6949" s="2">
        <v>18.53</v>
      </c>
      <c r="J6949" s="3">
        <v>4</v>
      </c>
      <c r="K6949" s="2">
        <v>-12.35</v>
      </c>
    </row>
    <row r="6950" spans="1:11" ht="13.8" x14ac:dyDescent="0.25">
      <c r="A6950" s="1">
        <v>42796</v>
      </c>
      <c r="B6950" s="3">
        <f>YEAR(SalesData[[#This Row],[Order Date]])</f>
        <v>2017</v>
      </c>
      <c r="C6950" s="3">
        <f>MONTH(SalesData[[#This Row],[Order Date]])</f>
        <v>3</v>
      </c>
      <c r="D6950" t="s">
        <v>2242</v>
      </c>
      <c r="E6950" t="s">
        <v>27</v>
      </c>
      <c r="F6950" t="s">
        <v>11</v>
      </c>
      <c r="G6950" t="s">
        <v>20</v>
      </c>
      <c r="H6950" t="s">
        <v>269</v>
      </c>
      <c r="I6950" s="2">
        <v>107.65</v>
      </c>
      <c r="J6950" s="3">
        <v>2</v>
      </c>
      <c r="K6950" s="2">
        <v>33.64</v>
      </c>
    </row>
    <row r="6951" spans="1:11" ht="13.8" x14ac:dyDescent="0.25">
      <c r="A6951" s="1">
        <v>42796</v>
      </c>
      <c r="B6951" s="3">
        <f>YEAR(SalesData[[#This Row],[Order Date]])</f>
        <v>2017</v>
      </c>
      <c r="C6951" s="3">
        <f>MONTH(SalesData[[#This Row],[Order Date]])</f>
        <v>3</v>
      </c>
      <c r="D6951" t="s">
        <v>2298</v>
      </c>
      <c r="E6951" t="s">
        <v>27</v>
      </c>
      <c r="F6951" t="s">
        <v>39</v>
      </c>
      <c r="G6951" t="s">
        <v>40</v>
      </c>
      <c r="H6951" t="s">
        <v>1224</v>
      </c>
      <c r="I6951" s="2">
        <v>196.78</v>
      </c>
      <c r="J6951" s="3">
        <v>3</v>
      </c>
      <c r="K6951" s="2">
        <v>14.76</v>
      </c>
    </row>
    <row r="6952" spans="1:11" ht="13.8" x14ac:dyDescent="0.25">
      <c r="A6952" s="1">
        <v>42796</v>
      </c>
      <c r="B6952" s="3">
        <f>YEAR(SalesData[[#This Row],[Order Date]])</f>
        <v>2017</v>
      </c>
      <c r="C6952" s="3">
        <f>MONTH(SalesData[[#This Row],[Order Date]])</f>
        <v>3</v>
      </c>
      <c r="D6952" t="s">
        <v>2298</v>
      </c>
      <c r="E6952" t="s">
        <v>27</v>
      </c>
      <c r="F6952" t="s">
        <v>39</v>
      </c>
      <c r="G6952" t="s">
        <v>52</v>
      </c>
      <c r="H6952" t="s">
        <v>2532</v>
      </c>
      <c r="I6952" s="2">
        <v>479.94</v>
      </c>
      <c r="J6952" s="3">
        <v>6</v>
      </c>
      <c r="K6952" s="2">
        <v>52.79</v>
      </c>
    </row>
    <row r="6953" spans="1:11" ht="13.8" x14ac:dyDescent="0.25">
      <c r="A6953" s="1">
        <v>42796</v>
      </c>
      <c r="B6953" s="3">
        <f>YEAR(SalesData[[#This Row],[Order Date]])</f>
        <v>2017</v>
      </c>
      <c r="C6953" s="3">
        <f>MONTH(SalesData[[#This Row],[Order Date]])</f>
        <v>3</v>
      </c>
      <c r="D6953" t="s">
        <v>490</v>
      </c>
      <c r="E6953" t="s">
        <v>10</v>
      </c>
      <c r="F6953" t="s">
        <v>11</v>
      </c>
      <c r="G6953" t="s">
        <v>20</v>
      </c>
      <c r="H6953" t="s">
        <v>1291</v>
      </c>
      <c r="I6953" s="2">
        <v>0.56000000000000005</v>
      </c>
      <c r="J6953" s="3">
        <v>1</v>
      </c>
      <c r="K6953" s="2">
        <v>-0.95</v>
      </c>
    </row>
    <row r="6954" spans="1:11" ht="13.8" x14ac:dyDescent="0.25">
      <c r="A6954" s="1">
        <v>42796</v>
      </c>
      <c r="B6954" s="3">
        <f>YEAR(SalesData[[#This Row],[Order Date]])</f>
        <v>2017</v>
      </c>
      <c r="C6954" s="3">
        <f>MONTH(SalesData[[#This Row],[Order Date]])</f>
        <v>3</v>
      </c>
      <c r="D6954" t="s">
        <v>2124</v>
      </c>
      <c r="E6954" t="s">
        <v>10</v>
      </c>
      <c r="F6954" t="s">
        <v>11</v>
      </c>
      <c r="G6954" t="s">
        <v>200</v>
      </c>
      <c r="H6954" t="s">
        <v>807</v>
      </c>
      <c r="I6954" s="2">
        <v>6.98</v>
      </c>
      <c r="J6954" s="3">
        <v>4</v>
      </c>
      <c r="K6954" s="2">
        <v>-1.4</v>
      </c>
    </row>
    <row r="6955" spans="1:11" ht="13.8" x14ac:dyDescent="0.25">
      <c r="A6955" s="1">
        <v>42796</v>
      </c>
      <c r="B6955" s="3">
        <f>YEAR(SalesData[[#This Row],[Order Date]])</f>
        <v>2017</v>
      </c>
      <c r="C6955" s="3">
        <f>MONTH(SalesData[[#This Row],[Order Date]])</f>
        <v>3</v>
      </c>
      <c r="D6955" t="s">
        <v>2124</v>
      </c>
      <c r="E6955" t="s">
        <v>10</v>
      </c>
      <c r="F6955" t="s">
        <v>11</v>
      </c>
      <c r="G6955" t="s">
        <v>20</v>
      </c>
      <c r="H6955" t="s">
        <v>184</v>
      </c>
      <c r="I6955" s="2">
        <v>12.22</v>
      </c>
      <c r="J6955" s="3">
        <v>7</v>
      </c>
      <c r="K6955" s="2">
        <v>-20.170000000000002</v>
      </c>
    </row>
    <row r="6956" spans="1:11" ht="13.8" x14ac:dyDescent="0.25">
      <c r="A6956" s="1">
        <v>42797</v>
      </c>
      <c r="B6956" s="3">
        <f>YEAR(SalesData[[#This Row],[Order Date]])</f>
        <v>2017</v>
      </c>
      <c r="C6956" s="3">
        <f>MONTH(SalesData[[#This Row],[Order Date]])</f>
        <v>3</v>
      </c>
      <c r="D6956" t="s">
        <v>1517</v>
      </c>
      <c r="E6956" t="s">
        <v>27</v>
      </c>
      <c r="F6956" t="s">
        <v>34</v>
      </c>
      <c r="G6956" t="s">
        <v>145</v>
      </c>
      <c r="H6956" t="s">
        <v>818</v>
      </c>
      <c r="I6956" s="2">
        <v>399.67</v>
      </c>
      <c r="J6956" s="3">
        <v>7</v>
      </c>
      <c r="K6956" s="2">
        <v>-14.99</v>
      </c>
    </row>
    <row r="6957" spans="1:11" ht="13.8" x14ac:dyDescent="0.25">
      <c r="A6957" s="1">
        <v>42797</v>
      </c>
      <c r="B6957" s="3">
        <f>YEAR(SalesData[[#This Row],[Order Date]])</f>
        <v>2017</v>
      </c>
      <c r="C6957" s="3">
        <f>MONTH(SalesData[[#This Row],[Order Date]])</f>
        <v>3</v>
      </c>
      <c r="D6957" t="s">
        <v>143</v>
      </c>
      <c r="E6957" t="s">
        <v>27</v>
      </c>
      <c r="F6957" t="s">
        <v>39</v>
      </c>
      <c r="G6957" t="s">
        <v>52</v>
      </c>
      <c r="H6957" t="s">
        <v>2353</v>
      </c>
      <c r="I6957" s="2">
        <v>1049.44</v>
      </c>
      <c r="J6957" s="3">
        <v>8</v>
      </c>
      <c r="K6957" s="2">
        <v>440.76</v>
      </c>
    </row>
    <row r="6958" spans="1:11" ht="13.8" x14ac:dyDescent="0.25">
      <c r="A6958" s="1">
        <v>42797</v>
      </c>
      <c r="B6958" s="3">
        <f>YEAR(SalesData[[#This Row],[Order Date]])</f>
        <v>2017</v>
      </c>
      <c r="C6958" s="3">
        <f>MONTH(SalesData[[#This Row],[Order Date]])</f>
        <v>3</v>
      </c>
      <c r="D6958" t="s">
        <v>143</v>
      </c>
      <c r="E6958" t="s">
        <v>27</v>
      </c>
      <c r="F6958" t="s">
        <v>34</v>
      </c>
      <c r="G6958" t="s">
        <v>35</v>
      </c>
      <c r="H6958" t="s">
        <v>2025</v>
      </c>
      <c r="I6958" s="2">
        <v>170.35</v>
      </c>
      <c r="J6958" s="3">
        <v>3</v>
      </c>
      <c r="K6958" s="2">
        <v>-17.04</v>
      </c>
    </row>
    <row r="6959" spans="1:11" ht="13.8" x14ac:dyDescent="0.25">
      <c r="A6959" s="1">
        <v>42797</v>
      </c>
      <c r="B6959" s="3">
        <f>YEAR(SalesData[[#This Row],[Order Date]])</f>
        <v>2017</v>
      </c>
      <c r="C6959" s="3">
        <f>MONTH(SalesData[[#This Row],[Order Date]])</f>
        <v>3</v>
      </c>
      <c r="D6959" t="s">
        <v>915</v>
      </c>
      <c r="E6959" t="s">
        <v>110</v>
      </c>
      <c r="F6959" t="s">
        <v>34</v>
      </c>
      <c r="G6959" t="s">
        <v>35</v>
      </c>
      <c r="H6959" t="s">
        <v>2182</v>
      </c>
      <c r="I6959" s="2">
        <v>180.98</v>
      </c>
      <c r="J6959" s="3">
        <v>1</v>
      </c>
      <c r="K6959" s="2">
        <v>47.05</v>
      </c>
    </row>
    <row r="6960" spans="1:11" ht="13.8" x14ac:dyDescent="0.25">
      <c r="A6960" s="1">
        <v>42797</v>
      </c>
      <c r="B6960" s="3">
        <f>YEAR(SalesData[[#This Row],[Order Date]])</f>
        <v>2017</v>
      </c>
      <c r="C6960" s="3">
        <f>MONTH(SalesData[[#This Row],[Order Date]])</f>
        <v>3</v>
      </c>
      <c r="D6960" t="s">
        <v>915</v>
      </c>
      <c r="E6960" t="s">
        <v>110</v>
      </c>
      <c r="F6960" t="s">
        <v>39</v>
      </c>
      <c r="G6960" t="s">
        <v>52</v>
      </c>
      <c r="H6960" t="s">
        <v>454</v>
      </c>
      <c r="I6960" s="2">
        <v>99.98</v>
      </c>
      <c r="J6960" s="3">
        <v>2</v>
      </c>
      <c r="K6960" s="2">
        <v>42.99</v>
      </c>
    </row>
    <row r="6961" spans="1:11" ht="13.8" x14ac:dyDescent="0.25">
      <c r="A6961" s="1">
        <v>42797</v>
      </c>
      <c r="B6961" s="3">
        <f>YEAR(SalesData[[#This Row],[Order Date]])</f>
        <v>2017</v>
      </c>
      <c r="C6961" s="3">
        <f>MONTH(SalesData[[#This Row],[Order Date]])</f>
        <v>3</v>
      </c>
      <c r="D6961" t="s">
        <v>2540</v>
      </c>
      <c r="E6961" t="s">
        <v>33</v>
      </c>
      <c r="F6961" t="s">
        <v>11</v>
      </c>
      <c r="G6961" t="s">
        <v>92</v>
      </c>
      <c r="H6961" t="s">
        <v>764</v>
      </c>
      <c r="I6961" s="2">
        <v>72.8</v>
      </c>
      <c r="J6961" s="3">
        <v>5</v>
      </c>
      <c r="K6961" s="2">
        <v>19.66</v>
      </c>
    </row>
    <row r="6962" spans="1:11" ht="13.8" x14ac:dyDescent="0.25">
      <c r="A6962" s="1">
        <v>42797</v>
      </c>
      <c r="B6962" s="3">
        <f>YEAR(SalesData[[#This Row],[Order Date]])</f>
        <v>2017</v>
      </c>
      <c r="C6962" s="3">
        <f>MONTH(SalesData[[#This Row],[Order Date]])</f>
        <v>3</v>
      </c>
      <c r="D6962" t="s">
        <v>771</v>
      </c>
      <c r="E6962" t="s">
        <v>10</v>
      </c>
      <c r="F6962" t="s">
        <v>11</v>
      </c>
      <c r="G6962" t="s">
        <v>12</v>
      </c>
      <c r="H6962" t="s">
        <v>2141</v>
      </c>
      <c r="I6962" s="2">
        <v>26.88</v>
      </c>
      <c r="J6962" s="3">
        <v>8</v>
      </c>
      <c r="K6962" s="2">
        <v>9.74</v>
      </c>
    </row>
    <row r="6963" spans="1:11" ht="13.8" x14ac:dyDescent="0.25">
      <c r="A6963" s="1">
        <v>42798</v>
      </c>
      <c r="B6963" s="3">
        <f>YEAR(SalesData[[#This Row],[Order Date]])</f>
        <v>2017</v>
      </c>
      <c r="C6963" s="3">
        <f>MONTH(SalesData[[#This Row],[Order Date]])</f>
        <v>3</v>
      </c>
      <c r="D6963" t="s">
        <v>9</v>
      </c>
      <c r="E6963" t="s">
        <v>10</v>
      </c>
      <c r="F6963" t="s">
        <v>11</v>
      </c>
      <c r="G6963" t="s">
        <v>12</v>
      </c>
      <c r="H6963" t="s">
        <v>1057</v>
      </c>
      <c r="I6963" s="2">
        <v>89.57</v>
      </c>
      <c r="J6963" s="3">
        <v>2</v>
      </c>
      <c r="K6963" s="2">
        <v>32.47</v>
      </c>
    </row>
    <row r="6964" spans="1:11" ht="13.8" x14ac:dyDescent="0.25">
      <c r="A6964" s="1">
        <v>42798</v>
      </c>
      <c r="B6964" s="3">
        <f>YEAR(SalesData[[#This Row],[Order Date]])</f>
        <v>2017</v>
      </c>
      <c r="C6964" s="3">
        <f>MONTH(SalesData[[#This Row],[Order Date]])</f>
        <v>3</v>
      </c>
      <c r="D6964" t="s">
        <v>1791</v>
      </c>
      <c r="E6964" t="s">
        <v>27</v>
      </c>
      <c r="F6964" t="s">
        <v>11</v>
      </c>
      <c r="G6964" t="s">
        <v>24</v>
      </c>
      <c r="H6964" t="s">
        <v>361</v>
      </c>
      <c r="I6964" s="2">
        <v>9.32</v>
      </c>
      <c r="J6964" s="3">
        <v>4</v>
      </c>
      <c r="K6964" s="2">
        <v>2.7</v>
      </c>
    </row>
    <row r="6965" spans="1:11" ht="13.8" x14ac:dyDescent="0.25">
      <c r="A6965" s="1">
        <v>42798</v>
      </c>
      <c r="B6965" s="3">
        <f>YEAR(SalesData[[#This Row],[Order Date]])</f>
        <v>2017</v>
      </c>
      <c r="C6965" s="3">
        <f>MONTH(SalesData[[#This Row],[Order Date]])</f>
        <v>3</v>
      </c>
      <c r="D6965" t="s">
        <v>1791</v>
      </c>
      <c r="E6965" t="s">
        <v>27</v>
      </c>
      <c r="F6965" t="s">
        <v>11</v>
      </c>
      <c r="G6965" t="s">
        <v>63</v>
      </c>
      <c r="H6965" t="s">
        <v>2160</v>
      </c>
      <c r="I6965" s="2">
        <v>15.25</v>
      </c>
      <c r="J6965" s="3">
        <v>1</v>
      </c>
      <c r="K6965" s="2">
        <v>7.02</v>
      </c>
    </row>
    <row r="6966" spans="1:11" ht="13.8" x14ac:dyDescent="0.2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ht="13.8" x14ac:dyDescent="0.2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ht="13.8" x14ac:dyDescent="0.2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ht="13.8" x14ac:dyDescent="0.25">
      <c r="A6969" s="1">
        <v>42799</v>
      </c>
      <c r="B6969" s="3">
        <f>YEAR(SalesData[[#This Row],[Order Date]])</f>
        <v>2017</v>
      </c>
      <c r="C6969" s="3">
        <f>MONTH(SalesData[[#This Row],[Order Date]])</f>
        <v>3</v>
      </c>
      <c r="D6969" t="s">
        <v>1883</v>
      </c>
      <c r="E6969" t="s">
        <v>329</v>
      </c>
      <c r="F6969" t="s">
        <v>11</v>
      </c>
      <c r="G6969" t="s">
        <v>63</v>
      </c>
      <c r="H6969" t="s">
        <v>1721</v>
      </c>
      <c r="I6969" s="2">
        <v>42.68</v>
      </c>
      <c r="J6969" s="3">
        <v>4</v>
      </c>
      <c r="K6969" s="2">
        <v>19.63</v>
      </c>
    </row>
    <row r="6970" spans="1:11" ht="13.8" x14ac:dyDescent="0.25">
      <c r="A6970" s="1">
        <v>42799</v>
      </c>
      <c r="B6970" s="3">
        <f>YEAR(SalesData[[#This Row],[Order Date]])</f>
        <v>2017</v>
      </c>
      <c r="C6970" s="3">
        <f>MONTH(SalesData[[#This Row],[Order Date]])</f>
        <v>3</v>
      </c>
      <c r="D6970" t="s">
        <v>1883</v>
      </c>
      <c r="E6970" t="s">
        <v>329</v>
      </c>
      <c r="F6970" t="s">
        <v>39</v>
      </c>
      <c r="G6970" t="s">
        <v>52</v>
      </c>
      <c r="H6970" t="s">
        <v>1078</v>
      </c>
      <c r="I6970" s="2">
        <v>299.97000000000003</v>
      </c>
      <c r="J6970" s="3">
        <v>3</v>
      </c>
      <c r="K6970" s="2">
        <v>125.99</v>
      </c>
    </row>
    <row r="6971" spans="1:11" ht="13.8" x14ac:dyDescent="0.25">
      <c r="A6971" s="1">
        <v>42799</v>
      </c>
      <c r="B6971" s="3">
        <f>YEAR(SalesData[[#This Row],[Order Date]])</f>
        <v>2017</v>
      </c>
      <c r="C6971" s="3">
        <f>MONTH(SalesData[[#This Row],[Order Date]])</f>
        <v>3</v>
      </c>
      <c r="D6971" t="s">
        <v>1883</v>
      </c>
      <c r="E6971" t="s">
        <v>329</v>
      </c>
      <c r="F6971" t="s">
        <v>11</v>
      </c>
      <c r="G6971" t="s">
        <v>92</v>
      </c>
      <c r="H6971" t="s">
        <v>1296</v>
      </c>
      <c r="I6971" s="2">
        <v>262.24</v>
      </c>
      <c r="J6971" s="3">
        <v>2</v>
      </c>
      <c r="K6971" s="2">
        <v>78.67</v>
      </c>
    </row>
    <row r="6972" spans="1:11" ht="13.8" x14ac:dyDescent="0.25">
      <c r="A6972" s="1">
        <v>42799</v>
      </c>
      <c r="B6972" s="3">
        <f>YEAR(SalesData[[#This Row],[Order Date]])</f>
        <v>2017</v>
      </c>
      <c r="C6972" s="3">
        <f>MONTH(SalesData[[#This Row],[Order Date]])</f>
        <v>3</v>
      </c>
      <c r="D6972" t="s">
        <v>1883</v>
      </c>
      <c r="E6972" t="s">
        <v>329</v>
      </c>
      <c r="F6972" t="s">
        <v>11</v>
      </c>
      <c r="G6972" t="s">
        <v>20</v>
      </c>
      <c r="H6972" t="s">
        <v>2061</v>
      </c>
      <c r="I6972" s="2">
        <v>234.36</v>
      </c>
      <c r="J6972" s="3">
        <v>6</v>
      </c>
      <c r="K6972" s="2">
        <v>112.49</v>
      </c>
    </row>
    <row r="6973" spans="1:11" ht="13.8" x14ac:dyDescent="0.25">
      <c r="A6973" s="1">
        <v>42799</v>
      </c>
      <c r="B6973" s="3">
        <f>YEAR(SalesData[[#This Row],[Order Date]])</f>
        <v>2017</v>
      </c>
      <c r="C6973" s="3">
        <f>MONTH(SalesData[[#This Row],[Order Date]])</f>
        <v>3</v>
      </c>
      <c r="D6973" t="s">
        <v>1373</v>
      </c>
      <c r="E6973" t="s">
        <v>315</v>
      </c>
      <c r="F6973" t="s">
        <v>11</v>
      </c>
      <c r="G6973" t="s">
        <v>43</v>
      </c>
      <c r="H6973" t="s">
        <v>1508</v>
      </c>
      <c r="I6973" s="2">
        <v>7.9</v>
      </c>
      <c r="J6973" s="3">
        <v>2</v>
      </c>
      <c r="K6973" s="2">
        <v>2.5299999999999998</v>
      </c>
    </row>
    <row r="6974" spans="1:11" ht="13.8" x14ac:dyDescent="0.25">
      <c r="A6974" s="1">
        <v>42799</v>
      </c>
      <c r="B6974" s="3">
        <f>YEAR(SalesData[[#This Row],[Order Date]])</f>
        <v>2017</v>
      </c>
      <c r="C6974" s="3">
        <f>MONTH(SalesData[[#This Row],[Order Date]])</f>
        <v>3</v>
      </c>
      <c r="D6974" t="s">
        <v>1373</v>
      </c>
      <c r="E6974" t="s">
        <v>315</v>
      </c>
      <c r="F6974" t="s">
        <v>11</v>
      </c>
      <c r="G6974" t="s">
        <v>18</v>
      </c>
      <c r="H6974" t="s">
        <v>580</v>
      </c>
      <c r="I6974" s="2">
        <v>221.16</v>
      </c>
      <c r="J6974" s="3">
        <v>4</v>
      </c>
      <c r="K6974" s="2">
        <v>57.5</v>
      </c>
    </row>
    <row r="6975" spans="1:11" ht="13.8" x14ac:dyDescent="0.25">
      <c r="A6975" s="1">
        <v>42799</v>
      </c>
      <c r="B6975" s="3">
        <f>YEAR(SalesData[[#This Row],[Order Date]])</f>
        <v>2017</v>
      </c>
      <c r="C6975" s="3">
        <f>MONTH(SalesData[[#This Row],[Order Date]])</f>
        <v>3</v>
      </c>
      <c r="D6975" t="s">
        <v>1373</v>
      </c>
      <c r="E6975" t="s">
        <v>315</v>
      </c>
      <c r="F6975" t="s">
        <v>11</v>
      </c>
      <c r="G6975" t="s">
        <v>20</v>
      </c>
      <c r="H6975" t="s">
        <v>697</v>
      </c>
      <c r="I6975" s="2">
        <v>127.96</v>
      </c>
      <c r="J6975" s="3">
        <v>2</v>
      </c>
      <c r="K6975" s="2">
        <v>62.7</v>
      </c>
    </row>
    <row r="6976" spans="1:11" ht="13.8" x14ac:dyDescent="0.25">
      <c r="A6976" s="1">
        <v>42799</v>
      </c>
      <c r="B6976" s="3">
        <f>YEAR(SalesData[[#This Row],[Order Date]])</f>
        <v>2017</v>
      </c>
      <c r="C6976" s="3">
        <f>MONTH(SalesData[[#This Row],[Order Date]])</f>
        <v>3</v>
      </c>
      <c r="D6976" t="s">
        <v>1373</v>
      </c>
      <c r="E6976" t="s">
        <v>315</v>
      </c>
      <c r="F6976" t="s">
        <v>11</v>
      </c>
      <c r="G6976" t="s">
        <v>20</v>
      </c>
      <c r="H6976" t="s">
        <v>428</v>
      </c>
      <c r="I6976" s="2">
        <v>18.690000000000001</v>
      </c>
      <c r="J6976" s="3">
        <v>3</v>
      </c>
      <c r="K6976" s="2">
        <v>9.16</v>
      </c>
    </row>
    <row r="6977" spans="1:11" ht="13.8" x14ac:dyDescent="0.25">
      <c r="A6977" s="1">
        <v>42799</v>
      </c>
      <c r="B6977" s="3">
        <f>YEAR(SalesData[[#This Row],[Order Date]])</f>
        <v>2017</v>
      </c>
      <c r="C6977" s="3">
        <f>MONTH(SalesData[[#This Row],[Order Date]])</f>
        <v>3</v>
      </c>
      <c r="D6977" t="s">
        <v>1593</v>
      </c>
      <c r="E6977" t="s">
        <v>157</v>
      </c>
      <c r="F6977" t="s">
        <v>11</v>
      </c>
      <c r="G6977" t="s">
        <v>16</v>
      </c>
      <c r="H6977" t="s">
        <v>2586</v>
      </c>
      <c r="I6977" s="2">
        <v>25.06</v>
      </c>
      <c r="J6977" s="3">
        <v>2</v>
      </c>
      <c r="K6977" s="2">
        <v>11.78</v>
      </c>
    </row>
    <row r="6978" spans="1:11" ht="13.8" x14ac:dyDescent="0.25">
      <c r="A6978" s="1">
        <v>42800</v>
      </c>
      <c r="B6978" s="3">
        <f>YEAR(SalesData[[#This Row],[Order Date]])</f>
        <v>2017</v>
      </c>
      <c r="C6978" s="3">
        <f>MONTH(SalesData[[#This Row],[Order Date]])</f>
        <v>3</v>
      </c>
      <c r="D6978" t="s">
        <v>530</v>
      </c>
      <c r="E6978" t="s">
        <v>27</v>
      </c>
      <c r="F6978" t="s">
        <v>11</v>
      </c>
      <c r="G6978" t="s">
        <v>20</v>
      </c>
      <c r="H6978" t="s">
        <v>2163</v>
      </c>
      <c r="I6978" s="2">
        <v>14.98</v>
      </c>
      <c r="J6978" s="3">
        <v>9</v>
      </c>
      <c r="K6978" s="2">
        <v>5.43</v>
      </c>
    </row>
    <row r="6979" spans="1:11" ht="13.8" x14ac:dyDescent="0.25">
      <c r="A6979" s="1">
        <v>42800</v>
      </c>
      <c r="B6979" s="3">
        <f>YEAR(SalesData[[#This Row],[Order Date]])</f>
        <v>2017</v>
      </c>
      <c r="C6979" s="3">
        <f>MONTH(SalesData[[#This Row],[Order Date]])</f>
        <v>3</v>
      </c>
      <c r="D6979" t="s">
        <v>2447</v>
      </c>
      <c r="E6979" t="s">
        <v>10</v>
      </c>
      <c r="F6979" t="s">
        <v>11</v>
      </c>
      <c r="G6979" t="s">
        <v>16</v>
      </c>
      <c r="H6979" t="s">
        <v>2216</v>
      </c>
      <c r="I6979" s="2">
        <v>4.93</v>
      </c>
      <c r="J6979" s="3">
        <v>2</v>
      </c>
      <c r="K6979" s="2">
        <v>1.72</v>
      </c>
    </row>
    <row r="6980" spans="1:11" ht="13.8" x14ac:dyDescent="0.25">
      <c r="A6980" s="1">
        <v>42800</v>
      </c>
      <c r="B6980" s="3">
        <f>YEAR(SalesData[[#This Row],[Order Date]])</f>
        <v>2017</v>
      </c>
      <c r="C6980" s="3">
        <f>MONTH(SalesData[[#This Row],[Order Date]])</f>
        <v>3</v>
      </c>
      <c r="D6980" t="s">
        <v>2447</v>
      </c>
      <c r="E6980" t="s">
        <v>10</v>
      </c>
      <c r="F6980" t="s">
        <v>11</v>
      </c>
      <c r="G6980" t="s">
        <v>24</v>
      </c>
      <c r="H6980" t="s">
        <v>260</v>
      </c>
      <c r="I6980" s="2">
        <v>63.49</v>
      </c>
      <c r="J6980" s="3">
        <v>4</v>
      </c>
      <c r="K6980" s="2">
        <v>4.76</v>
      </c>
    </row>
    <row r="6981" spans="1:11" ht="13.8" x14ac:dyDescent="0.25">
      <c r="A6981" s="1">
        <v>42800</v>
      </c>
      <c r="B6981" s="3">
        <f>YEAR(SalesData[[#This Row],[Order Date]])</f>
        <v>2017</v>
      </c>
      <c r="C6981" s="3">
        <f>MONTH(SalesData[[#This Row],[Order Date]])</f>
        <v>3</v>
      </c>
      <c r="D6981" t="s">
        <v>2115</v>
      </c>
      <c r="E6981" t="s">
        <v>27</v>
      </c>
      <c r="F6981" t="s">
        <v>11</v>
      </c>
      <c r="G6981" t="s">
        <v>24</v>
      </c>
      <c r="H6981" t="s">
        <v>949</v>
      </c>
      <c r="I6981" s="2">
        <v>23.88</v>
      </c>
      <c r="J6981" s="3">
        <v>6</v>
      </c>
      <c r="K6981" s="2">
        <v>8.1199999999999992</v>
      </c>
    </row>
    <row r="6982" spans="1:11" ht="13.8" x14ac:dyDescent="0.25">
      <c r="A6982" s="1">
        <v>42800</v>
      </c>
      <c r="B6982" s="3">
        <f>YEAR(SalesData[[#This Row],[Order Date]])</f>
        <v>2017</v>
      </c>
      <c r="C6982" s="3">
        <f>MONTH(SalesData[[#This Row],[Order Date]])</f>
        <v>3</v>
      </c>
      <c r="D6982" t="s">
        <v>2115</v>
      </c>
      <c r="E6982" t="s">
        <v>27</v>
      </c>
      <c r="F6982" t="s">
        <v>11</v>
      </c>
      <c r="G6982" t="s">
        <v>16</v>
      </c>
      <c r="H6982" t="s">
        <v>926</v>
      </c>
      <c r="I6982" s="2">
        <v>11.52</v>
      </c>
      <c r="J6982" s="3">
        <v>4</v>
      </c>
      <c r="K6982" s="2">
        <v>5.64</v>
      </c>
    </row>
    <row r="6983" spans="1:11" ht="13.8" x14ac:dyDescent="0.25">
      <c r="A6983" s="1">
        <v>42800</v>
      </c>
      <c r="B6983" s="3">
        <f>YEAR(SalesData[[#This Row],[Order Date]])</f>
        <v>2017</v>
      </c>
      <c r="C6983" s="3">
        <f>MONTH(SalesData[[#This Row],[Order Date]])</f>
        <v>3</v>
      </c>
      <c r="D6983" t="s">
        <v>2115</v>
      </c>
      <c r="E6983" t="s">
        <v>27</v>
      </c>
      <c r="F6983" t="s">
        <v>11</v>
      </c>
      <c r="G6983" t="s">
        <v>12</v>
      </c>
      <c r="H6983" t="s">
        <v>1601</v>
      </c>
      <c r="I6983" s="2">
        <v>286.93</v>
      </c>
      <c r="J6983" s="3">
        <v>7</v>
      </c>
      <c r="K6983" s="2">
        <v>140.6</v>
      </c>
    </row>
    <row r="6984" spans="1:11" ht="13.8" x14ac:dyDescent="0.25">
      <c r="A6984" s="1">
        <v>42800</v>
      </c>
      <c r="B6984" s="3">
        <f>YEAR(SalesData[[#This Row],[Order Date]])</f>
        <v>2017</v>
      </c>
      <c r="C6984" s="3">
        <f>MONTH(SalesData[[#This Row],[Order Date]])</f>
        <v>3</v>
      </c>
      <c r="D6984" t="s">
        <v>2115</v>
      </c>
      <c r="E6984" t="s">
        <v>27</v>
      </c>
      <c r="F6984" t="s">
        <v>39</v>
      </c>
      <c r="G6984" t="s">
        <v>40</v>
      </c>
      <c r="H6984" t="s">
        <v>1518</v>
      </c>
      <c r="I6984" s="2">
        <v>206.38</v>
      </c>
      <c r="J6984" s="3">
        <v>2</v>
      </c>
      <c r="K6984" s="2">
        <v>23.22</v>
      </c>
    </row>
    <row r="6985" spans="1:11" ht="13.8" x14ac:dyDescent="0.25">
      <c r="A6985" s="1">
        <v>42800</v>
      </c>
      <c r="B6985" s="3">
        <f>YEAR(SalesData[[#This Row],[Order Date]])</f>
        <v>2017</v>
      </c>
      <c r="C6985" s="3">
        <f>MONTH(SalesData[[#This Row],[Order Date]])</f>
        <v>3</v>
      </c>
      <c r="D6985" t="s">
        <v>2657</v>
      </c>
      <c r="E6985" t="s">
        <v>149</v>
      </c>
      <c r="F6985" t="s">
        <v>11</v>
      </c>
      <c r="G6985" t="s">
        <v>12</v>
      </c>
      <c r="H6985" t="s">
        <v>1967</v>
      </c>
      <c r="I6985" s="2">
        <v>26.38</v>
      </c>
      <c r="J6985" s="3">
        <v>1</v>
      </c>
      <c r="K6985" s="2">
        <v>12.13</v>
      </c>
    </row>
    <row r="6986" spans="1:11" ht="13.8" x14ac:dyDescent="0.25">
      <c r="A6986" s="1">
        <v>42800</v>
      </c>
      <c r="B6986" s="3">
        <f>YEAR(SalesData[[#This Row],[Order Date]])</f>
        <v>2017</v>
      </c>
      <c r="C6986" s="3">
        <f>MONTH(SalesData[[#This Row],[Order Date]])</f>
        <v>3</v>
      </c>
      <c r="D6986" t="s">
        <v>2657</v>
      </c>
      <c r="E6986" t="s">
        <v>149</v>
      </c>
      <c r="F6986" t="s">
        <v>34</v>
      </c>
      <c r="G6986" t="s">
        <v>47</v>
      </c>
      <c r="H6986" t="s">
        <v>1837</v>
      </c>
      <c r="I6986" s="2">
        <v>71.97</v>
      </c>
      <c r="J6986" s="3">
        <v>3</v>
      </c>
      <c r="K6986" s="2">
        <v>16.55</v>
      </c>
    </row>
    <row r="6987" spans="1:11" ht="13.8" x14ac:dyDescent="0.25">
      <c r="A6987" s="1">
        <v>42800</v>
      </c>
      <c r="B6987" s="3">
        <f>YEAR(SalesData[[#This Row],[Order Date]])</f>
        <v>2017</v>
      </c>
      <c r="C6987" s="3">
        <f>MONTH(SalesData[[#This Row],[Order Date]])</f>
        <v>3</v>
      </c>
      <c r="D6987" t="s">
        <v>1771</v>
      </c>
      <c r="E6987" t="s">
        <v>27</v>
      </c>
      <c r="F6987" t="s">
        <v>11</v>
      </c>
      <c r="G6987" t="s">
        <v>18</v>
      </c>
      <c r="H6987" t="s">
        <v>1360</v>
      </c>
      <c r="I6987" s="2">
        <v>67.78</v>
      </c>
      <c r="J6987" s="3">
        <v>2</v>
      </c>
      <c r="K6987" s="2">
        <v>16.95</v>
      </c>
    </row>
    <row r="6988" spans="1:11" ht="13.8" x14ac:dyDescent="0.2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ht="13.8" x14ac:dyDescent="0.2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ht="13.8" x14ac:dyDescent="0.2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ht="13.8" x14ac:dyDescent="0.25">
      <c r="A6991" s="1">
        <v>42802</v>
      </c>
      <c r="B6991" s="3">
        <f>YEAR(SalesData[[#This Row],[Order Date]])</f>
        <v>2017</v>
      </c>
      <c r="C6991" s="3">
        <f>MONTH(SalesData[[#This Row],[Order Date]])</f>
        <v>3</v>
      </c>
      <c r="D6991" t="s">
        <v>1723</v>
      </c>
      <c r="E6991" t="s">
        <v>27</v>
      </c>
      <c r="F6991" t="s">
        <v>11</v>
      </c>
      <c r="G6991" t="s">
        <v>20</v>
      </c>
      <c r="H6991" t="s">
        <v>737</v>
      </c>
      <c r="I6991" s="2">
        <v>171.2</v>
      </c>
      <c r="J6991" s="3">
        <v>5</v>
      </c>
      <c r="K6991" s="2">
        <v>64.2</v>
      </c>
    </row>
    <row r="6992" spans="1:11" ht="13.8" x14ac:dyDescent="0.25">
      <c r="A6992" s="1">
        <v>42802</v>
      </c>
      <c r="B6992" s="3">
        <f>YEAR(SalesData[[#This Row],[Order Date]])</f>
        <v>2017</v>
      </c>
      <c r="C6992" s="3">
        <f>MONTH(SalesData[[#This Row],[Order Date]])</f>
        <v>3</v>
      </c>
      <c r="D6992" t="s">
        <v>1723</v>
      </c>
      <c r="E6992" t="s">
        <v>27</v>
      </c>
      <c r="F6992" t="s">
        <v>11</v>
      </c>
      <c r="G6992" t="s">
        <v>24</v>
      </c>
      <c r="H6992" t="s">
        <v>2256</v>
      </c>
      <c r="I6992" s="2">
        <v>3.36</v>
      </c>
      <c r="J6992" s="3">
        <v>2</v>
      </c>
      <c r="K6992" s="2">
        <v>0.87</v>
      </c>
    </row>
    <row r="6993" spans="1:11" ht="13.8" x14ac:dyDescent="0.25">
      <c r="A6993" s="1">
        <v>42802</v>
      </c>
      <c r="B6993" s="3">
        <f>YEAR(SalesData[[#This Row],[Order Date]])</f>
        <v>2017</v>
      </c>
      <c r="C6993" s="3">
        <f>MONTH(SalesData[[#This Row],[Order Date]])</f>
        <v>3</v>
      </c>
      <c r="D6993" t="s">
        <v>2162</v>
      </c>
      <c r="E6993" t="s">
        <v>30</v>
      </c>
      <c r="F6993" t="s">
        <v>11</v>
      </c>
      <c r="G6993" t="s">
        <v>92</v>
      </c>
      <c r="H6993" t="s">
        <v>2658</v>
      </c>
      <c r="I6993" s="2">
        <v>647.84</v>
      </c>
      <c r="J6993" s="3">
        <v>8</v>
      </c>
      <c r="K6993" s="2">
        <v>168.44</v>
      </c>
    </row>
    <row r="6994" spans="1:11" ht="13.8" x14ac:dyDescent="0.25">
      <c r="A6994" s="1">
        <v>42802</v>
      </c>
      <c r="B6994" s="3">
        <f>YEAR(SalesData[[#This Row],[Order Date]])</f>
        <v>2017</v>
      </c>
      <c r="C6994" s="3">
        <f>MONTH(SalesData[[#This Row],[Order Date]])</f>
        <v>3</v>
      </c>
      <c r="D6994" t="s">
        <v>2162</v>
      </c>
      <c r="E6994" t="s">
        <v>30</v>
      </c>
      <c r="F6994" t="s">
        <v>11</v>
      </c>
      <c r="G6994" t="s">
        <v>16</v>
      </c>
      <c r="H6994" t="s">
        <v>1709</v>
      </c>
      <c r="I6994" s="2">
        <v>20.7</v>
      </c>
      <c r="J6994" s="3">
        <v>2</v>
      </c>
      <c r="K6994" s="2">
        <v>9.94</v>
      </c>
    </row>
    <row r="6995" spans="1:11" ht="13.8" x14ac:dyDescent="0.25">
      <c r="A6995" s="1">
        <v>42803</v>
      </c>
      <c r="B6995" s="3">
        <f>YEAR(SalesData[[#This Row],[Order Date]])</f>
        <v>2017</v>
      </c>
      <c r="C6995" s="3">
        <f>MONTH(SalesData[[#This Row],[Order Date]])</f>
        <v>3</v>
      </c>
      <c r="D6995" t="s">
        <v>1178</v>
      </c>
      <c r="E6995" t="s">
        <v>27</v>
      </c>
      <c r="F6995" t="s">
        <v>39</v>
      </c>
      <c r="G6995" t="s">
        <v>603</v>
      </c>
      <c r="H6995" t="s">
        <v>2239</v>
      </c>
      <c r="I6995" s="2">
        <v>479.98</v>
      </c>
      <c r="J6995" s="3">
        <v>2</v>
      </c>
      <c r="K6995" s="2">
        <v>60</v>
      </c>
    </row>
    <row r="6996" spans="1:11" ht="13.8" x14ac:dyDescent="0.25">
      <c r="A6996" s="1">
        <v>42803</v>
      </c>
      <c r="B6996" s="3">
        <f>YEAR(SalesData[[#This Row],[Order Date]])</f>
        <v>2017</v>
      </c>
      <c r="C6996" s="3">
        <f>MONTH(SalesData[[#This Row],[Order Date]])</f>
        <v>3</v>
      </c>
      <c r="D6996" t="s">
        <v>1178</v>
      </c>
      <c r="E6996" t="s">
        <v>27</v>
      </c>
      <c r="F6996" t="s">
        <v>11</v>
      </c>
      <c r="G6996" t="s">
        <v>20</v>
      </c>
      <c r="H6996" t="s">
        <v>800</v>
      </c>
      <c r="I6996" s="2">
        <v>30.84</v>
      </c>
      <c r="J6996" s="3">
        <v>5</v>
      </c>
      <c r="K6996" s="2">
        <v>9.64</v>
      </c>
    </row>
    <row r="6997" spans="1:11" ht="13.8" x14ac:dyDescent="0.25">
      <c r="A6997" s="1">
        <v>42803</v>
      </c>
      <c r="B6997" s="3">
        <f>YEAR(SalesData[[#This Row],[Order Date]])</f>
        <v>2017</v>
      </c>
      <c r="C6997" s="3">
        <f>MONTH(SalesData[[#This Row],[Order Date]])</f>
        <v>3</v>
      </c>
      <c r="D6997" t="s">
        <v>2510</v>
      </c>
      <c r="E6997" t="s">
        <v>27</v>
      </c>
      <c r="F6997" t="s">
        <v>39</v>
      </c>
      <c r="G6997" t="s">
        <v>52</v>
      </c>
      <c r="H6997" t="s">
        <v>502</v>
      </c>
      <c r="I6997" s="2">
        <v>199.98</v>
      </c>
      <c r="J6997" s="3">
        <v>2</v>
      </c>
      <c r="K6997" s="2">
        <v>69.989999999999995</v>
      </c>
    </row>
    <row r="6998" spans="1:11" ht="13.8" x14ac:dyDescent="0.25">
      <c r="A6998" s="1">
        <v>42804</v>
      </c>
      <c r="B6998" s="3">
        <f>YEAR(SalesData[[#This Row],[Order Date]])</f>
        <v>2017</v>
      </c>
      <c r="C6998" s="3">
        <f>MONTH(SalesData[[#This Row],[Order Date]])</f>
        <v>3</v>
      </c>
      <c r="D6998" t="s">
        <v>1618</v>
      </c>
      <c r="E6998" t="s">
        <v>27</v>
      </c>
      <c r="F6998" t="s">
        <v>39</v>
      </c>
      <c r="G6998" t="s">
        <v>52</v>
      </c>
      <c r="H6998" t="s">
        <v>1526</v>
      </c>
      <c r="I6998" s="2">
        <v>111.96</v>
      </c>
      <c r="J6998" s="3">
        <v>4</v>
      </c>
      <c r="K6998" s="2">
        <v>21.27</v>
      </c>
    </row>
    <row r="6999" spans="1:11" ht="13.8" x14ac:dyDescent="0.25">
      <c r="A6999" s="1">
        <v>42804</v>
      </c>
      <c r="B6999" s="3">
        <f>YEAR(SalesData[[#This Row],[Order Date]])</f>
        <v>2017</v>
      </c>
      <c r="C6999" s="3">
        <f>MONTH(SalesData[[#This Row],[Order Date]])</f>
        <v>3</v>
      </c>
      <c r="D6999" t="s">
        <v>622</v>
      </c>
      <c r="E6999" t="s">
        <v>23</v>
      </c>
      <c r="F6999" t="s">
        <v>39</v>
      </c>
      <c r="G6999" t="s">
        <v>40</v>
      </c>
      <c r="H6999" t="s">
        <v>1659</v>
      </c>
      <c r="I6999" s="2">
        <v>53.98</v>
      </c>
      <c r="J6999" s="3">
        <v>3</v>
      </c>
      <c r="K6999" s="2">
        <v>-10.8</v>
      </c>
    </row>
    <row r="7000" spans="1:11" ht="13.8" x14ac:dyDescent="0.25">
      <c r="A7000" s="1">
        <v>42804</v>
      </c>
      <c r="B7000" s="3">
        <f>YEAR(SalesData[[#This Row],[Order Date]])</f>
        <v>2017</v>
      </c>
      <c r="C7000" s="3">
        <f>MONTH(SalesData[[#This Row],[Order Date]])</f>
        <v>3</v>
      </c>
      <c r="D7000" t="s">
        <v>1898</v>
      </c>
      <c r="E7000" t="s">
        <v>245</v>
      </c>
      <c r="F7000" t="s">
        <v>11</v>
      </c>
      <c r="G7000" t="s">
        <v>92</v>
      </c>
      <c r="H7000" t="s">
        <v>2519</v>
      </c>
      <c r="I7000" s="2">
        <v>48.78</v>
      </c>
      <c r="J7000" s="3">
        <v>1</v>
      </c>
      <c r="K7000" s="2">
        <v>3.66</v>
      </c>
    </row>
    <row r="7001" spans="1:11" ht="13.8" x14ac:dyDescent="0.25">
      <c r="A7001" s="1">
        <v>42804</v>
      </c>
      <c r="B7001" s="3">
        <f>YEAR(SalesData[[#This Row],[Order Date]])</f>
        <v>2017</v>
      </c>
      <c r="C7001" s="3">
        <f>MONTH(SalesData[[#This Row],[Order Date]])</f>
        <v>3</v>
      </c>
      <c r="D7001" t="s">
        <v>1898</v>
      </c>
      <c r="E7001" t="s">
        <v>245</v>
      </c>
      <c r="F7001" t="s">
        <v>11</v>
      </c>
      <c r="G7001" t="s">
        <v>20</v>
      </c>
      <c r="H7001" t="s">
        <v>2241</v>
      </c>
      <c r="I7001" s="2">
        <v>13.09</v>
      </c>
      <c r="J7001" s="3">
        <v>4</v>
      </c>
      <c r="K7001" s="2">
        <v>-10.039999999999999</v>
      </c>
    </row>
    <row r="7002" spans="1:11" ht="13.8" x14ac:dyDescent="0.25">
      <c r="A7002" s="1">
        <v>42804</v>
      </c>
      <c r="B7002" s="3">
        <f>YEAR(SalesData[[#This Row],[Order Date]])</f>
        <v>2017</v>
      </c>
      <c r="C7002" s="3">
        <f>MONTH(SalesData[[#This Row],[Order Date]])</f>
        <v>3</v>
      </c>
      <c r="D7002" t="s">
        <v>1571</v>
      </c>
      <c r="E7002" t="s">
        <v>10</v>
      </c>
      <c r="F7002" t="s">
        <v>34</v>
      </c>
      <c r="G7002" t="s">
        <v>145</v>
      </c>
      <c r="H7002" t="s">
        <v>663</v>
      </c>
      <c r="I7002" s="2">
        <v>933.41</v>
      </c>
      <c r="J7002" s="3">
        <v>4</v>
      </c>
      <c r="K7002" s="2">
        <v>-173.35</v>
      </c>
    </row>
    <row r="7003" spans="1:11" ht="13.8" x14ac:dyDescent="0.25">
      <c r="A7003" s="1">
        <v>42804</v>
      </c>
      <c r="B7003" s="3">
        <f>YEAR(SalesData[[#This Row],[Order Date]])</f>
        <v>2017</v>
      </c>
      <c r="C7003" s="3">
        <f>MONTH(SalesData[[#This Row],[Order Date]])</f>
        <v>3</v>
      </c>
      <c r="D7003" t="s">
        <v>2585</v>
      </c>
      <c r="E7003" t="s">
        <v>23</v>
      </c>
      <c r="F7003" t="s">
        <v>11</v>
      </c>
      <c r="G7003" t="s">
        <v>24</v>
      </c>
      <c r="H7003" t="s">
        <v>2426</v>
      </c>
      <c r="I7003" s="2">
        <v>5.25</v>
      </c>
      <c r="J7003" s="3">
        <v>2</v>
      </c>
      <c r="K7003" s="2">
        <v>0.59</v>
      </c>
    </row>
    <row r="7004" spans="1:11" ht="13.8" x14ac:dyDescent="0.25">
      <c r="A7004" s="1">
        <v>42804</v>
      </c>
      <c r="B7004" s="3">
        <f>YEAR(SalesData[[#This Row],[Order Date]])</f>
        <v>2017</v>
      </c>
      <c r="C7004" s="3">
        <f>MONTH(SalesData[[#This Row],[Order Date]])</f>
        <v>3</v>
      </c>
      <c r="D7004" t="s">
        <v>2585</v>
      </c>
      <c r="E7004" t="s">
        <v>23</v>
      </c>
      <c r="F7004" t="s">
        <v>39</v>
      </c>
      <c r="G7004" t="s">
        <v>40</v>
      </c>
      <c r="H7004" t="s">
        <v>1156</v>
      </c>
      <c r="I7004" s="2">
        <v>35.909999999999997</v>
      </c>
      <c r="J7004" s="3">
        <v>3</v>
      </c>
      <c r="K7004" s="2">
        <v>-8.3800000000000008</v>
      </c>
    </row>
    <row r="7005" spans="1:11" ht="13.8" x14ac:dyDescent="0.25">
      <c r="A7005" s="1">
        <v>42804</v>
      </c>
      <c r="B7005" s="3">
        <f>YEAR(SalesData[[#This Row],[Order Date]])</f>
        <v>2017</v>
      </c>
      <c r="C7005" s="3">
        <f>MONTH(SalesData[[#This Row],[Order Date]])</f>
        <v>3</v>
      </c>
      <c r="D7005" t="s">
        <v>2585</v>
      </c>
      <c r="E7005" t="s">
        <v>23</v>
      </c>
      <c r="F7005" t="s">
        <v>34</v>
      </c>
      <c r="G7005" t="s">
        <v>47</v>
      </c>
      <c r="H7005" t="s">
        <v>975</v>
      </c>
      <c r="I7005" s="2">
        <v>6.7</v>
      </c>
      <c r="J7005" s="3">
        <v>1</v>
      </c>
      <c r="K7005" s="2">
        <v>0.5</v>
      </c>
    </row>
    <row r="7006" spans="1:11" ht="13.8" x14ac:dyDescent="0.25">
      <c r="A7006" s="1">
        <v>42804</v>
      </c>
      <c r="B7006" s="3">
        <f>YEAR(SalesData[[#This Row],[Order Date]])</f>
        <v>2017</v>
      </c>
      <c r="C7006" s="3">
        <f>MONTH(SalesData[[#This Row],[Order Date]])</f>
        <v>3</v>
      </c>
      <c r="D7006" t="s">
        <v>2585</v>
      </c>
      <c r="E7006" t="s">
        <v>23</v>
      </c>
      <c r="F7006" t="s">
        <v>34</v>
      </c>
      <c r="G7006" t="s">
        <v>47</v>
      </c>
      <c r="H7006" t="s">
        <v>2249</v>
      </c>
      <c r="I7006" s="2">
        <v>43.87</v>
      </c>
      <c r="J7006" s="3">
        <v>2</v>
      </c>
      <c r="K7006" s="2">
        <v>11.52</v>
      </c>
    </row>
    <row r="7007" spans="1:11" ht="13.8" x14ac:dyDescent="0.25">
      <c r="A7007" s="1">
        <v>42805</v>
      </c>
      <c r="B7007" s="3">
        <f>YEAR(SalesData[[#This Row],[Order Date]])</f>
        <v>2017</v>
      </c>
      <c r="C7007" s="3">
        <f>MONTH(SalesData[[#This Row],[Order Date]])</f>
        <v>3</v>
      </c>
      <c r="D7007" t="s">
        <v>576</v>
      </c>
      <c r="E7007" t="s">
        <v>23</v>
      </c>
      <c r="F7007" t="s">
        <v>39</v>
      </c>
      <c r="G7007" t="s">
        <v>40</v>
      </c>
      <c r="H7007" t="s">
        <v>1902</v>
      </c>
      <c r="I7007" s="2">
        <v>776.85</v>
      </c>
      <c r="J7007" s="3">
        <v>5</v>
      </c>
      <c r="K7007" s="2">
        <v>-181.27</v>
      </c>
    </row>
    <row r="7008" spans="1:11" ht="13.8" x14ac:dyDescent="0.25">
      <c r="A7008" s="1">
        <v>42805</v>
      </c>
      <c r="B7008" s="3">
        <f>YEAR(SalesData[[#This Row],[Order Date]])</f>
        <v>2017</v>
      </c>
      <c r="C7008" s="3">
        <f>MONTH(SalesData[[#This Row],[Order Date]])</f>
        <v>3</v>
      </c>
      <c r="D7008" t="s">
        <v>576</v>
      </c>
      <c r="E7008" t="s">
        <v>23</v>
      </c>
      <c r="F7008" t="s">
        <v>11</v>
      </c>
      <c r="G7008" t="s">
        <v>20</v>
      </c>
      <c r="H7008" t="s">
        <v>485</v>
      </c>
      <c r="I7008" s="2">
        <v>12.29</v>
      </c>
      <c r="J7008" s="3">
        <v>1</v>
      </c>
      <c r="K7008" s="2">
        <v>-8.61</v>
      </c>
    </row>
    <row r="7009" spans="1:11" ht="13.8" x14ac:dyDescent="0.25">
      <c r="A7009" s="1">
        <v>42805</v>
      </c>
      <c r="B7009" s="3">
        <f>YEAR(SalesData[[#This Row],[Order Date]])</f>
        <v>2017</v>
      </c>
      <c r="C7009" s="3">
        <f>MONTH(SalesData[[#This Row],[Order Date]])</f>
        <v>3</v>
      </c>
      <c r="D7009" t="s">
        <v>576</v>
      </c>
      <c r="E7009" t="s">
        <v>23</v>
      </c>
      <c r="F7009" t="s">
        <v>34</v>
      </c>
      <c r="G7009" t="s">
        <v>145</v>
      </c>
      <c r="H7009" t="s">
        <v>473</v>
      </c>
      <c r="I7009" s="2">
        <v>154.76</v>
      </c>
      <c r="J7009" s="3">
        <v>3</v>
      </c>
      <c r="K7009" s="2">
        <v>-46.43</v>
      </c>
    </row>
    <row r="7010" spans="1:11" ht="13.8" x14ac:dyDescent="0.25">
      <c r="A7010" s="1">
        <v>42805</v>
      </c>
      <c r="B7010" s="3">
        <f>YEAR(SalesData[[#This Row],[Order Date]])</f>
        <v>2017</v>
      </c>
      <c r="C7010" s="3">
        <f>MONTH(SalesData[[#This Row],[Order Date]])</f>
        <v>3</v>
      </c>
      <c r="D7010" t="s">
        <v>576</v>
      </c>
      <c r="E7010" t="s">
        <v>23</v>
      </c>
      <c r="F7010" t="s">
        <v>11</v>
      </c>
      <c r="G7010" t="s">
        <v>18</v>
      </c>
      <c r="H7010" t="s">
        <v>1824</v>
      </c>
      <c r="I7010" s="2">
        <v>43.28</v>
      </c>
      <c r="J7010" s="3">
        <v>1</v>
      </c>
      <c r="K7010" s="2">
        <v>3.25</v>
      </c>
    </row>
    <row r="7011" spans="1:11" ht="13.8" x14ac:dyDescent="0.25">
      <c r="A7011" s="1">
        <v>42805</v>
      </c>
      <c r="B7011" s="3">
        <f>YEAR(SalesData[[#This Row],[Order Date]])</f>
        <v>2017</v>
      </c>
      <c r="C7011" s="3">
        <f>MONTH(SalesData[[#This Row],[Order Date]])</f>
        <v>3</v>
      </c>
      <c r="D7011" t="s">
        <v>2107</v>
      </c>
      <c r="E7011" t="s">
        <v>110</v>
      </c>
      <c r="F7011" t="s">
        <v>11</v>
      </c>
      <c r="G7011" t="s">
        <v>20</v>
      </c>
      <c r="H7011" t="s">
        <v>121</v>
      </c>
      <c r="I7011" s="2">
        <v>895.92</v>
      </c>
      <c r="J7011" s="3">
        <v>4</v>
      </c>
      <c r="K7011" s="2">
        <v>421.08</v>
      </c>
    </row>
    <row r="7012" spans="1:11" ht="13.8" x14ac:dyDescent="0.2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ht="13.8" x14ac:dyDescent="0.2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ht="13.8" x14ac:dyDescent="0.25">
      <c r="A7014" s="1">
        <v>42806</v>
      </c>
      <c r="B7014" s="3">
        <f>YEAR(SalesData[[#This Row],[Order Date]])</f>
        <v>2017</v>
      </c>
      <c r="C7014" s="3">
        <f>MONTH(SalesData[[#This Row],[Order Date]])</f>
        <v>3</v>
      </c>
      <c r="D7014" t="s">
        <v>1722</v>
      </c>
      <c r="E7014" t="s">
        <v>27</v>
      </c>
      <c r="F7014" t="s">
        <v>11</v>
      </c>
      <c r="G7014" t="s">
        <v>18</v>
      </c>
      <c r="H7014" t="s">
        <v>297</v>
      </c>
      <c r="I7014" s="2">
        <v>242.94</v>
      </c>
      <c r="J7014" s="3">
        <v>3</v>
      </c>
      <c r="K7014" s="2">
        <v>9.7200000000000006</v>
      </c>
    </row>
    <row r="7015" spans="1:11" ht="13.8" x14ac:dyDescent="0.25">
      <c r="A7015" s="1">
        <v>42806</v>
      </c>
      <c r="B7015" s="3">
        <f>YEAR(SalesData[[#This Row],[Order Date]])</f>
        <v>2017</v>
      </c>
      <c r="C7015" s="3">
        <f>MONTH(SalesData[[#This Row],[Order Date]])</f>
        <v>3</v>
      </c>
      <c r="D7015" t="s">
        <v>185</v>
      </c>
      <c r="E7015" t="s">
        <v>101</v>
      </c>
      <c r="F7015" t="s">
        <v>11</v>
      </c>
      <c r="G7015" t="s">
        <v>20</v>
      </c>
      <c r="H7015" t="s">
        <v>451</v>
      </c>
      <c r="I7015" s="2">
        <v>40.409999999999997</v>
      </c>
      <c r="J7015" s="3">
        <v>9</v>
      </c>
      <c r="K7015" s="2">
        <v>18.59</v>
      </c>
    </row>
    <row r="7016" spans="1:11" ht="13.8" x14ac:dyDescent="0.25">
      <c r="A7016" s="1">
        <v>42806</v>
      </c>
      <c r="B7016" s="3">
        <f>YEAR(SalesData[[#This Row],[Order Date]])</f>
        <v>2017</v>
      </c>
      <c r="C7016" s="3">
        <f>MONTH(SalesData[[#This Row],[Order Date]])</f>
        <v>3</v>
      </c>
      <c r="D7016" t="s">
        <v>452</v>
      </c>
      <c r="E7016" t="s">
        <v>434</v>
      </c>
      <c r="F7016" t="s">
        <v>39</v>
      </c>
      <c r="G7016" t="s">
        <v>40</v>
      </c>
      <c r="H7016" t="s">
        <v>247</v>
      </c>
      <c r="I7016" s="2">
        <v>69.930000000000007</v>
      </c>
      <c r="J7016" s="3">
        <v>7</v>
      </c>
      <c r="K7016" s="2">
        <v>32.17</v>
      </c>
    </row>
    <row r="7017" spans="1:11" ht="13.8" x14ac:dyDescent="0.25">
      <c r="A7017" s="1">
        <v>42807</v>
      </c>
      <c r="B7017" s="3">
        <f>YEAR(SalesData[[#This Row],[Order Date]])</f>
        <v>2017</v>
      </c>
      <c r="C7017" s="3">
        <f>MONTH(SalesData[[#This Row],[Order Date]])</f>
        <v>3</v>
      </c>
      <c r="D7017" t="s">
        <v>1584</v>
      </c>
      <c r="E7017" t="s">
        <v>399</v>
      </c>
      <c r="F7017" t="s">
        <v>11</v>
      </c>
      <c r="G7017" t="s">
        <v>18</v>
      </c>
      <c r="H7017" t="s">
        <v>1472</v>
      </c>
      <c r="I7017" s="2">
        <v>90.8</v>
      </c>
      <c r="J7017" s="3">
        <v>8</v>
      </c>
      <c r="K7017" s="2">
        <v>25.42</v>
      </c>
    </row>
    <row r="7018" spans="1:11" ht="13.8" x14ac:dyDescent="0.25">
      <c r="A7018" s="1">
        <v>42807</v>
      </c>
      <c r="B7018" s="3">
        <f>YEAR(SalesData[[#This Row],[Order Date]])</f>
        <v>2017</v>
      </c>
      <c r="C7018" s="3">
        <f>MONTH(SalesData[[#This Row],[Order Date]])</f>
        <v>3</v>
      </c>
      <c r="D7018" t="s">
        <v>1584</v>
      </c>
      <c r="E7018" t="s">
        <v>399</v>
      </c>
      <c r="F7018" t="s">
        <v>39</v>
      </c>
      <c r="G7018" t="s">
        <v>40</v>
      </c>
      <c r="H7018" t="s">
        <v>2006</v>
      </c>
      <c r="I7018" s="2">
        <v>140.74</v>
      </c>
      <c r="J7018" s="3">
        <v>8</v>
      </c>
      <c r="K7018" s="2">
        <v>49.26</v>
      </c>
    </row>
    <row r="7019" spans="1:11" ht="13.8" x14ac:dyDescent="0.25">
      <c r="A7019" s="1">
        <v>42807</v>
      </c>
      <c r="B7019" s="3">
        <f>YEAR(SalesData[[#This Row],[Order Date]])</f>
        <v>2017</v>
      </c>
      <c r="C7019" s="3">
        <f>MONTH(SalesData[[#This Row],[Order Date]])</f>
        <v>3</v>
      </c>
      <c r="D7019" t="s">
        <v>1584</v>
      </c>
      <c r="E7019" t="s">
        <v>399</v>
      </c>
      <c r="F7019" t="s">
        <v>39</v>
      </c>
      <c r="G7019" t="s">
        <v>52</v>
      </c>
      <c r="H7019" t="s">
        <v>2618</v>
      </c>
      <c r="I7019" s="2">
        <v>214.95</v>
      </c>
      <c r="J7019" s="3">
        <v>5</v>
      </c>
      <c r="K7019" s="2">
        <v>88.13</v>
      </c>
    </row>
    <row r="7020" spans="1:11" ht="13.8" x14ac:dyDescent="0.25">
      <c r="A7020" s="1">
        <v>42807</v>
      </c>
      <c r="B7020" s="3">
        <f>YEAR(SalesData[[#This Row],[Order Date]])</f>
        <v>2017</v>
      </c>
      <c r="C7020" s="3">
        <f>MONTH(SalesData[[#This Row],[Order Date]])</f>
        <v>3</v>
      </c>
      <c r="D7020" t="s">
        <v>1584</v>
      </c>
      <c r="E7020" t="s">
        <v>399</v>
      </c>
      <c r="F7020" t="s">
        <v>11</v>
      </c>
      <c r="G7020" t="s">
        <v>12</v>
      </c>
      <c r="H7020" t="s">
        <v>2538</v>
      </c>
      <c r="I7020" s="2">
        <v>45.36</v>
      </c>
      <c r="J7020" s="3">
        <v>7</v>
      </c>
      <c r="K7020" s="2">
        <v>21.77</v>
      </c>
    </row>
    <row r="7021" spans="1:11" ht="13.8" x14ac:dyDescent="0.25">
      <c r="A7021" s="1">
        <v>42807</v>
      </c>
      <c r="B7021" s="3">
        <f>YEAR(SalesData[[#This Row],[Order Date]])</f>
        <v>2017</v>
      </c>
      <c r="C7021" s="3">
        <f>MONTH(SalesData[[#This Row],[Order Date]])</f>
        <v>3</v>
      </c>
      <c r="D7021" t="s">
        <v>1584</v>
      </c>
      <c r="E7021" t="s">
        <v>399</v>
      </c>
      <c r="F7021" t="s">
        <v>11</v>
      </c>
      <c r="G7021" t="s">
        <v>12</v>
      </c>
      <c r="H7021" t="s">
        <v>1697</v>
      </c>
      <c r="I7021" s="2">
        <v>288.24</v>
      </c>
      <c r="J7021" s="3">
        <v>6</v>
      </c>
      <c r="K7021" s="2">
        <v>138.36000000000001</v>
      </c>
    </row>
    <row r="7022" spans="1:11" ht="13.8" x14ac:dyDescent="0.25">
      <c r="A7022" s="1">
        <v>42807</v>
      </c>
      <c r="B7022" s="3">
        <f>YEAR(SalesData[[#This Row],[Order Date]])</f>
        <v>2017</v>
      </c>
      <c r="C7022" s="3">
        <f>MONTH(SalesData[[#This Row],[Order Date]])</f>
        <v>3</v>
      </c>
      <c r="D7022" t="s">
        <v>483</v>
      </c>
      <c r="E7022" t="s">
        <v>15</v>
      </c>
      <c r="F7022" t="s">
        <v>39</v>
      </c>
      <c r="G7022" t="s">
        <v>40</v>
      </c>
      <c r="H7022" t="s">
        <v>247</v>
      </c>
      <c r="I7022" s="2">
        <v>7.99</v>
      </c>
      <c r="J7022" s="3">
        <v>1</v>
      </c>
      <c r="K7022" s="2">
        <v>2.6</v>
      </c>
    </row>
    <row r="7023" spans="1:11" ht="13.8" x14ac:dyDescent="0.25">
      <c r="A7023" s="1">
        <v>42807</v>
      </c>
      <c r="B7023" s="3">
        <f>YEAR(SalesData[[#This Row],[Order Date]])</f>
        <v>2017</v>
      </c>
      <c r="C7023" s="3">
        <f>MONTH(SalesData[[#This Row],[Order Date]])</f>
        <v>3</v>
      </c>
      <c r="D7023" t="s">
        <v>2429</v>
      </c>
      <c r="E7023" t="s">
        <v>531</v>
      </c>
      <c r="F7023" t="s">
        <v>11</v>
      </c>
      <c r="G7023" t="s">
        <v>20</v>
      </c>
      <c r="H7023" t="s">
        <v>662</v>
      </c>
      <c r="I7023" s="2">
        <v>174.3</v>
      </c>
      <c r="J7023" s="3">
        <v>3</v>
      </c>
      <c r="K7023" s="2">
        <v>81.92</v>
      </c>
    </row>
    <row r="7024" spans="1:11" ht="13.8" x14ac:dyDescent="0.25">
      <c r="A7024" s="1">
        <v>42807</v>
      </c>
      <c r="B7024" s="3">
        <f>YEAR(SalesData[[#This Row],[Order Date]])</f>
        <v>2017</v>
      </c>
      <c r="C7024" s="3">
        <f>MONTH(SalesData[[#This Row],[Order Date]])</f>
        <v>3</v>
      </c>
      <c r="D7024" t="s">
        <v>1385</v>
      </c>
      <c r="E7024" t="s">
        <v>27</v>
      </c>
      <c r="F7024" t="s">
        <v>11</v>
      </c>
      <c r="G7024" t="s">
        <v>12</v>
      </c>
      <c r="H7024" t="s">
        <v>1670</v>
      </c>
      <c r="I7024" s="2">
        <v>314.55</v>
      </c>
      <c r="J7024" s="3">
        <v>3</v>
      </c>
      <c r="K7024" s="2">
        <v>150.97999999999999</v>
      </c>
    </row>
    <row r="7025" spans="1:11" ht="13.8" x14ac:dyDescent="0.25">
      <c r="A7025" s="1">
        <v>42807</v>
      </c>
      <c r="B7025" s="3">
        <f>YEAR(SalesData[[#This Row],[Order Date]])</f>
        <v>2017</v>
      </c>
      <c r="C7025" s="3">
        <f>MONTH(SalesData[[#This Row],[Order Date]])</f>
        <v>3</v>
      </c>
      <c r="D7025" t="s">
        <v>2319</v>
      </c>
      <c r="E7025" t="s">
        <v>149</v>
      </c>
      <c r="F7025" t="s">
        <v>39</v>
      </c>
      <c r="G7025" t="s">
        <v>40</v>
      </c>
      <c r="H7025" t="s">
        <v>1750</v>
      </c>
      <c r="I7025" s="2">
        <v>299.89999999999998</v>
      </c>
      <c r="J7025" s="3">
        <v>2</v>
      </c>
      <c r="K7025" s="2">
        <v>74.98</v>
      </c>
    </row>
    <row r="7026" spans="1:11" ht="13.8" x14ac:dyDescent="0.25">
      <c r="A7026" s="1">
        <v>42807</v>
      </c>
      <c r="B7026" s="3">
        <f>YEAR(SalesData[[#This Row],[Order Date]])</f>
        <v>2017</v>
      </c>
      <c r="C7026" s="3">
        <f>MONTH(SalesData[[#This Row],[Order Date]])</f>
        <v>3</v>
      </c>
      <c r="D7026" t="s">
        <v>509</v>
      </c>
      <c r="E7026" t="s">
        <v>278</v>
      </c>
      <c r="F7026" t="s">
        <v>11</v>
      </c>
      <c r="G7026" t="s">
        <v>200</v>
      </c>
      <c r="H7026" t="s">
        <v>461</v>
      </c>
      <c r="I7026" s="2">
        <v>1332.5</v>
      </c>
      <c r="J7026" s="3">
        <v>2</v>
      </c>
      <c r="K7026" s="2">
        <v>-299.81</v>
      </c>
    </row>
    <row r="7027" spans="1:11" ht="13.8" x14ac:dyDescent="0.25">
      <c r="A7027" s="1">
        <v>42807</v>
      </c>
      <c r="B7027" s="3">
        <f>YEAR(SalesData[[#This Row],[Order Date]])</f>
        <v>2017</v>
      </c>
      <c r="C7027" s="3">
        <f>MONTH(SalesData[[#This Row],[Order Date]])</f>
        <v>3</v>
      </c>
      <c r="D7027" t="s">
        <v>233</v>
      </c>
      <c r="E7027" t="s">
        <v>613</v>
      </c>
      <c r="F7027" t="s">
        <v>11</v>
      </c>
      <c r="G7027" t="s">
        <v>20</v>
      </c>
      <c r="H7027" t="s">
        <v>1509</v>
      </c>
      <c r="I7027" s="2">
        <v>30.88</v>
      </c>
      <c r="J7027" s="3">
        <v>2</v>
      </c>
      <c r="K7027" s="2">
        <v>15.44</v>
      </c>
    </row>
    <row r="7028" spans="1:11" ht="13.8" x14ac:dyDescent="0.25">
      <c r="A7028" s="1">
        <v>42807</v>
      </c>
      <c r="B7028" s="3">
        <f>YEAR(SalesData[[#This Row],[Order Date]])</f>
        <v>2017</v>
      </c>
      <c r="C7028" s="3">
        <f>MONTH(SalesData[[#This Row],[Order Date]])</f>
        <v>3</v>
      </c>
      <c r="D7028" t="s">
        <v>233</v>
      </c>
      <c r="E7028" t="s">
        <v>613</v>
      </c>
      <c r="F7028" t="s">
        <v>11</v>
      </c>
      <c r="G7028" t="s">
        <v>92</v>
      </c>
      <c r="H7028" t="s">
        <v>2606</v>
      </c>
      <c r="I7028" s="2">
        <v>465.16</v>
      </c>
      <c r="J7028" s="3">
        <v>2</v>
      </c>
      <c r="K7028" s="2">
        <v>120.94</v>
      </c>
    </row>
    <row r="7029" spans="1:11" ht="13.8" x14ac:dyDescent="0.25">
      <c r="A7029" s="1">
        <v>42807</v>
      </c>
      <c r="B7029" s="3">
        <f>YEAR(SalesData[[#This Row],[Order Date]])</f>
        <v>2017</v>
      </c>
      <c r="C7029" s="3">
        <f>MONTH(SalesData[[#This Row],[Order Date]])</f>
        <v>3</v>
      </c>
      <c r="D7029" t="s">
        <v>233</v>
      </c>
      <c r="E7029" t="s">
        <v>613</v>
      </c>
      <c r="F7029" t="s">
        <v>11</v>
      </c>
      <c r="G7029" t="s">
        <v>12</v>
      </c>
      <c r="H7029" t="s">
        <v>2648</v>
      </c>
      <c r="I7029" s="2">
        <v>27.12</v>
      </c>
      <c r="J7029" s="3">
        <v>4</v>
      </c>
      <c r="K7029" s="2">
        <v>12.48</v>
      </c>
    </row>
    <row r="7030" spans="1:11" ht="13.8" x14ac:dyDescent="0.25">
      <c r="A7030" s="1">
        <v>42807</v>
      </c>
      <c r="B7030" s="3">
        <f>YEAR(SalesData[[#This Row],[Order Date]])</f>
        <v>2017</v>
      </c>
      <c r="C7030" s="3">
        <f>MONTH(SalesData[[#This Row],[Order Date]])</f>
        <v>3</v>
      </c>
      <c r="D7030" t="s">
        <v>2381</v>
      </c>
      <c r="E7030" t="s">
        <v>15</v>
      </c>
      <c r="F7030" t="s">
        <v>11</v>
      </c>
      <c r="G7030" t="s">
        <v>24</v>
      </c>
      <c r="H7030" t="s">
        <v>2659</v>
      </c>
      <c r="I7030" s="2">
        <v>19.46</v>
      </c>
      <c r="J7030" s="3">
        <v>4</v>
      </c>
      <c r="K7030" s="2">
        <v>2.19</v>
      </c>
    </row>
    <row r="7031" spans="1:11" ht="13.8" x14ac:dyDescent="0.25">
      <c r="A7031" s="1">
        <v>42807</v>
      </c>
      <c r="B7031" s="3">
        <f>YEAR(SalesData[[#This Row],[Order Date]])</f>
        <v>2017</v>
      </c>
      <c r="C7031" s="3">
        <f>MONTH(SalesData[[#This Row],[Order Date]])</f>
        <v>3</v>
      </c>
      <c r="D7031" t="s">
        <v>2381</v>
      </c>
      <c r="E7031" t="s">
        <v>15</v>
      </c>
      <c r="F7031" t="s">
        <v>39</v>
      </c>
      <c r="G7031" t="s">
        <v>302</v>
      </c>
      <c r="H7031" t="s">
        <v>2655</v>
      </c>
      <c r="I7031" s="2">
        <v>209.99</v>
      </c>
      <c r="J7031" s="3">
        <v>2</v>
      </c>
      <c r="K7031" s="2">
        <v>9</v>
      </c>
    </row>
    <row r="7032" spans="1:11" ht="13.8" x14ac:dyDescent="0.25">
      <c r="A7032" s="1">
        <v>42807</v>
      </c>
      <c r="B7032" s="3">
        <f>YEAR(SalesData[[#This Row],[Order Date]])</f>
        <v>2017</v>
      </c>
      <c r="C7032" s="3">
        <f>MONTH(SalesData[[#This Row],[Order Date]])</f>
        <v>3</v>
      </c>
      <c r="D7032" t="s">
        <v>2381</v>
      </c>
      <c r="E7032" t="s">
        <v>15</v>
      </c>
      <c r="F7032" t="s">
        <v>11</v>
      </c>
      <c r="G7032" t="s">
        <v>24</v>
      </c>
      <c r="H7032" t="s">
        <v>384</v>
      </c>
      <c r="I7032" s="2">
        <v>29.76</v>
      </c>
      <c r="J7032" s="3">
        <v>5</v>
      </c>
      <c r="K7032" s="2">
        <v>1.86</v>
      </c>
    </row>
    <row r="7033" spans="1:11" ht="13.8" x14ac:dyDescent="0.25">
      <c r="A7033" s="1">
        <v>42807</v>
      </c>
      <c r="B7033" s="3">
        <f>YEAR(SalesData[[#This Row],[Order Date]])</f>
        <v>2017</v>
      </c>
      <c r="C7033" s="3">
        <f>MONTH(SalesData[[#This Row],[Order Date]])</f>
        <v>3</v>
      </c>
      <c r="D7033" t="s">
        <v>2381</v>
      </c>
      <c r="E7033" t="s">
        <v>15</v>
      </c>
      <c r="F7033" t="s">
        <v>34</v>
      </c>
      <c r="G7033" t="s">
        <v>35</v>
      </c>
      <c r="H7033" t="s">
        <v>2612</v>
      </c>
      <c r="I7033" s="2">
        <v>89.77</v>
      </c>
      <c r="J7033" s="3">
        <v>1</v>
      </c>
      <c r="K7033" s="2">
        <v>-2.56</v>
      </c>
    </row>
    <row r="7034" spans="1:11" ht="13.8" x14ac:dyDescent="0.25">
      <c r="A7034" s="1">
        <v>42807</v>
      </c>
      <c r="B7034" s="3">
        <f>YEAR(SalesData[[#This Row],[Order Date]])</f>
        <v>2017</v>
      </c>
      <c r="C7034" s="3">
        <f>MONTH(SalesData[[#This Row],[Order Date]])</f>
        <v>3</v>
      </c>
      <c r="D7034" t="s">
        <v>2381</v>
      </c>
      <c r="E7034" t="s">
        <v>15</v>
      </c>
      <c r="F7034" t="s">
        <v>39</v>
      </c>
      <c r="G7034" t="s">
        <v>603</v>
      </c>
      <c r="H7034" t="s">
        <v>634</v>
      </c>
      <c r="I7034" s="2">
        <v>959.98</v>
      </c>
      <c r="J7034" s="3">
        <v>2</v>
      </c>
      <c r="K7034" s="2">
        <v>335.99</v>
      </c>
    </row>
    <row r="7035" spans="1:11" ht="13.8" x14ac:dyDescent="0.25">
      <c r="A7035" s="1">
        <v>42807</v>
      </c>
      <c r="B7035" s="3">
        <f>YEAR(SalesData[[#This Row],[Order Date]])</f>
        <v>2017</v>
      </c>
      <c r="C7035" s="3">
        <f>MONTH(SalesData[[#This Row],[Order Date]])</f>
        <v>3</v>
      </c>
      <c r="D7035" t="s">
        <v>2381</v>
      </c>
      <c r="E7035" t="s">
        <v>15</v>
      </c>
      <c r="F7035" t="s">
        <v>11</v>
      </c>
      <c r="G7035" t="s">
        <v>12</v>
      </c>
      <c r="H7035" t="s">
        <v>1159</v>
      </c>
      <c r="I7035" s="2">
        <v>15.55</v>
      </c>
      <c r="J7035" s="3">
        <v>3</v>
      </c>
      <c r="K7035" s="2">
        <v>5.64</v>
      </c>
    </row>
    <row r="7036" spans="1:11" ht="13.8" x14ac:dyDescent="0.25">
      <c r="A7036" s="1">
        <v>42807</v>
      </c>
      <c r="B7036" s="3">
        <f>YEAR(SalesData[[#This Row],[Order Date]])</f>
        <v>2017</v>
      </c>
      <c r="C7036" s="3">
        <f>MONTH(SalesData[[#This Row],[Order Date]])</f>
        <v>3</v>
      </c>
      <c r="D7036" t="s">
        <v>2381</v>
      </c>
      <c r="E7036" t="s">
        <v>15</v>
      </c>
      <c r="F7036" t="s">
        <v>39</v>
      </c>
      <c r="G7036" t="s">
        <v>40</v>
      </c>
      <c r="H7036" t="s">
        <v>1953</v>
      </c>
      <c r="I7036" s="2">
        <v>34.36</v>
      </c>
      <c r="J7036" s="3">
        <v>1</v>
      </c>
      <c r="K7036" s="2">
        <v>-7.3</v>
      </c>
    </row>
    <row r="7037" spans="1:11" ht="13.8" x14ac:dyDescent="0.2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ht="13.8" x14ac:dyDescent="0.25">
      <c r="A7038" s="1">
        <v>42810</v>
      </c>
      <c r="B7038" s="3">
        <f>YEAR(SalesData[[#This Row],[Order Date]])</f>
        <v>2017</v>
      </c>
      <c r="C7038" s="3">
        <f>MONTH(SalesData[[#This Row],[Order Date]])</f>
        <v>3</v>
      </c>
      <c r="D7038" t="s">
        <v>2242</v>
      </c>
      <c r="E7038" t="s">
        <v>27</v>
      </c>
      <c r="F7038" t="s">
        <v>11</v>
      </c>
      <c r="G7038" t="s">
        <v>18</v>
      </c>
      <c r="H7038" t="s">
        <v>1384</v>
      </c>
      <c r="I7038" s="2">
        <v>310.12</v>
      </c>
      <c r="J7038" s="3">
        <v>2</v>
      </c>
      <c r="K7038" s="2">
        <v>80.63</v>
      </c>
    </row>
    <row r="7039" spans="1:11" ht="13.8" x14ac:dyDescent="0.25">
      <c r="A7039" s="1">
        <v>42810</v>
      </c>
      <c r="B7039" s="3">
        <f>YEAR(SalesData[[#This Row],[Order Date]])</f>
        <v>2017</v>
      </c>
      <c r="C7039" s="3">
        <f>MONTH(SalesData[[#This Row],[Order Date]])</f>
        <v>3</v>
      </c>
      <c r="D7039" t="s">
        <v>2242</v>
      </c>
      <c r="E7039" t="s">
        <v>27</v>
      </c>
      <c r="F7039" t="s">
        <v>11</v>
      </c>
      <c r="G7039" t="s">
        <v>20</v>
      </c>
      <c r="H7039" t="s">
        <v>1927</v>
      </c>
      <c r="I7039" s="2">
        <v>70.459999999999994</v>
      </c>
      <c r="J7039" s="3">
        <v>6</v>
      </c>
      <c r="K7039" s="2">
        <v>22.9</v>
      </c>
    </row>
    <row r="7040" spans="1:11" ht="13.8" x14ac:dyDescent="0.25">
      <c r="A7040" s="1">
        <v>42810</v>
      </c>
      <c r="B7040" s="3">
        <f>YEAR(SalesData[[#This Row],[Order Date]])</f>
        <v>2017</v>
      </c>
      <c r="C7040" s="3">
        <f>MONTH(SalesData[[#This Row],[Order Date]])</f>
        <v>3</v>
      </c>
      <c r="D7040" t="s">
        <v>2242</v>
      </c>
      <c r="E7040" t="s">
        <v>27</v>
      </c>
      <c r="F7040" t="s">
        <v>11</v>
      </c>
      <c r="G7040" t="s">
        <v>20</v>
      </c>
      <c r="H7040" t="s">
        <v>1650</v>
      </c>
      <c r="I7040" s="2">
        <v>19.68</v>
      </c>
      <c r="J7040" s="3">
        <v>5</v>
      </c>
      <c r="K7040" s="2">
        <v>6.89</v>
      </c>
    </row>
    <row r="7041" spans="1:11" ht="13.8" x14ac:dyDescent="0.25">
      <c r="A7041" s="1">
        <v>42810</v>
      </c>
      <c r="B7041" s="3">
        <f>YEAR(SalesData[[#This Row],[Order Date]])</f>
        <v>2017</v>
      </c>
      <c r="C7041" s="3">
        <f>MONTH(SalesData[[#This Row],[Order Date]])</f>
        <v>3</v>
      </c>
      <c r="D7041" t="s">
        <v>2242</v>
      </c>
      <c r="E7041" t="s">
        <v>27</v>
      </c>
      <c r="F7041" t="s">
        <v>11</v>
      </c>
      <c r="G7041" t="s">
        <v>92</v>
      </c>
      <c r="H7041" t="s">
        <v>316</v>
      </c>
      <c r="I7041" s="2">
        <v>140.66999999999999</v>
      </c>
      <c r="J7041" s="3">
        <v>3</v>
      </c>
      <c r="K7041" s="2">
        <v>54.86</v>
      </c>
    </row>
    <row r="7042" spans="1:11" ht="13.8" x14ac:dyDescent="0.25">
      <c r="A7042" s="1">
        <v>42810</v>
      </c>
      <c r="B7042" s="3">
        <f>YEAR(SalesData[[#This Row],[Order Date]])</f>
        <v>2017</v>
      </c>
      <c r="C7042" s="3">
        <f>MONTH(SalesData[[#This Row],[Order Date]])</f>
        <v>3</v>
      </c>
      <c r="D7042" t="s">
        <v>1099</v>
      </c>
      <c r="E7042" t="s">
        <v>78</v>
      </c>
      <c r="F7042" t="s">
        <v>39</v>
      </c>
      <c r="G7042" t="s">
        <v>40</v>
      </c>
      <c r="H7042" t="s">
        <v>745</v>
      </c>
      <c r="I7042" s="2">
        <v>445.44</v>
      </c>
      <c r="J7042" s="3">
        <v>8</v>
      </c>
      <c r="K7042" s="2">
        <v>-81.66</v>
      </c>
    </row>
    <row r="7043" spans="1:11" ht="13.8" x14ac:dyDescent="0.25">
      <c r="A7043" s="1">
        <v>42810</v>
      </c>
      <c r="B7043" s="3">
        <f>YEAR(SalesData[[#This Row],[Order Date]])</f>
        <v>2017</v>
      </c>
      <c r="C7043" s="3">
        <f>MONTH(SalesData[[#This Row],[Order Date]])</f>
        <v>3</v>
      </c>
      <c r="D7043" t="s">
        <v>1677</v>
      </c>
      <c r="E7043" t="s">
        <v>78</v>
      </c>
      <c r="F7043" t="s">
        <v>39</v>
      </c>
      <c r="G7043" t="s">
        <v>40</v>
      </c>
      <c r="H7043" t="s">
        <v>2052</v>
      </c>
      <c r="I7043" s="2">
        <v>44.38</v>
      </c>
      <c r="J7043" s="3">
        <v>2</v>
      </c>
      <c r="K7043" s="2">
        <v>-7.4</v>
      </c>
    </row>
    <row r="7044" spans="1:11" ht="13.8" x14ac:dyDescent="0.25">
      <c r="A7044" s="1">
        <v>42810</v>
      </c>
      <c r="B7044" s="3">
        <f>YEAR(SalesData[[#This Row],[Order Date]])</f>
        <v>2017</v>
      </c>
      <c r="C7044" s="3">
        <f>MONTH(SalesData[[#This Row],[Order Date]])</f>
        <v>3</v>
      </c>
      <c r="D7044" t="s">
        <v>1677</v>
      </c>
      <c r="E7044" t="s">
        <v>78</v>
      </c>
      <c r="F7044" t="s">
        <v>34</v>
      </c>
      <c r="G7044" t="s">
        <v>47</v>
      </c>
      <c r="H7044" t="s">
        <v>2293</v>
      </c>
      <c r="I7044" s="2">
        <v>51.26</v>
      </c>
      <c r="J7044" s="3">
        <v>6</v>
      </c>
      <c r="K7044" s="2">
        <v>7.69</v>
      </c>
    </row>
    <row r="7045" spans="1:11" ht="13.8" x14ac:dyDescent="0.25">
      <c r="A7045" s="1">
        <v>42810</v>
      </c>
      <c r="B7045" s="3">
        <f>YEAR(SalesData[[#This Row],[Order Date]])</f>
        <v>2017</v>
      </c>
      <c r="C7045" s="3">
        <f>MONTH(SalesData[[#This Row],[Order Date]])</f>
        <v>3</v>
      </c>
      <c r="D7045" t="s">
        <v>1677</v>
      </c>
      <c r="E7045" t="s">
        <v>78</v>
      </c>
      <c r="F7045" t="s">
        <v>11</v>
      </c>
      <c r="G7045" t="s">
        <v>20</v>
      </c>
      <c r="H7045" t="s">
        <v>1370</v>
      </c>
      <c r="I7045" s="2">
        <v>5.19</v>
      </c>
      <c r="J7045" s="3">
        <v>3</v>
      </c>
      <c r="K7045" s="2">
        <v>-3.46</v>
      </c>
    </row>
    <row r="7046" spans="1:11" ht="13.8" x14ac:dyDescent="0.25">
      <c r="A7046" s="1">
        <v>42810</v>
      </c>
      <c r="B7046" s="3">
        <f>YEAR(SalesData[[#This Row],[Order Date]])</f>
        <v>2017</v>
      </c>
      <c r="C7046" s="3">
        <f>MONTH(SalesData[[#This Row],[Order Date]])</f>
        <v>3</v>
      </c>
      <c r="D7046" t="s">
        <v>1677</v>
      </c>
      <c r="E7046" t="s">
        <v>78</v>
      </c>
      <c r="F7046" t="s">
        <v>39</v>
      </c>
      <c r="G7046" t="s">
        <v>52</v>
      </c>
      <c r="H7046" t="s">
        <v>1078</v>
      </c>
      <c r="I7046" s="2">
        <v>159.97999999999999</v>
      </c>
      <c r="J7046" s="3">
        <v>2</v>
      </c>
      <c r="K7046" s="2">
        <v>44</v>
      </c>
    </row>
    <row r="7047" spans="1:11" ht="13.8" x14ac:dyDescent="0.25">
      <c r="A7047" s="1">
        <v>42810</v>
      </c>
      <c r="B7047" s="3">
        <f>YEAR(SalesData[[#This Row],[Order Date]])</f>
        <v>2017</v>
      </c>
      <c r="C7047" s="3">
        <f>MONTH(SalesData[[#This Row],[Order Date]])</f>
        <v>3</v>
      </c>
      <c r="D7047" t="s">
        <v>1677</v>
      </c>
      <c r="E7047" t="s">
        <v>78</v>
      </c>
      <c r="F7047" t="s">
        <v>11</v>
      </c>
      <c r="G7047" t="s">
        <v>18</v>
      </c>
      <c r="H7047" t="s">
        <v>1360</v>
      </c>
      <c r="I7047" s="2">
        <v>54.22</v>
      </c>
      <c r="J7047" s="3">
        <v>2</v>
      </c>
      <c r="K7047" s="2">
        <v>3.39</v>
      </c>
    </row>
    <row r="7048" spans="1:11" ht="13.8" x14ac:dyDescent="0.25">
      <c r="A7048" s="1">
        <v>42810</v>
      </c>
      <c r="B7048" s="3">
        <f>YEAR(SalesData[[#This Row],[Order Date]])</f>
        <v>2017</v>
      </c>
      <c r="C7048" s="3">
        <f>MONTH(SalesData[[#This Row],[Order Date]])</f>
        <v>3</v>
      </c>
      <c r="D7048" t="s">
        <v>492</v>
      </c>
      <c r="E7048" t="s">
        <v>164</v>
      </c>
      <c r="F7048" t="s">
        <v>11</v>
      </c>
      <c r="G7048" t="s">
        <v>12</v>
      </c>
      <c r="H7048" t="s">
        <v>1730</v>
      </c>
      <c r="I7048" s="2">
        <v>6.48</v>
      </c>
      <c r="J7048" s="3">
        <v>1</v>
      </c>
      <c r="K7048" s="2">
        <v>3.11</v>
      </c>
    </row>
    <row r="7049" spans="1:11" ht="13.8" x14ac:dyDescent="0.25">
      <c r="A7049" s="1">
        <v>42810</v>
      </c>
      <c r="B7049" s="3">
        <f>YEAR(SalesData[[#This Row],[Order Date]])</f>
        <v>2017</v>
      </c>
      <c r="C7049" s="3">
        <f>MONTH(SalesData[[#This Row],[Order Date]])</f>
        <v>3</v>
      </c>
      <c r="D7049" t="s">
        <v>492</v>
      </c>
      <c r="E7049" t="s">
        <v>164</v>
      </c>
      <c r="F7049" t="s">
        <v>11</v>
      </c>
      <c r="G7049" t="s">
        <v>18</v>
      </c>
      <c r="H7049" t="s">
        <v>453</v>
      </c>
      <c r="I7049" s="2">
        <v>46.51</v>
      </c>
      <c r="J7049" s="3">
        <v>1</v>
      </c>
      <c r="K7049" s="2">
        <v>1.86</v>
      </c>
    </row>
    <row r="7050" spans="1:11" ht="13.8" x14ac:dyDescent="0.25">
      <c r="A7050" s="1">
        <v>42810</v>
      </c>
      <c r="B7050" s="3">
        <f>YEAR(SalesData[[#This Row],[Order Date]])</f>
        <v>2017</v>
      </c>
      <c r="C7050" s="3">
        <f>MONTH(SalesData[[#This Row],[Order Date]])</f>
        <v>3</v>
      </c>
      <c r="D7050" t="s">
        <v>492</v>
      </c>
      <c r="E7050" t="s">
        <v>164</v>
      </c>
      <c r="F7050" t="s">
        <v>39</v>
      </c>
      <c r="G7050" t="s">
        <v>40</v>
      </c>
      <c r="H7050" t="s">
        <v>2143</v>
      </c>
      <c r="I7050" s="2">
        <v>659.98</v>
      </c>
      <c r="J7050" s="3">
        <v>3</v>
      </c>
      <c r="K7050" s="2">
        <v>49.5</v>
      </c>
    </row>
    <row r="7051" spans="1:11" ht="13.8" x14ac:dyDescent="0.25">
      <c r="A7051" s="1">
        <v>42811</v>
      </c>
      <c r="B7051" s="3">
        <f>YEAR(SalesData[[#This Row],[Order Date]])</f>
        <v>2017</v>
      </c>
      <c r="C7051" s="3">
        <f>MONTH(SalesData[[#This Row],[Order Date]])</f>
        <v>3</v>
      </c>
      <c r="D7051" t="s">
        <v>1044</v>
      </c>
      <c r="E7051" t="s">
        <v>120</v>
      </c>
      <c r="F7051" t="s">
        <v>11</v>
      </c>
      <c r="G7051" t="s">
        <v>16</v>
      </c>
      <c r="H7051" t="s">
        <v>2210</v>
      </c>
      <c r="I7051" s="2">
        <v>4.6100000000000003</v>
      </c>
      <c r="J7051" s="3">
        <v>2</v>
      </c>
      <c r="K7051" s="2">
        <v>1.67</v>
      </c>
    </row>
    <row r="7052" spans="1:11" ht="13.8" x14ac:dyDescent="0.25">
      <c r="A7052" s="1">
        <v>42811</v>
      </c>
      <c r="B7052" s="3">
        <f>YEAR(SalesData[[#This Row],[Order Date]])</f>
        <v>2017</v>
      </c>
      <c r="C7052" s="3">
        <f>MONTH(SalesData[[#This Row],[Order Date]])</f>
        <v>3</v>
      </c>
      <c r="D7052" t="s">
        <v>256</v>
      </c>
      <c r="E7052" t="s">
        <v>27</v>
      </c>
      <c r="F7052" t="s">
        <v>11</v>
      </c>
      <c r="G7052" t="s">
        <v>20</v>
      </c>
      <c r="H7052" t="s">
        <v>2241</v>
      </c>
      <c r="I7052" s="2">
        <v>17.46</v>
      </c>
      <c r="J7052" s="3">
        <v>2</v>
      </c>
      <c r="K7052" s="2">
        <v>5.89</v>
      </c>
    </row>
    <row r="7053" spans="1:11" ht="13.8" x14ac:dyDescent="0.25">
      <c r="A7053" s="1">
        <v>42811</v>
      </c>
      <c r="B7053" s="3">
        <f>YEAR(SalesData[[#This Row],[Order Date]])</f>
        <v>2017</v>
      </c>
      <c r="C7053" s="3">
        <f>MONTH(SalesData[[#This Row],[Order Date]])</f>
        <v>3</v>
      </c>
      <c r="D7053" t="s">
        <v>2183</v>
      </c>
      <c r="E7053" t="s">
        <v>149</v>
      </c>
      <c r="F7053" t="s">
        <v>11</v>
      </c>
      <c r="G7053" t="s">
        <v>16</v>
      </c>
      <c r="H7053" t="s">
        <v>2509</v>
      </c>
      <c r="I7053" s="2">
        <v>18.75</v>
      </c>
      <c r="J7053" s="3">
        <v>5</v>
      </c>
      <c r="K7053" s="2">
        <v>9</v>
      </c>
    </row>
    <row r="7054" spans="1:11" ht="13.8" x14ac:dyDescent="0.25">
      <c r="A7054" s="1">
        <v>42811</v>
      </c>
      <c r="B7054" s="3">
        <f>YEAR(SalesData[[#This Row],[Order Date]])</f>
        <v>2017</v>
      </c>
      <c r="C7054" s="3">
        <f>MONTH(SalesData[[#This Row],[Order Date]])</f>
        <v>3</v>
      </c>
      <c r="D7054" t="s">
        <v>2183</v>
      </c>
      <c r="E7054" t="s">
        <v>149</v>
      </c>
      <c r="F7054" t="s">
        <v>39</v>
      </c>
      <c r="G7054" t="s">
        <v>40</v>
      </c>
      <c r="H7054" t="s">
        <v>1156</v>
      </c>
      <c r="I7054" s="2">
        <v>119.7</v>
      </c>
      <c r="J7054" s="3">
        <v>6</v>
      </c>
      <c r="K7054" s="2">
        <v>31.12</v>
      </c>
    </row>
    <row r="7055" spans="1:11" ht="13.8" x14ac:dyDescent="0.25">
      <c r="A7055" s="1">
        <v>42811</v>
      </c>
      <c r="B7055" s="3">
        <f>YEAR(SalesData[[#This Row],[Order Date]])</f>
        <v>2017</v>
      </c>
      <c r="C7055" s="3">
        <f>MONTH(SalesData[[#This Row],[Order Date]])</f>
        <v>3</v>
      </c>
      <c r="D7055" t="s">
        <v>2183</v>
      </c>
      <c r="E7055" t="s">
        <v>149</v>
      </c>
      <c r="F7055" t="s">
        <v>11</v>
      </c>
      <c r="G7055" t="s">
        <v>20</v>
      </c>
      <c r="H7055" t="s">
        <v>113</v>
      </c>
      <c r="I7055" s="2">
        <v>9.14</v>
      </c>
      <c r="J7055" s="3">
        <v>3</v>
      </c>
      <c r="K7055" s="2">
        <v>3.09</v>
      </c>
    </row>
    <row r="7056" spans="1:11" ht="13.8" x14ac:dyDescent="0.25">
      <c r="A7056" s="1">
        <v>42811</v>
      </c>
      <c r="B7056" s="3">
        <f>YEAR(SalesData[[#This Row],[Order Date]])</f>
        <v>2017</v>
      </c>
      <c r="C7056" s="3">
        <f>MONTH(SalesData[[#This Row],[Order Date]])</f>
        <v>3</v>
      </c>
      <c r="D7056" t="s">
        <v>2183</v>
      </c>
      <c r="E7056" t="s">
        <v>149</v>
      </c>
      <c r="F7056" t="s">
        <v>39</v>
      </c>
      <c r="G7056" t="s">
        <v>52</v>
      </c>
      <c r="H7056" t="s">
        <v>1169</v>
      </c>
      <c r="I7056" s="2">
        <v>57.06</v>
      </c>
      <c r="J7056" s="3">
        <v>3</v>
      </c>
      <c r="K7056" s="2">
        <v>18.260000000000002</v>
      </c>
    </row>
    <row r="7057" spans="1:11" ht="13.8" x14ac:dyDescent="0.25">
      <c r="A7057" s="1">
        <v>42811</v>
      </c>
      <c r="B7057" s="3">
        <f>YEAR(SalesData[[#This Row],[Order Date]])</f>
        <v>2017</v>
      </c>
      <c r="C7057" s="3">
        <f>MONTH(SalesData[[#This Row],[Order Date]])</f>
        <v>3</v>
      </c>
      <c r="D7057" t="s">
        <v>2183</v>
      </c>
      <c r="E7057" t="s">
        <v>149</v>
      </c>
      <c r="F7057" t="s">
        <v>39</v>
      </c>
      <c r="G7057" t="s">
        <v>52</v>
      </c>
      <c r="H7057" t="s">
        <v>1422</v>
      </c>
      <c r="I7057" s="2">
        <v>71.599999999999994</v>
      </c>
      <c r="J7057" s="3">
        <v>8</v>
      </c>
      <c r="K7057" s="2">
        <v>13.6</v>
      </c>
    </row>
    <row r="7058" spans="1:11" ht="13.8" x14ac:dyDescent="0.25">
      <c r="A7058" s="1">
        <v>42811</v>
      </c>
      <c r="B7058" s="3">
        <f>YEAR(SalesData[[#This Row],[Order Date]])</f>
        <v>2017</v>
      </c>
      <c r="C7058" s="3">
        <f>MONTH(SalesData[[#This Row],[Order Date]])</f>
        <v>3</v>
      </c>
      <c r="D7058" t="s">
        <v>2183</v>
      </c>
      <c r="E7058" t="s">
        <v>149</v>
      </c>
      <c r="F7058" t="s">
        <v>11</v>
      </c>
      <c r="G7058" t="s">
        <v>18</v>
      </c>
      <c r="H7058" t="s">
        <v>2020</v>
      </c>
      <c r="I7058" s="2">
        <v>107.44</v>
      </c>
      <c r="J7058" s="3">
        <v>8</v>
      </c>
      <c r="K7058" s="2">
        <v>27.93</v>
      </c>
    </row>
    <row r="7059" spans="1:11" ht="13.8" x14ac:dyDescent="0.25">
      <c r="A7059" s="1">
        <v>42811</v>
      </c>
      <c r="B7059" s="3">
        <f>YEAR(SalesData[[#This Row],[Order Date]])</f>
        <v>2017</v>
      </c>
      <c r="C7059" s="3">
        <f>MONTH(SalesData[[#This Row],[Order Date]])</f>
        <v>3</v>
      </c>
      <c r="D7059" t="s">
        <v>2183</v>
      </c>
      <c r="E7059" t="s">
        <v>149</v>
      </c>
      <c r="F7059" t="s">
        <v>11</v>
      </c>
      <c r="G7059" t="s">
        <v>16</v>
      </c>
      <c r="H7059" t="s">
        <v>2030</v>
      </c>
      <c r="I7059" s="2">
        <v>7.31</v>
      </c>
      <c r="J7059" s="3">
        <v>1</v>
      </c>
      <c r="K7059" s="2">
        <v>3.44</v>
      </c>
    </row>
    <row r="7060" spans="1:11" ht="13.8" x14ac:dyDescent="0.25">
      <c r="A7060" s="1">
        <v>42811</v>
      </c>
      <c r="B7060" s="3">
        <f>YEAR(SalesData[[#This Row],[Order Date]])</f>
        <v>2017</v>
      </c>
      <c r="C7060" s="3">
        <f>MONTH(SalesData[[#This Row],[Order Date]])</f>
        <v>3</v>
      </c>
      <c r="D7060" t="s">
        <v>2183</v>
      </c>
      <c r="E7060" t="s">
        <v>149</v>
      </c>
      <c r="F7060" t="s">
        <v>11</v>
      </c>
      <c r="G7060" t="s">
        <v>24</v>
      </c>
      <c r="H7060" t="s">
        <v>1530</v>
      </c>
      <c r="I7060" s="2">
        <v>59.1</v>
      </c>
      <c r="J7060" s="3">
        <v>6</v>
      </c>
      <c r="K7060" s="2">
        <v>22.46</v>
      </c>
    </row>
    <row r="7061" spans="1:11" ht="13.8" x14ac:dyDescent="0.25">
      <c r="A7061" s="1">
        <v>42811</v>
      </c>
      <c r="B7061" s="3">
        <f>YEAR(SalesData[[#This Row],[Order Date]])</f>
        <v>2017</v>
      </c>
      <c r="C7061" s="3">
        <f>MONTH(SalesData[[#This Row],[Order Date]])</f>
        <v>3</v>
      </c>
      <c r="D7061" t="s">
        <v>2183</v>
      </c>
      <c r="E7061" t="s">
        <v>149</v>
      </c>
      <c r="F7061" t="s">
        <v>11</v>
      </c>
      <c r="G7061" t="s">
        <v>18</v>
      </c>
      <c r="H7061" t="s">
        <v>463</v>
      </c>
      <c r="I7061" s="2">
        <v>46.53</v>
      </c>
      <c r="J7061" s="3">
        <v>3</v>
      </c>
      <c r="K7061" s="2">
        <v>12.1</v>
      </c>
    </row>
    <row r="7062" spans="1:11" ht="13.8" x14ac:dyDescent="0.25">
      <c r="A7062" s="1">
        <v>42811</v>
      </c>
      <c r="B7062" s="3">
        <f>YEAR(SalesData[[#This Row],[Order Date]])</f>
        <v>2017</v>
      </c>
      <c r="C7062" s="3">
        <f>MONTH(SalesData[[#This Row],[Order Date]])</f>
        <v>3</v>
      </c>
      <c r="D7062" t="s">
        <v>2188</v>
      </c>
      <c r="E7062" t="s">
        <v>10</v>
      </c>
      <c r="F7062" t="s">
        <v>11</v>
      </c>
      <c r="G7062" t="s">
        <v>20</v>
      </c>
      <c r="H7062" t="s">
        <v>2226</v>
      </c>
      <c r="I7062" s="2">
        <v>13.78</v>
      </c>
      <c r="J7062" s="3">
        <v>6</v>
      </c>
      <c r="K7062" s="2">
        <v>-22.04</v>
      </c>
    </row>
    <row r="7063" spans="1:11" ht="13.8" x14ac:dyDescent="0.25">
      <c r="A7063" s="1">
        <v>42811</v>
      </c>
      <c r="B7063" s="3">
        <f>YEAR(SalesData[[#This Row],[Order Date]])</f>
        <v>2017</v>
      </c>
      <c r="C7063" s="3">
        <f>MONTH(SalesData[[#This Row],[Order Date]])</f>
        <v>3</v>
      </c>
      <c r="D7063" t="s">
        <v>2188</v>
      </c>
      <c r="E7063" t="s">
        <v>10</v>
      </c>
      <c r="F7063" t="s">
        <v>11</v>
      </c>
      <c r="G7063" t="s">
        <v>12</v>
      </c>
      <c r="H7063" t="s">
        <v>1308</v>
      </c>
      <c r="I7063" s="2">
        <v>10.27</v>
      </c>
      <c r="J7063" s="3">
        <v>3</v>
      </c>
      <c r="K7063" s="2">
        <v>3.21</v>
      </c>
    </row>
    <row r="7064" spans="1:11" ht="13.8" x14ac:dyDescent="0.25">
      <c r="A7064" s="1">
        <v>42812</v>
      </c>
      <c r="B7064" s="3">
        <f>YEAR(SalesData[[#This Row],[Order Date]])</f>
        <v>2017</v>
      </c>
      <c r="C7064" s="3">
        <f>MONTH(SalesData[[#This Row],[Order Date]])</f>
        <v>3</v>
      </c>
      <c r="D7064" t="s">
        <v>1457</v>
      </c>
      <c r="E7064" t="s">
        <v>27</v>
      </c>
      <c r="F7064" t="s">
        <v>11</v>
      </c>
      <c r="G7064" t="s">
        <v>24</v>
      </c>
      <c r="H7064" t="s">
        <v>869</v>
      </c>
      <c r="I7064" s="2">
        <v>13.9</v>
      </c>
      <c r="J7064" s="3">
        <v>5</v>
      </c>
      <c r="K7064" s="2">
        <v>3.75</v>
      </c>
    </row>
    <row r="7065" spans="1:11" ht="13.8" x14ac:dyDescent="0.25">
      <c r="A7065" s="1">
        <v>42812</v>
      </c>
      <c r="B7065" s="3">
        <f>YEAR(SalesData[[#This Row],[Order Date]])</f>
        <v>2017</v>
      </c>
      <c r="C7065" s="3">
        <f>MONTH(SalesData[[#This Row],[Order Date]])</f>
        <v>3</v>
      </c>
      <c r="D7065" t="s">
        <v>1457</v>
      </c>
      <c r="E7065" t="s">
        <v>27</v>
      </c>
      <c r="F7065" t="s">
        <v>11</v>
      </c>
      <c r="G7065" t="s">
        <v>63</v>
      </c>
      <c r="H7065" t="s">
        <v>1272</v>
      </c>
      <c r="I7065" s="2">
        <v>19.399999999999999</v>
      </c>
      <c r="J7065" s="3">
        <v>5</v>
      </c>
      <c r="K7065" s="2">
        <v>9.31</v>
      </c>
    </row>
    <row r="7066" spans="1:11" ht="13.8" x14ac:dyDescent="0.25">
      <c r="A7066" s="1">
        <v>42812</v>
      </c>
      <c r="B7066" s="3">
        <f>YEAR(SalesData[[#This Row],[Order Date]])</f>
        <v>2017</v>
      </c>
      <c r="C7066" s="3">
        <f>MONTH(SalesData[[#This Row],[Order Date]])</f>
        <v>3</v>
      </c>
      <c r="D7066" t="s">
        <v>2632</v>
      </c>
      <c r="E7066" t="s">
        <v>10</v>
      </c>
      <c r="F7066" t="s">
        <v>11</v>
      </c>
      <c r="G7066" t="s">
        <v>92</v>
      </c>
      <c r="H7066" t="s">
        <v>1923</v>
      </c>
      <c r="I7066" s="2">
        <v>2.69</v>
      </c>
      <c r="J7066" s="3">
        <v>3</v>
      </c>
      <c r="K7066" s="2">
        <v>-7.39</v>
      </c>
    </row>
    <row r="7067" spans="1:11" ht="13.8" x14ac:dyDescent="0.25">
      <c r="A7067" s="1">
        <v>42812</v>
      </c>
      <c r="B7067" s="3">
        <f>YEAR(SalesData[[#This Row],[Order Date]])</f>
        <v>2017</v>
      </c>
      <c r="C7067" s="3">
        <f>MONTH(SalesData[[#This Row],[Order Date]])</f>
        <v>3</v>
      </c>
      <c r="D7067" t="s">
        <v>2632</v>
      </c>
      <c r="E7067" t="s">
        <v>10</v>
      </c>
      <c r="F7067" t="s">
        <v>39</v>
      </c>
      <c r="G7067" t="s">
        <v>52</v>
      </c>
      <c r="H7067" t="s">
        <v>1879</v>
      </c>
      <c r="I7067" s="2">
        <v>27.82</v>
      </c>
      <c r="J7067" s="3">
        <v>3</v>
      </c>
      <c r="K7067" s="2">
        <v>4.5199999999999996</v>
      </c>
    </row>
    <row r="7068" spans="1:11" ht="13.8" x14ac:dyDescent="0.25">
      <c r="A7068" s="1">
        <v>42812</v>
      </c>
      <c r="B7068" s="3">
        <f>YEAR(SalesData[[#This Row],[Order Date]])</f>
        <v>2017</v>
      </c>
      <c r="C7068" s="3">
        <f>MONTH(SalesData[[#This Row],[Order Date]])</f>
        <v>3</v>
      </c>
      <c r="D7068" t="s">
        <v>2632</v>
      </c>
      <c r="E7068" t="s">
        <v>10</v>
      </c>
      <c r="F7068" t="s">
        <v>34</v>
      </c>
      <c r="G7068" t="s">
        <v>47</v>
      </c>
      <c r="H7068" t="s">
        <v>1658</v>
      </c>
      <c r="I7068" s="2">
        <v>82.52</v>
      </c>
      <c r="J7068" s="3">
        <v>3</v>
      </c>
      <c r="K7068" s="2">
        <v>-41.26</v>
      </c>
    </row>
    <row r="7069" spans="1:11" ht="13.8" x14ac:dyDescent="0.25">
      <c r="A7069" s="1">
        <v>42812</v>
      </c>
      <c r="B7069" s="3">
        <f>YEAR(SalesData[[#This Row],[Order Date]])</f>
        <v>2017</v>
      </c>
      <c r="C7069" s="3">
        <f>MONTH(SalesData[[#This Row],[Order Date]])</f>
        <v>3</v>
      </c>
      <c r="D7069" t="s">
        <v>2632</v>
      </c>
      <c r="E7069" t="s">
        <v>10</v>
      </c>
      <c r="F7069" t="s">
        <v>11</v>
      </c>
      <c r="G7069" t="s">
        <v>20</v>
      </c>
      <c r="H7069" t="s">
        <v>37</v>
      </c>
      <c r="I7069" s="2">
        <v>182.99</v>
      </c>
      <c r="J7069" s="3">
        <v>3</v>
      </c>
      <c r="K7069" s="2">
        <v>-320.24</v>
      </c>
    </row>
    <row r="7070" spans="1:11" ht="13.8" x14ac:dyDescent="0.25">
      <c r="A7070" s="1">
        <v>42812</v>
      </c>
      <c r="B7070" s="3">
        <f>YEAR(SalesData[[#This Row],[Order Date]])</f>
        <v>2017</v>
      </c>
      <c r="C7070" s="3">
        <f>MONTH(SalesData[[#This Row],[Order Date]])</f>
        <v>3</v>
      </c>
      <c r="D7070" t="s">
        <v>2088</v>
      </c>
      <c r="E7070" t="s">
        <v>10</v>
      </c>
      <c r="F7070" t="s">
        <v>11</v>
      </c>
      <c r="G7070" t="s">
        <v>24</v>
      </c>
      <c r="H7070" t="s">
        <v>406</v>
      </c>
      <c r="I7070" s="2">
        <v>23.83</v>
      </c>
      <c r="J7070" s="3">
        <v>3</v>
      </c>
      <c r="K7070" s="2">
        <v>6.55</v>
      </c>
    </row>
    <row r="7071" spans="1:11" ht="13.8" x14ac:dyDescent="0.25">
      <c r="A7071" s="1">
        <v>42812</v>
      </c>
      <c r="B7071" s="3">
        <f>YEAR(SalesData[[#This Row],[Order Date]])</f>
        <v>2017</v>
      </c>
      <c r="C7071" s="3">
        <f>MONTH(SalesData[[#This Row],[Order Date]])</f>
        <v>3</v>
      </c>
      <c r="D7071" t="s">
        <v>1671</v>
      </c>
      <c r="E7071" t="s">
        <v>27</v>
      </c>
      <c r="F7071" t="s">
        <v>11</v>
      </c>
      <c r="G7071" t="s">
        <v>92</v>
      </c>
      <c r="H7071" t="s">
        <v>1349</v>
      </c>
      <c r="I7071" s="2">
        <v>90.86</v>
      </c>
      <c r="J7071" s="3">
        <v>7</v>
      </c>
      <c r="K7071" s="2">
        <v>26.35</v>
      </c>
    </row>
    <row r="7072" spans="1:11" ht="13.8" x14ac:dyDescent="0.25">
      <c r="A7072" s="1">
        <v>42812</v>
      </c>
      <c r="B7072" s="3">
        <f>YEAR(SalesData[[#This Row],[Order Date]])</f>
        <v>2017</v>
      </c>
      <c r="C7072" s="3">
        <f>MONTH(SalesData[[#This Row],[Order Date]])</f>
        <v>3</v>
      </c>
      <c r="D7072" t="s">
        <v>275</v>
      </c>
      <c r="E7072" t="s">
        <v>164</v>
      </c>
      <c r="F7072" t="s">
        <v>11</v>
      </c>
      <c r="G7072" t="s">
        <v>24</v>
      </c>
      <c r="H7072" t="s">
        <v>808</v>
      </c>
      <c r="I7072" s="2">
        <v>46.2</v>
      </c>
      <c r="J7072" s="3">
        <v>4</v>
      </c>
      <c r="K7072" s="2">
        <v>21.25</v>
      </c>
    </row>
    <row r="7073" spans="1:11" ht="13.8" x14ac:dyDescent="0.25">
      <c r="A7073" s="1">
        <v>42812</v>
      </c>
      <c r="B7073" s="3">
        <f>YEAR(SalesData[[#This Row],[Order Date]])</f>
        <v>2017</v>
      </c>
      <c r="C7073" s="3">
        <f>MONTH(SalesData[[#This Row],[Order Date]])</f>
        <v>3</v>
      </c>
      <c r="D7073" t="s">
        <v>1371</v>
      </c>
      <c r="E7073" t="s">
        <v>10</v>
      </c>
      <c r="F7073" t="s">
        <v>39</v>
      </c>
      <c r="G7073" t="s">
        <v>40</v>
      </c>
      <c r="H7073" t="s">
        <v>520</v>
      </c>
      <c r="I7073" s="2">
        <v>537.54</v>
      </c>
      <c r="J7073" s="3">
        <v>7</v>
      </c>
      <c r="K7073" s="2">
        <v>47.04</v>
      </c>
    </row>
    <row r="7074" spans="1:11" ht="13.8" x14ac:dyDescent="0.2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ht="13.8" x14ac:dyDescent="0.25">
      <c r="A7075" s="1">
        <v>42813</v>
      </c>
      <c r="B7075" s="3">
        <f>YEAR(SalesData[[#This Row],[Order Date]])</f>
        <v>2017</v>
      </c>
      <c r="C7075" s="3">
        <f>MONTH(SalesData[[#This Row],[Order Date]])</f>
        <v>3</v>
      </c>
      <c r="D7075" t="s">
        <v>1393</v>
      </c>
      <c r="E7075" t="s">
        <v>27</v>
      </c>
      <c r="F7075" t="s">
        <v>11</v>
      </c>
      <c r="G7075" t="s">
        <v>92</v>
      </c>
      <c r="H7075" t="s">
        <v>1888</v>
      </c>
      <c r="I7075" s="2">
        <v>381.36</v>
      </c>
      <c r="J7075" s="3">
        <v>7</v>
      </c>
      <c r="K7075" s="2">
        <v>106.78</v>
      </c>
    </row>
    <row r="7076" spans="1:11" ht="13.8" x14ac:dyDescent="0.25">
      <c r="A7076" s="1">
        <v>42813</v>
      </c>
      <c r="B7076" s="3">
        <f>YEAR(SalesData[[#This Row],[Order Date]])</f>
        <v>2017</v>
      </c>
      <c r="C7076" s="3">
        <f>MONTH(SalesData[[#This Row],[Order Date]])</f>
        <v>3</v>
      </c>
      <c r="D7076" t="s">
        <v>69</v>
      </c>
      <c r="E7076" t="s">
        <v>27</v>
      </c>
      <c r="F7076" t="s">
        <v>11</v>
      </c>
      <c r="G7076" t="s">
        <v>20</v>
      </c>
      <c r="H7076" t="s">
        <v>559</v>
      </c>
      <c r="I7076" s="2">
        <v>19.82</v>
      </c>
      <c r="J7076" s="3">
        <v>6</v>
      </c>
      <c r="K7076" s="2">
        <v>6.69</v>
      </c>
    </row>
    <row r="7077" spans="1:11" ht="13.8" x14ac:dyDescent="0.25">
      <c r="A7077" s="1">
        <v>42813</v>
      </c>
      <c r="B7077" s="3">
        <f>YEAR(SalesData[[#This Row],[Order Date]])</f>
        <v>2017</v>
      </c>
      <c r="C7077" s="3">
        <f>MONTH(SalesData[[#This Row],[Order Date]])</f>
        <v>3</v>
      </c>
      <c r="D7077" t="s">
        <v>69</v>
      </c>
      <c r="E7077" t="s">
        <v>27</v>
      </c>
      <c r="F7077" t="s">
        <v>39</v>
      </c>
      <c r="G7077" t="s">
        <v>40</v>
      </c>
      <c r="H7077" t="s">
        <v>1101</v>
      </c>
      <c r="I7077" s="2">
        <v>657.5</v>
      </c>
      <c r="J7077" s="3">
        <v>6</v>
      </c>
      <c r="K7077" s="2">
        <v>-131.5</v>
      </c>
    </row>
    <row r="7078" spans="1:11" ht="13.8" x14ac:dyDescent="0.25">
      <c r="A7078" s="1">
        <v>42813</v>
      </c>
      <c r="B7078" s="3">
        <f>YEAR(SalesData[[#This Row],[Order Date]])</f>
        <v>2017</v>
      </c>
      <c r="C7078" s="3">
        <f>MONTH(SalesData[[#This Row],[Order Date]])</f>
        <v>3</v>
      </c>
      <c r="D7078" t="s">
        <v>69</v>
      </c>
      <c r="E7078" t="s">
        <v>27</v>
      </c>
      <c r="F7078" t="s">
        <v>39</v>
      </c>
      <c r="G7078" t="s">
        <v>52</v>
      </c>
      <c r="H7078" t="s">
        <v>2309</v>
      </c>
      <c r="I7078" s="2">
        <v>99.54</v>
      </c>
      <c r="J7078" s="3">
        <v>2</v>
      </c>
      <c r="K7078" s="2">
        <v>10.95</v>
      </c>
    </row>
    <row r="7079" spans="1:11" ht="13.8" x14ac:dyDescent="0.25">
      <c r="A7079" s="1">
        <v>42813</v>
      </c>
      <c r="B7079" s="3">
        <f>YEAR(SalesData[[#This Row],[Order Date]])</f>
        <v>2017</v>
      </c>
      <c r="C7079" s="3">
        <f>MONTH(SalesData[[#This Row],[Order Date]])</f>
        <v>3</v>
      </c>
      <c r="D7079" t="s">
        <v>69</v>
      </c>
      <c r="E7079" t="s">
        <v>27</v>
      </c>
      <c r="F7079" t="s">
        <v>39</v>
      </c>
      <c r="G7079" t="s">
        <v>52</v>
      </c>
      <c r="H7079" t="s">
        <v>454</v>
      </c>
      <c r="I7079" s="2">
        <v>199.96</v>
      </c>
      <c r="J7079" s="3">
        <v>4</v>
      </c>
      <c r="K7079" s="2">
        <v>85.98</v>
      </c>
    </row>
    <row r="7080" spans="1:11" ht="13.8" x14ac:dyDescent="0.25">
      <c r="A7080" s="1">
        <v>42813</v>
      </c>
      <c r="B7080" s="3">
        <f>YEAR(SalesData[[#This Row],[Order Date]])</f>
        <v>2017</v>
      </c>
      <c r="C7080" s="3">
        <f>MONTH(SalesData[[#This Row],[Order Date]])</f>
        <v>3</v>
      </c>
      <c r="D7080" t="s">
        <v>218</v>
      </c>
      <c r="E7080" t="s">
        <v>27</v>
      </c>
      <c r="F7080" t="s">
        <v>11</v>
      </c>
      <c r="G7080" t="s">
        <v>20</v>
      </c>
      <c r="H7080" t="s">
        <v>865</v>
      </c>
      <c r="I7080" s="2">
        <v>14.62</v>
      </c>
      <c r="J7080" s="3">
        <v>2</v>
      </c>
      <c r="K7080" s="2">
        <v>5.12</v>
      </c>
    </row>
    <row r="7081" spans="1:11" ht="13.8" x14ac:dyDescent="0.25">
      <c r="A7081" s="1">
        <v>42813</v>
      </c>
      <c r="B7081" s="3">
        <f>YEAR(SalesData[[#This Row],[Order Date]])</f>
        <v>2017</v>
      </c>
      <c r="C7081" s="3">
        <f>MONTH(SalesData[[#This Row],[Order Date]])</f>
        <v>3</v>
      </c>
      <c r="D7081" t="s">
        <v>218</v>
      </c>
      <c r="E7081" t="s">
        <v>27</v>
      </c>
      <c r="F7081" t="s">
        <v>34</v>
      </c>
      <c r="G7081" t="s">
        <v>145</v>
      </c>
      <c r="H7081" t="s">
        <v>2066</v>
      </c>
      <c r="I7081" s="2">
        <v>697.16</v>
      </c>
      <c r="J7081" s="3">
        <v>5</v>
      </c>
      <c r="K7081" s="2">
        <v>8.7100000000000009</v>
      </c>
    </row>
    <row r="7082" spans="1:11" ht="13.8" x14ac:dyDescent="0.25">
      <c r="A7082" s="1">
        <v>42813</v>
      </c>
      <c r="B7082" s="3">
        <f>YEAR(SalesData[[#This Row],[Order Date]])</f>
        <v>2017</v>
      </c>
      <c r="C7082" s="3">
        <f>MONTH(SalesData[[#This Row],[Order Date]])</f>
        <v>3</v>
      </c>
      <c r="D7082" t="s">
        <v>218</v>
      </c>
      <c r="E7082" t="s">
        <v>27</v>
      </c>
      <c r="F7082" t="s">
        <v>34</v>
      </c>
      <c r="G7082" t="s">
        <v>47</v>
      </c>
      <c r="H7082" t="s">
        <v>2105</v>
      </c>
      <c r="I7082" s="2">
        <v>30.93</v>
      </c>
      <c r="J7082" s="3">
        <v>1</v>
      </c>
      <c r="K7082" s="2">
        <v>12.68</v>
      </c>
    </row>
    <row r="7083" spans="1:11" ht="13.8" x14ac:dyDescent="0.25">
      <c r="A7083" s="1">
        <v>42813</v>
      </c>
      <c r="B7083" s="3">
        <f>YEAR(SalesData[[#This Row],[Order Date]])</f>
        <v>2017</v>
      </c>
      <c r="C7083" s="3">
        <f>MONTH(SalesData[[#This Row],[Order Date]])</f>
        <v>3</v>
      </c>
      <c r="D7083" t="s">
        <v>218</v>
      </c>
      <c r="E7083" t="s">
        <v>27</v>
      </c>
      <c r="F7083" t="s">
        <v>11</v>
      </c>
      <c r="G7083" t="s">
        <v>20</v>
      </c>
      <c r="H7083" t="s">
        <v>150</v>
      </c>
      <c r="I7083" s="2">
        <v>27.5</v>
      </c>
      <c r="J7083" s="3">
        <v>7</v>
      </c>
      <c r="K7083" s="2">
        <v>9.2799999999999994</v>
      </c>
    </row>
    <row r="7084" spans="1:11" ht="13.8" x14ac:dyDescent="0.2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ht="13.8" x14ac:dyDescent="0.25">
      <c r="A7085" s="1">
        <v>42814</v>
      </c>
      <c r="B7085" s="3">
        <f>YEAR(SalesData[[#This Row],[Order Date]])</f>
        <v>2017</v>
      </c>
      <c r="C7085" s="3">
        <f>MONTH(SalesData[[#This Row],[Order Date]])</f>
        <v>3</v>
      </c>
      <c r="D7085" t="s">
        <v>592</v>
      </c>
      <c r="E7085" t="s">
        <v>10</v>
      </c>
      <c r="F7085" t="s">
        <v>11</v>
      </c>
      <c r="G7085" t="s">
        <v>12</v>
      </c>
      <c r="H7085" t="s">
        <v>625</v>
      </c>
      <c r="I7085" s="2">
        <v>56.7</v>
      </c>
      <c r="J7085" s="3">
        <v>2</v>
      </c>
      <c r="K7085" s="2">
        <v>19.14</v>
      </c>
    </row>
    <row r="7086" spans="1:11" ht="13.8" x14ac:dyDescent="0.25">
      <c r="A7086" s="1">
        <v>42814</v>
      </c>
      <c r="B7086" s="3">
        <f>YEAR(SalesData[[#This Row],[Order Date]])</f>
        <v>2017</v>
      </c>
      <c r="C7086" s="3">
        <f>MONTH(SalesData[[#This Row],[Order Date]])</f>
        <v>3</v>
      </c>
      <c r="D7086" t="s">
        <v>592</v>
      </c>
      <c r="E7086" t="s">
        <v>10</v>
      </c>
      <c r="F7086" t="s">
        <v>11</v>
      </c>
      <c r="G7086" t="s">
        <v>12</v>
      </c>
      <c r="H7086" t="s">
        <v>1041</v>
      </c>
      <c r="I7086" s="2">
        <v>274.06</v>
      </c>
      <c r="J7086" s="3">
        <v>7</v>
      </c>
      <c r="K7086" s="2">
        <v>102.77</v>
      </c>
    </row>
    <row r="7087" spans="1:11" ht="13.8" x14ac:dyDescent="0.25">
      <c r="A7087" s="1">
        <v>42814</v>
      </c>
      <c r="B7087" s="3">
        <f>YEAR(SalesData[[#This Row],[Order Date]])</f>
        <v>2017</v>
      </c>
      <c r="C7087" s="3">
        <f>MONTH(SalesData[[#This Row],[Order Date]])</f>
        <v>3</v>
      </c>
      <c r="D7087" t="s">
        <v>2271</v>
      </c>
      <c r="E7087" t="s">
        <v>164</v>
      </c>
      <c r="F7087" t="s">
        <v>39</v>
      </c>
      <c r="G7087" t="s">
        <v>52</v>
      </c>
      <c r="H7087" t="s">
        <v>1874</v>
      </c>
      <c r="I7087" s="2">
        <v>265.93</v>
      </c>
      <c r="J7087" s="3">
        <v>7</v>
      </c>
      <c r="K7087" s="2">
        <v>63.82</v>
      </c>
    </row>
    <row r="7088" spans="1:11" ht="13.8" x14ac:dyDescent="0.25">
      <c r="A7088" s="1">
        <v>42814</v>
      </c>
      <c r="B7088" s="3">
        <f>YEAR(SalesData[[#This Row],[Order Date]])</f>
        <v>2017</v>
      </c>
      <c r="C7088" s="3">
        <f>MONTH(SalesData[[#This Row],[Order Date]])</f>
        <v>3</v>
      </c>
      <c r="D7088" t="s">
        <v>983</v>
      </c>
      <c r="E7088" t="s">
        <v>613</v>
      </c>
      <c r="F7088" t="s">
        <v>39</v>
      </c>
      <c r="G7088" t="s">
        <v>52</v>
      </c>
      <c r="H7088" t="s">
        <v>1032</v>
      </c>
      <c r="I7088" s="2">
        <v>238</v>
      </c>
      <c r="J7088" s="3">
        <v>2</v>
      </c>
      <c r="K7088" s="2">
        <v>38.08</v>
      </c>
    </row>
    <row r="7089" spans="1:11" ht="13.8" x14ac:dyDescent="0.25">
      <c r="A7089" s="1">
        <v>42814</v>
      </c>
      <c r="B7089" s="3">
        <f>YEAR(SalesData[[#This Row],[Order Date]])</f>
        <v>2017</v>
      </c>
      <c r="C7089" s="3">
        <f>MONTH(SalesData[[#This Row],[Order Date]])</f>
        <v>3</v>
      </c>
      <c r="D7089" t="s">
        <v>983</v>
      </c>
      <c r="E7089" t="s">
        <v>613</v>
      </c>
      <c r="F7089" t="s">
        <v>11</v>
      </c>
      <c r="G7089" t="s">
        <v>12</v>
      </c>
      <c r="H7089" t="s">
        <v>1158</v>
      </c>
      <c r="I7089" s="2">
        <v>61.96</v>
      </c>
      <c r="J7089" s="3">
        <v>2</v>
      </c>
      <c r="K7089" s="2">
        <v>27.88</v>
      </c>
    </row>
    <row r="7090" spans="1:11" ht="13.8" x14ac:dyDescent="0.25">
      <c r="A7090" s="1">
        <v>42814</v>
      </c>
      <c r="B7090" s="3">
        <f>YEAR(SalesData[[#This Row],[Order Date]])</f>
        <v>2017</v>
      </c>
      <c r="C7090" s="3">
        <f>MONTH(SalesData[[#This Row],[Order Date]])</f>
        <v>3</v>
      </c>
      <c r="D7090" t="s">
        <v>208</v>
      </c>
      <c r="E7090" t="s">
        <v>129</v>
      </c>
      <c r="F7090" t="s">
        <v>34</v>
      </c>
      <c r="G7090" t="s">
        <v>47</v>
      </c>
      <c r="H7090" t="s">
        <v>2493</v>
      </c>
      <c r="I7090" s="2">
        <v>2.91</v>
      </c>
      <c r="J7090" s="3">
        <v>1</v>
      </c>
      <c r="K7090" s="2">
        <v>1.37</v>
      </c>
    </row>
    <row r="7091" spans="1:11" ht="13.8" x14ac:dyDescent="0.25">
      <c r="A7091" s="1">
        <v>42815</v>
      </c>
      <c r="B7091" s="3">
        <f>YEAR(SalesData[[#This Row],[Order Date]])</f>
        <v>2017</v>
      </c>
      <c r="C7091" s="3">
        <f>MONTH(SalesData[[#This Row],[Order Date]])</f>
        <v>3</v>
      </c>
      <c r="D7091" t="s">
        <v>256</v>
      </c>
      <c r="E7091" t="s">
        <v>840</v>
      </c>
      <c r="F7091" t="s">
        <v>34</v>
      </c>
      <c r="G7091" t="s">
        <v>35</v>
      </c>
      <c r="H7091" t="s">
        <v>274</v>
      </c>
      <c r="I7091" s="2">
        <v>1805.88</v>
      </c>
      <c r="J7091" s="3">
        <v>6</v>
      </c>
      <c r="K7091" s="2">
        <v>523.71</v>
      </c>
    </row>
    <row r="7092" spans="1:11" ht="13.8" x14ac:dyDescent="0.25">
      <c r="A7092" s="1">
        <v>42815</v>
      </c>
      <c r="B7092" s="3">
        <f>YEAR(SalesData[[#This Row],[Order Date]])</f>
        <v>2017</v>
      </c>
      <c r="C7092" s="3">
        <f>MONTH(SalesData[[#This Row],[Order Date]])</f>
        <v>3</v>
      </c>
      <c r="D7092" t="s">
        <v>533</v>
      </c>
      <c r="E7092" t="s">
        <v>164</v>
      </c>
      <c r="F7092" t="s">
        <v>11</v>
      </c>
      <c r="G7092" t="s">
        <v>20</v>
      </c>
      <c r="H7092" t="s">
        <v>367</v>
      </c>
      <c r="I7092" s="2">
        <v>30.58</v>
      </c>
      <c r="J7092" s="3">
        <v>6</v>
      </c>
      <c r="K7092" s="2">
        <v>10.32</v>
      </c>
    </row>
    <row r="7093" spans="1:11" ht="13.8" x14ac:dyDescent="0.25">
      <c r="A7093" s="1">
        <v>42815</v>
      </c>
      <c r="B7093" s="3">
        <f>YEAR(SalesData[[#This Row],[Order Date]])</f>
        <v>2017</v>
      </c>
      <c r="C7093" s="3">
        <f>MONTH(SalesData[[#This Row],[Order Date]])</f>
        <v>3</v>
      </c>
      <c r="D7093" t="s">
        <v>533</v>
      </c>
      <c r="E7093" t="s">
        <v>164</v>
      </c>
      <c r="F7093" t="s">
        <v>11</v>
      </c>
      <c r="G7093" t="s">
        <v>43</v>
      </c>
      <c r="H7093" t="s">
        <v>1106</v>
      </c>
      <c r="I7093" s="2">
        <v>13.02</v>
      </c>
      <c r="J7093" s="3">
        <v>7</v>
      </c>
      <c r="K7093" s="2">
        <v>0.39</v>
      </c>
    </row>
    <row r="7094" spans="1:11" ht="13.8" x14ac:dyDescent="0.25">
      <c r="A7094" s="1">
        <v>42815</v>
      </c>
      <c r="B7094" s="3">
        <f>YEAR(SalesData[[#This Row],[Order Date]])</f>
        <v>2017</v>
      </c>
      <c r="C7094" s="3">
        <f>MONTH(SalesData[[#This Row],[Order Date]])</f>
        <v>3</v>
      </c>
      <c r="D7094" t="s">
        <v>533</v>
      </c>
      <c r="E7094" t="s">
        <v>164</v>
      </c>
      <c r="F7094" t="s">
        <v>34</v>
      </c>
      <c r="G7094" t="s">
        <v>47</v>
      </c>
      <c r="H7094" t="s">
        <v>1532</v>
      </c>
      <c r="I7094" s="2">
        <v>22.14</v>
      </c>
      <c r="J7094" s="3">
        <v>3</v>
      </c>
      <c r="K7094" s="2">
        <v>6.42</v>
      </c>
    </row>
    <row r="7095" spans="1:11" ht="13.8" x14ac:dyDescent="0.25">
      <c r="A7095" s="1">
        <v>42815</v>
      </c>
      <c r="B7095" s="3">
        <f>YEAR(SalesData[[#This Row],[Order Date]])</f>
        <v>2017</v>
      </c>
      <c r="C7095" s="3">
        <f>MONTH(SalesData[[#This Row],[Order Date]])</f>
        <v>3</v>
      </c>
      <c r="D7095" t="s">
        <v>533</v>
      </c>
      <c r="E7095" t="s">
        <v>164</v>
      </c>
      <c r="F7095" t="s">
        <v>11</v>
      </c>
      <c r="G7095" t="s">
        <v>18</v>
      </c>
      <c r="H7095" t="s">
        <v>729</v>
      </c>
      <c r="I7095" s="2">
        <v>359.32</v>
      </c>
      <c r="J7095" s="3">
        <v>4</v>
      </c>
      <c r="K7095" s="2">
        <v>7.19</v>
      </c>
    </row>
    <row r="7096" spans="1:11" ht="13.8" x14ac:dyDescent="0.25">
      <c r="A7096" s="1">
        <v>42815</v>
      </c>
      <c r="B7096" s="3">
        <f>YEAR(SalesData[[#This Row],[Order Date]])</f>
        <v>2017</v>
      </c>
      <c r="C7096" s="3">
        <f>MONTH(SalesData[[#This Row],[Order Date]])</f>
        <v>3</v>
      </c>
      <c r="D7096" t="s">
        <v>671</v>
      </c>
      <c r="E7096" t="s">
        <v>123</v>
      </c>
      <c r="F7096" t="s">
        <v>11</v>
      </c>
      <c r="G7096" t="s">
        <v>92</v>
      </c>
      <c r="H7096" t="s">
        <v>1640</v>
      </c>
      <c r="I7096" s="2">
        <v>64.38</v>
      </c>
      <c r="J7096" s="3">
        <v>1</v>
      </c>
      <c r="K7096" s="2">
        <v>8.0500000000000007</v>
      </c>
    </row>
    <row r="7097" spans="1:11" ht="13.8" x14ac:dyDescent="0.25">
      <c r="A7097" s="1">
        <v>42815</v>
      </c>
      <c r="B7097" s="3">
        <f>YEAR(SalesData[[#This Row],[Order Date]])</f>
        <v>2017</v>
      </c>
      <c r="C7097" s="3">
        <f>MONTH(SalesData[[#This Row],[Order Date]])</f>
        <v>3</v>
      </c>
      <c r="D7097" t="s">
        <v>2534</v>
      </c>
      <c r="E7097" t="s">
        <v>129</v>
      </c>
      <c r="F7097" t="s">
        <v>11</v>
      </c>
      <c r="G7097" t="s">
        <v>12</v>
      </c>
      <c r="H7097" t="s">
        <v>457</v>
      </c>
      <c r="I7097" s="2">
        <v>277.39999999999998</v>
      </c>
      <c r="J7097" s="3">
        <v>5</v>
      </c>
      <c r="K7097" s="2">
        <v>133.15</v>
      </c>
    </row>
    <row r="7098" spans="1:11" ht="13.8" x14ac:dyDescent="0.25">
      <c r="A7098" s="1">
        <v>42815</v>
      </c>
      <c r="B7098" s="3">
        <f>YEAR(SalesData[[#This Row],[Order Date]])</f>
        <v>2017</v>
      </c>
      <c r="C7098" s="3">
        <f>MONTH(SalesData[[#This Row],[Order Date]])</f>
        <v>3</v>
      </c>
      <c r="D7098" t="s">
        <v>2534</v>
      </c>
      <c r="E7098" t="s">
        <v>129</v>
      </c>
      <c r="F7098" t="s">
        <v>11</v>
      </c>
      <c r="G7098" t="s">
        <v>12</v>
      </c>
      <c r="H7098" t="s">
        <v>2295</v>
      </c>
      <c r="I7098" s="2">
        <v>5.78</v>
      </c>
      <c r="J7098" s="3">
        <v>1</v>
      </c>
      <c r="K7098" s="2">
        <v>2.83</v>
      </c>
    </row>
    <row r="7099" spans="1:11" ht="13.8" x14ac:dyDescent="0.25">
      <c r="A7099" s="1">
        <v>42815</v>
      </c>
      <c r="B7099" s="3">
        <f>YEAR(SalesData[[#This Row],[Order Date]])</f>
        <v>2017</v>
      </c>
      <c r="C7099" s="3">
        <f>MONTH(SalesData[[#This Row],[Order Date]])</f>
        <v>3</v>
      </c>
      <c r="D7099" t="s">
        <v>768</v>
      </c>
      <c r="E7099" t="s">
        <v>27</v>
      </c>
      <c r="F7099" t="s">
        <v>11</v>
      </c>
      <c r="G7099" t="s">
        <v>18</v>
      </c>
      <c r="H7099" t="s">
        <v>1549</v>
      </c>
      <c r="I7099" s="2">
        <v>725.84</v>
      </c>
      <c r="J7099" s="3">
        <v>4</v>
      </c>
      <c r="K7099" s="2">
        <v>210.49</v>
      </c>
    </row>
    <row r="7100" spans="1:11" ht="13.8" x14ac:dyDescent="0.25">
      <c r="A7100" s="1">
        <v>42815</v>
      </c>
      <c r="B7100" s="3">
        <f>YEAR(SalesData[[#This Row],[Order Date]])</f>
        <v>2017</v>
      </c>
      <c r="C7100" s="3">
        <f>MONTH(SalesData[[#This Row],[Order Date]])</f>
        <v>3</v>
      </c>
      <c r="D7100" t="s">
        <v>768</v>
      </c>
      <c r="E7100" t="s">
        <v>27</v>
      </c>
      <c r="F7100" t="s">
        <v>11</v>
      </c>
      <c r="G7100" t="s">
        <v>20</v>
      </c>
      <c r="H7100" t="s">
        <v>609</v>
      </c>
      <c r="I7100" s="2">
        <v>10.9</v>
      </c>
      <c r="J7100" s="3">
        <v>3</v>
      </c>
      <c r="K7100" s="2">
        <v>3.95</v>
      </c>
    </row>
    <row r="7101" spans="1:11" ht="13.8" x14ac:dyDescent="0.25">
      <c r="A7101" s="1">
        <v>42815</v>
      </c>
      <c r="B7101" s="3">
        <f>YEAR(SalesData[[#This Row],[Order Date]])</f>
        <v>2017</v>
      </c>
      <c r="C7101" s="3">
        <f>MONTH(SalesData[[#This Row],[Order Date]])</f>
        <v>3</v>
      </c>
      <c r="D7101" t="s">
        <v>768</v>
      </c>
      <c r="E7101" t="s">
        <v>27</v>
      </c>
      <c r="F7101" t="s">
        <v>11</v>
      </c>
      <c r="G7101" t="s">
        <v>20</v>
      </c>
      <c r="H7101" t="s">
        <v>203</v>
      </c>
      <c r="I7101" s="2">
        <v>8.5399999999999991</v>
      </c>
      <c r="J7101" s="3">
        <v>2</v>
      </c>
      <c r="K7101" s="2">
        <v>2.88</v>
      </c>
    </row>
    <row r="7102" spans="1:11" ht="13.8" x14ac:dyDescent="0.25">
      <c r="A7102" s="1">
        <v>42815</v>
      </c>
      <c r="B7102" s="3">
        <f>YEAR(SalesData[[#This Row],[Order Date]])</f>
        <v>2017</v>
      </c>
      <c r="C7102" s="3">
        <f>MONTH(SalesData[[#This Row],[Order Date]])</f>
        <v>3</v>
      </c>
      <c r="D7102" t="s">
        <v>2550</v>
      </c>
      <c r="E7102" t="s">
        <v>23</v>
      </c>
      <c r="F7102" t="s">
        <v>11</v>
      </c>
      <c r="G7102" t="s">
        <v>63</v>
      </c>
      <c r="H7102" t="s">
        <v>1299</v>
      </c>
      <c r="I7102" s="2">
        <v>8.86</v>
      </c>
      <c r="J7102" s="3">
        <v>3</v>
      </c>
      <c r="K7102" s="2">
        <v>2.88</v>
      </c>
    </row>
    <row r="7103" spans="1:11" ht="13.8" x14ac:dyDescent="0.25">
      <c r="A7103" s="1">
        <v>42817</v>
      </c>
      <c r="B7103" s="3">
        <f>YEAR(SalesData[[#This Row],[Order Date]])</f>
        <v>2017</v>
      </c>
      <c r="C7103" s="3">
        <f>MONTH(SalesData[[#This Row],[Order Date]])</f>
        <v>3</v>
      </c>
      <c r="D7103" t="s">
        <v>1474</v>
      </c>
      <c r="E7103" t="s">
        <v>10</v>
      </c>
      <c r="F7103" t="s">
        <v>11</v>
      </c>
      <c r="G7103" t="s">
        <v>18</v>
      </c>
      <c r="H7103" t="s">
        <v>729</v>
      </c>
      <c r="I7103" s="2">
        <v>143.72999999999999</v>
      </c>
      <c r="J7103" s="3">
        <v>2</v>
      </c>
      <c r="K7103" s="2">
        <v>-32.340000000000003</v>
      </c>
    </row>
    <row r="7104" spans="1:11" ht="13.8" x14ac:dyDescent="0.25">
      <c r="A7104" s="1">
        <v>42817</v>
      </c>
      <c r="B7104" s="3">
        <f>YEAR(SalesData[[#This Row],[Order Date]])</f>
        <v>2017</v>
      </c>
      <c r="C7104" s="3">
        <f>MONTH(SalesData[[#This Row],[Order Date]])</f>
        <v>3</v>
      </c>
      <c r="D7104" t="s">
        <v>2432</v>
      </c>
      <c r="E7104" t="s">
        <v>27</v>
      </c>
      <c r="F7104" t="s">
        <v>34</v>
      </c>
      <c r="G7104" t="s">
        <v>47</v>
      </c>
      <c r="H7104" t="s">
        <v>1216</v>
      </c>
      <c r="I7104" s="2">
        <v>211.84</v>
      </c>
      <c r="J7104" s="3">
        <v>8</v>
      </c>
      <c r="K7104" s="2">
        <v>76.260000000000005</v>
      </c>
    </row>
    <row r="7105" spans="1:11" ht="13.8" x14ac:dyDescent="0.2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ht="13.8" x14ac:dyDescent="0.2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ht="13.8" x14ac:dyDescent="0.25">
      <c r="A7107" s="1">
        <v>42817</v>
      </c>
      <c r="B7107" s="3">
        <f>YEAR(SalesData[[#This Row],[Order Date]])</f>
        <v>2017</v>
      </c>
      <c r="C7107" s="3">
        <f>MONTH(SalesData[[#This Row],[Order Date]])</f>
        <v>3</v>
      </c>
      <c r="D7107" t="s">
        <v>2474</v>
      </c>
      <c r="E7107" t="s">
        <v>164</v>
      </c>
      <c r="F7107" t="s">
        <v>11</v>
      </c>
      <c r="G7107" t="s">
        <v>18</v>
      </c>
      <c r="H7107" t="s">
        <v>179</v>
      </c>
      <c r="I7107" s="2">
        <v>32.479999999999997</v>
      </c>
      <c r="J7107" s="3">
        <v>2</v>
      </c>
      <c r="K7107" s="2">
        <v>4.87</v>
      </c>
    </row>
    <row r="7108" spans="1:11" ht="13.8" x14ac:dyDescent="0.25">
      <c r="A7108" s="1">
        <v>42817</v>
      </c>
      <c r="B7108" s="3">
        <f>YEAR(SalesData[[#This Row],[Order Date]])</f>
        <v>2017</v>
      </c>
      <c r="C7108" s="3">
        <f>MONTH(SalesData[[#This Row],[Order Date]])</f>
        <v>3</v>
      </c>
      <c r="D7108" t="s">
        <v>2474</v>
      </c>
      <c r="E7108" t="s">
        <v>164</v>
      </c>
      <c r="F7108" t="s">
        <v>11</v>
      </c>
      <c r="G7108" t="s">
        <v>12</v>
      </c>
      <c r="H7108" t="s">
        <v>441</v>
      </c>
      <c r="I7108" s="2">
        <v>20.04</v>
      </c>
      <c r="J7108" s="3">
        <v>3</v>
      </c>
      <c r="K7108" s="2">
        <v>9.6199999999999992</v>
      </c>
    </row>
    <row r="7109" spans="1:11" ht="13.8" x14ac:dyDescent="0.25">
      <c r="A7109" s="1">
        <v>42817</v>
      </c>
      <c r="B7109" s="3">
        <f>YEAR(SalesData[[#This Row],[Order Date]])</f>
        <v>2017</v>
      </c>
      <c r="C7109" s="3">
        <f>MONTH(SalesData[[#This Row],[Order Date]])</f>
        <v>3</v>
      </c>
      <c r="D7109" t="s">
        <v>2474</v>
      </c>
      <c r="E7109" t="s">
        <v>164</v>
      </c>
      <c r="F7109" t="s">
        <v>39</v>
      </c>
      <c r="G7109" t="s">
        <v>603</v>
      </c>
      <c r="H7109" t="s">
        <v>2529</v>
      </c>
      <c r="I7109" s="2">
        <v>13999.96</v>
      </c>
      <c r="J7109" s="3">
        <v>4</v>
      </c>
      <c r="K7109" s="2">
        <v>6719.98</v>
      </c>
    </row>
    <row r="7110" spans="1:11" ht="13.8" x14ac:dyDescent="0.25">
      <c r="A7110" s="1">
        <v>42817</v>
      </c>
      <c r="B7110" s="3">
        <f>YEAR(SalesData[[#This Row],[Order Date]])</f>
        <v>2017</v>
      </c>
      <c r="C7110" s="3">
        <f>MONTH(SalesData[[#This Row],[Order Date]])</f>
        <v>3</v>
      </c>
      <c r="D7110" t="s">
        <v>2259</v>
      </c>
      <c r="E7110" t="s">
        <v>164</v>
      </c>
      <c r="F7110" t="s">
        <v>11</v>
      </c>
      <c r="G7110" t="s">
        <v>20</v>
      </c>
      <c r="H7110" t="s">
        <v>966</v>
      </c>
      <c r="I7110" s="2">
        <v>34.76</v>
      </c>
      <c r="J7110" s="3">
        <v>5</v>
      </c>
      <c r="K7110" s="2">
        <v>11.3</v>
      </c>
    </row>
    <row r="7111" spans="1:11" ht="13.8" x14ac:dyDescent="0.25">
      <c r="A7111" s="1">
        <v>42818</v>
      </c>
      <c r="B7111" s="3">
        <f>YEAR(SalesData[[#This Row],[Order Date]])</f>
        <v>2017</v>
      </c>
      <c r="C7111" s="3">
        <f>MONTH(SalesData[[#This Row],[Order Date]])</f>
        <v>3</v>
      </c>
      <c r="D7111" t="s">
        <v>2246</v>
      </c>
      <c r="E7111" t="s">
        <v>10</v>
      </c>
      <c r="F7111" t="s">
        <v>11</v>
      </c>
      <c r="G7111" t="s">
        <v>18</v>
      </c>
      <c r="H7111" t="s">
        <v>1453</v>
      </c>
      <c r="I7111" s="2">
        <v>12.77</v>
      </c>
      <c r="J7111" s="3">
        <v>2</v>
      </c>
      <c r="K7111" s="2">
        <v>0.96</v>
      </c>
    </row>
    <row r="7112" spans="1:11" ht="13.8" x14ac:dyDescent="0.25">
      <c r="A7112" s="1">
        <v>42818</v>
      </c>
      <c r="B7112" s="3">
        <f>YEAR(SalesData[[#This Row],[Order Date]])</f>
        <v>2017</v>
      </c>
      <c r="C7112" s="3">
        <f>MONTH(SalesData[[#This Row],[Order Date]])</f>
        <v>3</v>
      </c>
      <c r="D7112" t="s">
        <v>923</v>
      </c>
      <c r="E7112" t="s">
        <v>149</v>
      </c>
      <c r="F7112" t="s">
        <v>11</v>
      </c>
      <c r="G7112" t="s">
        <v>12</v>
      </c>
      <c r="H7112" t="s">
        <v>1664</v>
      </c>
      <c r="I7112" s="2">
        <v>221.92</v>
      </c>
      <c r="J7112" s="3">
        <v>4</v>
      </c>
      <c r="K7112" s="2">
        <v>106.52</v>
      </c>
    </row>
    <row r="7113" spans="1:11" ht="13.8" x14ac:dyDescent="0.25">
      <c r="A7113" s="1">
        <v>42818</v>
      </c>
      <c r="B7113" s="3">
        <f>YEAR(SalesData[[#This Row],[Order Date]])</f>
        <v>2017</v>
      </c>
      <c r="C7113" s="3">
        <f>MONTH(SalesData[[#This Row],[Order Date]])</f>
        <v>3</v>
      </c>
      <c r="D7113" t="s">
        <v>923</v>
      </c>
      <c r="E7113" t="s">
        <v>149</v>
      </c>
      <c r="F7113" t="s">
        <v>39</v>
      </c>
      <c r="G7113" t="s">
        <v>52</v>
      </c>
      <c r="H7113" t="s">
        <v>53</v>
      </c>
      <c r="I7113" s="2">
        <v>26</v>
      </c>
      <c r="J7113" s="3">
        <v>2</v>
      </c>
      <c r="K7113" s="2">
        <v>11.7</v>
      </c>
    </row>
    <row r="7114" spans="1:11" ht="13.8" x14ac:dyDescent="0.25">
      <c r="A7114" s="1">
        <v>42818</v>
      </c>
      <c r="B7114" s="3">
        <f>YEAR(SalesData[[#This Row],[Order Date]])</f>
        <v>2017</v>
      </c>
      <c r="C7114" s="3">
        <f>MONTH(SalesData[[#This Row],[Order Date]])</f>
        <v>3</v>
      </c>
      <c r="D7114" t="s">
        <v>1688</v>
      </c>
      <c r="E7114" t="s">
        <v>149</v>
      </c>
      <c r="F7114" t="s">
        <v>11</v>
      </c>
      <c r="G7114" t="s">
        <v>63</v>
      </c>
      <c r="H7114" t="s">
        <v>1350</v>
      </c>
      <c r="I7114" s="2">
        <v>47.01</v>
      </c>
      <c r="J7114" s="3">
        <v>3</v>
      </c>
      <c r="K7114" s="2">
        <v>22.09</v>
      </c>
    </row>
    <row r="7115" spans="1:11" ht="13.8" x14ac:dyDescent="0.25">
      <c r="A7115" s="1">
        <v>42818</v>
      </c>
      <c r="B7115" s="3">
        <f>YEAR(SalesData[[#This Row],[Order Date]])</f>
        <v>2017</v>
      </c>
      <c r="C7115" s="3">
        <f>MONTH(SalesData[[#This Row],[Order Date]])</f>
        <v>3</v>
      </c>
      <c r="D7115" t="s">
        <v>1688</v>
      </c>
      <c r="E7115" t="s">
        <v>149</v>
      </c>
      <c r="F7115" t="s">
        <v>39</v>
      </c>
      <c r="G7115" t="s">
        <v>40</v>
      </c>
      <c r="H7115" t="s">
        <v>2193</v>
      </c>
      <c r="I7115" s="2">
        <v>469.99</v>
      </c>
      <c r="J7115" s="3">
        <v>1</v>
      </c>
      <c r="K7115" s="2">
        <v>136.30000000000001</v>
      </c>
    </row>
    <row r="7116" spans="1:11" ht="13.8" x14ac:dyDescent="0.25">
      <c r="A7116" s="1">
        <v>42818</v>
      </c>
      <c r="B7116" s="3">
        <f>YEAR(SalesData[[#This Row],[Order Date]])</f>
        <v>2017</v>
      </c>
      <c r="C7116" s="3">
        <f>MONTH(SalesData[[#This Row],[Order Date]])</f>
        <v>3</v>
      </c>
      <c r="D7116" t="s">
        <v>1688</v>
      </c>
      <c r="E7116" t="s">
        <v>149</v>
      </c>
      <c r="F7116" t="s">
        <v>34</v>
      </c>
      <c r="G7116" t="s">
        <v>35</v>
      </c>
      <c r="H7116" t="s">
        <v>699</v>
      </c>
      <c r="I7116" s="2">
        <v>207.85</v>
      </c>
      <c r="J7116" s="3">
        <v>3</v>
      </c>
      <c r="K7116" s="2">
        <v>2.31</v>
      </c>
    </row>
    <row r="7117" spans="1:11" ht="13.8" x14ac:dyDescent="0.25">
      <c r="A7117" s="1">
        <v>42818</v>
      </c>
      <c r="B7117" s="3">
        <f>YEAR(SalesData[[#This Row],[Order Date]])</f>
        <v>2017</v>
      </c>
      <c r="C7117" s="3">
        <f>MONTH(SalesData[[#This Row],[Order Date]])</f>
        <v>3</v>
      </c>
      <c r="D7117" t="s">
        <v>107</v>
      </c>
      <c r="E7117" t="s">
        <v>149</v>
      </c>
      <c r="F7117" t="s">
        <v>34</v>
      </c>
      <c r="G7117" t="s">
        <v>35</v>
      </c>
      <c r="H7117" t="s">
        <v>1597</v>
      </c>
      <c r="I7117" s="2">
        <v>271.76</v>
      </c>
      <c r="J7117" s="3">
        <v>2</v>
      </c>
      <c r="K7117" s="2">
        <v>60.39</v>
      </c>
    </row>
    <row r="7118" spans="1:11" ht="13.8" x14ac:dyDescent="0.25">
      <c r="A7118" s="1">
        <v>42819</v>
      </c>
      <c r="B7118" s="3">
        <f>YEAR(SalesData[[#This Row],[Order Date]])</f>
        <v>2017</v>
      </c>
      <c r="C7118" s="3">
        <f>MONTH(SalesData[[#This Row],[Order Date]])</f>
        <v>3</v>
      </c>
      <c r="D7118" t="s">
        <v>394</v>
      </c>
      <c r="E7118" t="s">
        <v>27</v>
      </c>
      <c r="F7118" t="s">
        <v>11</v>
      </c>
      <c r="G7118" t="s">
        <v>92</v>
      </c>
      <c r="H7118" t="s">
        <v>1118</v>
      </c>
      <c r="I7118" s="2">
        <v>176.04</v>
      </c>
      <c r="J7118" s="3">
        <v>4</v>
      </c>
      <c r="K7118" s="2">
        <v>45.77</v>
      </c>
    </row>
    <row r="7119" spans="1:11" ht="13.8" x14ac:dyDescent="0.25">
      <c r="A7119" s="1">
        <v>42819</v>
      </c>
      <c r="B7119" s="3">
        <f>YEAR(SalesData[[#This Row],[Order Date]])</f>
        <v>2017</v>
      </c>
      <c r="C7119" s="3">
        <f>MONTH(SalesData[[#This Row],[Order Date]])</f>
        <v>3</v>
      </c>
      <c r="D7119" t="s">
        <v>394</v>
      </c>
      <c r="E7119" t="s">
        <v>27</v>
      </c>
      <c r="F7119" t="s">
        <v>11</v>
      </c>
      <c r="G7119" t="s">
        <v>24</v>
      </c>
      <c r="H7119" t="s">
        <v>207</v>
      </c>
      <c r="I7119" s="2">
        <v>16.02</v>
      </c>
      <c r="J7119" s="3">
        <v>9</v>
      </c>
      <c r="K7119" s="2">
        <v>4.49</v>
      </c>
    </row>
    <row r="7120" spans="1:11" ht="13.8" x14ac:dyDescent="0.25">
      <c r="A7120" s="1">
        <v>42819</v>
      </c>
      <c r="B7120" s="3">
        <f>YEAR(SalesData[[#This Row],[Order Date]])</f>
        <v>2017</v>
      </c>
      <c r="C7120" s="3">
        <f>MONTH(SalesData[[#This Row],[Order Date]])</f>
        <v>3</v>
      </c>
      <c r="D7120" t="s">
        <v>394</v>
      </c>
      <c r="E7120" t="s">
        <v>27</v>
      </c>
      <c r="F7120" t="s">
        <v>11</v>
      </c>
      <c r="G7120" t="s">
        <v>20</v>
      </c>
      <c r="H7120" t="s">
        <v>662</v>
      </c>
      <c r="I7120" s="2">
        <v>185.92</v>
      </c>
      <c r="J7120" s="3">
        <v>4</v>
      </c>
      <c r="K7120" s="2">
        <v>62.75</v>
      </c>
    </row>
    <row r="7121" spans="1:11" ht="13.8" x14ac:dyDescent="0.25">
      <c r="A7121" s="1">
        <v>42819</v>
      </c>
      <c r="B7121" s="3">
        <f>YEAR(SalesData[[#This Row],[Order Date]])</f>
        <v>2017</v>
      </c>
      <c r="C7121" s="3">
        <f>MONTH(SalesData[[#This Row],[Order Date]])</f>
        <v>3</v>
      </c>
      <c r="D7121" t="s">
        <v>394</v>
      </c>
      <c r="E7121" t="s">
        <v>27</v>
      </c>
      <c r="F7121" t="s">
        <v>39</v>
      </c>
      <c r="G7121" t="s">
        <v>40</v>
      </c>
      <c r="H7121" t="s">
        <v>2473</v>
      </c>
      <c r="I7121" s="2">
        <v>211.17</v>
      </c>
      <c r="J7121" s="3">
        <v>4</v>
      </c>
      <c r="K7121" s="2">
        <v>15.84</v>
      </c>
    </row>
    <row r="7122" spans="1:11" ht="13.8" x14ac:dyDescent="0.25">
      <c r="A7122" s="1">
        <v>42819</v>
      </c>
      <c r="B7122" s="3">
        <f>YEAR(SalesData[[#This Row],[Order Date]])</f>
        <v>2017</v>
      </c>
      <c r="C7122" s="3">
        <f>MONTH(SalesData[[#This Row],[Order Date]])</f>
        <v>3</v>
      </c>
      <c r="D7122" t="s">
        <v>394</v>
      </c>
      <c r="E7122" t="s">
        <v>27</v>
      </c>
      <c r="F7122" t="s">
        <v>39</v>
      </c>
      <c r="G7122" t="s">
        <v>603</v>
      </c>
      <c r="H7122" t="s">
        <v>2239</v>
      </c>
      <c r="I7122" s="2">
        <v>479.98</v>
      </c>
      <c r="J7122" s="3">
        <v>2</v>
      </c>
      <c r="K7122" s="2">
        <v>60</v>
      </c>
    </row>
    <row r="7123" spans="1:11" ht="13.8" x14ac:dyDescent="0.25">
      <c r="A7123" s="1">
        <v>42819</v>
      </c>
      <c r="B7123" s="3">
        <f>YEAR(SalesData[[#This Row],[Order Date]])</f>
        <v>2017</v>
      </c>
      <c r="C7123" s="3">
        <f>MONTH(SalesData[[#This Row],[Order Date]])</f>
        <v>3</v>
      </c>
      <c r="D7123" t="s">
        <v>824</v>
      </c>
      <c r="E7123" t="s">
        <v>10</v>
      </c>
      <c r="F7123" t="s">
        <v>11</v>
      </c>
      <c r="G7123" t="s">
        <v>12</v>
      </c>
      <c r="H7123" t="s">
        <v>2070</v>
      </c>
      <c r="I7123" s="2">
        <v>6.85</v>
      </c>
      <c r="J7123" s="3">
        <v>2</v>
      </c>
      <c r="K7123" s="2">
        <v>2.14</v>
      </c>
    </row>
    <row r="7124" spans="1:11" ht="13.8" x14ac:dyDescent="0.25">
      <c r="A7124" s="1">
        <v>42819</v>
      </c>
      <c r="B7124" s="3">
        <f>YEAR(SalesData[[#This Row],[Order Date]])</f>
        <v>2017</v>
      </c>
      <c r="C7124" s="3">
        <f>MONTH(SalesData[[#This Row],[Order Date]])</f>
        <v>3</v>
      </c>
      <c r="D7124" t="s">
        <v>285</v>
      </c>
      <c r="E7124" t="s">
        <v>164</v>
      </c>
      <c r="F7124" t="s">
        <v>11</v>
      </c>
      <c r="G7124" t="s">
        <v>24</v>
      </c>
      <c r="H7124" t="s">
        <v>2189</v>
      </c>
      <c r="I7124" s="2">
        <v>23.1</v>
      </c>
      <c r="J7124" s="3">
        <v>2</v>
      </c>
      <c r="K7124" s="2">
        <v>6.93</v>
      </c>
    </row>
    <row r="7125" spans="1:11" ht="13.8" x14ac:dyDescent="0.25">
      <c r="A7125" s="1">
        <v>42819</v>
      </c>
      <c r="B7125" s="3">
        <f>YEAR(SalesData[[#This Row],[Order Date]])</f>
        <v>2017</v>
      </c>
      <c r="C7125" s="3">
        <f>MONTH(SalesData[[#This Row],[Order Date]])</f>
        <v>3</v>
      </c>
      <c r="D7125" t="s">
        <v>1301</v>
      </c>
      <c r="E7125" t="s">
        <v>10</v>
      </c>
      <c r="F7125" t="s">
        <v>39</v>
      </c>
      <c r="G7125" t="s">
        <v>40</v>
      </c>
      <c r="H7125" t="s">
        <v>287</v>
      </c>
      <c r="I7125" s="2">
        <v>470.38</v>
      </c>
      <c r="J7125" s="3">
        <v>3</v>
      </c>
      <c r="K7125" s="2">
        <v>47.04</v>
      </c>
    </row>
    <row r="7126" spans="1:11" ht="13.8" x14ac:dyDescent="0.25">
      <c r="A7126" s="1">
        <v>42819</v>
      </c>
      <c r="B7126" s="3">
        <f>YEAR(SalesData[[#This Row],[Order Date]])</f>
        <v>2017</v>
      </c>
      <c r="C7126" s="3">
        <f>MONTH(SalesData[[#This Row],[Order Date]])</f>
        <v>3</v>
      </c>
      <c r="D7126" t="s">
        <v>537</v>
      </c>
      <c r="E7126" t="s">
        <v>149</v>
      </c>
      <c r="F7126" t="s">
        <v>11</v>
      </c>
      <c r="G7126" t="s">
        <v>24</v>
      </c>
      <c r="H7126" t="s">
        <v>2084</v>
      </c>
      <c r="I7126" s="2">
        <v>11.05</v>
      </c>
      <c r="J7126" s="3">
        <v>5</v>
      </c>
      <c r="K7126" s="2">
        <v>2.98</v>
      </c>
    </row>
    <row r="7127" spans="1:11" ht="13.8" x14ac:dyDescent="0.25">
      <c r="A7127" s="1">
        <v>42819</v>
      </c>
      <c r="B7127" s="3">
        <f>YEAR(SalesData[[#This Row],[Order Date]])</f>
        <v>2017</v>
      </c>
      <c r="C7127" s="3">
        <f>MONTH(SalesData[[#This Row],[Order Date]])</f>
        <v>3</v>
      </c>
      <c r="D7127" t="s">
        <v>1635</v>
      </c>
      <c r="E7127" t="s">
        <v>157</v>
      </c>
      <c r="F7127" t="s">
        <v>34</v>
      </c>
      <c r="G7127" t="s">
        <v>35</v>
      </c>
      <c r="H7127" t="s">
        <v>71</v>
      </c>
      <c r="I7127" s="2">
        <v>90.99</v>
      </c>
      <c r="J7127" s="3">
        <v>1</v>
      </c>
      <c r="K7127" s="2">
        <v>14.56</v>
      </c>
    </row>
    <row r="7128" spans="1:11" ht="13.8" x14ac:dyDescent="0.25">
      <c r="A7128" s="1">
        <v>42819</v>
      </c>
      <c r="B7128" s="3">
        <f>YEAR(SalesData[[#This Row],[Order Date]])</f>
        <v>2017</v>
      </c>
      <c r="C7128" s="3">
        <f>MONTH(SalesData[[#This Row],[Order Date]])</f>
        <v>3</v>
      </c>
      <c r="D7128" t="s">
        <v>1635</v>
      </c>
      <c r="E7128" t="s">
        <v>157</v>
      </c>
      <c r="F7128" t="s">
        <v>34</v>
      </c>
      <c r="G7128" t="s">
        <v>35</v>
      </c>
      <c r="H7128" t="s">
        <v>633</v>
      </c>
      <c r="I7128" s="2">
        <v>1526.56</v>
      </c>
      <c r="J7128" s="3">
        <v>7</v>
      </c>
      <c r="K7128" s="2">
        <v>427.44</v>
      </c>
    </row>
    <row r="7129" spans="1:11" ht="13.8" x14ac:dyDescent="0.25">
      <c r="A7129" s="1">
        <v>42819</v>
      </c>
      <c r="B7129" s="3">
        <f>YEAR(SalesData[[#This Row],[Order Date]])</f>
        <v>2017</v>
      </c>
      <c r="C7129" s="3">
        <f>MONTH(SalesData[[#This Row],[Order Date]])</f>
        <v>3</v>
      </c>
      <c r="D7129" t="s">
        <v>1635</v>
      </c>
      <c r="E7129" t="s">
        <v>157</v>
      </c>
      <c r="F7129" t="s">
        <v>34</v>
      </c>
      <c r="G7129" t="s">
        <v>35</v>
      </c>
      <c r="H7129" t="s">
        <v>919</v>
      </c>
      <c r="I7129" s="2">
        <v>368.97</v>
      </c>
      <c r="J7129" s="3">
        <v>3</v>
      </c>
      <c r="K7129" s="2">
        <v>40.590000000000003</v>
      </c>
    </row>
    <row r="7130" spans="1:11" ht="13.8" x14ac:dyDescent="0.25">
      <c r="A7130" s="1">
        <v>42820</v>
      </c>
      <c r="B7130" s="3">
        <f>YEAR(SalesData[[#This Row],[Order Date]])</f>
        <v>2017</v>
      </c>
      <c r="C7130" s="3">
        <f>MONTH(SalesData[[#This Row],[Order Date]])</f>
        <v>3</v>
      </c>
      <c r="D7130" t="s">
        <v>2406</v>
      </c>
      <c r="E7130" t="s">
        <v>55</v>
      </c>
      <c r="F7130" t="s">
        <v>39</v>
      </c>
      <c r="G7130" t="s">
        <v>52</v>
      </c>
      <c r="H7130" t="s">
        <v>1985</v>
      </c>
      <c r="I7130" s="2">
        <v>53.25</v>
      </c>
      <c r="J7130" s="3">
        <v>3</v>
      </c>
      <c r="K7130" s="2">
        <v>20.77</v>
      </c>
    </row>
    <row r="7131" spans="1:11" ht="13.8" x14ac:dyDescent="0.25">
      <c r="A7131" s="1">
        <v>42820</v>
      </c>
      <c r="B7131" s="3">
        <f>YEAR(SalesData[[#This Row],[Order Date]])</f>
        <v>2017</v>
      </c>
      <c r="C7131" s="3">
        <f>MONTH(SalesData[[#This Row],[Order Date]])</f>
        <v>3</v>
      </c>
      <c r="D7131" t="s">
        <v>2406</v>
      </c>
      <c r="E7131" t="s">
        <v>55</v>
      </c>
      <c r="F7131" t="s">
        <v>11</v>
      </c>
      <c r="G7131" t="s">
        <v>43</v>
      </c>
      <c r="H7131" t="s">
        <v>160</v>
      </c>
      <c r="I7131" s="2">
        <v>3.76</v>
      </c>
      <c r="J7131" s="3">
        <v>2</v>
      </c>
      <c r="K7131" s="2">
        <v>1.32</v>
      </c>
    </row>
    <row r="7132" spans="1:11" ht="13.8" x14ac:dyDescent="0.25">
      <c r="A7132" s="1">
        <v>42820</v>
      </c>
      <c r="B7132" s="3">
        <f>YEAR(SalesData[[#This Row],[Order Date]])</f>
        <v>2017</v>
      </c>
      <c r="C7132" s="3">
        <f>MONTH(SalesData[[#This Row],[Order Date]])</f>
        <v>3</v>
      </c>
      <c r="D7132" t="s">
        <v>363</v>
      </c>
      <c r="E7132" t="s">
        <v>149</v>
      </c>
      <c r="F7132" t="s">
        <v>34</v>
      </c>
      <c r="G7132" t="s">
        <v>74</v>
      </c>
      <c r="H7132" t="s">
        <v>2134</v>
      </c>
      <c r="I7132" s="2">
        <v>257.57</v>
      </c>
      <c r="J7132" s="3">
        <v>2</v>
      </c>
      <c r="K7132" s="2">
        <v>-28.98</v>
      </c>
    </row>
    <row r="7133" spans="1:11" ht="13.8" x14ac:dyDescent="0.25">
      <c r="A7133" s="1">
        <v>42820</v>
      </c>
      <c r="B7133" s="3">
        <f>YEAR(SalesData[[#This Row],[Order Date]])</f>
        <v>2017</v>
      </c>
      <c r="C7133" s="3">
        <f>MONTH(SalesData[[#This Row],[Order Date]])</f>
        <v>3</v>
      </c>
      <c r="D7133" t="s">
        <v>363</v>
      </c>
      <c r="E7133" t="s">
        <v>149</v>
      </c>
      <c r="F7133" t="s">
        <v>39</v>
      </c>
      <c r="G7133" t="s">
        <v>40</v>
      </c>
      <c r="H7133" t="s">
        <v>1659</v>
      </c>
      <c r="I7133" s="2">
        <v>119.96</v>
      </c>
      <c r="J7133" s="3">
        <v>4</v>
      </c>
      <c r="K7133" s="2">
        <v>33.590000000000003</v>
      </c>
    </row>
    <row r="7134" spans="1:11" ht="13.8" x14ac:dyDescent="0.25">
      <c r="A7134" s="1">
        <v>42820</v>
      </c>
      <c r="B7134" s="3">
        <f>YEAR(SalesData[[#This Row],[Order Date]])</f>
        <v>2017</v>
      </c>
      <c r="C7134" s="3">
        <f>MONTH(SalesData[[#This Row],[Order Date]])</f>
        <v>3</v>
      </c>
      <c r="D7134" t="s">
        <v>813</v>
      </c>
      <c r="E7134" t="s">
        <v>10</v>
      </c>
      <c r="F7134" t="s">
        <v>39</v>
      </c>
      <c r="G7134" t="s">
        <v>52</v>
      </c>
      <c r="H7134" t="s">
        <v>867</v>
      </c>
      <c r="I7134" s="2">
        <v>143.96</v>
      </c>
      <c r="J7134" s="3">
        <v>5</v>
      </c>
      <c r="K7134" s="2">
        <v>1.8</v>
      </c>
    </row>
    <row r="7135" spans="1:11" ht="13.8" x14ac:dyDescent="0.25">
      <c r="A7135" s="1">
        <v>42820</v>
      </c>
      <c r="B7135" s="3">
        <f>YEAR(SalesData[[#This Row],[Order Date]])</f>
        <v>2017</v>
      </c>
      <c r="C7135" s="3">
        <f>MONTH(SalesData[[#This Row],[Order Date]])</f>
        <v>3</v>
      </c>
      <c r="D7135" t="s">
        <v>813</v>
      </c>
      <c r="E7135" t="s">
        <v>10</v>
      </c>
      <c r="F7135" t="s">
        <v>39</v>
      </c>
      <c r="G7135" t="s">
        <v>603</v>
      </c>
      <c r="H7135" t="s">
        <v>1348</v>
      </c>
      <c r="I7135" s="2">
        <v>2399.96</v>
      </c>
      <c r="J7135" s="3">
        <v>5</v>
      </c>
      <c r="K7135" s="2">
        <v>569.99</v>
      </c>
    </row>
    <row r="7136" spans="1:11" ht="13.8" x14ac:dyDescent="0.25">
      <c r="A7136" s="1">
        <v>42820</v>
      </c>
      <c r="B7136" s="3">
        <f>YEAR(SalesData[[#This Row],[Order Date]])</f>
        <v>2017</v>
      </c>
      <c r="C7136" s="3">
        <f>MONTH(SalesData[[#This Row],[Order Date]])</f>
        <v>3</v>
      </c>
      <c r="D7136" t="s">
        <v>813</v>
      </c>
      <c r="E7136" t="s">
        <v>10</v>
      </c>
      <c r="F7136" t="s">
        <v>11</v>
      </c>
      <c r="G7136" t="s">
        <v>12</v>
      </c>
      <c r="H7136" t="s">
        <v>370</v>
      </c>
      <c r="I7136" s="2">
        <v>74.349999999999994</v>
      </c>
      <c r="J7136" s="3">
        <v>3</v>
      </c>
      <c r="K7136" s="2">
        <v>23.24</v>
      </c>
    </row>
    <row r="7137" spans="1:11" ht="13.8" x14ac:dyDescent="0.25">
      <c r="A7137" s="1">
        <v>42820</v>
      </c>
      <c r="B7137" s="3">
        <f>YEAR(SalesData[[#This Row],[Order Date]])</f>
        <v>2017</v>
      </c>
      <c r="C7137" s="3">
        <f>MONTH(SalesData[[#This Row],[Order Date]])</f>
        <v>3</v>
      </c>
      <c r="D7137" t="s">
        <v>813</v>
      </c>
      <c r="E7137" t="s">
        <v>10</v>
      </c>
      <c r="F7137" t="s">
        <v>11</v>
      </c>
      <c r="G7137" t="s">
        <v>92</v>
      </c>
      <c r="H7137" t="s">
        <v>1888</v>
      </c>
      <c r="I7137" s="2">
        <v>87.17</v>
      </c>
      <c r="J7137" s="3">
        <v>8</v>
      </c>
      <c r="K7137" s="2">
        <v>-226.64</v>
      </c>
    </row>
    <row r="7138" spans="1:11" ht="13.8" x14ac:dyDescent="0.25">
      <c r="A7138" s="1">
        <v>42820</v>
      </c>
      <c r="B7138" s="3">
        <f>YEAR(SalesData[[#This Row],[Order Date]])</f>
        <v>2017</v>
      </c>
      <c r="C7138" s="3">
        <f>MONTH(SalesData[[#This Row],[Order Date]])</f>
        <v>3</v>
      </c>
      <c r="D7138" t="s">
        <v>813</v>
      </c>
      <c r="E7138" t="s">
        <v>10</v>
      </c>
      <c r="F7138" t="s">
        <v>11</v>
      </c>
      <c r="G7138" t="s">
        <v>18</v>
      </c>
      <c r="H7138" t="s">
        <v>2020</v>
      </c>
      <c r="I7138" s="2">
        <v>32.229999999999997</v>
      </c>
      <c r="J7138" s="3">
        <v>3</v>
      </c>
      <c r="K7138" s="2">
        <v>2.42</v>
      </c>
    </row>
    <row r="7139" spans="1:11" ht="13.8" x14ac:dyDescent="0.25">
      <c r="A7139" s="1">
        <v>42820</v>
      </c>
      <c r="B7139" s="3">
        <f>YEAR(SalesData[[#This Row],[Order Date]])</f>
        <v>2017</v>
      </c>
      <c r="C7139" s="3">
        <f>MONTH(SalesData[[#This Row],[Order Date]])</f>
        <v>3</v>
      </c>
      <c r="D7139" t="s">
        <v>2326</v>
      </c>
      <c r="E7139" t="s">
        <v>164</v>
      </c>
      <c r="F7139" t="s">
        <v>11</v>
      </c>
      <c r="G7139" t="s">
        <v>24</v>
      </c>
      <c r="H7139" t="s">
        <v>2184</v>
      </c>
      <c r="I7139" s="2">
        <v>19.829999999999998</v>
      </c>
      <c r="J7139" s="3">
        <v>1</v>
      </c>
      <c r="K7139" s="2">
        <v>5.95</v>
      </c>
    </row>
    <row r="7140" spans="1:11" ht="13.8" x14ac:dyDescent="0.25">
      <c r="A7140" s="1">
        <v>42820</v>
      </c>
      <c r="B7140" s="3">
        <f>YEAR(SalesData[[#This Row],[Order Date]])</f>
        <v>2017</v>
      </c>
      <c r="C7140" s="3">
        <f>MONTH(SalesData[[#This Row],[Order Date]])</f>
        <v>3</v>
      </c>
      <c r="D7140" t="s">
        <v>2661</v>
      </c>
      <c r="E7140" t="s">
        <v>110</v>
      </c>
      <c r="F7140" t="s">
        <v>34</v>
      </c>
      <c r="G7140" t="s">
        <v>47</v>
      </c>
      <c r="H7140" t="s">
        <v>2662</v>
      </c>
      <c r="I7140" s="2">
        <v>60.84</v>
      </c>
      <c r="J7140" s="3">
        <v>3</v>
      </c>
      <c r="K7140" s="2">
        <v>23.12</v>
      </c>
    </row>
    <row r="7141" spans="1:11" ht="13.8" x14ac:dyDescent="0.2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ht="13.8" x14ac:dyDescent="0.2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ht="13.8" x14ac:dyDescent="0.2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ht="13.8" x14ac:dyDescent="0.2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ht="13.8" x14ac:dyDescent="0.25">
      <c r="A7145" s="1">
        <v>42821</v>
      </c>
      <c r="B7145" s="3">
        <f>YEAR(SalesData[[#This Row],[Order Date]])</f>
        <v>2017</v>
      </c>
      <c r="C7145" s="3">
        <f>MONTH(SalesData[[#This Row],[Order Date]])</f>
        <v>3</v>
      </c>
      <c r="D7145" t="s">
        <v>2455</v>
      </c>
      <c r="E7145" t="s">
        <v>10</v>
      </c>
      <c r="F7145" t="s">
        <v>34</v>
      </c>
      <c r="G7145" t="s">
        <v>74</v>
      </c>
      <c r="H7145" t="s">
        <v>1930</v>
      </c>
      <c r="I7145" s="2">
        <v>1023.33</v>
      </c>
      <c r="J7145" s="3">
        <v>5</v>
      </c>
      <c r="K7145" s="2">
        <v>-30.1</v>
      </c>
    </row>
    <row r="7146" spans="1:11" ht="13.8" x14ac:dyDescent="0.25">
      <c r="A7146" s="1">
        <v>42821</v>
      </c>
      <c r="B7146" s="3">
        <f>YEAR(SalesData[[#This Row],[Order Date]])</f>
        <v>2017</v>
      </c>
      <c r="C7146" s="3">
        <f>MONTH(SalesData[[#This Row],[Order Date]])</f>
        <v>3</v>
      </c>
      <c r="D7146" t="s">
        <v>2455</v>
      </c>
      <c r="E7146" t="s">
        <v>10</v>
      </c>
      <c r="F7146" t="s">
        <v>34</v>
      </c>
      <c r="G7146" t="s">
        <v>35</v>
      </c>
      <c r="H7146" t="s">
        <v>36</v>
      </c>
      <c r="I7146" s="2">
        <v>600.55999999999995</v>
      </c>
      <c r="J7146" s="3">
        <v>3</v>
      </c>
      <c r="K7146" s="2">
        <v>-8.58</v>
      </c>
    </row>
    <row r="7147" spans="1:11" ht="13.8" x14ac:dyDescent="0.25">
      <c r="A7147" s="1">
        <v>42821</v>
      </c>
      <c r="B7147" s="3">
        <f>YEAR(SalesData[[#This Row],[Order Date]])</f>
        <v>2017</v>
      </c>
      <c r="C7147" s="3">
        <f>MONTH(SalesData[[#This Row],[Order Date]])</f>
        <v>3</v>
      </c>
      <c r="D7147" t="s">
        <v>2455</v>
      </c>
      <c r="E7147" t="s">
        <v>10</v>
      </c>
      <c r="F7147" t="s">
        <v>39</v>
      </c>
      <c r="G7147" t="s">
        <v>52</v>
      </c>
      <c r="H7147" t="s">
        <v>426</v>
      </c>
      <c r="I7147" s="2">
        <v>39.99</v>
      </c>
      <c r="J7147" s="3">
        <v>1</v>
      </c>
      <c r="K7147" s="2">
        <v>7</v>
      </c>
    </row>
    <row r="7148" spans="1:11" ht="13.8" x14ac:dyDescent="0.25">
      <c r="A7148" s="1">
        <v>42821</v>
      </c>
      <c r="B7148" s="3">
        <f>YEAR(SalesData[[#This Row],[Order Date]])</f>
        <v>2017</v>
      </c>
      <c r="C7148" s="3">
        <f>MONTH(SalesData[[#This Row],[Order Date]])</f>
        <v>3</v>
      </c>
      <c r="D7148" t="s">
        <v>2455</v>
      </c>
      <c r="E7148" t="s">
        <v>10</v>
      </c>
      <c r="F7148" t="s">
        <v>34</v>
      </c>
      <c r="G7148" t="s">
        <v>35</v>
      </c>
      <c r="H7148" t="s">
        <v>1691</v>
      </c>
      <c r="I7148" s="2">
        <v>211.25</v>
      </c>
      <c r="J7148" s="3">
        <v>2</v>
      </c>
      <c r="K7148" s="2">
        <v>-66.39</v>
      </c>
    </row>
    <row r="7149" spans="1:11" ht="13.8" x14ac:dyDescent="0.25">
      <c r="A7149" s="1">
        <v>42821</v>
      </c>
      <c r="B7149" s="3">
        <f>YEAR(SalesData[[#This Row],[Order Date]])</f>
        <v>2017</v>
      </c>
      <c r="C7149" s="3">
        <f>MONTH(SalesData[[#This Row],[Order Date]])</f>
        <v>3</v>
      </c>
      <c r="D7149" t="s">
        <v>2060</v>
      </c>
      <c r="E7149" t="s">
        <v>55</v>
      </c>
      <c r="F7149" t="s">
        <v>11</v>
      </c>
      <c r="G7149" t="s">
        <v>16</v>
      </c>
      <c r="H7149" t="s">
        <v>2151</v>
      </c>
      <c r="I7149" s="2">
        <v>8.26</v>
      </c>
      <c r="J7149" s="3">
        <v>2</v>
      </c>
      <c r="K7149" s="2">
        <v>3.8</v>
      </c>
    </row>
    <row r="7150" spans="1:11" ht="13.8" x14ac:dyDescent="0.25">
      <c r="A7150" s="1">
        <v>42821</v>
      </c>
      <c r="B7150" s="3">
        <f>YEAR(SalesData[[#This Row],[Order Date]])</f>
        <v>2017</v>
      </c>
      <c r="C7150" s="3">
        <f>MONTH(SalesData[[#This Row],[Order Date]])</f>
        <v>3</v>
      </c>
      <c r="D7150" t="s">
        <v>2060</v>
      </c>
      <c r="E7150" t="s">
        <v>55</v>
      </c>
      <c r="F7150" t="s">
        <v>11</v>
      </c>
      <c r="G7150" t="s">
        <v>20</v>
      </c>
      <c r="H7150" t="s">
        <v>1030</v>
      </c>
      <c r="I7150" s="2">
        <v>17.760000000000002</v>
      </c>
      <c r="J7150" s="3">
        <v>2</v>
      </c>
      <c r="K7150" s="2">
        <v>8.8800000000000008</v>
      </c>
    </row>
    <row r="7151" spans="1:11" ht="13.8" x14ac:dyDescent="0.25">
      <c r="A7151" s="1">
        <v>42821</v>
      </c>
      <c r="B7151" s="3">
        <f>YEAR(SalesData[[#This Row],[Order Date]])</f>
        <v>2017</v>
      </c>
      <c r="C7151" s="3">
        <f>MONTH(SalesData[[#This Row],[Order Date]])</f>
        <v>3</v>
      </c>
      <c r="D7151" t="s">
        <v>2060</v>
      </c>
      <c r="E7151" t="s">
        <v>55</v>
      </c>
      <c r="F7151" t="s">
        <v>11</v>
      </c>
      <c r="G7151" t="s">
        <v>18</v>
      </c>
      <c r="H7151" t="s">
        <v>586</v>
      </c>
      <c r="I7151" s="2">
        <v>332.94</v>
      </c>
      <c r="J7151" s="3">
        <v>3</v>
      </c>
      <c r="K7151" s="2">
        <v>9.99</v>
      </c>
    </row>
    <row r="7152" spans="1:11" ht="13.8" x14ac:dyDescent="0.25">
      <c r="A7152" s="1">
        <v>42821</v>
      </c>
      <c r="B7152" s="3">
        <f>YEAR(SalesData[[#This Row],[Order Date]])</f>
        <v>2017</v>
      </c>
      <c r="C7152" s="3">
        <f>MONTH(SalesData[[#This Row],[Order Date]])</f>
        <v>3</v>
      </c>
      <c r="D7152" t="s">
        <v>2060</v>
      </c>
      <c r="E7152" t="s">
        <v>55</v>
      </c>
      <c r="F7152" t="s">
        <v>34</v>
      </c>
      <c r="G7152" t="s">
        <v>145</v>
      </c>
      <c r="H7152" t="s">
        <v>1653</v>
      </c>
      <c r="I7152" s="2">
        <v>292.10000000000002</v>
      </c>
      <c r="J7152" s="3">
        <v>2</v>
      </c>
      <c r="K7152" s="2">
        <v>58.42</v>
      </c>
    </row>
    <row r="7153" spans="1:11" ht="13.8" x14ac:dyDescent="0.25">
      <c r="A7153" s="1">
        <v>42821</v>
      </c>
      <c r="B7153" s="3">
        <f>YEAR(SalesData[[#This Row],[Order Date]])</f>
        <v>2017</v>
      </c>
      <c r="C7153" s="3">
        <f>MONTH(SalesData[[#This Row],[Order Date]])</f>
        <v>3</v>
      </c>
      <c r="D7153" t="s">
        <v>2060</v>
      </c>
      <c r="E7153" t="s">
        <v>55</v>
      </c>
      <c r="F7153" t="s">
        <v>39</v>
      </c>
      <c r="G7153" t="s">
        <v>40</v>
      </c>
      <c r="H7153" t="s">
        <v>2664</v>
      </c>
      <c r="I7153" s="2">
        <v>206.1</v>
      </c>
      <c r="J7153" s="3">
        <v>5</v>
      </c>
      <c r="K7153" s="2">
        <v>55.65</v>
      </c>
    </row>
    <row r="7154" spans="1:11" ht="13.8" x14ac:dyDescent="0.25">
      <c r="A7154" s="1">
        <v>42821</v>
      </c>
      <c r="B7154" s="3">
        <f>YEAR(SalesData[[#This Row],[Order Date]])</f>
        <v>2017</v>
      </c>
      <c r="C7154" s="3">
        <f>MONTH(SalesData[[#This Row],[Order Date]])</f>
        <v>3</v>
      </c>
      <c r="D7154" t="s">
        <v>2060</v>
      </c>
      <c r="E7154" t="s">
        <v>55</v>
      </c>
      <c r="F7154" t="s">
        <v>11</v>
      </c>
      <c r="G7154" t="s">
        <v>12</v>
      </c>
      <c r="H7154" t="s">
        <v>1987</v>
      </c>
      <c r="I7154" s="2">
        <v>17.64</v>
      </c>
      <c r="J7154" s="3">
        <v>4</v>
      </c>
      <c r="K7154" s="2">
        <v>8.11</v>
      </c>
    </row>
    <row r="7155" spans="1:11" ht="13.8" x14ac:dyDescent="0.2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ht="13.8" x14ac:dyDescent="0.2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ht="13.8" x14ac:dyDescent="0.2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ht="13.8" x14ac:dyDescent="0.2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ht="13.8" x14ac:dyDescent="0.2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ht="13.8" x14ac:dyDescent="0.2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ht="13.8" x14ac:dyDescent="0.2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ht="13.8" x14ac:dyDescent="0.2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ht="13.8" x14ac:dyDescent="0.2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ht="13.8" x14ac:dyDescent="0.25">
      <c r="A7164" s="1">
        <v>42824</v>
      </c>
      <c r="B7164" s="3">
        <f>YEAR(SalesData[[#This Row],[Order Date]])</f>
        <v>2017</v>
      </c>
      <c r="C7164" s="3">
        <f>MONTH(SalesData[[#This Row],[Order Date]])</f>
        <v>3</v>
      </c>
      <c r="D7164" t="s">
        <v>1633</v>
      </c>
      <c r="E7164" t="s">
        <v>27</v>
      </c>
      <c r="F7164" t="s">
        <v>34</v>
      </c>
      <c r="G7164" t="s">
        <v>47</v>
      </c>
      <c r="H7164" t="s">
        <v>2015</v>
      </c>
      <c r="I7164" s="2">
        <v>94.2</v>
      </c>
      <c r="J7164" s="3">
        <v>5</v>
      </c>
      <c r="K7164" s="2">
        <v>39.56</v>
      </c>
    </row>
    <row r="7165" spans="1:11" ht="13.8" x14ac:dyDescent="0.2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ht="13.8" x14ac:dyDescent="0.2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ht="13.8" x14ac:dyDescent="0.2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ht="13.8" x14ac:dyDescent="0.2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ht="13.8" x14ac:dyDescent="0.25">
      <c r="A7169" s="1">
        <v>42824</v>
      </c>
      <c r="B7169" s="3">
        <f>YEAR(SalesData[[#This Row],[Order Date]])</f>
        <v>2017</v>
      </c>
      <c r="C7169" s="3">
        <f>MONTH(SalesData[[#This Row],[Order Date]])</f>
        <v>3</v>
      </c>
      <c r="D7169" t="s">
        <v>2665</v>
      </c>
      <c r="E7169" t="s">
        <v>840</v>
      </c>
      <c r="F7169" t="s">
        <v>11</v>
      </c>
      <c r="G7169" t="s">
        <v>63</v>
      </c>
      <c r="H7169" t="s">
        <v>2666</v>
      </c>
      <c r="I7169" s="2">
        <v>325.86</v>
      </c>
      <c r="J7169" s="3">
        <v>2</v>
      </c>
      <c r="K7169" s="2">
        <v>149.9</v>
      </c>
    </row>
    <row r="7170" spans="1:11" ht="13.8" x14ac:dyDescent="0.25">
      <c r="A7170" s="1">
        <v>42825</v>
      </c>
      <c r="B7170" s="3">
        <f>YEAR(SalesData[[#This Row],[Order Date]])</f>
        <v>2017</v>
      </c>
      <c r="C7170" s="3">
        <f>MONTH(SalesData[[#This Row],[Order Date]])</f>
        <v>3</v>
      </c>
      <c r="D7170" t="s">
        <v>1986</v>
      </c>
      <c r="E7170" t="s">
        <v>149</v>
      </c>
      <c r="F7170" t="s">
        <v>34</v>
      </c>
      <c r="G7170" t="s">
        <v>47</v>
      </c>
      <c r="H7170" t="s">
        <v>1020</v>
      </c>
      <c r="I7170" s="2">
        <v>29.78</v>
      </c>
      <c r="J7170" s="3">
        <v>2</v>
      </c>
      <c r="K7170" s="2">
        <v>8.0399999999999991</v>
      </c>
    </row>
    <row r="7171" spans="1:11" ht="13.8" x14ac:dyDescent="0.25">
      <c r="A7171" s="1">
        <v>42825</v>
      </c>
      <c r="B7171" s="3">
        <f>YEAR(SalesData[[#This Row],[Order Date]])</f>
        <v>2017</v>
      </c>
      <c r="C7171" s="3">
        <f>MONTH(SalesData[[#This Row],[Order Date]])</f>
        <v>3</v>
      </c>
      <c r="D7171" t="s">
        <v>1986</v>
      </c>
      <c r="E7171" t="s">
        <v>149</v>
      </c>
      <c r="F7171" t="s">
        <v>39</v>
      </c>
      <c r="G7171" t="s">
        <v>40</v>
      </c>
      <c r="H7171" t="s">
        <v>1266</v>
      </c>
      <c r="I7171" s="2">
        <v>677.58</v>
      </c>
      <c r="J7171" s="3">
        <v>3</v>
      </c>
      <c r="K7171" s="2">
        <v>176.17</v>
      </c>
    </row>
    <row r="7172" spans="1:11" ht="13.8" x14ac:dyDescent="0.25">
      <c r="A7172" s="1">
        <v>42825</v>
      </c>
      <c r="B7172" s="3">
        <f>YEAR(SalesData[[#This Row],[Order Date]])</f>
        <v>2017</v>
      </c>
      <c r="C7172" s="3">
        <f>MONTH(SalesData[[#This Row],[Order Date]])</f>
        <v>3</v>
      </c>
      <c r="D7172" t="s">
        <v>1986</v>
      </c>
      <c r="E7172" t="s">
        <v>149</v>
      </c>
      <c r="F7172" t="s">
        <v>11</v>
      </c>
      <c r="G7172" t="s">
        <v>12</v>
      </c>
      <c r="H7172" t="s">
        <v>2583</v>
      </c>
      <c r="I7172" s="2">
        <v>75.040000000000006</v>
      </c>
      <c r="J7172" s="3">
        <v>8</v>
      </c>
      <c r="K7172" s="2">
        <v>36.020000000000003</v>
      </c>
    </row>
    <row r="7173" spans="1:11" ht="13.8" x14ac:dyDescent="0.25">
      <c r="A7173" s="1">
        <v>42825</v>
      </c>
      <c r="B7173" s="3">
        <f>YEAR(SalesData[[#This Row],[Order Date]])</f>
        <v>2017</v>
      </c>
      <c r="C7173" s="3">
        <f>MONTH(SalesData[[#This Row],[Order Date]])</f>
        <v>3</v>
      </c>
      <c r="D7173" t="s">
        <v>1507</v>
      </c>
      <c r="E7173" t="s">
        <v>33</v>
      </c>
      <c r="F7173" t="s">
        <v>34</v>
      </c>
      <c r="G7173" t="s">
        <v>47</v>
      </c>
      <c r="H7173" t="s">
        <v>913</v>
      </c>
      <c r="I7173" s="2">
        <v>61</v>
      </c>
      <c r="J7173" s="3">
        <v>5</v>
      </c>
      <c r="K7173" s="2">
        <v>25.62</v>
      </c>
    </row>
    <row r="7174" spans="1:11" ht="13.8" x14ac:dyDescent="0.25">
      <c r="A7174" s="1">
        <v>42825</v>
      </c>
      <c r="B7174" s="3">
        <f>YEAR(SalesData[[#This Row],[Order Date]])</f>
        <v>2017</v>
      </c>
      <c r="C7174" s="3">
        <f>MONTH(SalesData[[#This Row],[Order Date]])</f>
        <v>3</v>
      </c>
      <c r="D7174" t="s">
        <v>1507</v>
      </c>
      <c r="E7174" t="s">
        <v>33</v>
      </c>
      <c r="F7174" t="s">
        <v>39</v>
      </c>
      <c r="G7174" t="s">
        <v>40</v>
      </c>
      <c r="H7174" t="s">
        <v>1306</v>
      </c>
      <c r="I7174" s="2">
        <v>671.93</v>
      </c>
      <c r="J7174" s="3">
        <v>7</v>
      </c>
      <c r="K7174" s="2">
        <v>188.14</v>
      </c>
    </row>
    <row r="7175" spans="1:11" ht="13.8" x14ac:dyDescent="0.25">
      <c r="A7175" s="1">
        <v>42825</v>
      </c>
      <c r="B7175" s="3">
        <f>YEAR(SalesData[[#This Row],[Order Date]])</f>
        <v>2017</v>
      </c>
      <c r="C7175" s="3">
        <f>MONTH(SalesData[[#This Row],[Order Date]])</f>
        <v>3</v>
      </c>
      <c r="D7175" t="s">
        <v>589</v>
      </c>
      <c r="E7175" t="s">
        <v>10</v>
      </c>
      <c r="F7175" t="s">
        <v>34</v>
      </c>
      <c r="G7175" t="s">
        <v>74</v>
      </c>
      <c r="H7175" t="s">
        <v>2149</v>
      </c>
      <c r="I7175" s="2">
        <v>205.33</v>
      </c>
      <c r="J7175" s="3">
        <v>2</v>
      </c>
      <c r="K7175" s="2">
        <v>-36.24</v>
      </c>
    </row>
    <row r="7176" spans="1:11" ht="13.8" x14ac:dyDescent="0.25">
      <c r="A7176" s="1">
        <v>42825</v>
      </c>
      <c r="B7176" s="3">
        <f>YEAR(SalesData[[#This Row],[Order Date]])</f>
        <v>2017</v>
      </c>
      <c r="C7176" s="3">
        <f>MONTH(SalesData[[#This Row],[Order Date]])</f>
        <v>3</v>
      </c>
      <c r="D7176" t="s">
        <v>1426</v>
      </c>
      <c r="E7176" t="s">
        <v>149</v>
      </c>
      <c r="F7176" t="s">
        <v>39</v>
      </c>
      <c r="G7176" t="s">
        <v>40</v>
      </c>
      <c r="H7176" t="s">
        <v>1305</v>
      </c>
      <c r="I7176" s="2">
        <v>84.95</v>
      </c>
      <c r="J7176" s="3">
        <v>5</v>
      </c>
      <c r="K7176" s="2">
        <v>22.09</v>
      </c>
    </row>
    <row r="7177" spans="1:11" ht="13.8" x14ac:dyDescent="0.2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ht="13.8" x14ac:dyDescent="0.25">
      <c r="A7178" s="1">
        <v>42825</v>
      </c>
      <c r="B7178" s="3">
        <f>YEAR(SalesData[[#This Row],[Order Date]])</f>
        <v>2017</v>
      </c>
      <c r="C7178" s="3">
        <f>MONTH(SalesData[[#This Row],[Order Date]])</f>
        <v>3</v>
      </c>
      <c r="D7178" t="s">
        <v>1343</v>
      </c>
      <c r="E7178" t="s">
        <v>27</v>
      </c>
      <c r="F7178" t="s">
        <v>11</v>
      </c>
      <c r="G7178" t="s">
        <v>200</v>
      </c>
      <c r="H7178" t="s">
        <v>2207</v>
      </c>
      <c r="I7178" s="2">
        <v>29.7</v>
      </c>
      <c r="J7178" s="3">
        <v>3</v>
      </c>
      <c r="K7178" s="2">
        <v>8.02</v>
      </c>
    </row>
    <row r="7179" spans="1:11" ht="13.8" x14ac:dyDescent="0.25">
      <c r="A7179" s="1">
        <v>42825</v>
      </c>
      <c r="B7179" s="3">
        <f>YEAR(SalesData[[#This Row],[Order Date]])</f>
        <v>2017</v>
      </c>
      <c r="C7179" s="3">
        <f>MONTH(SalesData[[#This Row],[Order Date]])</f>
        <v>3</v>
      </c>
      <c r="D7179" t="s">
        <v>1466</v>
      </c>
      <c r="E7179" t="s">
        <v>30</v>
      </c>
      <c r="F7179" t="s">
        <v>11</v>
      </c>
      <c r="G7179" t="s">
        <v>20</v>
      </c>
      <c r="H7179" t="s">
        <v>2399</v>
      </c>
      <c r="I7179" s="2">
        <v>34.54</v>
      </c>
      <c r="J7179" s="3">
        <v>1</v>
      </c>
      <c r="K7179" s="2">
        <v>17.27</v>
      </c>
    </row>
    <row r="7180" spans="1:11" ht="13.8" x14ac:dyDescent="0.25">
      <c r="A7180" s="1">
        <v>42825</v>
      </c>
      <c r="B7180" s="3">
        <f>YEAR(SalesData[[#This Row],[Order Date]])</f>
        <v>2017</v>
      </c>
      <c r="C7180" s="3">
        <f>MONTH(SalesData[[#This Row],[Order Date]])</f>
        <v>3</v>
      </c>
      <c r="D7180" t="s">
        <v>1466</v>
      </c>
      <c r="E7180" t="s">
        <v>30</v>
      </c>
      <c r="F7180" t="s">
        <v>39</v>
      </c>
      <c r="G7180" t="s">
        <v>603</v>
      </c>
      <c r="H7180" t="s">
        <v>634</v>
      </c>
      <c r="I7180" s="2">
        <v>2999.95</v>
      </c>
      <c r="J7180" s="3">
        <v>5</v>
      </c>
      <c r="K7180" s="2">
        <v>1439.98</v>
      </c>
    </row>
    <row r="7181" spans="1:11" ht="13.8" x14ac:dyDescent="0.25">
      <c r="A7181" s="1">
        <v>42825</v>
      </c>
      <c r="B7181" s="3">
        <f>YEAR(SalesData[[#This Row],[Order Date]])</f>
        <v>2017</v>
      </c>
      <c r="C7181" s="3">
        <f>MONTH(SalesData[[#This Row],[Order Date]])</f>
        <v>3</v>
      </c>
      <c r="D7181" t="s">
        <v>1466</v>
      </c>
      <c r="E7181" t="s">
        <v>30</v>
      </c>
      <c r="F7181" t="s">
        <v>11</v>
      </c>
      <c r="G7181" t="s">
        <v>20</v>
      </c>
      <c r="H7181" t="s">
        <v>1228</v>
      </c>
      <c r="I7181" s="2">
        <v>64.12</v>
      </c>
      <c r="J7181" s="3">
        <v>4</v>
      </c>
      <c r="K7181" s="2">
        <v>30.78</v>
      </c>
    </row>
    <row r="7182" spans="1:11" ht="13.8" x14ac:dyDescent="0.25">
      <c r="A7182" s="1">
        <v>42825</v>
      </c>
      <c r="B7182" s="3">
        <f>YEAR(SalesData[[#This Row],[Order Date]])</f>
        <v>2017</v>
      </c>
      <c r="C7182" s="3">
        <f>MONTH(SalesData[[#This Row],[Order Date]])</f>
        <v>3</v>
      </c>
      <c r="D7182" t="s">
        <v>475</v>
      </c>
      <c r="E7182" t="s">
        <v>10</v>
      </c>
      <c r="F7182" t="s">
        <v>11</v>
      </c>
      <c r="G7182" t="s">
        <v>92</v>
      </c>
      <c r="H7182" t="s">
        <v>2395</v>
      </c>
      <c r="I7182" s="2">
        <v>33.619999999999997</v>
      </c>
      <c r="J7182" s="3">
        <v>5</v>
      </c>
      <c r="K7182" s="2">
        <v>-90.77</v>
      </c>
    </row>
    <row r="7183" spans="1:11" ht="13.8" x14ac:dyDescent="0.2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ht="13.8" x14ac:dyDescent="0.2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ht="13.8" x14ac:dyDescent="0.25">
      <c r="A7185" s="1">
        <v>42826</v>
      </c>
      <c r="B7185" s="3">
        <f>YEAR(SalesData[[#This Row],[Order Date]])</f>
        <v>2017</v>
      </c>
      <c r="C7185" s="3">
        <f>MONTH(SalesData[[#This Row],[Order Date]])</f>
        <v>4</v>
      </c>
      <c r="D7185" t="s">
        <v>202</v>
      </c>
      <c r="E7185" t="s">
        <v>123</v>
      </c>
      <c r="F7185" t="s">
        <v>39</v>
      </c>
      <c r="G7185" t="s">
        <v>40</v>
      </c>
      <c r="H7185" t="s">
        <v>1862</v>
      </c>
      <c r="I7185" s="2">
        <v>23.98</v>
      </c>
      <c r="J7185" s="3">
        <v>3</v>
      </c>
      <c r="K7185" s="2">
        <v>-5.69</v>
      </c>
    </row>
    <row r="7186" spans="1:11" ht="13.8" x14ac:dyDescent="0.25">
      <c r="A7186" s="1">
        <v>42826</v>
      </c>
      <c r="B7186" s="3">
        <f>YEAR(SalesData[[#This Row],[Order Date]])</f>
        <v>2017</v>
      </c>
      <c r="C7186" s="3">
        <f>MONTH(SalesData[[#This Row],[Order Date]])</f>
        <v>4</v>
      </c>
      <c r="D7186" t="s">
        <v>202</v>
      </c>
      <c r="E7186" t="s">
        <v>123</v>
      </c>
      <c r="F7186" t="s">
        <v>11</v>
      </c>
      <c r="G7186" t="s">
        <v>16</v>
      </c>
      <c r="H7186" t="s">
        <v>1098</v>
      </c>
      <c r="I7186" s="2">
        <v>6.26</v>
      </c>
      <c r="J7186" s="3">
        <v>3</v>
      </c>
      <c r="K7186" s="2">
        <v>2.04</v>
      </c>
    </row>
    <row r="7187" spans="1:11" ht="13.8" x14ac:dyDescent="0.25">
      <c r="A7187" s="1">
        <v>42826</v>
      </c>
      <c r="B7187" s="3">
        <f>YEAR(SalesData[[#This Row],[Order Date]])</f>
        <v>2017</v>
      </c>
      <c r="C7187" s="3">
        <f>MONTH(SalesData[[#This Row],[Order Date]])</f>
        <v>4</v>
      </c>
      <c r="D7187" t="s">
        <v>202</v>
      </c>
      <c r="E7187" t="s">
        <v>123</v>
      </c>
      <c r="F7187" t="s">
        <v>11</v>
      </c>
      <c r="G7187" t="s">
        <v>92</v>
      </c>
      <c r="H7187" t="s">
        <v>658</v>
      </c>
      <c r="I7187" s="2">
        <v>20.81</v>
      </c>
      <c r="J7187" s="3">
        <v>3</v>
      </c>
      <c r="K7187" s="2">
        <v>1.82</v>
      </c>
    </row>
    <row r="7188" spans="1:11" ht="13.8" x14ac:dyDescent="0.25">
      <c r="A7188" s="1">
        <v>42826</v>
      </c>
      <c r="B7188" s="3">
        <f>YEAR(SalesData[[#This Row],[Order Date]])</f>
        <v>2017</v>
      </c>
      <c r="C7188" s="3">
        <f>MONTH(SalesData[[#This Row],[Order Date]])</f>
        <v>4</v>
      </c>
      <c r="D7188" t="s">
        <v>202</v>
      </c>
      <c r="E7188" t="s">
        <v>123</v>
      </c>
      <c r="F7188" t="s">
        <v>34</v>
      </c>
      <c r="G7188" t="s">
        <v>35</v>
      </c>
      <c r="H7188" t="s">
        <v>1480</v>
      </c>
      <c r="I7188" s="2">
        <v>218.35</v>
      </c>
      <c r="J7188" s="3">
        <v>3</v>
      </c>
      <c r="K7188" s="2">
        <v>-19.11</v>
      </c>
    </row>
    <row r="7189" spans="1:11" ht="13.8" x14ac:dyDescent="0.25">
      <c r="A7189" s="1">
        <v>42826</v>
      </c>
      <c r="B7189" s="3">
        <f>YEAR(SalesData[[#This Row],[Order Date]])</f>
        <v>2017</v>
      </c>
      <c r="C7189" s="3">
        <f>MONTH(SalesData[[#This Row],[Order Date]])</f>
        <v>4</v>
      </c>
      <c r="D7189" t="s">
        <v>583</v>
      </c>
      <c r="E7189" t="s">
        <v>70</v>
      </c>
      <c r="F7189" t="s">
        <v>34</v>
      </c>
      <c r="G7189" t="s">
        <v>47</v>
      </c>
      <c r="H7189" t="s">
        <v>1276</v>
      </c>
      <c r="I7189" s="2">
        <v>127.95</v>
      </c>
      <c r="J7189" s="3">
        <v>3</v>
      </c>
      <c r="K7189" s="2">
        <v>21.75</v>
      </c>
    </row>
    <row r="7190" spans="1:11" ht="13.8" x14ac:dyDescent="0.25">
      <c r="A7190" s="1">
        <v>42826</v>
      </c>
      <c r="B7190" s="3">
        <f>YEAR(SalesData[[#This Row],[Order Date]])</f>
        <v>2017</v>
      </c>
      <c r="C7190" s="3">
        <f>MONTH(SalesData[[#This Row],[Order Date]])</f>
        <v>4</v>
      </c>
      <c r="D7190" t="s">
        <v>1301</v>
      </c>
      <c r="E7190" t="s">
        <v>149</v>
      </c>
      <c r="F7190" t="s">
        <v>11</v>
      </c>
      <c r="G7190" t="s">
        <v>12</v>
      </c>
      <c r="H7190" t="s">
        <v>1914</v>
      </c>
      <c r="I7190" s="2">
        <v>42.93</v>
      </c>
      <c r="J7190" s="3">
        <v>9</v>
      </c>
      <c r="K7190" s="2">
        <v>19.32</v>
      </c>
    </row>
    <row r="7191" spans="1:11" ht="13.8" x14ac:dyDescent="0.25">
      <c r="A7191" s="1">
        <v>42826</v>
      </c>
      <c r="B7191" s="3">
        <f>YEAR(SalesData[[#This Row],[Order Date]])</f>
        <v>2017</v>
      </c>
      <c r="C7191" s="3">
        <f>MONTH(SalesData[[#This Row],[Order Date]])</f>
        <v>4</v>
      </c>
      <c r="D7191" t="s">
        <v>1258</v>
      </c>
      <c r="E7191" t="s">
        <v>27</v>
      </c>
      <c r="F7191" t="s">
        <v>11</v>
      </c>
      <c r="G7191" t="s">
        <v>16</v>
      </c>
      <c r="H7191" t="s">
        <v>2575</v>
      </c>
      <c r="I7191" s="2">
        <v>5.78</v>
      </c>
      <c r="J7191" s="3">
        <v>2</v>
      </c>
      <c r="K7191" s="2">
        <v>2.72</v>
      </c>
    </row>
    <row r="7192" spans="1:11" ht="13.8" x14ac:dyDescent="0.25">
      <c r="A7192" s="1">
        <v>42826</v>
      </c>
      <c r="B7192" s="3">
        <f>YEAR(SalesData[[#This Row],[Order Date]])</f>
        <v>2017</v>
      </c>
      <c r="C7192" s="3">
        <f>MONTH(SalesData[[#This Row],[Order Date]])</f>
        <v>4</v>
      </c>
      <c r="D7192" t="s">
        <v>1258</v>
      </c>
      <c r="E7192" t="s">
        <v>27</v>
      </c>
      <c r="F7192" t="s">
        <v>11</v>
      </c>
      <c r="G7192" t="s">
        <v>20</v>
      </c>
      <c r="H7192" t="s">
        <v>611</v>
      </c>
      <c r="I7192" s="2">
        <v>121.68</v>
      </c>
      <c r="J7192" s="3">
        <v>13</v>
      </c>
      <c r="K7192" s="2">
        <v>38.03</v>
      </c>
    </row>
    <row r="7193" spans="1:11" ht="13.8" x14ac:dyDescent="0.25">
      <c r="A7193" s="1">
        <v>42826</v>
      </c>
      <c r="B7193" s="3">
        <f>YEAR(SalesData[[#This Row],[Order Date]])</f>
        <v>2017</v>
      </c>
      <c r="C7193" s="3">
        <f>MONTH(SalesData[[#This Row],[Order Date]])</f>
        <v>4</v>
      </c>
      <c r="D7193" t="s">
        <v>1009</v>
      </c>
      <c r="E7193" t="s">
        <v>27</v>
      </c>
      <c r="F7193" t="s">
        <v>34</v>
      </c>
      <c r="G7193" t="s">
        <v>74</v>
      </c>
      <c r="H7193" t="s">
        <v>2592</v>
      </c>
      <c r="I7193" s="2">
        <v>482.66</v>
      </c>
      <c r="J7193" s="3">
        <v>8</v>
      </c>
      <c r="K7193" s="2">
        <v>85.18</v>
      </c>
    </row>
    <row r="7194" spans="1:11" ht="13.8" x14ac:dyDescent="0.25">
      <c r="A7194" s="1">
        <v>42826</v>
      </c>
      <c r="B7194" s="3">
        <f>YEAR(SalesData[[#This Row],[Order Date]])</f>
        <v>2017</v>
      </c>
      <c r="C7194" s="3">
        <f>MONTH(SalesData[[#This Row],[Order Date]])</f>
        <v>4</v>
      </c>
      <c r="D7194" t="s">
        <v>1009</v>
      </c>
      <c r="E7194" t="s">
        <v>27</v>
      </c>
      <c r="F7194" t="s">
        <v>39</v>
      </c>
      <c r="G7194" t="s">
        <v>302</v>
      </c>
      <c r="H7194" t="s">
        <v>2402</v>
      </c>
      <c r="I7194" s="2">
        <v>4799.9799999999996</v>
      </c>
      <c r="J7194" s="3">
        <v>2</v>
      </c>
      <c r="K7194" s="2">
        <v>360</v>
      </c>
    </row>
    <row r="7195" spans="1:11" ht="13.8" x14ac:dyDescent="0.25">
      <c r="A7195" s="1">
        <v>42827</v>
      </c>
      <c r="B7195" s="3">
        <f>YEAR(SalesData[[#This Row],[Order Date]])</f>
        <v>2017</v>
      </c>
      <c r="C7195" s="3">
        <f>MONTH(SalesData[[#This Row],[Order Date]])</f>
        <v>4</v>
      </c>
      <c r="D7195" t="s">
        <v>1699</v>
      </c>
      <c r="E7195" t="s">
        <v>613</v>
      </c>
      <c r="F7195" t="s">
        <v>11</v>
      </c>
      <c r="G7195" t="s">
        <v>24</v>
      </c>
      <c r="H7195" t="s">
        <v>2642</v>
      </c>
      <c r="I7195" s="2">
        <v>11.12</v>
      </c>
      <c r="J7195" s="3">
        <v>4</v>
      </c>
      <c r="K7195" s="2">
        <v>2.89</v>
      </c>
    </row>
    <row r="7196" spans="1:11" ht="13.8" x14ac:dyDescent="0.25">
      <c r="A7196" s="1">
        <v>42827</v>
      </c>
      <c r="B7196" s="3">
        <f>YEAR(SalesData[[#This Row],[Order Date]])</f>
        <v>2017</v>
      </c>
      <c r="C7196" s="3">
        <f>MONTH(SalesData[[#This Row],[Order Date]])</f>
        <v>4</v>
      </c>
      <c r="D7196" t="s">
        <v>1885</v>
      </c>
      <c r="E7196" t="s">
        <v>488</v>
      </c>
      <c r="F7196" t="s">
        <v>11</v>
      </c>
      <c r="G7196" t="s">
        <v>16</v>
      </c>
      <c r="H7196" t="s">
        <v>1336</v>
      </c>
      <c r="I7196" s="2">
        <v>14.94</v>
      </c>
      <c r="J7196" s="3">
        <v>3</v>
      </c>
      <c r="K7196" s="2">
        <v>6.87</v>
      </c>
    </row>
    <row r="7197" spans="1:11" ht="13.8" x14ac:dyDescent="0.25">
      <c r="A7197" s="1">
        <v>42827</v>
      </c>
      <c r="B7197" s="3">
        <f>YEAR(SalesData[[#This Row],[Order Date]])</f>
        <v>2017</v>
      </c>
      <c r="C7197" s="3">
        <f>MONTH(SalesData[[#This Row],[Order Date]])</f>
        <v>4</v>
      </c>
      <c r="D7197" t="s">
        <v>1623</v>
      </c>
      <c r="E7197" t="s">
        <v>27</v>
      </c>
      <c r="F7197" t="s">
        <v>34</v>
      </c>
      <c r="G7197" t="s">
        <v>47</v>
      </c>
      <c r="H7197" t="s">
        <v>975</v>
      </c>
      <c r="I7197" s="2">
        <v>25.11</v>
      </c>
      <c r="J7197" s="3">
        <v>3</v>
      </c>
      <c r="K7197" s="2">
        <v>6.53</v>
      </c>
    </row>
    <row r="7198" spans="1:11" ht="13.8" x14ac:dyDescent="0.25">
      <c r="A7198" s="1">
        <v>42827</v>
      </c>
      <c r="B7198" s="3">
        <f>YEAR(SalesData[[#This Row],[Order Date]])</f>
        <v>2017</v>
      </c>
      <c r="C7198" s="3">
        <f>MONTH(SalesData[[#This Row],[Order Date]])</f>
        <v>4</v>
      </c>
      <c r="D7198" t="s">
        <v>1676</v>
      </c>
      <c r="E7198" t="s">
        <v>30</v>
      </c>
      <c r="F7198" t="s">
        <v>34</v>
      </c>
      <c r="G7198" t="s">
        <v>145</v>
      </c>
      <c r="H7198" t="s">
        <v>810</v>
      </c>
      <c r="I7198" s="2">
        <v>411.8</v>
      </c>
      <c r="J7198" s="3">
        <v>2</v>
      </c>
      <c r="K7198" s="2">
        <v>70.010000000000005</v>
      </c>
    </row>
    <row r="7199" spans="1:11" ht="13.8" x14ac:dyDescent="0.25">
      <c r="A7199" s="1">
        <v>42827</v>
      </c>
      <c r="B7199" s="3">
        <f>YEAR(SalesData[[#This Row],[Order Date]])</f>
        <v>2017</v>
      </c>
      <c r="C7199" s="3">
        <f>MONTH(SalesData[[#This Row],[Order Date]])</f>
        <v>4</v>
      </c>
      <c r="D7199" t="s">
        <v>1676</v>
      </c>
      <c r="E7199" t="s">
        <v>30</v>
      </c>
      <c r="F7199" t="s">
        <v>39</v>
      </c>
      <c r="G7199" t="s">
        <v>52</v>
      </c>
      <c r="H7199" t="s">
        <v>1559</v>
      </c>
      <c r="I7199" s="2">
        <v>360</v>
      </c>
      <c r="J7199" s="3">
        <v>4</v>
      </c>
      <c r="K7199" s="2">
        <v>129.6</v>
      </c>
    </row>
    <row r="7200" spans="1:11" ht="13.8" x14ac:dyDescent="0.2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ht="13.8" x14ac:dyDescent="0.2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ht="13.8" x14ac:dyDescent="0.2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ht="13.8" x14ac:dyDescent="0.2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ht="13.8" x14ac:dyDescent="0.2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ht="13.8" x14ac:dyDescent="0.2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ht="13.8" x14ac:dyDescent="0.2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ht="13.8" x14ac:dyDescent="0.2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ht="13.8" x14ac:dyDescent="0.25">
      <c r="A7208" s="1">
        <v>42831</v>
      </c>
      <c r="B7208" s="3">
        <f>YEAR(SalesData[[#This Row],[Order Date]])</f>
        <v>2017</v>
      </c>
      <c r="C7208" s="3">
        <f>MONTH(SalesData[[#This Row],[Order Date]])</f>
        <v>4</v>
      </c>
      <c r="D7208" t="s">
        <v>1111</v>
      </c>
      <c r="E7208" t="s">
        <v>120</v>
      </c>
      <c r="F7208" t="s">
        <v>11</v>
      </c>
      <c r="G7208" t="s">
        <v>20</v>
      </c>
      <c r="H7208" t="s">
        <v>1668</v>
      </c>
      <c r="I7208" s="2">
        <v>8.1</v>
      </c>
      <c r="J7208" s="3">
        <v>5</v>
      </c>
      <c r="K7208" s="2">
        <v>-5.94</v>
      </c>
    </row>
    <row r="7209" spans="1:11" ht="13.8" x14ac:dyDescent="0.25">
      <c r="A7209" s="1">
        <v>42831</v>
      </c>
      <c r="B7209" s="3">
        <f>YEAR(SalesData[[#This Row],[Order Date]])</f>
        <v>2017</v>
      </c>
      <c r="C7209" s="3">
        <f>MONTH(SalesData[[#This Row],[Order Date]])</f>
        <v>4</v>
      </c>
      <c r="D7209" t="s">
        <v>2580</v>
      </c>
      <c r="E7209" t="s">
        <v>395</v>
      </c>
      <c r="F7209" t="s">
        <v>11</v>
      </c>
      <c r="G7209" t="s">
        <v>12</v>
      </c>
      <c r="H7209" t="s">
        <v>625</v>
      </c>
      <c r="I7209" s="2">
        <v>106.32</v>
      </c>
      <c r="J7209" s="3">
        <v>3</v>
      </c>
      <c r="K7209" s="2">
        <v>49.97</v>
      </c>
    </row>
    <row r="7210" spans="1:11" ht="13.8" x14ac:dyDescent="0.2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ht="13.8" x14ac:dyDescent="0.2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ht="13.8" x14ac:dyDescent="0.2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ht="13.8" x14ac:dyDescent="0.2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ht="13.8" x14ac:dyDescent="0.2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ht="13.8" x14ac:dyDescent="0.2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ht="13.8" x14ac:dyDescent="0.2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ht="13.8" x14ac:dyDescent="0.25">
      <c r="A7217" s="1">
        <v>42833</v>
      </c>
      <c r="B7217" s="3">
        <f>YEAR(SalesData[[#This Row],[Order Date]])</f>
        <v>2017</v>
      </c>
      <c r="C7217" s="3">
        <f>MONTH(SalesData[[#This Row],[Order Date]])</f>
        <v>4</v>
      </c>
      <c r="D7217" t="s">
        <v>963</v>
      </c>
      <c r="E7217" t="s">
        <v>27</v>
      </c>
      <c r="F7217" t="s">
        <v>11</v>
      </c>
      <c r="G7217" t="s">
        <v>12</v>
      </c>
      <c r="H7217" t="s">
        <v>264</v>
      </c>
      <c r="I7217" s="2">
        <v>244.55</v>
      </c>
      <c r="J7217" s="3">
        <v>5</v>
      </c>
      <c r="K7217" s="2">
        <v>114.94</v>
      </c>
    </row>
    <row r="7218" spans="1:11" ht="13.8" x14ac:dyDescent="0.25">
      <c r="A7218" s="1">
        <v>42833</v>
      </c>
      <c r="B7218" s="3">
        <f>YEAR(SalesData[[#This Row],[Order Date]])</f>
        <v>2017</v>
      </c>
      <c r="C7218" s="3">
        <f>MONTH(SalesData[[#This Row],[Order Date]])</f>
        <v>4</v>
      </c>
      <c r="D7218" t="s">
        <v>963</v>
      </c>
      <c r="E7218" t="s">
        <v>27</v>
      </c>
      <c r="F7218" t="s">
        <v>11</v>
      </c>
      <c r="G7218" t="s">
        <v>12</v>
      </c>
      <c r="H7218" t="s">
        <v>1294</v>
      </c>
      <c r="I7218" s="2">
        <v>195.76</v>
      </c>
      <c r="J7218" s="3">
        <v>4</v>
      </c>
      <c r="K7218" s="2">
        <v>97.88</v>
      </c>
    </row>
    <row r="7219" spans="1:11" ht="13.8" x14ac:dyDescent="0.25">
      <c r="A7219" s="1">
        <v>42833</v>
      </c>
      <c r="B7219" s="3">
        <f>YEAR(SalesData[[#This Row],[Order Date]])</f>
        <v>2017</v>
      </c>
      <c r="C7219" s="3">
        <f>MONTH(SalesData[[#This Row],[Order Date]])</f>
        <v>4</v>
      </c>
      <c r="D7219" t="s">
        <v>1555</v>
      </c>
      <c r="E7219" t="s">
        <v>30</v>
      </c>
      <c r="F7219" t="s">
        <v>34</v>
      </c>
      <c r="G7219" t="s">
        <v>47</v>
      </c>
      <c r="H7219" t="s">
        <v>1976</v>
      </c>
      <c r="I7219" s="2">
        <v>56.28</v>
      </c>
      <c r="J7219" s="3">
        <v>6</v>
      </c>
      <c r="K7219" s="2">
        <v>15.76</v>
      </c>
    </row>
    <row r="7220" spans="1:11" ht="13.8" x14ac:dyDescent="0.25">
      <c r="A7220" s="1">
        <v>42833</v>
      </c>
      <c r="B7220" s="3">
        <f>YEAR(SalesData[[#This Row],[Order Date]])</f>
        <v>2017</v>
      </c>
      <c r="C7220" s="3">
        <f>MONTH(SalesData[[#This Row],[Order Date]])</f>
        <v>4</v>
      </c>
      <c r="D7220" t="s">
        <v>1555</v>
      </c>
      <c r="E7220" t="s">
        <v>30</v>
      </c>
      <c r="F7220" t="s">
        <v>11</v>
      </c>
      <c r="G7220" t="s">
        <v>20</v>
      </c>
      <c r="H7220" t="s">
        <v>1142</v>
      </c>
      <c r="I7220" s="2">
        <v>2690.97</v>
      </c>
      <c r="J7220" s="3">
        <v>3</v>
      </c>
      <c r="K7220" s="2">
        <v>1264.76</v>
      </c>
    </row>
    <row r="7221" spans="1:11" ht="13.8" x14ac:dyDescent="0.25">
      <c r="A7221" s="1">
        <v>42833</v>
      </c>
      <c r="B7221" s="3">
        <f>YEAR(SalesData[[#This Row],[Order Date]])</f>
        <v>2017</v>
      </c>
      <c r="C7221" s="3">
        <f>MONTH(SalesData[[#This Row],[Order Date]])</f>
        <v>4</v>
      </c>
      <c r="D7221" t="s">
        <v>1385</v>
      </c>
      <c r="E7221" t="s">
        <v>177</v>
      </c>
      <c r="F7221" t="s">
        <v>11</v>
      </c>
      <c r="G7221" t="s">
        <v>18</v>
      </c>
      <c r="H7221" t="s">
        <v>2110</v>
      </c>
      <c r="I7221" s="2">
        <v>2591.56</v>
      </c>
      <c r="J7221" s="3">
        <v>4</v>
      </c>
      <c r="K7221" s="2">
        <v>621.97</v>
      </c>
    </row>
    <row r="7222" spans="1:11" ht="13.8" x14ac:dyDescent="0.25">
      <c r="A7222" s="1">
        <v>42833</v>
      </c>
      <c r="B7222" s="3">
        <f>YEAR(SalesData[[#This Row],[Order Date]])</f>
        <v>2017</v>
      </c>
      <c r="C7222" s="3">
        <f>MONTH(SalesData[[#This Row],[Order Date]])</f>
        <v>4</v>
      </c>
      <c r="D7222" t="s">
        <v>1385</v>
      </c>
      <c r="E7222" t="s">
        <v>177</v>
      </c>
      <c r="F7222" t="s">
        <v>11</v>
      </c>
      <c r="G7222" t="s">
        <v>92</v>
      </c>
      <c r="H7222" t="s">
        <v>1250</v>
      </c>
      <c r="I7222" s="2">
        <v>41.95</v>
      </c>
      <c r="J7222" s="3">
        <v>5</v>
      </c>
      <c r="K7222" s="2">
        <v>10.49</v>
      </c>
    </row>
    <row r="7223" spans="1:11" ht="13.8" x14ac:dyDescent="0.2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ht="13.8" x14ac:dyDescent="0.2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ht="13.8" x14ac:dyDescent="0.2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ht="13.8" x14ac:dyDescent="0.2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ht="13.8" x14ac:dyDescent="0.2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ht="13.8" x14ac:dyDescent="0.2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ht="13.8" x14ac:dyDescent="0.2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ht="13.8" x14ac:dyDescent="0.2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ht="13.8" x14ac:dyDescent="0.25">
      <c r="A7231" s="1">
        <v>42834</v>
      </c>
      <c r="B7231" s="3">
        <f>YEAR(SalesData[[#This Row],[Order Date]])</f>
        <v>2017</v>
      </c>
      <c r="C7231" s="3">
        <f>MONTH(SalesData[[#This Row],[Order Date]])</f>
        <v>4</v>
      </c>
      <c r="D7231" t="s">
        <v>1012</v>
      </c>
      <c r="E7231" t="s">
        <v>110</v>
      </c>
      <c r="F7231" t="s">
        <v>11</v>
      </c>
      <c r="G7231" t="s">
        <v>20</v>
      </c>
      <c r="H7231" t="s">
        <v>888</v>
      </c>
      <c r="I7231" s="2">
        <v>478.24</v>
      </c>
      <c r="J7231" s="3">
        <v>8</v>
      </c>
      <c r="K7231" s="2">
        <v>219.99</v>
      </c>
    </row>
    <row r="7232" spans="1:11" ht="13.8" x14ac:dyDescent="0.25">
      <c r="A7232" s="1">
        <v>42834</v>
      </c>
      <c r="B7232" s="3">
        <f>YEAR(SalesData[[#This Row],[Order Date]])</f>
        <v>2017</v>
      </c>
      <c r="C7232" s="3">
        <f>MONTH(SalesData[[#This Row],[Order Date]])</f>
        <v>4</v>
      </c>
      <c r="D7232" t="s">
        <v>1519</v>
      </c>
      <c r="E7232" t="s">
        <v>23</v>
      </c>
      <c r="F7232" t="s">
        <v>11</v>
      </c>
      <c r="G7232" t="s">
        <v>20</v>
      </c>
      <c r="H7232" t="s">
        <v>2155</v>
      </c>
      <c r="I7232" s="2">
        <v>37.9</v>
      </c>
      <c r="J7232" s="3">
        <v>4</v>
      </c>
      <c r="K7232" s="2">
        <v>-29.05</v>
      </c>
    </row>
    <row r="7233" spans="1:11" ht="13.8" x14ac:dyDescent="0.25">
      <c r="A7233" s="1">
        <v>42834</v>
      </c>
      <c r="B7233" s="3">
        <f>YEAR(SalesData[[#This Row],[Order Date]])</f>
        <v>2017</v>
      </c>
      <c r="C7233" s="3">
        <f>MONTH(SalesData[[#This Row],[Order Date]])</f>
        <v>4</v>
      </c>
      <c r="D7233" t="s">
        <v>1519</v>
      </c>
      <c r="E7233" t="s">
        <v>23</v>
      </c>
      <c r="F7233" t="s">
        <v>11</v>
      </c>
      <c r="G7233" t="s">
        <v>12</v>
      </c>
      <c r="H7233" t="s">
        <v>1601</v>
      </c>
      <c r="I7233" s="2">
        <v>65.58</v>
      </c>
      <c r="J7233" s="3">
        <v>2</v>
      </c>
      <c r="K7233" s="2">
        <v>23.77</v>
      </c>
    </row>
    <row r="7234" spans="1:11" ht="13.8" x14ac:dyDescent="0.25">
      <c r="A7234" s="1">
        <v>42834</v>
      </c>
      <c r="B7234" s="3">
        <f>YEAR(SalesData[[#This Row],[Order Date]])</f>
        <v>2017</v>
      </c>
      <c r="C7234" s="3">
        <f>MONTH(SalesData[[#This Row],[Order Date]])</f>
        <v>4</v>
      </c>
      <c r="D7234" t="s">
        <v>218</v>
      </c>
      <c r="E7234" t="s">
        <v>123</v>
      </c>
      <c r="F7234" t="s">
        <v>11</v>
      </c>
      <c r="G7234" t="s">
        <v>16</v>
      </c>
      <c r="H7234" t="s">
        <v>1407</v>
      </c>
      <c r="I7234" s="2">
        <v>15.12</v>
      </c>
      <c r="J7234" s="3">
        <v>3</v>
      </c>
      <c r="K7234" s="2">
        <v>4.91</v>
      </c>
    </row>
    <row r="7235" spans="1:11" ht="13.8" x14ac:dyDescent="0.25">
      <c r="A7235" s="1">
        <v>42834</v>
      </c>
      <c r="B7235" s="3">
        <f>YEAR(SalesData[[#This Row],[Order Date]])</f>
        <v>2017</v>
      </c>
      <c r="C7235" s="3">
        <f>MONTH(SalesData[[#This Row],[Order Date]])</f>
        <v>4</v>
      </c>
      <c r="D7235" t="s">
        <v>218</v>
      </c>
      <c r="E7235" t="s">
        <v>123</v>
      </c>
      <c r="F7235" t="s">
        <v>11</v>
      </c>
      <c r="G7235" t="s">
        <v>20</v>
      </c>
      <c r="H7235" t="s">
        <v>662</v>
      </c>
      <c r="I7235" s="2">
        <v>17.43</v>
      </c>
      <c r="J7235" s="3">
        <v>1</v>
      </c>
      <c r="K7235" s="2">
        <v>-13.36</v>
      </c>
    </row>
    <row r="7236" spans="1:11" ht="13.8" x14ac:dyDescent="0.25">
      <c r="A7236" s="1">
        <v>42834</v>
      </c>
      <c r="B7236" s="3">
        <f>YEAR(SalesData[[#This Row],[Order Date]])</f>
        <v>2017</v>
      </c>
      <c r="C7236" s="3">
        <f>MONTH(SalesData[[#This Row],[Order Date]])</f>
        <v>4</v>
      </c>
      <c r="D7236" t="s">
        <v>218</v>
      </c>
      <c r="E7236" t="s">
        <v>123</v>
      </c>
      <c r="F7236" t="s">
        <v>11</v>
      </c>
      <c r="G7236" t="s">
        <v>12</v>
      </c>
      <c r="H7236" t="s">
        <v>2243</v>
      </c>
      <c r="I7236" s="2">
        <v>251.64</v>
      </c>
      <c r="J7236" s="3">
        <v>3</v>
      </c>
      <c r="K7236" s="2">
        <v>88.07</v>
      </c>
    </row>
    <row r="7237" spans="1:11" ht="13.8" x14ac:dyDescent="0.25">
      <c r="A7237" s="1">
        <v>42835</v>
      </c>
      <c r="B7237" s="3">
        <f>YEAR(SalesData[[#This Row],[Order Date]])</f>
        <v>2017</v>
      </c>
      <c r="C7237" s="3">
        <f>MONTH(SalesData[[#This Row],[Order Date]])</f>
        <v>4</v>
      </c>
      <c r="D7237" t="s">
        <v>675</v>
      </c>
      <c r="E7237" t="s">
        <v>23</v>
      </c>
      <c r="F7237" t="s">
        <v>11</v>
      </c>
      <c r="G7237" t="s">
        <v>92</v>
      </c>
      <c r="H7237" t="s">
        <v>2289</v>
      </c>
      <c r="I7237" s="2">
        <v>195.1</v>
      </c>
      <c r="J7237" s="3">
        <v>4</v>
      </c>
      <c r="K7237" s="2">
        <v>21.95</v>
      </c>
    </row>
    <row r="7238" spans="1:11" ht="13.8" x14ac:dyDescent="0.25">
      <c r="A7238" s="1">
        <v>42835</v>
      </c>
      <c r="B7238" s="3">
        <f>YEAR(SalesData[[#This Row],[Order Date]])</f>
        <v>2017</v>
      </c>
      <c r="C7238" s="3">
        <f>MONTH(SalesData[[#This Row],[Order Date]])</f>
        <v>4</v>
      </c>
      <c r="D7238" t="s">
        <v>675</v>
      </c>
      <c r="E7238" t="s">
        <v>23</v>
      </c>
      <c r="F7238" t="s">
        <v>34</v>
      </c>
      <c r="G7238" t="s">
        <v>47</v>
      </c>
      <c r="H7238" t="s">
        <v>1732</v>
      </c>
      <c r="I7238" s="2">
        <v>36.67</v>
      </c>
      <c r="J7238" s="3">
        <v>3</v>
      </c>
      <c r="K7238" s="2">
        <v>6.42</v>
      </c>
    </row>
    <row r="7239" spans="1:11" ht="13.8" x14ac:dyDescent="0.25">
      <c r="A7239" s="1">
        <v>42835</v>
      </c>
      <c r="B7239" s="3">
        <f>YEAR(SalesData[[#This Row],[Order Date]])</f>
        <v>2017</v>
      </c>
      <c r="C7239" s="3">
        <f>MONTH(SalesData[[#This Row],[Order Date]])</f>
        <v>4</v>
      </c>
      <c r="D7239" t="s">
        <v>1663</v>
      </c>
      <c r="E7239" t="s">
        <v>613</v>
      </c>
      <c r="F7239" t="s">
        <v>39</v>
      </c>
      <c r="G7239" t="s">
        <v>52</v>
      </c>
      <c r="H7239" t="s">
        <v>1078</v>
      </c>
      <c r="I7239" s="2">
        <v>99.99</v>
      </c>
      <c r="J7239" s="3">
        <v>1</v>
      </c>
      <c r="K7239" s="2">
        <v>42</v>
      </c>
    </row>
    <row r="7240" spans="1:11" ht="13.8" x14ac:dyDescent="0.25">
      <c r="A7240" s="1">
        <v>42835</v>
      </c>
      <c r="B7240" s="3">
        <f>YEAR(SalesData[[#This Row],[Order Date]])</f>
        <v>2017</v>
      </c>
      <c r="C7240" s="3">
        <f>MONTH(SalesData[[#This Row],[Order Date]])</f>
        <v>4</v>
      </c>
      <c r="D7240" t="s">
        <v>1663</v>
      </c>
      <c r="E7240" t="s">
        <v>613</v>
      </c>
      <c r="F7240" t="s">
        <v>11</v>
      </c>
      <c r="G7240" t="s">
        <v>18</v>
      </c>
      <c r="H7240" t="s">
        <v>144</v>
      </c>
      <c r="I7240" s="2">
        <v>286.14999999999998</v>
      </c>
      <c r="J7240" s="3">
        <v>5</v>
      </c>
      <c r="K7240" s="2">
        <v>71.540000000000006</v>
      </c>
    </row>
    <row r="7241" spans="1:11" ht="13.8" x14ac:dyDescent="0.2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ht="13.8" x14ac:dyDescent="0.2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ht="13.8" x14ac:dyDescent="0.25">
      <c r="A7243" s="1">
        <v>42835</v>
      </c>
      <c r="B7243" s="3">
        <f>YEAR(SalesData[[#This Row],[Order Date]])</f>
        <v>2017</v>
      </c>
      <c r="C7243" s="3">
        <f>MONTH(SalesData[[#This Row],[Order Date]])</f>
        <v>4</v>
      </c>
      <c r="D7243" t="s">
        <v>1429</v>
      </c>
      <c r="E7243" t="s">
        <v>10</v>
      </c>
      <c r="F7243" t="s">
        <v>11</v>
      </c>
      <c r="G7243" t="s">
        <v>12</v>
      </c>
      <c r="H7243" t="s">
        <v>2086</v>
      </c>
      <c r="I7243" s="2">
        <v>10.37</v>
      </c>
      <c r="J7243" s="3">
        <v>2</v>
      </c>
      <c r="K7243" s="2">
        <v>3.63</v>
      </c>
    </row>
    <row r="7244" spans="1:11" ht="13.8" x14ac:dyDescent="0.25">
      <c r="A7244" s="1">
        <v>42835</v>
      </c>
      <c r="B7244" s="3">
        <f>YEAR(SalesData[[#This Row],[Order Date]])</f>
        <v>2017</v>
      </c>
      <c r="C7244" s="3">
        <f>MONTH(SalesData[[#This Row],[Order Date]])</f>
        <v>4</v>
      </c>
      <c r="D7244" t="s">
        <v>1429</v>
      </c>
      <c r="E7244" t="s">
        <v>10</v>
      </c>
      <c r="F7244" t="s">
        <v>39</v>
      </c>
      <c r="G7244" t="s">
        <v>52</v>
      </c>
      <c r="H7244" t="s">
        <v>2425</v>
      </c>
      <c r="I7244" s="2">
        <v>95.74</v>
      </c>
      <c r="J7244" s="3">
        <v>3</v>
      </c>
      <c r="K7244" s="2">
        <v>20.34</v>
      </c>
    </row>
    <row r="7245" spans="1:11" ht="13.8" x14ac:dyDescent="0.25">
      <c r="A7245" s="1">
        <v>42835</v>
      </c>
      <c r="B7245" s="3">
        <f>YEAR(SalesData[[#This Row],[Order Date]])</f>
        <v>2017</v>
      </c>
      <c r="C7245" s="3">
        <f>MONTH(SalesData[[#This Row],[Order Date]])</f>
        <v>4</v>
      </c>
      <c r="D7245" t="s">
        <v>2259</v>
      </c>
      <c r="E7245" t="s">
        <v>177</v>
      </c>
      <c r="F7245" t="s">
        <v>11</v>
      </c>
      <c r="G7245" t="s">
        <v>12</v>
      </c>
      <c r="H7245" t="s">
        <v>985</v>
      </c>
      <c r="I7245" s="2">
        <v>7.61</v>
      </c>
      <c r="J7245" s="3">
        <v>1</v>
      </c>
      <c r="K7245" s="2">
        <v>3.58</v>
      </c>
    </row>
    <row r="7246" spans="1:11" ht="13.8" x14ac:dyDescent="0.25">
      <c r="A7246" s="1">
        <v>42835</v>
      </c>
      <c r="B7246" s="3">
        <f>YEAR(SalesData[[#This Row],[Order Date]])</f>
        <v>2017</v>
      </c>
      <c r="C7246" s="3">
        <f>MONTH(SalesData[[#This Row],[Order Date]])</f>
        <v>4</v>
      </c>
      <c r="D7246" t="s">
        <v>2259</v>
      </c>
      <c r="E7246" t="s">
        <v>177</v>
      </c>
      <c r="F7246" t="s">
        <v>11</v>
      </c>
      <c r="G7246" t="s">
        <v>43</v>
      </c>
      <c r="H7246" t="s">
        <v>827</v>
      </c>
      <c r="I7246" s="2">
        <v>7.16</v>
      </c>
      <c r="J7246" s="3">
        <v>2</v>
      </c>
      <c r="K7246" s="2">
        <v>3.58</v>
      </c>
    </row>
    <row r="7247" spans="1:11" ht="13.8" x14ac:dyDescent="0.25">
      <c r="A7247" s="1">
        <v>42836</v>
      </c>
      <c r="B7247" s="3">
        <f>YEAR(SalesData[[#This Row],[Order Date]])</f>
        <v>2017</v>
      </c>
      <c r="C7247" s="3">
        <f>MONTH(SalesData[[#This Row],[Order Date]])</f>
        <v>4</v>
      </c>
      <c r="D7247" t="s">
        <v>2277</v>
      </c>
      <c r="E7247" t="s">
        <v>245</v>
      </c>
      <c r="F7247" t="s">
        <v>11</v>
      </c>
      <c r="G7247" t="s">
        <v>24</v>
      </c>
      <c r="H7247" t="s">
        <v>2670</v>
      </c>
      <c r="I7247" s="2">
        <v>1.75</v>
      </c>
      <c r="J7247" s="3">
        <v>1</v>
      </c>
      <c r="K7247" s="2">
        <v>0.15</v>
      </c>
    </row>
    <row r="7248" spans="1:11" ht="13.8" x14ac:dyDescent="0.25">
      <c r="A7248" s="1">
        <v>42836</v>
      </c>
      <c r="B7248" s="3">
        <f>YEAR(SalesData[[#This Row],[Order Date]])</f>
        <v>2017</v>
      </c>
      <c r="C7248" s="3">
        <f>MONTH(SalesData[[#This Row],[Order Date]])</f>
        <v>4</v>
      </c>
      <c r="D7248" t="s">
        <v>2277</v>
      </c>
      <c r="E7248" t="s">
        <v>245</v>
      </c>
      <c r="F7248" t="s">
        <v>11</v>
      </c>
      <c r="G7248" t="s">
        <v>24</v>
      </c>
      <c r="H7248" t="s">
        <v>460</v>
      </c>
      <c r="I7248" s="2">
        <v>20.99</v>
      </c>
      <c r="J7248" s="3">
        <v>8</v>
      </c>
      <c r="K7248" s="2">
        <v>2.36</v>
      </c>
    </row>
    <row r="7249" spans="1:11" ht="13.8" x14ac:dyDescent="0.25">
      <c r="A7249" s="1">
        <v>42836</v>
      </c>
      <c r="B7249" s="3">
        <f>YEAR(SalesData[[#This Row],[Order Date]])</f>
        <v>2017</v>
      </c>
      <c r="C7249" s="3">
        <f>MONTH(SalesData[[#This Row],[Order Date]])</f>
        <v>4</v>
      </c>
      <c r="D7249" t="s">
        <v>965</v>
      </c>
      <c r="E7249" t="s">
        <v>78</v>
      </c>
      <c r="F7249" t="s">
        <v>11</v>
      </c>
      <c r="G7249" t="s">
        <v>18</v>
      </c>
      <c r="H7249" t="s">
        <v>2219</v>
      </c>
      <c r="I7249" s="2">
        <v>16.77</v>
      </c>
      <c r="J7249" s="3">
        <v>2</v>
      </c>
      <c r="K7249" s="2">
        <v>1.47</v>
      </c>
    </row>
    <row r="7250" spans="1:11" ht="13.8" x14ac:dyDescent="0.25">
      <c r="A7250" s="1">
        <v>42836</v>
      </c>
      <c r="B7250" s="3">
        <f>YEAR(SalesData[[#This Row],[Order Date]])</f>
        <v>2017</v>
      </c>
      <c r="C7250" s="3">
        <f>MONTH(SalesData[[#This Row],[Order Date]])</f>
        <v>4</v>
      </c>
      <c r="D7250" t="s">
        <v>965</v>
      </c>
      <c r="E7250" t="s">
        <v>78</v>
      </c>
      <c r="F7250" t="s">
        <v>39</v>
      </c>
      <c r="G7250" t="s">
        <v>52</v>
      </c>
      <c r="H7250" t="s">
        <v>477</v>
      </c>
      <c r="I7250" s="2">
        <v>27.12</v>
      </c>
      <c r="J7250" s="3">
        <v>2</v>
      </c>
      <c r="K7250" s="2">
        <v>-4.75</v>
      </c>
    </row>
    <row r="7251" spans="1:11" ht="13.8" x14ac:dyDescent="0.25">
      <c r="A7251" s="1">
        <v>42836</v>
      </c>
      <c r="B7251" s="3">
        <f>YEAR(SalesData[[#This Row],[Order Date]])</f>
        <v>2017</v>
      </c>
      <c r="C7251" s="3">
        <f>MONTH(SalesData[[#This Row],[Order Date]])</f>
        <v>4</v>
      </c>
      <c r="D7251" t="s">
        <v>1286</v>
      </c>
      <c r="E7251" t="s">
        <v>27</v>
      </c>
      <c r="F7251" t="s">
        <v>39</v>
      </c>
      <c r="G7251" t="s">
        <v>52</v>
      </c>
      <c r="H7251" t="s">
        <v>1086</v>
      </c>
      <c r="I7251" s="2">
        <v>199.95</v>
      </c>
      <c r="J7251" s="3">
        <v>5</v>
      </c>
      <c r="K7251" s="2">
        <v>21.99</v>
      </c>
    </row>
    <row r="7252" spans="1:11" ht="13.8" x14ac:dyDescent="0.25">
      <c r="A7252" s="1">
        <v>42836</v>
      </c>
      <c r="B7252" s="3">
        <f>YEAR(SalesData[[#This Row],[Order Date]])</f>
        <v>2017</v>
      </c>
      <c r="C7252" s="3">
        <f>MONTH(SalesData[[#This Row],[Order Date]])</f>
        <v>4</v>
      </c>
      <c r="D7252" t="s">
        <v>1286</v>
      </c>
      <c r="E7252" t="s">
        <v>27</v>
      </c>
      <c r="F7252" t="s">
        <v>11</v>
      </c>
      <c r="G7252" t="s">
        <v>24</v>
      </c>
      <c r="H7252" t="s">
        <v>2489</v>
      </c>
      <c r="I7252" s="2">
        <v>41.86</v>
      </c>
      <c r="J7252" s="3">
        <v>7</v>
      </c>
      <c r="K7252" s="2">
        <v>14.23</v>
      </c>
    </row>
    <row r="7253" spans="1:11" ht="13.8" x14ac:dyDescent="0.25">
      <c r="A7253" s="1">
        <v>42836</v>
      </c>
      <c r="B7253" s="3">
        <f>YEAR(SalesData[[#This Row],[Order Date]])</f>
        <v>2017</v>
      </c>
      <c r="C7253" s="3">
        <f>MONTH(SalesData[[#This Row],[Order Date]])</f>
        <v>4</v>
      </c>
      <c r="D7253" t="s">
        <v>343</v>
      </c>
      <c r="E7253" t="s">
        <v>10</v>
      </c>
      <c r="F7253" t="s">
        <v>11</v>
      </c>
      <c r="G7253" t="s">
        <v>20</v>
      </c>
      <c r="H7253" t="s">
        <v>1462</v>
      </c>
      <c r="I7253" s="2">
        <v>11.36</v>
      </c>
      <c r="J7253" s="3">
        <v>3</v>
      </c>
      <c r="K7253" s="2">
        <v>-17.05</v>
      </c>
    </row>
    <row r="7254" spans="1:11" ht="13.8" x14ac:dyDescent="0.2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ht="13.8" x14ac:dyDescent="0.2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ht="13.8" x14ac:dyDescent="0.25">
      <c r="A7256" s="1">
        <v>42838</v>
      </c>
      <c r="B7256" s="3">
        <f>YEAR(SalesData[[#This Row],[Order Date]])</f>
        <v>2017</v>
      </c>
      <c r="C7256" s="3">
        <f>MONTH(SalesData[[#This Row],[Order Date]])</f>
        <v>4</v>
      </c>
      <c r="D7256" t="s">
        <v>2205</v>
      </c>
      <c r="E7256" t="s">
        <v>23</v>
      </c>
      <c r="F7256" t="s">
        <v>11</v>
      </c>
      <c r="G7256" t="s">
        <v>43</v>
      </c>
      <c r="H7256" t="s">
        <v>2553</v>
      </c>
      <c r="I7256" s="2">
        <v>7.92</v>
      </c>
      <c r="J7256" s="3">
        <v>5</v>
      </c>
      <c r="K7256" s="2">
        <v>1.68</v>
      </c>
    </row>
    <row r="7257" spans="1:11" ht="13.8" x14ac:dyDescent="0.25">
      <c r="A7257" s="1">
        <v>42838</v>
      </c>
      <c r="B7257" s="3">
        <f>YEAR(SalesData[[#This Row],[Order Date]])</f>
        <v>2017</v>
      </c>
      <c r="C7257" s="3">
        <f>MONTH(SalesData[[#This Row],[Order Date]])</f>
        <v>4</v>
      </c>
      <c r="D7257" t="s">
        <v>883</v>
      </c>
      <c r="E7257" t="s">
        <v>164</v>
      </c>
      <c r="F7257" t="s">
        <v>11</v>
      </c>
      <c r="G7257" t="s">
        <v>12</v>
      </c>
      <c r="H7257" t="s">
        <v>1591</v>
      </c>
      <c r="I7257" s="2">
        <v>5.28</v>
      </c>
      <c r="J7257" s="3">
        <v>1</v>
      </c>
      <c r="K7257" s="2">
        <v>2.38</v>
      </c>
    </row>
    <row r="7258" spans="1:11" ht="13.8" x14ac:dyDescent="0.25">
      <c r="A7258" s="1">
        <v>42838</v>
      </c>
      <c r="B7258" s="3">
        <f>YEAR(SalesData[[#This Row],[Order Date]])</f>
        <v>2017</v>
      </c>
      <c r="C7258" s="3">
        <f>MONTH(SalesData[[#This Row],[Order Date]])</f>
        <v>4</v>
      </c>
      <c r="D7258" t="s">
        <v>883</v>
      </c>
      <c r="E7258" t="s">
        <v>164</v>
      </c>
      <c r="F7258" t="s">
        <v>11</v>
      </c>
      <c r="G7258" t="s">
        <v>20</v>
      </c>
      <c r="H7258" t="s">
        <v>121</v>
      </c>
      <c r="I7258" s="2">
        <v>895.92</v>
      </c>
      <c r="J7258" s="3">
        <v>5</v>
      </c>
      <c r="K7258" s="2">
        <v>302.37</v>
      </c>
    </row>
    <row r="7259" spans="1:11" ht="13.8" x14ac:dyDescent="0.25">
      <c r="A7259" s="1">
        <v>42838</v>
      </c>
      <c r="B7259" s="3">
        <f>YEAR(SalesData[[#This Row],[Order Date]])</f>
        <v>2017</v>
      </c>
      <c r="C7259" s="3">
        <f>MONTH(SalesData[[#This Row],[Order Date]])</f>
        <v>4</v>
      </c>
      <c r="D7259" t="s">
        <v>1891</v>
      </c>
      <c r="E7259" t="s">
        <v>27</v>
      </c>
      <c r="F7259" t="s">
        <v>34</v>
      </c>
      <c r="G7259" t="s">
        <v>35</v>
      </c>
      <c r="H7259" t="s">
        <v>1480</v>
      </c>
      <c r="I7259" s="2">
        <v>436.7</v>
      </c>
      <c r="J7259" s="3">
        <v>6</v>
      </c>
      <c r="K7259" s="2">
        <v>-38.21</v>
      </c>
    </row>
    <row r="7260" spans="1:11" ht="13.8" x14ac:dyDescent="0.2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ht="13.8" x14ac:dyDescent="0.2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ht="13.8" x14ac:dyDescent="0.2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ht="13.8" x14ac:dyDescent="0.25">
      <c r="A7263" s="1">
        <v>42839</v>
      </c>
      <c r="B7263" s="3">
        <f>YEAR(SalesData[[#This Row],[Order Date]])</f>
        <v>2017</v>
      </c>
      <c r="C7263" s="3">
        <f>MONTH(SalesData[[#This Row],[Order Date]])</f>
        <v>4</v>
      </c>
      <c r="D7263" t="s">
        <v>1122</v>
      </c>
      <c r="E7263" t="s">
        <v>149</v>
      </c>
      <c r="F7263" t="s">
        <v>11</v>
      </c>
      <c r="G7263" t="s">
        <v>20</v>
      </c>
      <c r="H7263" t="s">
        <v>451</v>
      </c>
      <c r="I7263" s="2">
        <v>10.78</v>
      </c>
      <c r="J7263" s="3">
        <v>3</v>
      </c>
      <c r="K7263" s="2">
        <v>3.5</v>
      </c>
    </row>
    <row r="7264" spans="1:11" ht="13.8" x14ac:dyDescent="0.25">
      <c r="A7264" s="1">
        <v>42839</v>
      </c>
      <c r="B7264" s="3">
        <f>YEAR(SalesData[[#This Row],[Order Date]])</f>
        <v>2017</v>
      </c>
      <c r="C7264" s="3">
        <f>MONTH(SalesData[[#This Row],[Order Date]])</f>
        <v>4</v>
      </c>
      <c r="D7264" t="s">
        <v>1122</v>
      </c>
      <c r="E7264" t="s">
        <v>149</v>
      </c>
      <c r="F7264" t="s">
        <v>34</v>
      </c>
      <c r="G7264" t="s">
        <v>74</v>
      </c>
      <c r="H7264" t="s">
        <v>2494</v>
      </c>
      <c r="I7264" s="2">
        <v>242.35</v>
      </c>
      <c r="J7264" s="3">
        <v>3</v>
      </c>
      <c r="K7264" s="2">
        <v>9.09</v>
      </c>
    </row>
    <row r="7265" spans="1:11" ht="13.8" x14ac:dyDescent="0.25">
      <c r="A7265" s="1">
        <v>42839</v>
      </c>
      <c r="B7265" s="3">
        <f>YEAR(SalesData[[#This Row],[Order Date]])</f>
        <v>2017</v>
      </c>
      <c r="C7265" s="3">
        <f>MONTH(SalesData[[#This Row],[Order Date]])</f>
        <v>4</v>
      </c>
      <c r="D7265" t="s">
        <v>2501</v>
      </c>
      <c r="E7265" t="s">
        <v>186</v>
      </c>
      <c r="F7265" t="s">
        <v>11</v>
      </c>
      <c r="G7265" t="s">
        <v>20</v>
      </c>
      <c r="H7265" t="s">
        <v>1380</v>
      </c>
      <c r="I7265" s="2">
        <v>8.76</v>
      </c>
      <c r="J7265" s="3">
        <v>2</v>
      </c>
      <c r="K7265" s="2">
        <v>4.2</v>
      </c>
    </row>
    <row r="7266" spans="1:11" ht="13.8" x14ac:dyDescent="0.2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ht="13.8" x14ac:dyDescent="0.2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ht="13.8" x14ac:dyDescent="0.25">
      <c r="A7268" s="1">
        <v>42840</v>
      </c>
      <c r="B7268" s="3">
        <f>YEAR(SalesData[[#This Row],[Order Date]])</f>
        <v>2017</v>
      </c>
      <c r="C7268" s="3">
        <f>MONTH(SalesData[[#This Row],[Order Date]])</f>
        <v>4</v>
      </c>
      <c r="D7268" t="s">
        <v>1631</v>
      </c>
      <c r="E7268" t="s">
        <v>126</v>
      </c>
      <c r="F7268" t="s">
        <v>34</v>
      </c>
      <c r="G7268" t="s">
        <v>47</v>
      </c>
      <c r="H7268" t="s">
        <v>2142</v>
      </c>
      <c r="I7268" s="2">
        <v>196.45</v>
      </c>
      <c r="J7268" s="3">
        <v>5</v>
      </c>
      <c r="K7268" s="2">
        <v>70.72</v>
      </c>
    </row>
    <row r="7269" spans="1:11" ht="13.8" x14ac:dyDescent="0.25">
      <c r="A7269" s="1">
        <v>42840</v>
      </c>
      <c r="B7269" s="3">
        <f>YEAR(SalesData[[#This Row],[Order Date]])</f>
        <v>2017</v>
      </c>
      <c r="C7269" s="3">
        <f>MONTH(SalesData[[#This Row],[Order Date]])</f>
        <v>4</v>
      </c>
      <c r="D7269" t="s">
        <v>612</v>
      </c>
      <c r="E7269" t="s">
        <v>245</v>
      </c>
      <c r="F7269" t="s">
        <v>11</v>
      </c>
      <c r="G7269" t="s">
        <v>12</v>
      </c>
      <c r="H7269" t="s">
        <v>328</v>
      </c>
      <c r="I7269" s="2">
        <v>15.55</v>
      </c>
      <c r="J7269" s="3">
        <v>3</v>
      </c>
      <c r="K7269" s="2">
        <v>5.44</v>
      </c>
    </row>
    <row r="7270" spans="1:11" ht="13.8" x14ac:dyDescent="0.25">
      <c r="A7270" s="1">
        <v>42840</v>
      </c>
      <c r="B7270" s="3">
        <f>YEAR(SalesData[[#This Row],[Order Date]])</f>
        <v>2017</v>
      </c>
      <c r="C7270" s="3">
        <f>MONTH(SalesData[[#This Row],[Order Date]])</f>
        <v>4</v>
      </c>
      <c r="D7270" t="s">
        <v>788</v>
      </c>
      <c r="E7270" t="s">
        <v>123</v>
      </c>
      <c r="F7270" t="s">
        <v>11</v>
      </c>
      <c r="G7270" t="s">
        <v>20</v>
      </c>
      <c r="H7270" t="s">
        <v>191</v>
      </c>
      <c r="I7270" s="2">
        <v>15.57</v>
      </c>
      <c r="J7270" s="3">
        <v>3</v>
      </c>
      <c r="K7270" s="2">
        <v>-11.94</v>
      </c>
    </row>
    <row r="7271" spans="1:11" ht="13.8" x14ac:dyDescent="0.2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ht="13.8" x14ac:dyDescent="0.25">
      <c r="A7272" s="1">
        <v>42840</v>
      </c>
      <c r="B7272" s="3">
        <f>YEAR(SalesData[[#This Row],[Order Date]])</f>
        <v>2017</v>
      </c>
      <c r="C7272" s="3">
        <f>MONTH(SalesData[[#This Row],[Order Date]])</f>
        <v>4</v>
      </c>
      <c r="D7272" t="s">
        <v>1548</v>
      </c>
      <c r="E7272" t="s">
        <v>55</v>
      </c>
      <c r="F7272" t="s">
        <v>11</v>
      </c>
      <c r="G7272" t="s">
        <v>24</v>
      </c>
      <c r="H7272" t="s">
        <v>1144</v>
      </c>
      <c r="I7272" s="2">
        <v>4.8899999999999997</v>
      </c>
      <c r="J7272" s="3">
        <v>1</v>
      </c>
      <c r="K7272" s="2">
        <v>2</v>
      </c>
    </row>
    <row r="7273" spans="1:11" ht="13.8" x14ac:dyDescent="0.25">
      <c r="A7273" s="1">
        <v>42840</v>
      </c>
      <c r="B7273" s="3">
        <f>YEAR(SalesData[[#This Row],[Order Date]])</f>
        <v>2017</v>
      </c>
      <c r="C7273" s="3">
        <f>MONTH(SalesData[[#This Row],[Order Date]])</f>
        <v>4</v>
      </c>
      <c r="D7273" t="s">
        <v>131</v>
      </c>
      <c r="E7273" t="s">
        <v>10</v>
      </c>
      <c r="F7273" t="s">
        <v>11</v>
      </c>
      <c r="G7273" t="s">
        <v>12</v>
      </c>
      <c r="H7273" t="s">
        <v>2373</v>
      </c>
      <c r="I7273" s="2">
        <v>20.74</v>
      </c>
      <c r="J7273" s="3">
        <v>4</v>
      </c>
      <c r="K7273" s="2">
        <v>7.26</v>
      </c>
    </row>
    <row r="7274" spans="1:11" ht="13.8" x14ac:dyDescent="0.25">
      <c r="A7274" s="1">
        <v>42841</v>
      </c>
      <c r="B7274" s="3">
        <f>YEAR(SalesData[[#This Row],[Order Date]])</f>
        <v>2017</v>
      </c>
      <c r="C7274" s="3">
        <f>MONTH(SalesData[[#This Row],[Order Date]])</f>
        <v>4</v>
      </c>
      <c r="D7274" t="s">
        <v>1946</v>
      </c>
      <c r="E7274" t="s">
        <v>488</v>
      </c>
      <c r="F7274" t="s">
        <v>11</v>
      </c>
      <c r="G7274" t="s">
        <v>200</v>
      </c>
      <c r="H7274" t="s">
        <v>201</v>
      </c>
      <c r="I7274" s="2">
        <v>477.24</v>
      </c>
      <c r="J7274" s="3">
        <v>4</v>
      </c>
      <c r="K7274" s="2">
        <v>9.5399999999999991</v>
      </c>
    </row>
    <row r="7275" spans="1:11" ht="13.8" x14ac:dyDescent="0.25">
      <c r="A7275" s="1">
        <v>42841</v>
      </c>
      <c r="B7275" s="3">
        <f>YEAR(SalesData[[#This Row],[Order Date]])</f>
        <v>2017</v>
      </c>
      <c r="C7275" s="3">
        <f>MONTH(SalesData[[#This Row],[Order Date]])</f>
        <v>4</v>
      </c>
      <c r="D7275" t="s">
        <v>1946</v>
      </c>
      <c r="E7275" t="s">
        <v>488</v>
      </c>
      <c r="F7275" t="s">
        <v>39</v>
      </c>
      <c r="G7275" t="s">
        <v>52</v>
      </c>
      <c r="H7275" t="s">
        <v>691</v>
      </c>
      <c r="I7275" s="2">
        <v>25.98</v>
      </c>
      <c r="J7275" s="3">
        <v>2</v>
      </c>
      <c r="K7275" s="2">
        <v>1.56</v>
      </c>
    </row>
    <row r="7276" spans="1:11" ht="13.8" x14ac:dyDescent="0.25">
      <c r="A7276" s="1">
        <v>42841</v>
      </c>
      <c r="B7276" s="3">
        <f>YEAR(SalesData[[#This Row],[Order Date]])</f>
        <v>2017</v>
      </c>
      <c r="C7276" s="3">
        <f>MONTH(SalesData[[#This Row],[Order Date]])</f>
        <v>4</v>
      </c>
      <c r="D7276" t="s">
        <v>1957</v>
      </c>
      <c r="E7276" t="s">
        <v>27</v>
      </c>
      <c r="F7276" t="s">
        <v>11</v>
      </c>
      <c r="G7276" t="s">
        <v>92</v>
      </c>
      <c r="H7276" t="s">
        <v>2652</v>
      </c>
      <c r="I7276" s="2">
        <v>40.74</v>
      </c>
      <c r="J7276" s="3">
        <v>3</v>
      </c>
      <c r="K7276" s="2">
        <v>12.22</v>
      </c>
    </row>
    <row r="7277" spans="1:11" ht="13.8" x14ac:dyDescent="0.25">
      <c r="A7277" s="1">
        <v>42841</v>
      </c>
      <c r="B7277" s="3">
        <f>YEAR(SalesData[[#This Row],[Order Date]])</f>
        <v>2017</v>
      </c>
      <c r="C7277" s="3">
        <f>MONTH(SalesData[[#This Row],[Order Date]])</f>
        <v>4</v>
      </c>
      <c r="D7277" t="s">
        <v>857</v>
      </c>
      <c r="E7277" t="s">
        <v>27</v>
      </c>
      <c r="F7277" t="s">
        <v>11</v>
      </c>
      <c r="G7277" t="s">
        <v>18</v>
      </c>
      <c r="H7277" t="s">
        <v>1017</v>
      </c>
      <c r="I7277" s="2">
        <v>205.92</v>
      </c>
      <c r="J7277" s="3">
        <v>4</v>
      </c>
      <c r="K7277" s="2">
        <v>2.06</v>
      </c>
    </row>
    <row r="7278" spans="1:11" ht="13.8" x14ac:dyDescent="0.25">
      <c r="A7278" s="1">
        <v>42841</v>
      </c>
      <c r="B7278" s="3">
        <f>YEAR(SalesData[[#This Row],[Order Date]])</f>
        <v>2017</v>
      </c>
      <c r="C7278" s="3">
        <f>MONTH(SalesData[[#This Row],[Order Date]])</f>
        <v>4</v>
      </c>
      <c r="D7278" t="s">
        <v>857</v>
      </c>
      <c r="E7278" t="s">
        <v>27</v>
      </c>
      <c r="F7278" t="s">
        <v>34</v>
      </c>
      <c r="G7278" t="s">
        <v>74</v>
      </c>
      <c r="H7278" t="s">
        <v>412</v>
      </c>
      <c r="I7278" s="2">
        <v>102.83</v>
      </c>
      <c r="J7278" s="3">
        <v>1</v>
      </c>
      <c r="K7278" s="2">
        <v>-6.05</v>
      </c>
    </row>
    <row r="7279" spans="1:11" ht="13.8" x14ac:dyDescent="0.25">
      <c r="A7279" s="1">
        <v>42841</v>
      </c>
      <c r="B7279" s="3">
        <f>YEAR(SalesData[[#This Row],[Order Date]])</f>
        <v>2017</v>
      </c>
      <c r="C7279" s="3">
        <f>MONTH(SalesData[[#This Row],[Order Date]])</f>
        <v>4</v>
      </c>
      <c r="D7279" t="s">
        <v>69</v>
      </c>
      <c r="E7279" t="s">
        <v>10</v>
      </c>
      <c r="F7279" t="s">
        <v>11</v>
      </c>
      <c r="G7279" t="s">
        <v>20</v>
      </c>
      <c r="H7279" t="s">
        <v>1139</v>
      </c>
      <c r="I7279" s="2">
        <v>26.05</v>
      </c>
      <c r="J7279" s="3">
        <v>3</v>
      </c>
      <c r="K7279" s="2">
        <v>-44.28</v>
      </c>
    </row>
    <row r="7280" spans="1:11" ht="13.8" x14ac:dyDescent="0.25">
      <c r="A7280" s="1">
        <v>42841</v>
      </c>
      <c r="B7280" s="3">
        <f>YEAR(SalesData[[#This Row],[Order Date]])</f>
        <v>2017</v>
      </c>
      <c r="C7280" s="3">
        <f>MONTH(SalesData[[#This Row],[Order Date]])</f>
        <v>4</v>
      </c>
      <c r="D7280" t="s">
        <v>69</v>
      </c>
      <c r="E7280" t="s">
        <v>10</v>
      </c>
      <c r="F7280" t="s">
        <v>11</v>
      </c>
      <c r="G7280" t="s">
        <v>20</v>
      </c>
      <c r="H7280" t="s">
        <v>1649</v>
      </c>
      <c r="I7280" s="2">
        <v>2.9</v>
      </c>
      <c r="J7280" s="3">
        <v>1</v>
      </c>
      <c r="K7280" s="2">
        <v>-4.78</v>
      </c>
    </row>
    <row r="7281" spans="1:11" ht="13.8" x14ac:dyDescent="0.25">
      <c r="A7281" s="1">
        <v>42841</v>
      </c>
      <c r="B7281" s="3">
        <f>YEAR(SalesData[[#This Row],[Order Date]])</f>
        <v>2017</v>
      </c>
      <c r="C7281" s="3">
        <f>MONTH(SalesData[[#This Row],[Order Date]])</f>
        <v>4</v>
      </c>
      <c r="D7281" t="s">
        <v>69</v>
      </c>
      <c r="E7281" t="s">
        <v>10</v>
      </c>
      <c r="F7281" t="s">
        <v>11</v>
      </c>
      <c r="G7281" t="s">
        <v>18</v>
      </c>
      <c r="H7281" t="s">
        <v>356</v>
      </c>
      <c r="I7281" s="2">
        <v>32.54</v>
      </c>
      <c r="J7281" s="3">
        <v>2</v>
      </c>
      <c r="K7281" s="2">
        <v>-7.73</v>
      </c>
    </row>
    <row r="7282" spans="1:11" ht="13.8" x14ac:dyDescent="0.25">
      <c r="A7282" s="1">
        <v>42841</v>
      </c>
      <c r="B7282" s="3">
        <f>YEAR(SalesData[[#This Row],[Order Date]])</f>
        <v>2017</v>
      </c>
      <c r="C7282" s="3">
        <f>MONTH(SalesData[[#This Row],[Order Date]])</f>
        <v>4</v>
      </c>
      <c r="D7282" t="s">
        <v>1541</v>
      </c>
      <c r="E7282" t="s">
        <v>15</v>
      </c>
      <c r="F7282" t="s">
        <v>11</v>
      </c>
      <c r="G7282" t="s">
        <v>24</v>
      </c>
      <c r="H7282" t="s">
        <v>1527</v>
      </c>
      <c r="I7282" s="2">
        <v>16.52</v>
      </c>
      <c r="J7282" s="3">
        <v>5</v>
      </c>
      <c r="K7282" s="2">
        <v>2.0699999999999998</v>
      </c>
    </row>
    <row r="7283" spans="1:11" ht="13.8" x14ac:dyDescent="0.25">
      <c r="A7283" s="1">
        <v>42841</v>
      </c>
      <c r="B7283" s="3">
        <f>YEAR(SalesData[[#This Row],[Order Date]])</f>
        <v>2017</v>
      </c>
      <c r="C7283" s="3">
        <f>MONTH(SalesData[[#This Row],[Order Date]])</f>
        <v>4</v>
      </c>
      <c r="D7283" t="s">
        <v>1610</v>
      </c>
      <c r="E7283" t="s">
        <v>78</v>
      </c>
      <c r="F7283" t="s">
        <v>11</v>
      </c>
      <c r="G7283" t="s">
        <v>20</v>
      </c>
      <c r="H7283" t="s">
        <v>865</v>
      </c>
      <c r="I7283" s="2">
        <v>13.71</v>
      </c>
      <c r="J7283" s="3">
        <v>5</v>
      </c>
      <c r="K7283" s="2">
        <v>-10.050000000000001</v>
      </c>
    </row>
    <row r="7284" spans="1:11" ht="13.8" x14ac:dyDescent="0.25">
      <c r="A7284" s="1">
        <v>42842</v>
      </c>
      <c r="B7284" s="3">
        <f>YEAR(SalesData[[#This Row],[Order Date]])</f>
        <v>2017</v>
      </c>
      <c r="C7284" s="3">
        <f>MONTH(SalesData[[#This Row],[Order Date]])</f>
        <v>4</v>
      </c>
      <c r="D7284" t="s">
        <v>2244</v>
      </c>
      <c r="E7284" t="s">
        <v>15</v>
      </c>
      <c r="F7284" t="s">
        <v>11</v>
      </c>
      <c r="G7284" t="s">
        <v>18</v>
      </c>
      <c r="H7284" t="s">
        <v>2344</v>
      </c>
      <c r="I7284" s="2">
        <v>195.14</v>
      </c>
      <c r="J7284" s="3">
        <v>4</v>
      </c>
      <c r="K7284" s="2">
        <v>-43.91</v>
      </c>
    </row>
    <row r="7285" spans="1:11" ht="13.8" x14ac:dyDescent="0.25">
      <c r="A7285" s="1">
        <v>42842</v>
      </c>
      <c r="B7285" s="3">
        <f>YEAR(SalesData[[#This Row],[Order Date]])</f>
        <v>2017</v>
      </c>
      <c r="C7285" s="3">
        <f>MONTH(SalesData[[#This Row],[Order Date]])</f>
        <v>4</v>
      </c>
      <c r="D7285" t="s">
        <v>376</v>
      </c>
      <c r="E7285" t="s">
        <v>23</v>
      </c>
      <c r="F7285" t="s">
        <v>34</v>
      </c>
      <c r="G7285" t="s">
        <v>47</v>
      </c>
      <c r="H7285" t="s">
        <v>1646</v>
      </c>
      <c r="I7285" s="2">
        <v>60.31</v>
      </c>
      <c r="J7285" s="3">
        <v>3</v>
      </c>
      <c r="K7285" s="2">
        <v>5.28</v>
      </c>
    </row>
    <row r="7286" spans="1:11" ht="13.8" x14ac:dyDescent="0.25">
      <c r="A7286" s="1">
        <v>42842</v>
      </c>
      <c r="B7286" s="3">
        <f>YEAR(SalesData[[#This Row],[Order Date]])</f>
        <v>2017</v>
      </c>
      <c r="C7286" s="3">
        <f>MONTH(SalesData[[#This Row],[Order Date]])</f>
        <v>4</v>
      </c>
      <c r="D7286" t="s">
        <v>820</v>
      </c>
      <c r="E7286" t="s">
        <v>27</v>
      </c>
      <c r="F7286" t="s">
        <v>11</v>
      </c>
      <c r="G7286" t="s">
        <v>12</v>
      </c>
      <c r="H7286" t="s">
        <v>2583</v>
      </c>
      <c r="I7286" s="2">
        <v>28.14</v>
      </c>
      <c r="J7286" s="3">
        <v>3</v>
      </c>
      <c r="K7286" s="2">
        <v>13.51</v>
      </c>
    </row>
    <row r="7287" spans="1:11" ht="13.8" x14ac:dyDescent="0.25">
      <c r="A7287" s="1">
        <v>42842</v>
      </c>
      <c r="B7287" s="3">
        <f>YEAR(SalesData[[#This Row],[Order Date]])</f>
        <v>2017</v>
      </c>
      <c r="C7287" s="3">
        <f>MONTH(SalesData[[#This Row],[Order Date]])</f>
        <v>4</v>
      </c>
      <c r="D7287" t="s">
        <v>820</v>
      </c>
      <c r="E7287" t="s">
        <v>27</v>
      </c>
      <c r="F7287" t="s">
        <v>11</v>
      </c>
      <c r="G7287" t="s">
        <v>16</v>
      </c>
      <c r="H7287" t="s">
        <v>2643</v>
      </c>
      <c r="I7287" s="2">
        <v>7.38</v>
      </c>
      <c r="J7287" s="3">
        <v>2</v>
      </c>
      <c r="K7287" s="2">
        <v>3.47</v>
      </c>
    </row>
    <row r="7288" spans="1:11" ht="13.8" x14ac:dyDescent="0.25">
      <c r="A7288" s="1">
        <v>42842</v>
      </c>
      <c r="B7288" s="3">
        <f>YEAR(SalesData[[#This Row],[Order Date]])</f>
        <v>2017</v>
      </c>
      <c r="C7288" s="3">
        <f>MONTH(SalesData[[#This Row],[Order Date]])</f>
        <v>4</v>
      </c>
      <c r="D7288" t="s">
        <v>820</v>
      </c>
      <c r="E7288" t="s">
        <v>27</v>
      </c>
      <c r="F7288" t="s">
        <v>11</v>
      </c>
      <c r="G7288" t="s">
        <v>43</v>
      </c>
      <c r="H7288" t="s">
        <v>282</v>
      </c>
      <c r="I7288" s="2">
        <v>10.9</v>
      </c>
      <c r="J7288" s="3">
        <v>5</v>
      </c>
      <c r="K7288" s="2">
        <v>3.6</v>
      </c>
    </row>
    <row r="7289" spans="1:11" ht="13.8" x14ac:dyDescent="0.25">
      <c r="A7289" s="1">
        <v>42842</v>
      </c>
      <c r="B7289" s="3">
        <f>YEAR(SalesData[[#This Row],[Order Date]])</f>
        <v>2017</v>
      </c>
      <c r="C7289" s="3">
        <f>MONTH(SalesData[[#This Row],[Order Date]])</f>
        <v>4</v>
      </c>
      <c r="D7289" t="s">
        <v>820</v>
      </c>
      <c r="E7289" t="s">
        <v>27</v>
      </c>
      <c r="F7289" t="s">
        <v>39</v>
      </c>
      <c r="G7289" t="s">
        <v>52</v>
      </c>
      <c r="H7289" t="s">
        <v>1240</v>
      </c>
      <c r="I7289" s="2">
        <v>274.89</v>
      </c>
      <c r="J7289" s="3">
        <v>11</v>
      </c>
      <c r="K7289" s="2">
        <v>46.73</v>
      </c>
    </row>
    <row r="7290" spans="1:11" ht="13.8" x14ac:dyDescent="0.25">
      <c r="A7290" s="1">
        <v>42842</v>
      </c>
      <c r="B7290" s="3">
        <f>YEAR(SalesData[[#This Row],[Order Date]])</f>
        <v>2017</v>
      </c>
      <c r="C7290" s="3">
        <f>MONTH(SalesData[[#This Row],[Order Date]])</f>
        <v>4</v>
      </c>
      <c r="D7290" t="s">
        <v>820</v>
      </c>
      <c r="E7290" t="s">
        <v>27</v>
      </c>
      <c r="F7290" t="s">
        <v>11</v>
      </c>
      <c r="G7290" t="s">
        <v>16</v>
      </c>
      <c r="H7290" t="s">
        <v>2210</v>
      </c>
      <c r="I7290" s="2">
        <v>23.04</v>
      </c>
      <c r="J7290" s="3">
        <v>8</v>
      </c>
      <c r="K7290" s="2">
        <v>11.29</v>
      </c>
    </row>
    <row r="7291" spans="1:11" ht="13.8" x14ac:dyDescent="0.25">
      <c r="A7291" s="1">
        <v>42842</v>
      </c>
      <c r="B7291" s="3">
        <f>YEAR(SalesData[[#This Row],[Order Date]])</f>
        <v>2017</v>
      </c>
      <c r="C7291" s="3">
        <f>MONTH(SalesData[[#This Row],[Order Date]])</f>
        <v>4</v>
      </c>
      <c r="D7291" t="s">
        <v>820</v>
      </c>
      <c r="E7291" t="s">
        <v>27</v>
      </c>
      <c r="F7291" t="s">
        <v>34</v>
      </c>
      <c r="G7291" t="s">
        <v>35</v>
      </c>
      <c r="H7291" t="s">
        <v>1480</v>
      </c>
      <c r="I7291" s="2">
        <v>218.35</v>
      </c>
      <c r="J7291" s="3">
        <v>3</v>
      </c>
      <c r="K7291" s="2">
        <v>-19.11</v>
      </c>
    </row>
    <row r="7292" spans="1:11" ht="13.8" x14ac:dyDescent="0.25">
      <c r="A7292" s="1">
        <v>42842</v>
      </c>
      <c r="B7292" s="3">
        <f>YEAR(SalesData[[#This Row],[Order Date]])</f>
        <v>2017</v>
      </c>
      <c r="C7292" s="3">
        <f>MONTH(SalesData[[#This Row],[Order Date]])</f>
        <v>4</v>
      </c>
      <c r="D7292" t="s">
        <v>815</v>
      </c>
      <c r="E7292" t="s">
        <v>278</v>
      </c>
      <c r="F7292" t="s">
        <v>11</v>
      </c>
      <c r="G7292" t="s">
        <v>20</v>
      </c>
      <c r="H7292" t="s">
        <v>310</v>
      </c>
      <c r="I7292" s="2">
        <v>12.03</v>
      </c>
      <c r="J7292" s="3">
        <v>5</v>
      </c>
      <c r="K7292" s="2">
        <v>-9.2200000000000006</v>
      </c>
    </row>
    <row r="7293" spans="1:11" ht="13.8" x14ac:dyDescent="0.25">
      <c r="A7293" s="1">
        <v>42842</v>
      </c>
      <c r="B7293" s="3">
        <f>YEAR(SalesData[[#This Row],[Order Date]])</f>
        <v>2017</v>
      </c>
      <c r="C7293" s="3">
        <f>MONTH(SalesData[[#This Row],[Order Date]])</f>
        <v>4</v>
      </c>
      <c r="D7293" t="s">
        <v>815</v>
      </c>
      <c r="E7293" t="s">
        <v>278</v>
      </c>
      <c r="F7293" t="s">
        <v>39</v>
      </c>
      <c r="G7293" t="s">
        <v>302</v>
      </c>
      <c r="H7293" t="s">
        <v>1236</v>
      </c>
      <c r="I7293" s="2">
        <v>2549.9899999999998</v>
      </c>
      <c r="J7293" s="3">
        <v>5</v>
      </c>
      <c r="K7293" s="2">
        <v>-3399.98</v>
      </c>
    </row>
    <row r="7294" spans="1:11" ht="13.8" x14ac:dyDescent="0.25">
      <c r="A7294" s="1">
        <v>42842</v>
      </c>
      <c r="B7294" s="3">
        <f>YEAR(SalesData[[#This Row],[Order Date]])</f>
        <v>2017</v>
      </c>
      <c r="C7294" s="3">
        <f>MONTH(SalesData[[#This Row],[Order Date]])</f>
        <v>4</v>
      </c>
      <c r="D7294" t="s">
        <v>815</v>
      </c>
      <c r="E7294" t="s">
        <v>278</v>
      </c>
      <c r="F7294" t="s">
        <v>11</v>
      </c>
      <c r="G7294" t="s">
        <v>20</v>
      </c>
      <c r="H7294" t="s">
        <v>311</v>
      </c>
      <c r="I7294" s="2">
        <v>21.59</v>
      </c>
      <c r="J7294" s="3">
        <v>2</v>
      </c>
      <c r="K7294" s="2">
        <v>-15.84</v>
      </c>
    </row>
    <row r="7295" spans="1:11" ht="13.8" x14ac:dyDescent="0.25">
      <c r="A7295" s="1">
        <v>42842</v>
      </c>
      <c r="B7295" s="3">
        <f>YEAR(SalesData[[#This Row],[Order Date]])</f>
        <v>2017</v>
      </c>
      <c r="C7295" s="3">
        <f>MONTH(SalesData[[#This Row],[Order Date]])</f>
        <v>4</v>
      </c>
      <c r="D7295" t="s">
        <v>815</v>
      </c>
      <c r="E7295" t="s">
        <v>278</v>
      </c>
      <c r="F7295" t="s">
        <v>11</v>
      </c>
      <c r="G7295" t="s">
        <v>20</v>
      </c>
      <c r="H7295" t="s">
        <v>897</v>
      </c>
      <c r="I7295" s="2">
        <v>8.9600000000000009</v>
      </c>
      <c r="J7295" s="3">
        <v>6</v>
      </c>
      <c r="K7295" s="2">
        <v>-6.57</v>
      </c>
    </row>
    <row r="7296" spans="1:11" ht="13.8" x14ac:dyDescent="0.25">
      <c r="A7296" s="1">
        <v>42842</v>
      </c>
      <c r="B7296" s="3">
        <f>YEAR(SalesData[[#This Row],[Order Date]])</f>
        <v>2017</v>
      </c>
      <c r="C7296" s="3">
        <f>MONTH(SalesData[[#This Row],[Order Date]])</f>
        <v>4</v>
      </c>
      <c r="D7296" t="s">
        <v>815</v>
      </c>
      <c r="E7296" t="s">
        <v>278</v>
      </c>
      <c r="F7296" t="s">
        <v>11</v>
      </c>
      <c r="G7296" t="s">
        <v>12</v>
      </c>
      <c r="H7296" t="s">
        <v>28</v>
      </c>
      <c r="I7296" s="2">
        <v>20.74</v>
      </c>
      <c r="J7296" s="3">
        <v>4</v>
      </c>
      <c r="K7296" s="2">
        <v>7.26</v>
      </c>
    </row>
    <row r="7297" spans="1:11" ht="13.8" x14ac:dyDescent="0.25">
      <c r="A7297" s="1">
        <v>42845</v>
      </c>
      <c r="B7297" s="3">
        <f>YEAR(SalesData[[#This Row],[Order Date]])</f>
        <v>2017</v>
      </c>
      <c r="C7297" s="3">
        <f>MONTH(SalesData[[#This Row],[Order Date]])</f>
        <v>4</v>
      </c>
      <c r="D7297" t="s">
        <v>2174</v>
      </c>
      <c r="E7297" t="s">
        <v>78</v>
      </c>
      <c r="F7297" t="s">
        <v>11</v>
      </c>
      <c r="G7297" t="s">
        <v>18</v>
      </c>
      <c r="H7297" t="s">
        <v>73</v>
      </c>
      <c r="I7297" s="2">
        <v>848.54</v>
      </c>
      <c r="J7297" s="3">
        <v>4</v>
      </c>
      <c r="K7297" s="2">
        <v>-21.21</v>
      </c>
    </row>
    <row r="7298" spans="1:11" ht="13.8" x14ac:dyDescent="0.25">
      <c r="A7298" s="1">
        <v>42845</v>
      </c>
      <c r="B7298" s="3">
        <f>YEAR(SalesData[[#This Row],[Order Date]])</f>
        <v>2017</v>
      </c>
      <c r="C7298" s="3">
        <f>MONTH(SalesData[[#This Row],[Order Date]])</f>
        <v>4</v>
      </c>
      <c r="D7298" t="s">
        <v>2174</v>
      </c>
      <c r="E7298" t="s">
        <v>78</v>
      </c>
      <c r="F7298" t="s">
        <v>11</v>
      </c>
      <c r="G7298" t="s">
        <v>20</v>
      </c>
      <c r="H7298" t="s">
        <v>886</v>
      </c>
      <c r="I7298" s="2">
        <v>8.6999999999999993</v>
      </c>
      <c r="J7298" s="3">
        <v>5</v>
      </c>
      <c r="K7298" s="2">
        <v>-6.38</v>
      </c>
    </row>
    <row r="7299" spans="1:11" ht="13.8" x14ac:dyDescent="0.25">
      <c r="A7299" s="1">
        <v>42845</v>
      </c>
      <c r="B7299" s="3">
        <f>YEAR(SalesData[[#This Row],[Order Date]])</f>
        <v>2017</v>
      </c>
      <c r="C7299" s="3">
        <f>MONTH(SalesData[[#This Row],[Order Date]])</f>
        <v>4</v>
      </c>
      <c r="D7299" t="s">
        <v>2174</v>
      </c>
      <c r="E7299" t="s">
        <v>78</v>
      </c>
      <c r="F7299" t="s">
        <v>39</v>
      </c>
      <c r="G7299" t="s">
        <v>40</v>
      </c>
      <c r="H7299" t="s">
        <v>2427</v>
      </c>
      <c r="I7299" s="2">
        <v>122.38</v>
      </c>
      <c r="J7299" s="3">
        <v>3</v>
      </c>
      <c r="K7299" s="2">
        <v>-24.48</v>
      </c>
    </row>
    <row r="7300" spans="1:11" ht="13.8" x14ac:dyDescent="0.25">
      <c r="A7300" s="1">
        <v>42845</v>
      </c>
      <c r="B7300" s="3">
        <f>YEAR(SalesData[[#This Row],[Order Date]])</f>
        <v>2017</v>
      </c>
      <c r="C7300" s="3">
        <f>MONTH(SalesData[[#This Row],[Order Date]])</f>
        <v>4</v>
      </c>
      <c r="D7300" t="s">
        <v>394</v>
      </c>
      <c r="E7300" t="s">
        <v>110</v>
      </c>
      <c r="F7300" t="s">
        <v>11</v>
      </c>
      <c r="G7300" t="s">
        <v>20</v>
      </c>
      <c r="H7300" t="s">
        <v>1123</v>
      </c>
      <c r="I7300" s="2">
        <v>146.86000000000001</v>
      </c>
      <c r="J7300" s="3">
        <v>7</v>
      </c>
      <c r="K7300" s="2">
        <v>70.489999999999995</v>
      </c>
    </row>
    <row r="7301" spans="1:11" ht="13.8" x14ac:dyDescent="0.25">
      <c r="A7301" s="1">
        <v>42845</v>
      </c>
      <c r="B7301" s="3">
        <f>YEAR(SalesData[[#This Row],[Order Date]])</f>
        <v>2017</v>
      </c>
      <c r="C7301" s="3">
        <f>MONTH(SalesData[[#This Row],[Order Date]])</f>
        <v>4</v>
      </c>
      <c r="D7301" t="s">
        <v>394</v>
      </c>
      <c r="E7301" t="s">
        <v>110</v>
      </c>
      <c r="F7301" t="s">
        <v>11</v>
      </c>
      <c r="G7301" t="s">
        <v>20</v>
      </c>
      <c r="H7301" t="s">
        <v>1565</v>
      </c>
      <c r="I7301" s="2">
        <v>36.56</v>
      </c>
      <c r="J7301" s="3">
        <v>4</v>
      </c>
      <c r="K7301" s="2">
        <v>18.28</v>
      </c>
    </row>
    <row r="7302" spans="1:11" ht="13.8" x14ac:dyDescent="0.25">
      <c r="A7302" s="1">
        <v>42845</v>
      </c>
      <c r="B7302" s="3">
        <f>YEAR(SalesData[[#This Row],[Order Date]])</f>
        <v>2017</v>
      </c>
      <c r="C7302" s="3">
        <f>MONTH(SalesData[[#This Row],[Order Date]])</f>
        <v>4</v>
      </c>
      <c r="D7302" t="s">
        <v>2518</v>
      </c>
      <c r="E7302" t="s">
        <v>23</v>
      </c>
      <c r="F7302" t="s">
        <v>34</v>
      </c>
      <c r="G7302" t="s">
        <v>47</v>
      </c>
      <c r="H7302" t="s">
        <v>1362</v>
      </c>
      <c r="I7302" s="2">
        <v>51.97</v>
      </c>
      <c r="J7302" s="3">
        <v>2</v>
      </c>
      <c r="K7302" s="2">
        <v>10.39</v>
      </c>
    </row>
    <row r="7303" spans="1:11" ht="13.8" x14ac:dyDescent="0.25">
      <c r="A7303" s="1">
        <v>42845</v>
      </c>
      <c r="B7303" s="3">
        <f>YEAR(SalesData[[#This Row],[Order Date]])</f>
        <v>2017</v>
      </c>
      <c r="C7303" s="3">
        <f>MONTH(SalesData[[#This Row],[Order Date]])</f>
        <v>4</v>
      </c>
      <c r="D7303" t="s">
        <v>2518</v>
      </c>
      <c r="E7303" t="s">
        <v>23</v>
      </c>
      <c r="F7303" t="s">
        <v>11</v>
      </c>
      <c r="G7303" t="s">
        <v>18</v>
      </c>
      <c r="H7303" t="s">
        <v>1456</v>
      </c>
      <c r="I7303" s="2">
        <v>51.34</v>
      </c>
      <c r="J7303" s="3">
        <v>3</v>
      </c>
      <c r="K7303" s="2">
        <v>5.78</v>
      </c>
    </row>
    <row r="7304" spans="1:11" ht="13.8" x14ac:dyDescent="0.25">
      <c r="A7304" s="1">
        <v>42845</v>
      </c>
      <c r="B7304" s="3">
        <f>YEAR(SalesData[[#This Row],[Order Date]])</f>
        <v>2017</v>
      </c>
      <c r="C7304" s="3">
        <f>MONTH(SalesData[[#This Row],[Order Date]])</f>
        <v>4</v>
      </c>
      <c r="D7304" t="s">
        <v>2518</v>
      </c>
      <c r="E7304" t="s">
        <v>23</v>
      </c>
      <c r="F7304" t="s">
        <v>11</v>
      </c>
      <c r="G7304" t="s">
        <v>18</v>
      </c>
      <c r="H7304" t="s">
        <v>1958</v>
      </c>
      <c r="I7304" s="2">
        <v>332.7</v>
      </c>
      <c r="J7304" s="3">
        <v>1</v>
      </c>
      <c r="K7304" s="2">
        <v>33.270000000000003</v>
      </c>
    </row>
    <row r="7305" spans="1:11" ht="13.8" x14ac:dyDescent="0.25">
      <c r="A7305" s="1">
        <v>42845</v>
      </c>
      <c r="B7305" s="3">
        <f>YEAR(SalesData[[#This Row],[Order Date]])</f>
        <v>2017</v>
      </c>
      <c r="C7305" s="3">
        <f>MONTH(SalesData[[#This Row],[Order Date]])</f>
        <v>4</v>
      </c>
      <c r="D7305" t="s">
        <v>2518</v>
      </c>
      <c r="E7305" t="s">
        <v>23</v>
      </c>
      <c r="F7305" t="s">
        <v>34</v>
      </c>
      <c r="G7305" t="s">
        <v>47</v>
      </c>
      <c r="H7305" t="s">
        <v>1318</v>
      </c>
      <c r="I7305" s="2">
        <v>42.41</v>
      </c>
      <c r="J7305" s="3">
        <v>3</v>
      </c>
      <c r="K7305" s="2">
        <v>9.5399999999999991</v>
      </c>
    </row>
    <row r="7306" spans="1:11" ht="13.8" x14ac:dyDescent="0.25">
      <c r="A7306" s="1">
        <v>42845</v>
      </c>
      <c r="B7306" s="3">
        <f>YEAR(SalesData[[#This Row],[Order Date]])</f>
        <v>2017</v>
      </c>
      <c r="C7306" s="3">
        <f>MONTH(SalesData[[#This Row],[Order Date]])</f>
        <v>4</v>
      </c>
      <c r="D7306" t="s">
        <v>2259</v>
      </c>
      <c r="E7306" t="s">
        <v>15</v>
      </c>
      <c r="F7306" t="s">
        <v>34</v>
      </c>
      <c r="G7306" t="s">
        <v>47</v>
      </c>
      <c r="H7306" t="s">
        <v>344</v>
      </c>
      <c r="I7306" s="2">
        <v>44.4</v>
      </c>
      <c r="J7306" s="3">
        <v>2</v>
      </c>
      <c r="K7306" s="2">
        <v>-52.17</v>
      </c>
    </row>
    <row r="7307" spans="1:11" ht="13.8" x14ac:dyDescent="0.25">
      <c r="A7307" s="1">
        <v>42845</v>
      </c>
      <c r="B7307" s="3">
        <f>YEAR(SalesData[[#This Row],[Order Date]])</f>
        <v>2017</v>
      </c>
      <c r="C7307" s="3">
        <f>MONTH(SalesData[[#This Row],[Order Date]])</f>
        <v>4</v>
      </c>
      <c r="D7307" t="s">
        <v>1916</v>
      </c>
      <c r="E7307" t="s">
        <v>15</v>
      </c>
      <c r="F7307" t="s">
        <v>34</v>
      </c>
      <c r="G7307" t="s">
        <v>35</v>
      </c>
      <c r="H7307" t="s">
        <v>542</v>
      </c>
      <c r="I7307" s="2">
        <v>317.06</v>
      </c>
      <c r="J7307" s="3">
        <v>3</v>
      </c>
      <c r="K7307" s="2">
        <v>-18.12</v>
      </c>
    </row>
    <row r="7308" spans="1:11" ht="13.8" x14ac:dyDescent="0.25">
      <c r="A7308" s="1">
        <v>42845</v>
      </c>
      <c r="B7308" s="3">
        <f>YEAR(SalesData[[#This Row],[Order Date]])</f>
        <v>2017</v>
      </c>
      <c r="C7308" s="3">
        <f>MONTH(SalesData[[#This Row],[Order Date]])</f>
        <v>4</v>
      </c>
      <c r="D7308" t="s">
        <v>1916</v>
      </c>
      <c r="E7308" t="s">
        <v>15</v>
      </c>
      <c r="F7308" t="s">
        <v>11</v>
      </c>
      <c r="G7308" t="s">
        <v>24</v>
      </c>
      <c r="H7308" t="s">
        <v>1530</v>
      </c>
      <c r="I7308" s="2">
        <v>15.76</v>
      </c>
      <c r="J7308" s="3">
        <v>2</v>
      </c>
      <c r="K7308" s="2">
        <v>3.55</v>
      </c>
    </row>
    <row r="7309" spans="1:11" ht="13.8" x14ac:dyDescent="0.25">
      <c r="A7309" s="1">
        <v>42845</v>
      </c>
      <c r="B7309" s="3">
        <f>YEAR(SalesData[[#This Row],[Order Date]])</f>
        <v>2017</v>
      </c>
      <c r="C7309" s="3">
        <f>MONTH(SalesData[[#This Row],[Order Date]])</f>
        <v>4</v>
      </c>
      <c r="D7309" t="s">
        <v>1916</v>
      </c>
      <c r="E7309" t="s">
        <v>15</v>
      </c>
      <c r="F7309" t="s">
        <v>34</v>
      </c>
      <c r="G7309" t="s">
        <v>47</v>
      </c>
      <c r="H7309" t="s">
        <v>1188</v>
      </c>
      <c r="I7309" s="2">
        <v>14.56</v>
      </c>
      <c r="J7309" s="3">
        <v>5</v>
      </c>
      <c r="K7309" s="2">
        <v>-6.19</v>
      </c>
    </row>
    <row r="7310" spans="1:11" ht="13.8" x14ac:dyDescent="0.25">
      <c r="A7310" s="1">
        <v>42846</v>
      </c>
      <c r="B7310" s="3">
        <f>YEAR(SalesData[[#This Row],[Order Date]])</f>
        <v>2017</v>
      </c>
      <c r="C7310" s="3">
        <f>MONTH(SalesData[[#This Row],[Order Date]])</f>
        <v>4</v>
      </c>
      <c r="D7310" t="s">
        <v>2472</v>
      </c>
      <c r="E7310" t="s">
        <v>531</v>
      </c>
      <c r="F7310" t="s">
        <v>34</v>
      </c>
      <c r="G7310" t="s">
        <v>35</v>
      </c>
      <c r="H7310" t="s">
        <v>1876</v>
      </c>
      <c r="I7310" s="2">
        <v>908.82</v>
      </c>
      <c r="J7310" s="3">
        <v>9</v>
      </c>
      <c r="K7310" s="2">
        <v>227.21</v>
      </c>
    </row>
    <row r="7311" spans="1:11" ht="13.8" x14ac:dyDescent="0.25">
      <c r="A7311" s="1">
        <v>42846</v>
      </c>
      <c r="B7311" s="3">
        <f>YEAR(SalesData[[#This Row],[Order Date]])</f>
        <v>2017</v>
      </c>
      <c r="C7311" s="3">
        <f>MONTH(SalesData[[#This Row],[Order Date]])</f>
        <v>4</v>
      </c>
      <c r="D7311" t="s">
        <v>2197</v>
      </c>
      <c r="E7311" t="s">
        <v>164</v>
      </c>
      <c r="F7311" t="s">
        <v>39</v>
      </c>
      <c r="G7311" t="s">
        <v>52</v>
      </c>
      <c r="H7311" t="s">
        <v>2288</v>
      </c>
      <c r="I7311" s="2">
        <v>11.54</v>
      </c>
      <c r="J7311" s="3">
        <v>1</v>
      </c>
      <c r="K7311" s="2">
        <v>3.46</v>
      </c>
    </row>
    <row r="7312" spans="1:11" ht="13.8" x14ac:dyDescent="0.25">
      <c r="A7312" s="1">
        <v>42846</v>
      </c>
      <c r="B7312" s="3">
        <f>YEAR(SalesData[[#This Row],[Order Date]])</f>
        <v>2017</v>
      </c>
      <c r="C7312" s="3">
        <f>MONTH(SalesData[[#This Row],[Order Date]])</f>
        <v>4</v>
      </c>
      <c r="D7312" t="s">
        <v>2197</v>
      </c>
      <c r="E7312" t="s">
        <v>164</v>
      </c>
      <c r="F7312" t="s">
        <v>34</v>
      </c>
      <c r="G7312" t="s">
        <v>47</v>
      </c>
      <c r="H7312" t="s">
        <v>1996</v>
      </c>
      <c r="I7312" s="2">
        <v>162.6</v>
      </c>
      <c r="J7312" s="3">
        <v>3</v>
      </c>
      <c r="K7312" s="2">
        <v>34.15</v>
      </c>
    </row>
    <row r="7313" spans="1:11" ht="13.8" x14ac:dyDescent="0.25">
      <c r="A7313" s="1">
        <v>42846</v>
      </c>
      <c r="B7313" s="3">
        <f>YEAR(SalesData[[#This Row],[Order Date]])</f>
        <v>2017</v>
      </c>
      <c r="C7313" s="3">
        <f>MONTH(SalesData[[#This Row],[Order Date]])</f>
        <v>4</v>
      </c>
      <c r="D7313" t="s">
        <v>1736</v>
      </c>
      <c r="E7313" t="s">
        <v>10</v>
      </c>
      <c r="F7313" t="s">
        <v>39</v>
      </c>
      <c r="G7313" t="s">
        <v>52</v>
      </c>
      <c r="H7313" t="s">
        <v>2235</v>
      </c>
      <c r="I7313" s="2">
        <v>47.98</v>
      </c>
      <c r="J7313" s="3">
        <v>3</v>
      </c>
      <c r="K7313" s="2">
        <v>8.4</v>
      </c>
    </row>
    <row r="7314" spans="1:11" ht="13.8" x14ac:dyDescent="0.25">
      <c r="A7314" s="1">
        <v>42846</v>
      </c>
      <c r="B7314" s="3">
        <f>YEAR(SalesData[[#This Row],[Order Date]])</f>
        <v>2017</v>
      </c>
      <c r="C7314" s="3">
        <f>MONTH(SalesData[[#This Row],[Order Date]])</f>
        <v>4</v>
      </c>
      <c r="D7314" t="s">
        <v>1736</v>
      </c>
      <c r="E7314" t="s">
        <v>10</v>
      </c>
      <c r="F7314" t="s">
        <v>11</v>
      </c>
      <c r="G7314" t="s">
        <v>12</v>
      </c>
      <c r="H7314" t="s">
        <v>2538</v>
      </c>
      <c r="I7314" s="2">
        <v>20.74</v>
      </c>
      <c r="J7314" s="3">
        <v>4</v>
      </c>
      <c r="K7314" s="2">
        <v>7.26</v>
      </c>
    </row>
    <row r="7315" spans="1:11" ht="13.8" x14ac:dyDescent="0.25">
      <c r="A7315" s="1">
        <v>42846</v>
      </c>
      <c r="B7315" s="3">
        <f>YEAR(SalesData[[#This Row],[Order Date]])</f>
        <v>2017</v>
      </c>
      <c r="C7315" s="3">
        <f>MONTH(SalesData[[#This Row],[Order Date]])</f>
        <v>4</v>
      </c>
      <c r="D7315" t="s">
        <v>712</v>
      </c>
      <c r="E7315" t="s">
        <v>10</v>
      </c>
      <c r="F7315" t="s">
        <v>11</v>
      </c>
      <c r="G7315" t="s">
        <v>20</v>
      </c>
      <c r="H7315" t="s">
        <v>451</v>
      </c>
      <c r="I7315" s="2">
        <v>2.69</v>
      </c>
      <c r="J7315" s="3">
        <v>3</v>
      </c>
      <c r="K7315" s="2">
        <v>-4.71</v>
      </c>
    </row>
    <row r="7316" spans="1:11" ht="13.8" x14ac:dyDescent="0.25">
      <c r="A7316" s="1">
        <v>42846</v>
      </c>
      <c r="B7316" s="3">
        <f>YEAR(SalesData[[#This Row],[Order Date]])</f>
        <v>2017</v>
      </c>
      <c r="C7316" s="3">
        <f>MONTH(SalesData[[#This Row],[Order Date]])</f>
        <v>4</v>
      </c>
      <c r="D7316" t="s">
        <v>712</v>
      </c>
      <c r="E7316" t="s">
        <v>10</v>
      </c>
      <c r="F7316" t="s">
        <v>11</v>
      </c>
      <c r="G7316" t="s">
        <v>20</v>
      </c>
      <c r="H7316" t="s">
        <v>1686</v>
      </c>
      <c r="I7316" s="2">
        <v>2.93</v>
      </c>
      <c r="J7316" s="3">
        <v>3</v>
      </c>
      <c r="K7316" s="2">
        <v>-4.99</v>
      </c>
    </row>
    <row r="7317" spans="1:11" ht="13.8" x14ac:dyDescent="0.25">
      <c r="A7317" s="1">
        <v>42846</v>
      </c>
      <c r="B7317" s="3">
        <f>YEAR(SalesData[[#This Row],[Order Date]])</f>
        <v>2017</v>
      </c>
      <c r="C7317" s="3">
        <f>MONTH(SalesData[[#This Row],[Order Date]])</f>
        <v>4</v>
      </c>
      <c r="D7317" t="s">
        <v>1198</v>
      </c>
      <c r="E7317" t="s">
        <v>10</v>
      </c>
      <c r="F7317" t="s">
        <v>11</v>
      </c>
      <c r="G7317" t="s">
        <v>92</v>
      </c>
      <c r="H7317" t="s">
        <v>2152</v>
      </c>
      <c r="I7317" s="2">
        <v>97.26</v>
      </c>
      <c r="J7317" s="3">
        <v>4</v>
      </c>
      <c r="K7317" s="2">
        <v>-243.16</v>
      </c>
    </row>
    <row r="7318" spans="1:11" ht="13.8" x14ac:dyDescent="0.25">
      <c r="A7318" s="1">
        <v>42847</v>
      </c>
      <c r="B7318" s="3">
        <f>YEAR(SalesData[[#This Row],[Order Date]])</f>
        <v>2017</v>
      </c>
      <c r="C7318" s="3">
        <f>MONTH(SalesData[[#This Row],[Order Date]])</f>
        <v>4</v>
      </c>
      <c r="D7318" t="s">
        <v>2138</v>
      </c>
      <c r="E7318" t="s">
        <v>30</v>
      </c>
      <c r="F7318" t="s">
        <v>11</v>
      </c>
      <c r="G7318" t="s">
        <v>18</v>
      </c>
      <c r="H7318" t="s">
        <v>1572</v>
      </c>
      <c r="I7318" s="2">
        <v>675.06</v>
      </c>
      <c r="J7318" s="3">
        <v>3</v>
      </c>
      <c r="K7318" s="2">
        <v>87.76</v>
      </c>
    </row>
    <row r="7319" spans="1:11" ht="13.8" x14ac:dyDescent="0.25">
      <c r="A7319" s="1">
        <v>42847</v>
      </c>
      <c r="B7319" s="3">
        <f>YEAR(SalesData[[#This Row],[Order Date]])</f>
        <v>2017</v>
      </c>
      <c r="C7319" s="3">
        <f>MONTH(SalesData[[#This Row],[Order Date]])</f>
        <v>4</v>
      </c>
      <c r="D7319" t="s">
        <v>363</v>
      </c>
      <c r="E7319" t="s">
        <v>27</v>
      </c>
      <c r="F7319" t="s">
        <v>34</v>
      </c>
      <c r="G7319" t="s">
        <v>47</v>
      </c>
      <c r="H7319" t="s">
        <v>2129</v>
      </c>
      <c r="I7319" s="2">
        <v>18.28</v>
      </c>
      <c r="J7319" s="3">
        <v>2</v>
      </c>
      <c r="K7319" s="2">
        <v>6.22</v>
      </c>
    </row>
    <row r="7320" spans="1:11" ht="13.8" x14ac:dyDescent="0.25">
      <c r="A7320" s="1">
        <v>42847</v>
      </c>
      <c r="B7320" s="3">
        <f>YEAR(SalesData[[#This Row],[Order Date]])</f>
        <v>2017</v>
      </c>
      <c r="C7320" s="3">
        <f>MONTH(SalesData[[#This Row],[Order Date]])</f>
        <v>4</v>
      </c>
      <c r="D7320" t="s">
        <v>2248</v>
      </c>
      <c r="E7320" t="s">
        <v>23</v>
      </c>
      <c r="F7320" t="s">
        <v>34</v>
      </c>
      <c r="G7320" t="s">
        <v>47</v>
      </c>
      <c r="H7320" t="s">
        <v>2196</v>
      </c>
      <c r="I7320" s="2">
        <v>254.35</v>
      </c>
      <c r="J7320" s="3">
        <v>3</v>
      </c>
      <c r="K7320" s="2">
        <v>0</v>
      </c>
    </row>
    <row r="7321" spans="1:11" ht="13.8" x14ac:dyDescent="0.25">
      <c r="A7321" s="1">
        <v>42848</v>
      </c>
      <c r="B7321" s="3">
        <f>YEAR(SalesData[[#This Row],[Order Date]])</f>
        <v>2017</v>
      </c>
      <c r="C7321" s="3">
        <f>MONTH(SalesData[[#This Row],[Order Date]])</f>
        <v>4</v>
      </c>
      <c r="D7321" t="s">
        <v>1521</v>
      </c>
      <c r="E7321" t="s">
        <v>78</v>
      </c>
      <c r="F7321" t="s">
        <v>11</v>
      </c>
      <c r="G7321" t="s">
        <v>20</v>
      </c>
      <c r="H7321" t="s">
        <v>1970</v>
      </c>
      <c r="I7321" s="2">
        <v>11.76</v>
      </c>
      <c r="J7321" s="3">
        <v>5</v>
      </c>
      <c r="K7321" s="2">
        <v>-7.84</v>
      </c>
    </row>
    <row r="7322" spans="1:11" ht="13.8" x14ac:dyDescent="0.25">
      <c r="A7322" s="1">
        <v>42848</v>
      </c>
      <c r="B7322" s="3">
        <f>YEAR(SalesData[[#This Row],[Order Date]])</f>
        <v>2017</v>
      </c>
      <c r="C7322" s="3">
        <f>MONTH(SalesData[[#This Row],[Order Date]])</f>
        <v>4</v>
      </c>
      <c r="D7322" t="s">
        <v>1521</v>
      </c>
      <c r="E7322" t="s">
        <v>78</v>
      </c>
      <c r="F7322" t="s">
        <v>11</v>
      </c>
      <c r="G7322" t="s">
        <v>12</v>
      </c>
      <c r="H7322" t="s">
        <v>127</v>
      </c>
      <c r="I7322" s="2">
        <v>5.34</v>
      </c>
      <c r="J7322" s="3">
        <v>1</v>
      </c>
      <c r="K7322" s="2">
        <v>1.87</v>
      </c>
    </row>
    <row r="7323" spans="1:11" ht="13.8" x14ac:dyDescent="0.25">
      <c r="A7323" s="1">
        <v>42848</v>
      </c>
      <c r="B7323" s="3">
        <f>YEAR(SalesData[[#This Row],[Order Date]])</f>
        <v>2017</v>
      </c>
      <c r="C7323" s="3">
        <f>MONTH(SalesData[[#This Row],[Order Date]])</f>
        <v>4</v>
      </c>
      <c r="D7323" t="s">
        <v>2294</v>
      </c>
      <c r="E7323" t="s">
        <v>27</v>
      </c>
      <c r="F7323" t="s">
        <v>34</v>
      </c>
      <c r="G7323" t="s">
        <v>47</v>
      </c>
      <c r="H7323" t="s">
        <v>2049</v>
      </c>
      <c r="I7323" s="2">
        <v>66.36</v>
      </c>
      <c r="J7323" s="3">
        <v>7</v>
      </c>
      <c r="K7323" s="2">
        <v>26.54</v>
      </c>
    </row>
    <row r="7324" spans="1:11" ht="13.8" x14ac:dyDescent="0.25">
      <c r="A7324" s="1">
        <v>42848</v>
      </c>
      <c r="B7324" s="3">
        <f>YEAR(SalesData[[#This Row],[Order Date]])</f>
        <v>2017</v>
      </c>
      <c r="C7324" s="3">
        <f>MONTH(SalesData[[#This Row],[Order Date]])</f>
        <v>4</v>
      </c>
      <c r="D7324" t="s">
        <v>2294</v>
      </c>
      <c r="E7324" t="s">
        <v>27</v>
      </c>
      <c r="F7324" t="s">
        <v>11</v>
      </c>
      <c r="G7324" t="s">
        <v>20</v>
      </c>
      <c r="H7324" t="s">
        <v>548</v>
      </c>
      <c r="I7324" s="2">
        <v>92.88</v>
      </c>
      <c r="J7324" s="3">
        <v>6</v>
      </c>
      <c r="K7324" s="2">
        <v>30.19</v>
      </c>
    </row>
    <row r="7325" spans="1:11" ht="13.8" x14ac:dyDescent="0.25">
      <c r="A7325" s="1">
        <v>42848</v>
      </c>
      <c r="B7325" s="3">
        <f>YEAR(SalesData[[#This Row],[Order Date]])</f>
        <v>2017</v>
      </c>
      <c r="C7325" s="3">
        <f>MONTH(SalesData[[#This Row],[Order Date]])</f>
        <v>4</v>
      </c>
      <c r="D7325" t="s">
        <v>2294</v>
      </c>
      <c r="E7325" t="s">
        <v>27</v>
      </c>
      <c r="F7325" t="s">
        <v>34</v>
      </c>
      <c r="G7325" t="s">
        <v>47</v>
      </c>
      <c r="H7325" t="s">
        <v>2576</v>
      </c>
      <c r="I7325" s="2">
        <v>24.14</v>
      </c>
      <c r="J7325" s="3">
        <v>2</v>
      </c>
      <c r="K7325" s="2">
        <v>7.97</v>
      </c>
    </row>
    <row r="7326" spans="1:11" ht="13.8" x14ac:dyDescent="0.25">
      <c r="A7326" s="1">
        <v>42848</v>
      </c>
      <c r="B7326" s="3">
        <f>YEAR(SalesData[[#This Row],[Order Date]])</f>
        <v>2017</v>
      </c>
      <c r="C7326" s="3">
        <f>MONTH(SalesData[[#This Row],[Order Date]])</f>
        <v>4</v>
      </c>
      <c r="D7326" t="s">
        <v>2176</v>
      </c>
      <c r="E7326" t="s">
        <v>120</v>
      </c>
      <c r="F7326" t="s">
        <v>34</v>
      </c>
      <c r="G7326" t="s">
        <v>74</v>
      </c>
      <c r="H7326" t="s">
        <v>99</v>
      </c>
      <c r="I7326" s="2">
        <v>387.14</v>
      </c>
      <c r="J7326" s="3">
        <v>4</v>
      </c>
      <c r="K7326" s="2">
        <v>-14.52</v>
      </c>
    </row>
    <row r="7327" spans="1:11" ht="13.8" x14ac:dyDescent="0.25">
      <c r="A7327" s="1">
        <v>42848</v>
      </c>
      <c r="B7327" s="3">
        <f>YEAR(SalesData[[#This Row],[Order Date]])</f>
        <v>2017</v>
      </c>
      <c r="C7327" s="3">
        <f>MONTH(SalesData[[#This Row],[Order Date]])</f>
        <v>4</v>
      </c>
      <c r="D7327" t="s">
        <v>2176</v>
      </c>
      <c r="E7327" t="s">
        <v>120</v>
      </c>
      <c r="F7327" t="s">
        <v>39</v>
      </c>
      <c r="G7327" t="s">
        <v>52</v>
      </c>
      <c r="H7327" t="s">
        <v>1063</v>
      </c>
      <c r="I7327" s="2">
        <v>45.41</v>
      </c>
      <c r="J7327" s="3">
        <v>2</v>
      </c>
      <c r="K7327" s="2">
        <v>11.92</v>
      </c>
    </row>
    <row r="7328" spans="1:11" ht="13.8" x14ac:dyDescent="0.25">
      <c r="A7328" s="1">
        <v>42848</v>
      </c>
      <c r="B7328" s="3">
        <f>YEAR(SalesData[[#This Row],[Order Date]])</f>
        <v>2017</v>
      </c>
      <c r="C7328" s="3">
        <f>MONTH(SalesData[[#This Row],[Order Date]])</f>
        <v>4</v>
      </c>
      <c r="D7328" t="s">
        <v>2176</v>
      </c>
      <c r="E7328" t="s">
        <v>120</v>
      </c>
      <c r="F7328" t="s">
        <v>34</v>
      </c>
      <c r="G7328" t="s">
        <v>47</v>
      </c>
      <c r="H7328" t="s">
        <v>1506</v>
      </c>
      <c r="I7328" s="2">
        <v>77.95</v>
      </c>
      <c r="J7328" s="3">
        <v>3</v>
      </c>
      <c r="K7328" s="2">
        <v>-11.69</v>
      </c>
    </row>
    <row r="7329" spans="1:11" ht="13.8" x14ac:dyDescent="0.25">
      <c r="A7329" s="1">
        <v>42848</v>
      </c>
      <c r="B7329" s="3">
        <f>YEAR(SalesData[[#This Row],[Order Date]])</f>
        <v>2017</v>
      </c>
      <c r="C7329" s="3">
        <f>MONTH(SalesData[[#This Row],[Order Date]])</f>
        <v>4</v>
      </c>
      <c r="D7329" t="s">
        <v>2176</v>
      </c>
      <c r="E7329" t="s">
        <v>120</v>
      </c>
      <c r="F7329" t="s">
        <v>11</v>
      </c>
      <c r="G7329" t="s">
        <v>16</v>
      </c>
      <c r="H7329" t="s">
        <v>2509</v>
      </c>
      <c r="I7329" s="2">
        <v>3</v>
      </c>
      <c r="J7329" s="3">
        <v>1</v>
      </c>
      <c r="K7329" s="2">
        <v>1.05</v>
      </c>
    </row>
    <row r="7330" spans="1:11" ht="13.8" x14ac:dyDescent="0.25">
      <c r="A7330" s="1">
        <v>42848</v>
      </c>
      <c r="B7330" s="3">
        <f>YEAR(SalesData[[#This Row],[Order Date]])</f>
        <v>2017</v>
      </c>
      <c r="C7330" s="3">
        <f>MONTH(SalesData[[#This Row],[Order Date]])</f>
        <v>4</v>
      </c>
      <c r="D7330" t="s">
        <v>2639</v>
      </c>
      <c r="E7330" t="s">
        <v>149</v>
      </c>
      <c r="F7330" t="s">
        <v>11</v>
      </c>
      <c r="G7330" t="s">
        <v>92</v>
      </c>
      <c r="H7330" t="s">
        <v>2289</v>
      </c>
      <c r="I7330" s="2">
        <v>121.94</v>
      </c>
      <c r="J7330" s="3">
        <v>2</v>
      </c>
      <c r="K7330" s="2">
        <v>35.36</v>
      </c>
    </row>
    <row r="7331" spans="1:11" ht="13.8" x14ac:dyDescent="0.25">
      <c r="A7331" s="1">
        <v>42848</v>
      </c>
      <c r="B7331" s="3">
        <f>YEAR(SalesData[[#This Row],[Order Date]])</f>
        <v>2017</v>
      </c>
      <c r="C7331" s="3">
        <f>MONTH(SalesData[[#This Row],[Order Date]])</f>
        <v>4</v>
      </c>
      <c r="D7331" t="s">
        <v>2639</v>
      </c>
      <c r="E7331" t="s">
        <v>149</v>
      </c>
      <c r="F7331" t="s">
        <v>11</v>
      </c>
      <c r="G7331" t="s">
        <v>200</v>
      </c>
      <c r="H7331" t="s">
        <v>2056</v>
      </c>
      <c r="I7331" s="2">
        <v>122.71</v>
      </c>
      <c r="J7331" s="3">
        <v>7</v>
      </c>
      <c r="K7331" s="2">
        <v>36.81</v>
      </c>
    </row>
    <row r="7332" spans="1:11" ht="13.8" x14ac:dyDescent="0.25">
      <c r="A7332" s="1">
        <v>42848</v>
      </c>
      <c r="B7332" s="3">
        <f>YEAR(SalesData[[#This Row],[Order Date]])</f>
        <v>2017</v>
      </c>
      <c r="C7332" s="3">
        <f>MONTH(SalesData[[#This Row],[Order Date]])</f>
        <v>4</v>
      </c>
      <c r="D7332" t="s">
        <v>1799</v>
      </c>
      <c r="E7332" t="s">
        <v>129</v>
      </c>
      <c r="F7332" t="s">
        <v>39</v>
      </c>
      <c r="G7332" t="s">
        <v>52</v>
      </c>
      <c r="H7332" t="s">
        <v>2034</v>
      </c>
      <c r="I7332" s="2">
        <v>155.34</v>
      </c>
      <c r="J7332" s="3">
        <v>6</v>
      </c>
      <c r="K7332" s="2">
        <v>55.92</v>
      </c>
    </row>
    <row r="7333" spans="1:11" ht="13.8" x14ac:dyDescent="0.25">
      <c r="A7333" s="1">
        <v>42848</v>
      </c>
      <c r="B7333" s="3">
        <f>YEAR(SalesData[[#This Row],[Order Date]])</f>
        <v>2017</v>
      </c>
      <c r="C7333" s="3">
        <f>MONTH(SalesData[[#This Row],[Order Date]])</f>
        <v>4</v>
      </c>
      <c r="D7333" t="s">
        <v>2284</v>
      </c>
      <c r="E7333" t="s">
        <v>278</v>
      </c>
      <c r="F7333" t="s">
        <v>11</v>
      </c>
      <c r="G7333" t="s">
        <v>63</v>
      </c>
      <c r="H7333" t="s">
        <v>64</v>
      </c>
      <c r="I7333" s="2">
        <v>18.690000000000001</v>
      </c>
      <c r="J7333" s="3">
        <v>2</v>
      </c>
      <c r="K7333" s="2">
        <v>7.01</v>
      </c>
    </row>
    <row r="7334" spans="1:11" ht="13.8" x14ac:dyDescent="0.25">
      <c r="A7334" s="1">
        <v>42848</v>
      </c>
      <c r="B7334" s="3">
        <f>YEAR(SalesData[[#This Row],[Order Date]])</f>
        <v>2017</v>
      </c>
      <c r="C7334" s="3">
        <f>MONTH(SalesData[[#This Row],[Order Date]])</f>
        <v>4</v>
      </c>
      <c r="D7334" t="s">
        <v>2284</v>
      </c>
      <c r="E7334" t="s">
        <v>278</v>
      </c>
      <c r="F7334" t="s">
        <v>34</v>
      </c>
      <c r="G7334" t="s">
        <v>47</v>
      </c>
      <c r="H7334" t="s">
        <v>2051</v>
      </c>
      <c r="I7334" s="2">
        <v>11.66</v>
      </c>
      <c r="J7334" s="3">
        <v>3</v>
      </c>
      <c r="K7334" s="2">
        <v>3.35</v>
      </c>
    </row>
    <row r="7335" spans="1:11" ht="13.8" x14ac:dyDescent="0.25">
      <c r="A7335" s="1">
        <v>42848</v>
      </c>
      <c r="B7335" s="3">
        <f>YEAR(SalesData[[#This Row],[Order Date]])</f>
        <v>2017</v>
      </c>
      <c r="C7335" s="3">
        <f>MONTH(SalesData[[#This Row],[Order Date]])</f>
        <v>4</v>
      </c>
      <c r="D7335" t="s">
        <v>683</v>
      </c>
      <c r="E7335" t="s">
        <v>149</v>
      </c>
      <c r="F7335" t="s">
        <v>11</v>
      </c>
      <c r="G7335" t="s">
        <v>200</v>
      </c>
      <c r="H7335" t="s">
        <v>2215</v>
      </c>
      <c r="I7335" s="2">
        <v>54.9</v>
      </c>
      <c r="J7335" s="3">
        <v>5</v>
      </c>
      <c r="K7335" s="2">
        <v>15.37</v>
      </c>
    </row>
    <row r="7336" spans="1:11" ht="13.8" x14ac:dyDescent="0.25">
      <c r="A7336" s="1">
        <v>42849</v>
      </c>
      <c r="B7336" s="3">
        <f>YEAR(SalesData[[#This Row],[Order Date]])</f>
        <v>2017</v>
      </c>
      <c r="C7336" s="3">
        <f>MONTH(SalesData[[#This Row],[Order Date]])</f>
        <v>4</v>
      </c>
      <c r="D7336" t="s">
        <v>2383</v>
      </c>
      <c r="E7336" t="s">
        <v>15</v>
      </c>
      <c r="F7336" t="s">
        <v>11</v>
      </c>
      <c r="G7336" t="s">
        <v>20</v>
      </c>
      <c r="H7336" t="s">
        <v>579</v>
      </c>
      <c r="I7336" s="2">
        <v>10.43</v>
      </c>
      <c r="J7336" s="3">
        <v>5</v>
      </c>
      <c r="K7336" s="2">
        <v>-18.25</v>
      </c>
    </row>
    <row r="7337" spans="1:11" ht="13.8" x14ac:dyDescent="0.25">
      <c r="A7337" s="1">
        <v>42849</v>
      </c>
      <c r="B7337" s="3">
        <f>YEAR(SalesData[[#This Row],[Order Date]])</f>
        <v>2017</v>
      </c>
      <c r="C7337" s="3">
        <f>MONTH(SalesData[[#This Row],[Order Date]])</f>
        <v>4</v>
      </c>
      <c r="D7337" t="s">
        <v>2383</v>
      </c>
      <c r="E7337" t="s">
        <v>15</v>
      </c>
      <c r="F7337" t="s">
        <v>11</v>
      </c>
      <c r="G7337" t="s">
        <v>18</v>
      </c>
      <c r="H7337" t="s">
        <v>838</v>
      </c>
      <c r="I7337" s="2">
        <v>72.78</v>
      </c>
      <c r="J7337" s="3">
        <v>1</v>
      </c>
      <c r="K7337" s="2">
        <v>-18.2</v>
      </c>
    </row>
    <row r="7338" spans="1:11" ht="13.8" x14ac:dyDescent="0.25">
      <c r="A7338" s="1">
        <v>42849</v>
      </c>
      <c r="B7338" s="3">
        <f>YEAR(SalesData[[#This Row],[Order Date]])</f>
        <v>2017</v>
      </c>
      <c r="C7338" s="3">
        <f>MONTH(SalesData[[#This Row],[Order Date]])</f>
        <v>4</v>
      </c>
      <c r="D7338" t="s">
        <v>319</v>
      </c>
      <c r="E7338" t="s">
        <v>123</v>
      </c>
      <c r="F7338" t="s">
        <v>11</v>
      </c>
      <c r="G7338" t="s">
        <v>18</v>
      </c>
      <c r="H7338" t="s">
        <v>257</v>
      </c>
      <c r="I7338" s="2">
        <v>113.57</v>
      </c>
      <c r="J7338" s="3">
        <v>2</v>
      </c>
      <c r="K7338" s="2">
        <v>-21.29</v>
      </c>
    </row>
    <row r="7339" spans="1:11" ht="13.8" x14ac:dyDescent="0.25">
      <c r="A7339" s="1">
        <v>42849</v>
      </c>
      <c r="B7339" s="3">
        <f>YEAR(SalesData[[#This Row],[Order Date]])</f>
        <v>2017</v>
      </c>
      <c r="C7339" s="3">
        <f>MONTH(SalesData[[#This Row],[Order Date]])</f>
        <v>4</v>
      </c>
      <c r="D7339" t="s">
        <v>389</v>
      </c>
      <c r="E7339" t="s">
        <v>23</v>
      </c>
      <c r="F7339" t="s">
        <v>11</v>
      </c>
      <c r="G7339" t="s">
        <v>92</v>
      </c>
      <c r="H7339" t="s">
        <v>1090</v>
      </c>
      <c r="I7339" s="2">
        <v>99.28</v>
      </c>
      <c r="J7339" s="3">
        <v>2</v>
      </c>
      <c r="K7339" s="2">
        <v>12.41</v>
      </c>
    </row>
    <row r="7340" spans="1:11" ht="13.8" x14ac:dyDescent="0.25">
      <c r="A7340" s="1">
        <v>42849</v>
      </c>
      <c r="B7340" s="3">
        <f>YEAR(SalesData[[#This Row],[Order Date]])</f>
        <v>2017</v>
      </c>
      <c r="C7340" s="3">
        <f>MONTH(SalesData[[#This Row],[Order Date]])</f>
        <v>4</v>
      </c>
      <c r="D7340" t="s">
        <v>389</v>
      </c>
      <c r="E7340" t="s">
        <v>23</v>
      </c>
      <c r="F7340" t="s">
        <v>11</v>
      </c>
      <c r="G7340" t="s">
        <v>20</v>
      </c>
      <c r="H7340" t="s">
        <v>2287</v>
      </c>
      <c r="I7340" s="2">
        <v>1.19</v>
      </c>
      <c r="J7340" s="3">
        <v>2</v>
      </c>
      <c r="K7340" s="2">
        <v>-0.99</v>
      </c>
    </row>
    <row r="7341" spans="1:11" ht="13.8" x14ac:dyDescent="0.25">
      <c r="A7341" s="1">
        <v>42849</v>
      </c>
      <c r="B7341" s="3">
        <f>YEAR(SalesData[[#This Row],[Order Date]])</f>
        <v>2017</v>
      </c>
      <c r="C7341" s="3">
        <f>MONTH(SalesData[[#This Row],[Order Date]])</f>
        <v>4</v>
      </c>
      <c r="D7341" t="s">
        <v>389</v>
      </c>
      <c r="E7341" t="s">
        <v>23</v>
      </c>
      <c r="F7341" t="s">
        <v>11</v>
      </c>
      <c r="G7341" t="s">
        <v>20</v>
      </c>
      <c r="H7341" t="s">
        <v>2487</v>
      </c>
      <c r="I7341" s="2">
        <v>7.52</v>
      </c>
      <c r="J7341" s="3">
        <v>2</v>
      </c>
      <c r="K7341" s="2">
        <v>-5.76</v>
      </c>
    </row>
    <row r="7342" spans="1:11" ht="13.8" x14ac:dyDescent="0.2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ht="13.8" x14ac:dyDescent="0.25">
      <c r="A7343" s="1">
        <v>42849</v>
      </c>
      <c r="B7343" s="3">
        <f>YEAR(SalesData[[#This Row],[Order Date]])</f>
        <v>2017</v>
      </c>
      <c r="C7343" s="3">
        <f>MONTH(SalesData[[#This Row],[Order Date]])</f>
        <v>4</v>
      </c>
      <c r="D7343" t="s">
        <v>1863</v>
      </c>
      <c r="E7343" t="s">
        <v>27</v>
      </c>
      <c r="F7343" t="s">
        <v>11</v>
      </c>
      <c r="G7343" t="s">
        <v>43</v>
      </c>
      <c r="H7343" t="s">
        <v>1133</v>
      </c>
      <c r="I7343" s="2">
        <v>1.81</v>
      </c>
      <c r="J7343" s="3">
        <v>1</v>
      </c>
      <c r="K7343" s="2">
        <v>0.65</v>
      </c>
    </row>
    <row r="7344" spans="1:11" ht="13.8" x14ac:dyDescent="0.25">
      <c r="A7344" s="1">
        <v>42849</v>
      </c>
      <c r="B7344" s="3">
        <f>YEAR(SalesData[[#This Row],[Order Date]])</f>
        <v>2017</v>
      </c>
      <c r="C7344" s="3">
        <f>MONTH(SalesData[[#This Row],[Order Date]])</f>
        <v>4</v>
      </c>
      <c r="D7344" t="s">
        <v>2466</v>
      </c>
      <c r="E7344" t="s">
        <v>95</v>
      </c>
      <c r="F7344" t="s">
        <v>39</v>
      </c>
      <c r="G7344" t="s">
        <v>40</v>
      </c>
      <c r="H7344" t="s">
        <v>87</v>
      </c>
      <c r="I7344" s="2">
        <v>552</v>
      </c>
      <c r="J7344" s="3">
        <v>10</v>
      </c>
      <c r="K7344" s="2">
        <v>34.5</v>
      </c>
    </row>
    <row r="7345" spans="1:11" ht="13.8" x14ac:dyDescent="0.25">
      <c r="A7345" s="1">
        <v>42850</v>
      </c>
      <c r="B7345" s="3">
        <f>YEAR(SalesData[[#This Row],[Order Date]])</f>
        <v>2017</v>
      </c>
      <c r="C7345" s="3">
        <f>MONTH(SalesData[[#This Row],[Order Date]])</f>
        <v>4</v>
      </c>
      <c r="D7345" t="s">
        <v>1356</v>
      </c>
      <c r="E7345" t="s">
        <v>95</v>
      </c>
      <c r="F7345" t="s">
        <v>11</v>
      </c>
      <c r="G7345" t="s">
        <v>24</v>
      </c>
      <c r="H7345" t="s">
        <v>2642</v>
      </c>
      <c r="I7345" s="2">
        <v>8.9</v>
      </c>
      <c r="J7345" s="3">
        <v>4</v>
      </c>
      <c r="K7345" s="2">
        <v>0.67</v>
      </c>
    </row>
    <row r="7346" spans="1:11" ht="13.8" x14ac:dyDescent="0.25">
      <c r="A7346" s="1">
        <v>42850</v>
      </c>
      <c r="B7346" s="3">
        <f>YEAR(SalesData[[#This Row],[Order Date]])</f>
        <v>2017</v>
      </c>
      <c r="C7346" s="3">
        <f>MONTH(SalesData[[#This Row],[Order Date]])</f>
        <v>4</v>
      </c>
      <c r="D7346" t="s">
        <v>590</v>
      </c>
      <c r="E7346" t="s">
        <v>27</v>
      </c>
      <c r="F7346" t="s">
        <v>11</v>
      </c>
      <c r="G7346" t="s">
        <v>12</v>
      </c>
      <c r="H7346" t="s">
        <v>2533</v>
      </c>
      <c r="I7346" s="2">
        <v>19.05</v>
      </c>
      <c r="J7346" s="3">
        <v>3</v>
      </c>
      <c r="K7346" s="2">
        <v>8.76</v>
      </c>
    </row>
    <row r="7347" spans="1:11" ht="13.8" x14ac:dyDescent="0.25">
      <c r="A7347" s="1">
        <v>42850</v>
      </c>
      <c r="B7347" s="3">
        <f>YEAR(SalesData[[#This Row],[Order Date]])</f>
        <v>2017</v>
      </c>
      <c r="C7347" s="3">
        <f>MONTH(SalesData[[#This Row],[Order Date]])</f>
        <v>4</v>
      </c>
      <c r="D7347" t="s">
        <v>590</v>
      </c>
      <c r="E7347" t="s">
        <v>27</v>
      </c>
      <c r="F7347" t="s">
        <v>11</v>
      </c>
      <c r="G7347" t="s">
        <v>20</v>
      </c>
      <c r="H7347" t="s">
        <v>162</v>
      </c>
      <c r="I7347" s="2">
        <v>73.34</v>
      </c>
      <c r="J7347" s="3">
        <v>3</v>
      </c>
      <c r="K7347" s="2">
        <v>27.5</v>
      </c>
    </row>
    <row r="7348" spans="1:11" ht="13.8" x14ac:dyDescent="0.25">
      <c r="A7348" s="1">
        <v>42850</v>
      </c>
      <c r="B7348" s="3">
        <f>YEAR(SalesData[[#This Row],[Order Date]])</f>
        <v>2017</v>
      </c>
      <c r="C7348" s="3">
        <f>MONTH(SalesData[[#This Row],[Order Date]])</f>
        <v>4</v>
      </c>
      <c r="D7348" t="s">
        <v>22</v>
      </c>
      <c r="E7348" t="s">
        <v>27</v>
      </c>
      <c r="F7348" t="s">
        <v>11</v>
      </c>
      <c r="G7348" t="s">
        <v>20</v>
      </c>
      <c r="H7348" t="s">
        <v>966</v>
      </c>
      <c r="I7348" s="2">
        <v>13.9</v>
      </c>
      <c r="J7348" s="3">
        <v>2</v>
      </c>
      <c r="K7348" s="2">
        <v>4.5199999999999996</v>
      </c>
    </row>
    <row r="7349" spans="1:11" ht="13.8" x14ac:dyDescent="0.25">
      <c r="A7349" s="1">
        <v>42850</v>
      </c>
      <c r="B7349" s="3">
        <f>YEAR(SalesData[[#This Row],[Order Date]])</f>
        <v>2017</v>
      </c>
      <c r="C7349" s="3">
        <f>MONTH(SalesData[[#This Row],[Order Date]])</f>
        <v>4</v>
      </c>
      <c r="D7349" t="s">
        <v>2176</v>
      </c>
      <c r="E7349" t="s">
        <v>120</v>
      </c>
      <c r="F7349" t="s">
        <v>11</v>
      </c>
      <c r="G7349" t="s">
        <v>24</v>
      </c>
      <c r="H7349" t="s">
        <v>51</v>
      </c>
      <c r="I7349" s="2">
        <v>42.05</v>
      </c>
      <c r="J7349" s="3">
        <v>9</v>
      </c>
      <c r="K7349" s="2">
        <v>5.26</v>
      </c>
    </row>
    <row r="7350" spans="1:11" ht="13.8" x14ac:dyDescent="0.25">
      <c r="A7350" s="1">
        <v>42850</v>
      </c>
      <c r="B7350" s="3">
        <f>YEAR(SalesData[[#This Row],[Order Date]])</f>
        <v>2017</v>
      </c>
      <c r="C7350" s="3">
        <f>MONTH(SalesData[[#This Row],[Order Date]])</f>
        <v>4</v>
      </c>
      <c r="D7350" t="s">
        <v>2176</v>
      </c>
      <c r="E7350" t="s">
        <v>120</v>
      </c>
      <c r="F7350" t="s">
        <v>11</v>
      </c>
      <c r="G7350" t="s">
        <v>24</v>
      </c>
      <c r="H7350" t="s">
        <v>2410</v>
      </c>
      <c r="I7350" s="2">
        <v>67.92</v>
      </c>
      <c r="J7350" s="3">
        <v>5</v>
      </c>
      <c r="K7350" s="2">
        <v>6.79</v>
      </c>
    </row>
    <row r="7351" spans="1:11" ht="13.8" x14ac:dyDescent="0.25">
      <c r="A7351" s="1">
        <v>42850</v>
      </c>
      <c r="B7351" s="3">
        <f>YEAR(SalesData[[#This Row],[Order Date]])</f>
        <v>2017</v>
      </c>
      <c r="C7351" s="3">
        <f>MONTH(SalesData[[#This Row],[Order Date]])</f>
        <v>4</v>
      </c>
      <c r="D7351" t="s">
        <v>1751</v>
      </c>
      <c r="E7351" t="s">
        <v>27</v>
      </c>
      <c r="F7351" t="s">
        <v>34</v>
      </c>
      <c r="G7351" t="s">
        <v>74</v>
      </c>
      <c r="H7351" t="s">
        <v>2161</v>
      </c>
      <c r="I7351" s="2">
        <v>344.98</v>
      </c>
      <c r="J7351" s="3">
        <v>7</v>
      </c>
      <c r="K7351" s="2">
        <v>28.41</v>
      </c>
    </row>
    <row r="7352" spans="1:11" ht="13.8" x14ac:dyDescent="0.25">
      <c r="A7352" s="1">
        <v>42850</v>
      </c>
      <c r="B7352" s="3">
        <f>YEAR(SalesData[[#This Row],[Order Date]])</f>
        <v>2017</v>
      </c>
      <c r="C7352" s="3">
        <f>MONTH(SalesData[[#This Row],[Order Date]])</f>
        <v>4</v>
      </c>
      <c r="D7352" t="s">
        <v>128</v>
      </c>
      <c r="E7352" t="s">
        <v>27</v>
      </c>
      <c r="F7352" t="s">
        <v>39</v>
      </c>
      <c r="G7352" t="s">
        <v>52</v>
      </c>
      <c r="H7352" t="s">
        <v>867</v>
      </c>
      <c r="I7352" s="2">
        <v>107.97</v>
      </c>
      <c r="J7352" s="3">
        <v>3</v>
      </c>
      <c r="K7352" s="2">
        <v>22.67</v>
      </c>
    </row>
    <row r="7353" spans="1:11" ht="13.8" x14ac:dyDescent="0.2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ht="13.8" x14ac:dyDescent="0.2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ht="13.8" x14ac:dyDescent="0.2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ht="13.8" x14ac:dyDescent="0.25">
      <c r="A7356" s="1">
        <v>42852</v>
      </c>
      <c r="B7356" s="3">
        <f>YEAR(SalesData[[#This Row],[Order Date]])</f>
        <v>2017</v>
      </c>
      <c r="C7356" s="3">
        <f>MONTH(SalesData[[#This Row],[Order Date]])</f>
        <v>4</v>
      </c>
      <c r="D7356" t="s">
        <v>1152</v>
      </c>
      <c r="E7356" t="s">
        <v>27</v>
      </c>
      <c r="F7356" t="s">
        <v>11</v>
      </c>
      <c r="G7356" t="s">
        <v>24</v>
      </c>
      <c r="H7356" t="s">
        <v>1852</v>
      </c>
      <c r="I7356" s="2">
        <v>123.92</v>
      </c>
      <c r="J7356" s="3">
        <v>4</v>
      </c>
      <c r="K7356" s="2">
        <v>33.46</v>
      </c>
    </row>
    <row r="7357" spans="1:11" ht="13.8" x14ac:dyDescent="0.25">
      <c r="A7357" s="1">
        <v>42852</v>
      </c>
      <c r="B7357" s="3">
        <f>YEAR(SalesData[[#This Row],[Order Date]])</f>
        <v>2017</v>
      </c>
      <c r="C7357" s="3">
        <f>MONTH(SalesData[[#This Row],[Order Date]])</f>
        <v>4</v>
      </c>
      <c r="D7357" t="s">
        <v>1152</v>
      </c>
      <c r="E7357" t="s">
        <v>27</v>
      </c>
      <c r="F7357" t="s">
        <v>11</v>
      </c>
      <c r="G7357" t="s">
        <v>24</v>
      </c>
      <c r="H7357" t="s">
        <v>271</v>
      </c>
      <c r="I7357" s="2">
        <v>12.39</v>
      </c>
      <c r="J7357" s="3">
        <v>3</v>
      </c>
      <c r="K7357" s="2">
        <v>5.7</v>
      </c>
    </row>
    <row r="7358" spans="1:11" ht="13.8" x14ac:dyDescent="0.25">
      <c r="A7358" s="1">
        <v>42852</v>
      </c>
      <c r="B7358" s="3">
        <f>YEAR(SalesData[[#This Row],[Order Date]])</f>
        <v>2017</v>
      </c>
      <c r="C7358" s="3">
        <f>MONTH(SalesData[[#This Row],[Order Date]])</f>
        <v>4</v>
      </c>
      <c r="D7358" t="s">
        <v>1152</v>
      </c>
      <c r="E7358" t="s">
        <v>27</v>
      </c>
      <c r="F7358" t="s">
        <v>11</v>
      </c>
      <c r="G7358" t="s">
        <v>24</v>
      </c>
      <c r="H7358" t="s">
        <v>484</v>
      </c>
      <c r="I7358" s="2">
        <v>47.3</v>
      </c>
      <c r="J7358" s="3">
        <v>2</v>
      </c>
      <c r="K7358" s="2">
        <v>12.3</v>
      </c>
    </row>
    <row r="7359" spans="1:11" ht="13.8" x14ac:dyDescent="0.25">
      <c r="A7359" s="1">
        <v>42852</v>
      </c>
      <c r="B7359" s="3">
        <f>YEAR(SalesData[[#This Row],[Order Date]])</f>
        <v>2017</v>
      </c>
      <c r="C7359" s="3">
        <f>MONTH(SalesData[[#This Row],[Order Date]])</f>
        <v>4</v>
      </c>
      <c r="D7359" t="s">
        <v>2518</v>
      </c>
      <c r="E7359" t="s">
        <v>10</v>
      </c>
      <c r="F7359" t="s">
        <v>11</v>
      </c>
      <c r="G7359" t="s">
        <v>16</v>
      </c>
      <c r="H7359" t="s">
        <v>1709</v>
      </c>
      <c r="I7359" s="2">
        <v>33.119999999999997</v>
      </c>
      <c r="J7359" s="3">
        <v>4</v>
      </c>
      <c r="K7359" s="2">
        <v>11.59</v>
      </c>
    </row>
    <row r="7360" spans="1:11" ht="13.8" x14ac:dyDescent="0.25">
      <c r="A7360" s="1">
        <v>42852</v>
      </c>
      <c r="B7360" s="3">
        <f>YEAR(SalesData[[#This Row],[Order Date]])</f>
        <v>2017</v>
      </c>
      <c r="C7360" s="3">
        <f>MONTH(SalesData[[#This Row],[Order Date]])</f>
        <v>4</v>
      </c>
      <c r="D7360" t="s">
        <v>2518</v>
      </c>
      <c r="E7360" t="s">
        <v>10</v>
      </c>
      <c r="F7360" t="s">
        <v>34</v>
      </c>
      <c r="G7360" t="s">
        <v>74</v>
      </c>
      <c r="H7360" t="s">
        <v>2350</v>
      </c>
      <c r="I7360" s="2">
        <v>220.27</v>
      </c>
      <c r="J7360" s="3">
        <v>4</v>
      </c>
      <c r="K7360" s="2">
        <v>-42.11</v>
      </c>
    </row>
    <row r="7361" spans="1:11" ht="13.8" x14ac:dyDescent="0.2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ht="13.8" x14ac:dyDescent="0.25">
      <c r="A7362" s="1">
        <v>42853</v>
      </c>
      <c r="B7362" s="3">
        <f>YEAR(SalesData[[#This Row],[Order Date]])</f>
        <v>2017</v>
      </c>
      <c r="C7362" s="3">
        <f>MONTH(SalesData[[#This Row],[Order Date]])</f>
        <v>4</v>
      </c>
      <c r="D7362" t="s">
        <v>965</v>
      </c>
      <c r="E7362" t="s">
        <v>245</v>
      </c>
      <c r="F7362" t="s">
        <v>11</v>
      </c>
      <c r="G7362" t="s">
        <v>92</v>
      </c>
      <c r="H7362" t="s">
        <v>2644</v>
      </c>
      <c r="I7362" s="2">
        <v>28.08</v>
      </c>
      <c r="J7362" s="3">
        <v>3</v>
      </c>
      <c r="K7362" s="2">
        <v>5.27</v>
      </c>
    </row>
    <row r="7363" spans="1:11" ht="13.8" x14ac:dyDescent="0.25">
      <c r="A7363" s="1">
        <v>42853</v>
      </c>
      <c r="B7363" s="3">
        <f>YEAR(SalesData[[#This Row],[Order Date]])</f>
        <v>2017</v>
      </c>
      <c r="C7363" s="3">
        <f>MONTH(SalesData[[#This Row],[Order Date]])</f>
        <v>4</v>
      </c>
      <c r="D7363" t="s">
        <v>714</v>
      </c>
      <c r="E7363" t="s">
        <v>123</v>
      </c>
      <c r="F7363" t="s">
        <v>39</v>
      </c>
      <c r="G7363" t="s">
        <v>40</v>
      </c>
      <c r="H7363" t="s">
        <v>2193</v>
      </c>
      <c r="I7363" s="2">
        <v>751.98</v>
      </c>
      <c r="J7363" s="3">
        <v>2</v>
      </c>
      <c r="K7363" s="2">
        <v>84.6</v>
      </c>
    </row>
    <row r="7364" spans="1:11" ht="13.8" x14ac:dyDescent="0.25">
      <c r="A7364" s="1">
        <v>42853</v>
      </c>
      <c r="B7364" s="3">
        <f>YEAR(SalesData[[#This Row],[Order Date]])</f>
        <v>2017</v>
      </c>
      <c r="C7364" s="3">
        <f>MONTH(SalesData[[#This Row],[Order Date]])</f>
        <v>4</v>
      </c>
      <c r="D7364" t="s">
        <v>346</v>
      </c>
      <c r="E7364" t="s">
        <v>23</v>
      </c>
      <c r="F7364" t="s">
        <v>11</v>
      </c>
      <c r="G7364" t="s">
        <v>18</v>
      </c>
      <c r="H7364" t="s">
        <v>2219</v>
      </c>
      <c r="I7364" s="2">
        <v>8.3800000000000008</v>
      </c>
      <c r="J7364" s="3">
        <v>1</v>
      </c>
      <c r="K7364" s="2">
        <v>0.73</v>
      </c>
    </row>
    <row r="7365" spans="1:11" ht="13.8" x14ac:dyDescent="0.25">
      <c r="A7365" s="1">
        <v>42853</v>
      </c>
      <c r="B7365" s="3">
        <f>YEAR(SalesData[[#This Row],[Order Date]])</f>
        <v>2017</v>
      </c>
      <c r="C7365" s="3">
        <f>MONTH(SalesData[[#This Row],[Order Date]])</f>
        <v>4</v>
      </c>
      <c r="D7365" t="s">
        <v>346</v>
      </c>
      <c r="E7365" t="s">
        <v>23</v>
      </c>
      <c r="F7365" t="s">
        <v>11</v>
      </c>
      <c r="G7365" t="s">
        <v>24</v>
      </c>
      <c r="H7365" t="s">
        <v>845</v>
      </c>
      <c r="I7365" s="2">
        <v>6.85</v>
      </c>
      <c r="J7365" s="3">
        <v>2</v>
      </c>
      <c r="K7365" s="2">
        <v>0.77</v>
      </c>
    </row>
    <row r="7366" spans="1:11" ht="13.8" x14ac:dyDescent="0.2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ht="13.8" x14ac:dyDescent="0.2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ht="13.8" x14ac:dyDescent="0.25">
      <c r="A7368" s="1">
        <v>42855</v>
      </c>
      <c r="B7368" s="3">
        <f>YEAR(SalesData[[#This Row],[Order Date]])</f>
        <v>2017</v>
      </c>
      <c r="C7368" s="3">
        <f>MONTH(SalesData[[#This Row],[Order Date]])</f>
        <v>4</v>
      </c>
      <c r="D7368" t="s">
        <v>1665</v>
      </c>
      <c r="E7368" t="s">
        <v>27</v>
      </c>
      <c r="F7368" t="s">
        <v>11</v>
      </c>
      <c r="G7368" t="s">
        <v>12</v>
      </c>
      <c r="H7368" t="s">
        <v>360</v>
      </c>
      <c r="I7368" s="2">
        <v>163.96</v>
      </c>
      <c r="J7368" s="3">
        <v>4</v>
      </c>
      <c r="K7368" s="2">
        <v>80.34</v>
      </c>
    </row>
    <row r="7369" spans="1:11" ht="13.8" x14ac:dyDescent="0.25">
      <c r="A7369" s="1">
        <v>42855</v>
      </c>
      <c r="B7369" s="3">
        <f>YEAR(SalesData[[#This Row],[Order Date]])</f>
        <v>2017</v>
      </c>
      <c r="C7369" s="3">
        <f>MONTH(SalesData[[#This Row],[Order Date]])</f>
        <v>4</v>
      </c>
      <c r="D7369" t="s">
        <v>1044</v>
      </c>
      <c r="E7369" t="s">
        <v>123</v>
      </c>
      <c r="F7369" t="s">
        <v>11</v>
      </c>
      <c r="G7369" t="s">
        <v>16</v>
      </c>
      <c r="H7369" t="s">
        <v>2210</v>
      </c>
      <c r="I7369" s="2">
        <v>4.6100000000000003</v>
      </c>
      <c r="J7369" s="3">
        <v>2</v>
      </c>
      <c r="K7369" s="2">
        <v>1.67</v>
      </c>
    </row>
    <row r="7370" spans="1:11" ht="13.8" x14ac:dyDescent="0.25">
      <c r="A7370" s="1">
        <v>42855</v>
      </c>
      <c r="B7370" s="3">
        <f>YEAR(SalesData[[#This Row],[Order Date]])</f>
        <v>2017</v>
      </c>
      <c r="C7370" s="3">
        <f>MONTH(SalesData[[#This Row],[Order Date]])</f>
        <v>4</v>
      </c>
      <c r="D7370" t="s">
        <v>1044</v>
      </c>
      <c r="E7370" t="s">
        <v>123</v>
      </c>
      <c r="F7370" t="s">
        <v>11</v>
      </c>
      <c r="G7370" t="s">
        <v>24</v>
      </c>
      <c r="H7370" t="s">
        <v>207</v>
      </c>
      <c r="I7370" s="2">
        <v>15.53</v>
      </c>
      <c r="J7370" s="3">
        <v>3</v>
      </c>
      <c r="K7370" s="2">
        <v>4.8499999999999996</v>
      </c>
    </row>
    <row r="7371" spans="1:11" ht="13.8" x14ac:dyDescent="0.25">
      <c r="A7371" s="1">
        <v>42855</v>
      </c>
      <c r="B7371" s="3">
        <f>YEAR(SalesData[[#This Row],[Order Date]])</f>
        <v>2017</v>
      </c>
      <c r="C7371" s="3">
        <f>MONTH(SalesData[[#This Row],[Order Date]])</f>
        <v>4</v>
      </c>
      <c r="D7371" t="s">
        <v>1044</v>
      </c>
      <c r="E7371" t="s">
        <v>123</v>
      </c>
      <c r="F7371" t="s">
        <v>11</v>
      </c>
      <c r="G7371" t="s">
        <v>16</v>
      </c>
      <c r="H7371" t="s">
        <v>1336</v>
      </c>
      <c r="I7371" s="2">
        <v>11.95</v>
      </c>
      <c r="J7371" s="3">
        <v>3</v>
      </c>
      <c r="K7371" s="2">
        <v>3.88</v>
      </c>
    </row>
    <row r="7372" spans="1:11" ht="13.8" x14ac:dyDescent="0.25">
      <c r="A7372" s="1">
        <v>42855</v>
      </c>
      <c r="B7372" s="3">
        <f>YEAR(SalesData[[#This Row],[Order Date]])</f>
        <v>2017</v>
      </c>
      <c r="C7372" s="3">
        <f>MONTH(SalesData[[#This Row],[Order Date]])</f>
        <v>4</v>
      </c>
      <c r="D7372" t="s">
        <v>2412</v>
      </c>
      <c r="E7372" t="s">
        <v>149</v>
      </c>
      <c r="F7372" t="s">
        <v>11</v>
      </c>
      <c r="G7372" t="s">
        <v>63</v>
      </c>
      <c r="H7372" t="s">
        <v>2415</v>
      </c>
      <c r="I7372" s="2">
        <v>62.96</v>
      </c>
      <c r="J7372" s="3">
        <v>4</v>
      </c>
      <c r="K7372" s="2">
        <v>28.33</v>
      </c>
    </row>
    <row r="7373" spans="1:11" ht="13.8" x14ac:dyDescent="0.25">
      <c r="A7373" s="1">
        <v>42855</v>
      </c>
      <c r="B7373" s="3">
        <f>YEAR(SalesData[[#This Row],[Order Date]])</f>
        <v>2017</v>
      </c>
      <c r="C7373" s="3">
        <f>MONTH(SalesData[[#This Row],[Order Date]])</f>
        <v>4</v>
      </c>
      <c r="D7373" t="s">
        <v>1131</v>
      </c>
      <c r="E7373" t="s">
        <v>27</v>
      </c>
      <c r="F7373" t="s">
        <v>34</v>
      </c>
      <c r="G7373" t="s">
        <v>47</v>
      </c>
      <c r="H7373" t="s">
        <v>1311</v>
      </c>
      <c r="I7373" s="2">
        <v>64.959999999999994</v>
      </c>
      <c r="J7373" s="3">
        <v>2</v>
      </c>
      <c r="K7373" s="2">
        <v>21.44</v>
      </c>
    </row>
    <row r="7374" spans="1:11" ht="13.8" x14ac:dyDescent="0.25">
      <c r="A7374" s="1">
        <v>42855</v>
      </c>
      <c r="B7374" s="3">
        <f>YEAR(SalesData[[#This Row],[Order Date]])</f>
        <v>2017</v>
      </c>
      <c r="C7374" s="3">
        <f>MONTH(SalesData[[#This Row],[Order Date]])</f>
        <v>4</v>
      </c>
      <c r="D7374" t="s">
        <v>1131</v>
      </c>
      <c r="E7374" t="s">
        <v>27</v>
      </c>
      <c r="F7374" t="s">
        <v>11</v>
      </c>
      <c r="G7374" t="s">
        <v>63</v>
      </c>
      <c r="H7374" t="s">
        <v>1444</v>
      </c>
      <c r="I7374" s="2">
        <v>30.56</v>
      </c>
      <c r="J7374" s="3">
        <v>4</v>
      </c>
      <c r="K7374" s="2">
        <v>14.97</v>
      </c>
    </row>
    <row r="7375" spans="1:11" ht="13.8" x14ac:dyDescent="0.25">
      <c r="A7375" s="1">
        <v>42855</v>
      </c>
      <c r="B7375" s="3">
        <f>YEAR(SalesData[[#This Row],[Order Date]])</f>
        <v>2017</v>
      </c>
      <c r="C7375" s="3">
        <f>MONTH(SalesData[[#This Row],[Order Date]])</f>
        <v>4</v>
      </c>
      <c r="D7375" t="s">
        <v>1287</v>
      </c>
      <c r="E7375" t="s">
        <v>27</v>
      </c>
      <c r="F7375" t="s">
        <v>11</v>
      </c>
      <c r="G7375" t="s">
        <v>24</v>
      </c>
      <c r="H7375" t="s">
        <v>1144</v>
      </c>
      <c r="I7375" s="2">
        <v>9.7799999999999994</v>
      </c>
      <c r="J7375" s="3">
        <v>2</v>
      </c>
      <c r="K7375" s="2">
        <v>4.01</v>
      </c>
    </row>
    <row r="7376" spans="1:11" ht="13.8" x14ac:dyDescent="0.2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ht="13.8" x14ac:dyDescent="0.25">
      <c r="A7377" s="1">
        <v>42855</v>
      </c>
      <c r="B7377" s="3">
        <f>YEAR(SalesData[[#This Row],[Order Date]])</f>
        <v>2017</v>
      </c>
      <c r="C7377" s="3">
        <f>MONTH(SalesData[[#This Row],[Order Date]])</f>
        <v>4</v>
      </c>
      <c r="D7377" t="s">
        <v>2585</v>
      </c>
      <c r="E7377" t="s">
        <v>123</v>
      </c>
      <c r="F7377" t="s">
        <v>11</v>
      </c>
      <c r="G7377" t="s">
        <v>20</v>
      </c>
      <c r="H7377" t="s">
        <v>1257</v>
      </c>
      <c r="I7377" s="2">
        <v>4.84</v>
      </c>
      <c r="J7377" s="3">
        <v>3</v>
      </c>
      <c r="K7377" s="2">
        <v>-3.55</v>
      </c>
    </row>
    <row r="7378" spans="1:11" ht="13.8" x14ac:dyDescent="0.25">
      <c r="A7378" s="1">
        <v>42855</v>
      </c>
      <c r="B7378" s="3">
        <f>YEAR(SalesData[[#This Row],[Order Date]])</f>
        <v>2017</v>
      </c>
      <c r="C7378" s="3">
        <f>MONTH(SalesData[[#This Row],[Order Date]])</f>
        <v>4</v>
      </c>
      <c r="D7378" t="s">
        <v>2585</v>
      </c>
      <c r="E7378" t="s">
        <v>123</v>
      </c>
      <c r="F7378" t="s">
        <v>34</v>
      </c>
      <c r="G7378" t="s">
        <v>47</v>
      </c>
      <c r="H7378" t="s">
        <v>479</v>
      </c>
      <c r="I7378" s="2">
        <v>220.7</v>
      </c>
      <c r="J7378" s="3">
        <v>6</v>
      </c>
      <c r="K7378" s="2">
        <v>-8.2799999999999994</v>
      </c>
    </row>
    <row r="7379" spans="1:11" ht="13.8" x14ac:dyDescent="0.25">
      <c r="A7379" s="1">
        <v>42855</v>
      </c>
      <c r="B7379" s="3">
        <f>YEAR(SalesData[[#This Row],[Order Date]])</f>
        <v>2017</v>
      </c>
      <c r="C7379" s="3">
        <f>MONTH(SalesData[[#This Row],[Order Date]])</f>
        <v>4</v>
      </c>
      <c r="D7379" t="s">
        <v>2230</v>
      </c>
      <c r="E7379" t="s">
        <v>613</v>
      </c>
      <c r="F7379" t="s">
        <v>11</v>
      </c>
      <c r="G7379" t="s">
        <v>16</v>
      </c>
      <c r="H7379" t="s">
        <v>2671</v>
      </c>
      <c r="I7379" s="2">
        <v>5.76</v>
      </c>
      <c r="J7379" s="3">
        <v>2</v>
      </c>
      <c r="K7379" s="2">
        <v>2.82</v>
      </c>
    </row>
    <row r="7380" spans="1:11" ht="13.8" x14ac:dyDescent="0.25">
      <c r="A7380" s="1">
        <v>42855</v>
      </c>
      <c r="B7380" s="3">
        <f>YEAR(SalesData[[#This Row],[Order Date]])</f>
        <v>2017</v>
      </c>
      <c r="C7380" s="3">
        <f>MONTH(SalesData[[#This Row],[Order Date]])</f>
        <v>4</v>
      </c>
      <c r="D7380" t="s">
        <v>1046</v>
      </c>
      <c r="E7380" t="s">
        <v>27</v>
      </c>
      <c r="F7380" t="s">
        <v>11</v>
      </c>
      <c r="G7380" t="s">
        <v>20</v>
      </c>
      <c r="H7380" t="s">
        <v>425</v>
      </c>
      <c r="I7380" s="2">
        <v>23.24</v>
      </c>
      <c r="J7380" s="3">
        <v>5</v>
      </c>
      <c r="K7380" s="2">
        <v>7.55</v>
      </c>
    </row>
    <row r="7381" spans="1:11" ht="13.8" x14ac:dyDescent="0.25">
      <c r="A7381" s="1">
        <v>42855</v>
      </c>
      <c r="B7381" s="3">
        <f>YEAR(SalesData[[#This Row],[Order Date]])</f>
        <v>2017</v>
      </c>
      <c r="C7381" s="3">
        <f>MONTH(SalesData[[#This Row],[Order Date]])</f>
        <v>4</v>
      </c>
      <c r="D7381" t="s">
        <v>334</v>
      </c>
      <c r="E7381" t="s">
        <v>23</v>
      </c>
      <c r="F7381" t="s">
        <v>39</v>
      </c>
      <c r="G7381" t="s">
        <v>40</v>
      </c>
      <c r="H7381" t="s">
        <v>1266</v>
      </c>
      <c r="I7381" s="2">
        <v>677.58</v>
      </c>
      <c r="J7381" s="3">
        <v>5</v>
      </c>
      <c r="K7381" s="2">
        <v>-158.1</v>
      </c>
    </row>
    <row r="7382" spans="1:11" ht="13.8" x14ac:dyDescent="0.25">
      <c r="A7382" s="1">
        <v>42855</v>
      </c>
      <c r="B7382" s="3">
        <f>YEAR(SalesData[[#This Row],[Order Date]])</f>
        <v>2017</v>
      </c>
      <c r="C7382" s="3">
        <f>MONTH(SalesData[[#This Row],[Order Date]])</f>
        <v>4</v>
      </c>
      <c r="D7382" t="s">
        <v>334</v>
      </c>
      <c r="E7382" t="s">
        <v>23</v>
      </c>
      <c r="F7382" t="s">
        <v>11</v>
      </c>
      <c r="G7382" t="s">
        <v>20</v>
      </c>
      <c r="H7382" t="s">
        <v>1509</v>
      </c>
      <c r="I7382" s="2">
        <v>13.9</v>
      </c>
      <c r="J7382" s="3">
        <v>3</v>
      </c>
      <c r="K7382" s="2">
        <v>-9.26</v>
      </c>
    </row>
    <row r="7383" spans="1:11" ht="13.8" x14ac:dyDescent="0.25">
      <c r="A7383" s="1">
        <v>42855</v>
      </c>
      <c r="B7383" s="3">
        <f>YEAR(SalesData[[#This Row],[Order Date]])</f>
        <v>2017</v>
      </c>
      <c r="C7383" s="3">
        <f>MONTH(SalesData[[#This Row],[Order Date]])</f>
        <v>4</v>
      </c>
      <c r="D7383" t="s">
        <v>1680</v>
      </c>
      <c r="E7383" t="s">
        <v>123</v>
      </c>
      <c r="F7383" t="s">
        <v>34</v>
      </c>
      <c r="G7383" t="s">
        <v>47</v>
      </c>
      <c r="H7383" t="s">
        <v>761</v>
      </c>
      <c r="I7383" s="2">
        <v>23.68</v>
      </c>
      <c r="J7383" s="3">
        <v>8</v>
      </c>
      <c r="K7383" s="2">
        <v>6.22</v>
      </c>
    </row>
    <row r="7384" spans="1:11" ht="13.8" x14ac:dyDescent="0.25">
      <c r="A7384" s="1">
        <v>42855</v>
      </c>
      <c r="B7384" s="3">
        <f>YEAR(SalesData[[#This Row],[Order Date]])</f>
        <v>2017</v>
      </c>
      <c r="C7384" s="3">
        <f>MONTH(SalesData[[#This Row],[Order Date]])</f>
        <v>4</v>
      </c>
      <c r="D7384" t="s">
        <v>1680</v>
      </c>
      <c r="E7384" t="s">
        <v>123</v>
      </c>
      <c r="F7384" t="s">
        <v>39</v>
      </c>
      <c r="G7384" t="s">
        <v>52</v>
      </c>
      <c r="H7384" t="s">
        <v>1520</v>
      </c>
      <c r="I7384" s="2">
        <v>2.38</v>
      </c>
      <c r="J7384" s="3">
        <v>3</v>
      </c>
      <c r="K7384" s="2">
        <v>0.74</v>
      </c>
    </row>
    <row r="7385" spans="1:11" ht="13.8" x14ac:dyDescent="0.25">
      <c r="A7385" s="1">
        <v>42855</v>
      </c>
      <c r="B7385" s="3">
        <f>YEAR(SalesData[[#This Row],[Order Date]])</f>
        <v>2017</v>
      </c>
      <c r="C7385" s="3">
        <f>MONTH(SalesData[[#This Row],[Order Date]])</f>
        <v>4</v>
      </c>
      <c r="D7385" t="s">
        <v>1676</v>
      </c>
      <c r="E7385" t="s">
        <v>15</v>
      </c>
      <c r="F7385" t="s">
        <v>11</v>
      </c>
      <c r="G7385" t="s">
        <v>20</v>
      </c>
      <c r="H7385" t="s">
        <v>88</v>
      </c>
      <c r="I7385" s="2">
        <v>43.37</v>
      </c>
      <c r="J7385" s="3">
        <v>7</v>
      </c>
      <c r="K7385" s="2">
        <v>-69.400000000000006</v>
      </c>
    </row>
    <row r="7386" spans="1:11" ht="13.8" x14ac:dyDescent="0.25">
      <c r="A7386" s="1">
        <v>42856</v>
      </c>
      <c r="B7386" s="3">
        <f>YEAR(SalesData[[#This Row],[Order Date]])</f>
        <v>2017</v>
      </c>
      <c r="C7386" s="3">
        <f>MONTH(SalesData[[#This Row],[Order Date]])</f>
        <v>5</v>
      </c>
      <c r="D7386" t="s">
        <v>1005</v>
      </c>
      <c r="E7386" t="s">
        <v>123</v>
      </c>
      <c r="F7386" t="s">
        <v>34</v>
      </c>
      <c r="G7386" t="s">
        <v>74</v>
      </c>
      <c r="H7386" t="s">
        <v>2484</v>
      </c>
      <c r="I7386" s="2">
        <v>314.35000000000002</v>
      </c>
      <c r="J7386" s="3">
        <v>3</v>
      </c>
      <c r="K7386" s="2">
        <v>-15.72</v>
      </c>
    </row>
    <row r="7387" spans="1:11" ht="13.8" x14ac:dyDescent="0.25">
      <c r="A7387" s="1">
        <v>42856</v>
      </c>
      <c r="B7387" s="3">
        <f>YEAR(SalesData[[#This Row],[Order Date]])</f>
        <v>2017</v>
      </c>
      <c r="C7387" s="3">
        <f>MONTH(SalesData[[#This Row],[Order Date]])</f>
        <v>5</v>
      </c>
      <c r="D7387" t="s">
        <v>1005</v>
      </c>
      <c r="E7387" t="s">
        <v>123</v>
      </c>
      <c r="F7387" t="s">
        <v>11</v>
      </c>
      <c r="G7387" t="s">
        <v>16</v>
      </c>
      <c r="H7387" t="s">
        <v>359</v>
      </c>
      <c r="I7387" s="2">
        <v>4.6100000000000003</v>
      </c>
      <c r="J7387" s="3">
        <v>2</v>
      </c>
      <c r="K7387" s="2">
        <v>1.5</v>
      </c>
    </row>
    <row r="7388" spans="1:11" ht="13.8" x14ac:dyDescent="0.25">
      <c r="A7388" s="1">
        <v>42856</v>
      </c>
      <c r="B7388" s="3">
        <f>YEAR(SalesData[[#This Row],[Order Date]])</f>
        <v>2017</v>
      </c>
      <c r="C7388" s="3">
        <f>MONTH(SalesData[[#This Row],[Order Date]])</f>
        <v>5</v>
      </c>
      <c r="D7388" t="s">
        <v>2455</v>
      </c>
      <c r="E7388" t="s">
        <v>123</v>
      </c>
      <c r="F7388" t="s">
        <v>11</v>
      </c>
      <c r="G7388" t="s">
        <v>200</v>
      </c>
      <c r="H7388" t="s">
        <v>2602</v>
      </c>
      <c r="I7388" s="2">
        <v>3.33</v>
      </c>
      <c r="J7388" s="3">
        <v>2</v>
      </c>
      <c r="K7388" s="2">
        <v>0.42</v>
      </c>
    </row>
    <row r="7389" spans="1:11" ht="13.8" x14ac:dyDescent="0.25">
      <c r="A7389" s="1">
        <v>42856</v>
      </c>
      <c r="B7389" s="3">
        <f>YEAR(SalesData[[#This Row],[Order Date]])</f>
        <v>2017</v>
      </c>
      <c r="C7389" s="3">
        <f>MONTH(SalesData[[#This Row],[Order Date]])</f>
        <v>5</v>
      </c>
      <c r="D7389" t="s">
        <v>2455</v>
      </c>
      <c r="E7389" t="s">
        <v>123</v>
      </c>
      <c r="F7389" t="s">
        <v>34</v>
      </c>
      <c r="G7389" t="s">
        <v>145</v>
      </c>
      <c r="H7389" t="s">
        <v>404</v>
      </c>
      <c r="I7389" s="2">
        <v>933.26</v>
      </c>
      <c r="J7389" s="3">
        <v>4</v>
      </c>
      <c r="K7389" s="2">
        <v>-458.15</v>
      </c>
    </row>
    <row r="7390" spans="1:11" ht="13.8" x14ac:dyDescent="0.25">
      <c r="A7390" s="1">
        <v>42856</v>
      </c>
      <c r="B7390" s="3">
        <f>YEAR(SalesData[[#This Row],[Order Date]])</f>
        <v>2017</v>
      </c>
      <c r="C7390" s="3">
        <f>MONTH(SalesData[[#This Row],[Order Date]])</f>
        <v>5</v>
      </c>
      <c r="D7390" t="s">
        <v>2455</v>
      </c>
      <c r="E7390" t="s">
        <v>123</v>
      </c>
      <c r="F7390" t="s">
        <v>34</v>
      </c>
      <c r="G7390" t="s">
        <v>35</v>
      </c>
      <c r="H7390" t="s">
        <v>976</v>
      </c>
      <c r="I7390" s="2">
        <v>2803.92</v>
      </c>
      <c r="J7390" s="3">
        <v>5</v>
      </c>
      <c r="K7390" s="2">
        <v>0</v>
      </c>
    </row>
    <row r="7391" spans="1:11" ht="13.8" x14ac:dyDescent="0.25">
      <c r="A7391" s="1">
        <v>42856</v>
      </c>
      <c r="B7391" s="3">
        <f>YEAR(SalesData[[#This Row],[Order Date]])</f>
        <v>2017</v>
      </c>
      <c r="C7391" s="3">
        <f>MONTH(SalesData[[#This Row],[Order Date]])</f>
        <v>5</v>
      </c>
      <c r="D7391" t="s">
        <v>2259</v>
      </c>
      <c r="E7391" t="s">
        <v>101</v>
      </c>
      <c r="F7391" t="s">
        <v>39</v>
      </c>
      <c r="G7391" t="s">
        <v>52</v>
      </c>
      <c r="H7391" t="s">
        <v>1441</v>
      </c>
      <c r="I7391" s="2">
        <v>48.9</v>
      </c>
      <c r="J7391" s="3">
        <v>5</v>
      </c>
      <c r="K7391" s="2">
        <v>18.09</v>
      </c>
    </row>
    <row r="7392" spans="1:11" ht="13.8" x14ac:dyDescent="0.25">
      <c r="A7392" s="1">
        <v>42857</v>
      </c>
      <c r="B7392" s="3">
        <f>YEAR(SalesData[[#This Row],[Order Date]])</f>
        <v>2017</v>
      </c>
      <c r="C7392" s="3">
        <f>MONTH(SalesData[[#This Row],[Order Date]])</f>
        <v>5</v>
      </c>
      <c r="D7392" t="s">
        <v>424</v>
      </c>
      <c r="E7392" t="s">
        <v>27</v>
      </c>
      <c r="F7392" t="s">
        <v>11</v>
      </c>
      <c r="G7392" t="s">
        <v>12</v>
      </c>
      <c r="H7392" t="s">
        <v>619</v>
      </c>
      <c r="I7392" s="2">
        <v>15.7</v>
      </c>
      <c r="J7392" s="3">
        <v>5</v>
      </c>
      <c r="K7392" s="2">
        <v>7.07</v>
      </c>
    </row>
    <row r="7393" spans="1:11" ht="13.8" x14ac:dyDescent="0.25">
      <c r="A7393" s="1">
        <v>42857</v>
      </c>
      <c r="B7393" s="3">
        <f>YEAR(SalesData[[#This Row],[Order Date]])</f>
        <v>2017</v>
      </c>
      <c r="C7393" s="3">
        <f>MONTH(SalesData[[#This Row],[Order Date]])</f>
        <v>5</v>
      </c>
      <c r="D7393" t="s">
        <v>424</v>
      </c>
      <c r="E7393" t="s">
        <v>27</v>
      </c>
      <c r="F7393" t="s">
        <v>11</v>
      </c>
      <c r="G7393" t="s">
        <v>24</v>
      </c>
      <c r="H7393" t="s">
        <v>1351</v>
      </c>
      <c r="I7393" s="2">
        <v>59.52</v>
      </c>
      <c r="J7393" s="3">
        <v>3</v>
      </c>
      <c r="K7393" s="2">
        <v>15.48</v>
      </c>
    </row>
    <row r="7394" spans="1:11" ht="13.8" x14ac:dyDescent="0.25">
      <c r="A7394" s="1">
        <v>42857</v>
      </c>
      <c r="B7394" s="3">
        <f>YEAR(SalesData[[#This Row],[Order Date]])</f>
        <v>2017</v>
      </c>
      <c r="C7394" s="3">
        <f>MONTH(SalesData[[#This Row],[Order Date]])</f>
        <v>5</v>
      </c>
      <c r="D7394" t="s">
        <v>424</v>
      </c>
      <c r="E7394" t="s">
        <v>27</v>
      </c>
      <c r="F7394" t="s">
        <v>11</v>
      </c>
      <c r="G7394" t="s">
        <v>12</v>
      </c>
      <c r="H7394" t="s">
        <v>2387</v>
      </c>
      <c r="I7394" s="2">
        <v>34.4</v>
      </c>
      <c r="J7394" s="3">
        <v>5</v>
      </c>
      <c r="K7394" s="2">
        <v>15.82</v>
      </c>
    </row>
    <row r="7395" spans="1:11" ht="13.8" x14ac:dyDescent="0.25">
      <c r="A7395" s="1">
        <v>42857</v>
      </c>
      <c r="B7395" s="3">
        <f>YEAR(SalesData[[#This Row],[Order Date]])</f>
        <v>2017</v>
      </c>
      <c r="C7395" s="3">
        <f>MONTH(SalesData[[#This Row],[Order Date]])</f>
        <v>5</v>
      </c>
      <c r="D7395" t="s">
        <v>1163</v>
      </c>
      <c r="E7395" t="s">
        <v>177</v>
      </c>
      <c r="F7395" t="s">
        <v>34</v>
      </c>
      <c r="G7395" t="s">
        <v>47</v>
      </c>
      <c r="H7395" t="s">
        <v>1775</v>
      </c>
      <c r="I7395" s="2">
        <v>129.93</v>
      </c>
      <c r="J7395" s="3">
        <v>3</v>
      </c>
      <c r="K7395" s="2">
        <v>12.99</v>
      </c>
    </row>
    <row r="7396" spans="1:11" ht="13.8" x14ac:dyDescent="0.25">
      <c r="A7396" s="1">
        <v>42857</v>
      </c>
      <c r="B7396" s="3">
        <f>YEAR(SalesData[[#This Row],[Order Date]])</f>
        <v>2017</v>
      </c>
      <c r="C7396" s="3">
        <f>MONTH(SalesData[[#This Row],[Order Date]])</f>
        <v>5</v>
      </c>
      <c r="D7396" t="s">
        <v>1741</v>
      </c>
      <c r="E7396" t="s">
        <v>27</v>
      </c>
      <c r="F7396" t="s">
        <v>39</v>
      </c>
      <c r="G7396" t="s">
        <v>52</v>
      </c>
      <c r="H7396" t="s">
        <v>2425</v>
      </c>
      <c r="I7396" s="2">
        <v>159.56</v>
      </c>
      <c r="J7396" s="3">
        <v>4</v>
      </c>
      <c r="K7396" s="2">
        <v>59.04</v>
      </c>
    </row>
    <row r="7397" spans="1:11" ht="13.8" x14ac:dyDescent="0.25">
      <c r="A7397" s="1">
        <v>42858</v>
      </c>
      <c r="B7397" s="3">
        <f>YEAR(SalesData[[#This Row],[Order Date]])</f>
        <v>2017</v>
      </c>
      <c r="C7397" s="3">
        <f>MONTH(SalesData[[#This Row],[Order Date]])</f>
        <v>5</v>
      </c>
      <c r="D7397" t="s">
        <v>2423</v>
      </c>
      <c r="E7397" t="s">
        <v>23</v>
      </c>
      <c r="F7397" t="s">
        <v>34</v>
      </c>
      <c r="G7397" t="s">
        <v>47</v>
      </c>
      <c r="H7397" t="s">
        <v>2662</v>
      </c>
      <c r="I7397" s="2">
        <v>32.450000000000003</v>
      </c>
      <c r="J7397" s="3">
        <v>2</v>
      </c>
      <c r="K7397" s="2">
        <v>7.3</v>
      </c>
    </row>
    <row r="7398" spans="1:11" ht="13.8" x14ac:dyDescent="0.25">
      <c r="A7398" s="1">
        <v>42858</v>
      </c>
      <c r="B7398" s="3">
        <f>YEAR(SalesData[[#This Row],[Order Date]])</f>
        <v>2017</v>
      </c>
      <c r="C7398" s="3">
        <f>MONTH(SalesData[[#This Row],[Order Date]])</f>
        <v>5</v>
      </c>
      <c r="D7398" t="s">
        <v>2423</v>
      </c>
      <c r="E7398" t="s">
        <v>23</v>
      </c>
      <c r="F7398" t="s">
        <v>11</v>
      </c>
      <c r="G7398" t="s">
        <v>20</v>
      </c>
      <c r="H7398" t="s">
        <v>627</v>
      </c>
      <c r="I7398" s="2">
        <v>26.39</v>
      </c>
      <c r="J7398" s="3">
        <v>4</v>
      </c>
      <c r="K7398" s="2">
        <v>-17.59</v>
      </c>
    </row>
    <row r="7399" spans="1:11" ht="13.8" x14ac:dyDescent="0.25">
      <c r="A7399" s="1">
        <v>42858</v>
      </c>
      <c r="B7399" s="3">
        <f>YEAR(SalesData[[#This Row],[Order Date]])</f>
        <v>2017</v>
      </c>
      <c r="C7399" s="3">
        <f>MONTH(SalesData[[#This Row],[Order Date]])</f>
        <v>5</v>
      </c>
      <c r="D7399" t="s">
        <v>2423</v>
      </c>
      <c r="E7399" t="s">
        <v>23</v>
      </c>
      <c r="F7399" t="s">
        <v>34</v>
      </c>
      <c r="G7399" t="s">
        <v>145</v>
      </c>
      <c r="H7399" t="s">
        <v>501</v>
      </c>
      <c r="I7399" s="2">
        <v>373.47</v>
      </c>
      <c r="J7399" s="3">
        <v>5</v>
      </c>
      <c r="K7399" s="2">
        <v>-112.04</v>
      </c>
    </row>
    <row r="7400" spans="1:11" ht="13.8" x14ac:dyDescent="0.25">
      <c r="A7400" s="1">
        <v>42858</v>
      </c>
      <c r="B7400" s="3">
        <f>YEAR(SalesData[[#This Row],[Order Date]])</f>
        <v>2017</v>
      </c>
      <c r="C7400" s="3">
        <f>MONTH(SalesData[[#This Row],[Order Date]])</f>
        <v>5</v>
      </c>
      <c r="D7400" t="s">
        <v>2423</v>
      </c>
      <c r="E7400" t="s">
        <v>23</v>
      </c>
      <c r="F7400" t="s">
        <v>11</v>
      </c>
      <c r="G7400" t="s">
        <v>20</v>
      </c>
      <c r="H7400" t="s">
        <v>1174</v>
      </c>
      <c r="I7400" s="2">
        <v>64.2</v>
      </c>
      <c r="J7400" s="3">
        <v>5</v>
      </c>
      <c r="K7400" s="2">
        <v>-44.94</v>
      </c>
    </row>
    <row r="7401" spans="1:11" ht="13.8" x14ac:dyDescent="0.25">
      <c r="A7401" s="1">
        <v>42858</v>
      </c>
      <c r="B7401" s="3">
        <f>YEAR(SalesData[[#This Row],[Order Date]])</f>
        <v>2017</v>
      </c>
      <c r="C7401" s="3">
        <f>MONTH(SalesData[[#This Row],[Order Date]])</f>
        <v>5</v>
      </c>
      <c r="D7401" t="s">
        <v>2423</v>
      </c>
      <c r="E7401" t="s">
        <v>23</v>
      </c>
      <c r="F7401" t="s">
        <v>11</v>
      </c>
      <c r="G7401" t="s">
        <v>43</v>
      </c>
      <c r="H7401" t="s">
        <v>1247</v>
      </c>
      <c r="I7401" s="2">
        <v>8</v>
      </c>
      <c r="J7401" s="3">
        <v>2</v>
      </c>
      <c r="K7401" s="2">
        <v>2.8</v>
      </c>
    </row>
    <row r="7402" spans="1:11" ht="13.8" x14ac:dyDescent="0.25">
      <c r="A7402" s="1">
        <v>42858</v>
      </c>
      <c r="B7402" s="3">
        <f>YEAR(SalesData[[#This Row],[Order Date]])</f>
        <v>2017</v>
      </c>
      <c r="C7402" s="3">
        <f>MONTH(SalesData[[#This Row],[Order Date]])</f>
        <v>5</v>
      </c>
      <c r="D7402" t="s">
        <v>1614</v>
      </c>
      <c r="E7402" t="s">
        <v>27</v>
      </c>
      <c r="F7402" t="s">
        <v>11</v>
      </c>
      <c r="G7402" t="s">
        <v>18</v>
      </c>
      <c r="H7402" t="s">
        <v>1540</v>
      </c>
      <c r="I7402" s="2">
        <v>69.52</v>
      </c>
      <c r="J7402" s="3">
        <v>2</v>
      </c>
      <c r="K7402" s="2">
        <v>19.47</v>
      </c>
    </row>
    <row r="7403" spans="1:11" ht="13.8" x14ac:dyDescent="0.25">
      <c r="A7403" s="1">
        <v>42858</v>
      </c>
      <c r="B7403" s="3">
        <f>YEAR(SalesData[[#This Row],[Order Date]])</f>
        <v>2017</v>
      </c>
      <c r="C7403" s="3">
        <f>MONTH(SalesData[[#This Row],[Order Date]])</f>
        <v>5</v>
      </c>
      <c r="D7403" t="s">
        <v>1614</v>
      </c>
      <c r="E7403" t="s">
        <v>27</v>
      </c>
      <c r="F7403" t="s">
        <v>11</v>
      </c>
      <c r="G7403" t="s">
        <v>18</v>
      </c>
      <c r="H7403" t="s">
        <v>68</v>
      </c>
      <c r="I7403" s="2">
        <v>763.44</v>
      </c>
      <c r="J7403" s="3">
        <v>8</v>
      </c>
      <c r="K7403" s="2">
        <v>45.81</v>
      </c>
    </row>
    <row r="7404" spans="1:11" ht="13.8" x14ac:dyDescent="0.25">
      <c r="A7404" s="1">
        <v>42858</v>
      </c>
      <c r="B7404" s="3">
        <f>YEAR(SalesData[[#This Row],[Order Date]])</f>
        <v>2017</v>
      </c>
      <c r="C7404" s="3">
        <f>MONTH(SalesData[[#This Row],[Order Date]])</f>
        <v>5</v>
      </c>
      <c r="D7404" t="s">
        <v>1801</v>
      </c>
      <c r="E7404" t="s">
        <v>27</v>
      </c>
      <c r="F7404" t="s">
        <v>11</v>
      </c>
      <c r="G7404" t="s">
        <v>12</v>
      </c>
      <c r="H7404" t="s">
        <v>836</v>
      </c>
      <c r="I7404" s="2">
        <v>25.92</v>
      </c>
      <c r="J7404" s="3">
        <v>4</v>
      </c>
      <c r="K7404" s="2">
        <v>12.44</v>
      </c>
    </row>
    <row r="7405" spans="1:11" ht="13.8" x14ac:dyDescent="0.25">
      <c r="A7405" s="1">
        <v>42858</v>
      </c>
      <c r="B7405" s="3">
        <f>YEAR(SalesData[[#This Row],[Order Date]])</f>
        <v>2017</v>
      </c>
      <c r="C7405" s="3">
        <f>MONTH(SalesData[[#This Row],[Order Date]])</f>
        <v>5</v>
      </c>
      <c r="D7405" t="s">
        <v>1801</v>
      </c>
      <c r="E7405" t="s">
        <v>27</v>
      </c>
      <c r="F7405" t="s">
        <v>11</v>
      </c>
      <c r="G7405" t="s">
        <v>24</v>
      </c>
      <c r="H7405" t="s">
        <v>620</v>
      </c>
      <c r="I7405" s="2">
        <v>22.96</v>
      </c>
      <c r="J7405" s="3">
        <v>7</v>
      </c>
      <c r="K7405" s="2">
        <v>6.66</v>
      </c>
    </row>
    <row r="7406" spans="1:11" ht="13.8" x14ac:dyDescent="0.25">
      <c r="A7406" s="1">
        <v>42859</v>
      </c>
      <c r="B7406" s="3">
        <f>YEAR(SalesData[[#This Row],[Order Date]])</f>
        <v>2017</v>
      </c>
      <c r="C7406" s="3">
        <f>MONTH(SalesData[[#This Row],[Order Date]])</f>
        <v>5</v>
      </c>
      <c r="D7406" t="s">
        <v>1271</v>
      </c>
      <c r="E7406" t="s">
        <v>27</v>
      </c>
      <c r="F7406" t="s">
        <v>11</v>
      </c>
      <c r="G7406" t="s">
        <v>92</v>
      </c>
      <c r="H7406" t="s">
        <v>2152</v>
      </c>
      <c r="I7406" s="2">
        <v>243.16</v>
      </c>
      <c r="J7406" s="3">
        <v>2</v>
      </c>
      <c r="K7406" s="2">
        <v>72.95</v>
      </c>
    </row>
    <row r="7407" spans="1:11" ht="13.8" x14ac:dyDescent="0.25">
      <c r="A7407" s="1">
        <v>42859</v>
      </c>
      <c r="B7407" s="3">
        <f>YEAR(SalesData[[#This Row],[Order Date]])</f>
        <v>2017</v>
      </c>
      <c r="C7407" s="3">
        <f>MONTH(SalesData[[#This Row],[Order Date]])</f>
        <v>5</v>
      </c>
      <c r="D7407" t="s">
        <v>2510</v>
      </c>
      <c r="E7407" t="s">
        <v>27</v>
      </c>
      <c r="F7407" t="s">
        <v>39</v>
      </c>
      <c r="G7407" t="s">
        <v>40</v>
      </c>
      <c r="H7407" t="s">
        <v>707</v>
      </c>
      <c r="I7407" s="2">
        <v>183.96</v>
      </c>
      <c r="J7407" s="3">
        <v>5</v>
      </c>
      <c r="K7407" s="2">
        <v>20.7</v>
      </c>
    </row>
    <row r="7408" spans="1:11" ht="13.8" x14ac:dyDescent="0.25">
      <c r="A7408" s="1">
        <v>42859</v>
      </c>
      <c r="B7408" s="3">
        <f>YEAR(SalesData[[#This Row],[Order Date]])</f>
        <v>2017</v>
      </c>
      <c r="C7408" s="3">
        <f>MONTH(SalesData[[#This Row],[Order Date]])</f>
        <v>5</v>
      </c>
      <c r="D7408" t="s">
        <v>2510</v>
      </c>
      <c r="E7408" t="s">
        <v>27</v>
      </c>
      <c r="F7408" t="s">
        <v>11</v>
      </c>
      <c r="G7408" t="s">
        <v>12</v>
      </c>
      <c r="H7408" t="s">
        <v>2076</v>
      </c>
      <c r="I7408" s="2">
        <v>17.61</v>
      </c>
      <c r="J7408" s="3">
        <v>3</v>
      </c>
      <c r="K7408" s="2">
        <v>8.4499999999999993</v>
      </c>
    </row>
    <row r="7409" spans="1:11" ht="13.8" x14ac:dyDescent="0.25">
      <c r="A7409" s="1">
        <v>42859</v>
      </c>
      <c r="B7409" s="3">
        <f>YEAR(SalesData[[#This Row],[Order Date]])</f>
        <v>2017</v>
      </c>
      <c r="C7409" s="3">
        <f>MONTH(SalesData[[#This Row],[Order Date]])</f>
        <v>5</v>
      </c>
      <c r="D7409" t="s">
        <v>2510</v>
      </c>
      <c r="E7409" t="s">
        <v>27</v>
      </c>
      <c r="F7409" t="s">
        <v>34</v>
      </c>
      <c r="G7409" t="s">
        <v>145</v>
      </c>
      <c r="H7409" t="s">
        <v>320</v>
      </c>
      <c r="I7409" s="2">
        <v>300.89999999999998</v>
      </c>
      <c r="J7409" s="3">
        <v>1</v>
      </c>
      <c r="K7409" s="2">
        <v>11.28</v>
      </c>
    </row>
    <row r="7410" spans="1:11" ht="13.8" x14ac:dyDescent="0.25">
      <c r="A7410" s="1">
        <v>42859</v>
      </c>
      <c r="B7410" s="3">
        <f>YEAR(SalesData[[#This Row],[Order Date]])</f>
        <v>2017</v>
      </c>
      <c r="C7410" s="3">
        <f>MONTH(SalesData[[#This Row],[Order Date]])</f>
        <v>5</v>
      </c>
      <c r="D7410" t="s">
        <v>1801</v>
      </c>
      <c r="E7410" t="s">
        <v>55</v>
      </c>
      <c r="F7410" t="s">
        <v>11</v>
      </c>
      <c r="G7410" t="s">
        <v>12</v>
      </c>
      <c r="H7410" t="s">
        <v>2334</v>
      </c>
      <c r="I7410" s="2">
        <v>9.11</v>
      </c>
      <c r="J7410" s="3">
        <v>1</v>
      </c>
      <c r="K7410" s="2">
        <v>4.0999999999999996</v>
      </c>
    </row>
    <row r="7411" spans="1:11" ht="13.8" x14ac:dyDescent="0.25">
      <c r="A7411" s="1">
        <v>42859</v>
      </c>
      <c r="B7411" s="3">
        <f>YEAR(SalesData[[#This Row],[Order Date]])</f>
        <v>2017</v>
      </c>
      <c r="C7411" s="3">
        <f>MONTH(SalesData[[#This Row],[Order Date]])</f>
        <v>5</v>
      </c>
      <c r="D7411" t="s">
        <v>1801</v>
      </c>
      <c r="E7411" t="s">
        <v>55</v>
      </c>
      <c r="F7411" t="s">
        <v>11</v>
      </c>
      <c r="G7411" t="s">
        <v>18</v>
      </c>
      <c r="H7411" t="s">
        <v>974</v>
      </c>
      <c r="I7411" s="2">
        <v>571.44000000000005</v>
      </c>
      <c r="J7411" s="3">
        <v>4</v>
      </c>
      <c r="K7411" s="2">
        <v>165.72</v>
      </c>
    </row>
    <row r="7412" spans="1:11" ht="13.8" x14ac:dyDescent="0.25">
      <c r="A7412" s="1">
        <v>42859</v>
      </c>
      <c r="B7412" s="3">
        <f>YEAR(SalesData[[#This Row],[Order Date]])</f>
        <v>2017</v>
      </c>
      <c r="C7412" s="3">
        <f>MONTH(SalesData[[#This Row],[Order Date]])</f>
        <v>5</v>
      </c>
      <c r="D7412" t="s">
        <v>1801</v>
      </c>
      <c r="E7412" t="s">
        <v>55</v>
      </c>
      <c r="F7412" t="s">
        <v>11</v>
      </c>
      <c r="G7412" t="s">
        <v>12</v>
      </c>
      <c r="H7412" t="s">
        <v>1170</v>
      </c>
      <c r="I7412" s="2">
        <v>32.4</v>
      </c>
      <c r="J7412" s="3">
        <v>5</v>
      </c>
      <c r="K7412" s="2">
        <v>15.55</v>
      </c>
    </row>
    <row r="7413" spans="1:11" ht="13.8" x14ac:dyDescent="0.25">
      <c r="A7413" s="1">
        <v>42859</v>
      </c>
      <c r="B7413" s="3">
        <f>YEAR(SalesData[[#This Row],[Order Date]])</f>
        <v>2017</v>
      </c>
      <c r="C7413" s="3">
        <f>MONTH(SalesData[[#This Row],[Order Date]])</f>
        <v>5</v>
      </c>
      <c r="D7413" t="s">
        <v>1801</v>
      </c>
      <c r="E7413" t="s">
        <v>55</v>
      </c>
      <c r="F7413" t="s">
        <v>11</v>
      </c>
      <c r="G7413" t="s">
        <v>18</v>
      </c>
      <c r="H7413" t="s">
        <v>1956</v>
      </c>
      <c r="I7413" s="2">
        <v>16.91</v>
      </c>
      <c r="J7413" s="3">
        <v>1</v>
      </c>
      <c r="K7413" s="2">
        <v>4.57</v>
      </c>
    </row>
    <row r="7414" spans="1:11" ht="13.8" x14ac:dyDescent="0.2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ht="13.8" x14ac:dyDescent="0.2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ht="13.8" x14ac:dyDescent="0.25">
      <c r="A7416" s="1">
        <v>42859</v>
      </c>
      <c r="B7416" s="3">
        <f>YEAR(SalesData[[#This Row],[Order Date]])</f>
        <v>2017</v>
      </c>
      <c r="C7416" s="3">
        <f>MONTH(SalesData[[#This Row],[Order Date]])</f>
        <v>5</v>
      </c>
      <c r="D7416" t="s">
        <v>1548</v>
      </c>
      <c r="E7416" t="s">
        <v>78</v>
      </c>
      <c r="F7416" t="s">
        <v>11</v>
      </c>
      <c r="G7416" t="s">
        <v>20</v>
      </c>
      <c r="H7416" t="s">
        <v>800</v>
      </c>
      <c r="I7416" s="2">
        <v>2.31</v>
      </c>
      <c r="J7416" s="3">
        <v>1</v>
      </c>
      <c r="K7416" s="2">
        <v>-1.93</v>
      </c>
    </row>
    <row r="7417" spans="1:11" ht="13.8" x14ac:dyDescent="0.25">
      <c r="A7417" s="1">
        <v>42860</v>
      </c>
      <c r="B7417" s="3">
        <f>YEAR(SalesData[[#This Row],[Order Date]])</f>
        <v>2017</v>
      </c>
      <c r="C7417" s="3">
        <f>MONTH(SalesData[[#This Row],[Order Date]])</f>
        <v>5</v>
      </c>
      <c r="D7417" t="s">
        <v>587</v>
      </c>
      <c r="E7417" t="s">
        <v>149</v>
      </c>
      <c r="F7417" t="s">
        <v>11</v>
      </c>
      <c r="G7417" t="s">
        <v>12</v>
      </c>
      <c r="H7417" t="s">
        <v>79</v>
      </c>
      <c r="I7417" s="2">
        <v>6.68</v>
      </c>
      <c r="J7417" s="3">
        <v>1</v>
      </c>
      <c r="K7417" s="2">
        <v>3.21</v>
      </c>
    </row>
    <row r="7418" spans="1:11" ht="13.8" x14ac:dyDescent="0.25">
      <c r="A7418" s="1">
        <v>42860</v>
      </c>
      <c r="B7418" s="3">
        <f>YEAR(SalesData[[#This Row],[Order Date]])</f>
        <v>2017</v>
      </c>
      <c r="C7418" s="3">
        <f>MONTH(SalesData[[#This Row],[Order Date]])</f>
        <v>5</v>
      </c>
      <c r="D7418" t="s">
        <v>1693</v>
      </c>
      <c r="E7418" t="s">
        <v>27</v>
      </c>
      <c r="F7418" t="s">
        <v>11</v>
      </c>
      <c r="G7418" t="s">
        <v>63</v>
      </c>
      <c r="H7418" t="s">
        <v>1667</v>
      </c>
      <c r="I7418" s="2">
        <v>23.16</v>
      </c>
      <c r="J7418" s="3">
        <v>2</v>
      </c>
      <c r="K7418" s="2">
        <v>11.58</v>
      </c>
    </row>
    <row r="7419" spans="1:11" ht="13.8" x14ac:dyDescent="0.25">
      <c r="A7419" s="1">
        <v>42860</v>
      </c>
      <c r="B7419" s="3">
        <f>YEAR(SalesData[[#This Row],[Order Date]])</f>
        <v>2017</v>
      </c>
      <c r="C7419" s="3">
        <f>MONTH(SalesData[[#This Row],[Order Date]])</f>
        <v>5</v>
      </c>
      <c r="D7419" t="s">
        <v>1241</v>
      </c>
      <c r="E7419" t="s">
        <v>278</v>
      </c>
      <c r="F7419" t="s">
        <v>11</v>
      </c>
      <c r="G7419" t="s">
        <v>63</v>
      </c>
      <c r="H7419" t="s">
        <v>1165</v>
      </c>
      <c r="I7419" s="2">
        <v>21.24</v>
      </c>
      <c r="J7419" s="3">
        <v>9</v>
      </c>
      <c r="K7419" s="2">
        <v>7.43</v>
      </c>
    </row>
    <row r="7420" spans="1:11" ht="13.8" x14ac:dyDescent="0.25">
      <c r="A7420" s="1">
        <v>42860</v>
      </c>
      <c r="B7420" s="3">
        <f>YEAR(SalesData[[#This Row],[Order Date]])</f>
        <v>2017</v>
      </c>
      <c r="C7420" s="3">
        <f>MONTH(SalesData[[#This Row],[Order Date]])</f>
        <v>5</v>
      </c>
      <c r="D7420" t="s">
        <v>1241</v>
      </c>
      <c r="E7420" t="s">
        <v>278</v>
      </c>
      <c r="F7420" t="s">
        <v>11</v>
      </c>
      <c r="G7420" t="s">
        <v>20</v>
      </c>
      <c r="H7420" t="s">
        <v>1386</v>
      </c>
      <c r="I7420" s="2">
        <v>9.5500000000000007</v>
      </c>
      <c r="J7420" s="3">
        <v>8</v>
      </c>
      <c r="K7420" s="2">
        <v>-7.32</v>
      </c>
    </row>
    <row r="7421" spans="1:11" ht="13.8" x14ac:dyDescent="0.25">
      <c r="A7421" s="1">
        <v>42860</v>
      </c>
      <c r="B7421" s="3">
        <f>YEAR(SalesData[[#This Row],[Order Date]])</f>
        <v>2017</v>
      </c>
      <c r="C7421" s="3">
        <f>MONTH(SalesData[[#This Row],[Order Date]])</f>
        <v>5</v>
      </c>
      <c r="D7421" t="s">
        <v>1241</v>
      </c>
      <c r="E7421" t="s">
        <v>278</v>
      </c>
      <c r="F7421" t="s">
        <v>34</v>
      </c>
      <c r="G7421" t="s">
        <v>74</v>
      </c>
      <c r="H7421" t="s">
        <v>644</v>
      </c>
      <c r="I7421" s="2">
        <v>89.99</v>
      </c>
      <c r="J7421" s="3">
        <v>3</v>
      </c>
      <c r="K7421" s="2">
        <v>-152.97999999999999</v>
      </c>
    </row>
    <row r="7422" spans="1:11" ht="13.8" x14ac:dyDescent="0.25">
      <c r="A7422" s="1">
        <v>42860</v>
      </c>
      <c r="B7422" s="3">
        <f>YEAR(SalesData[[#This Row],[Order Date]])</f>
        <v>2017</v>
      </c>
      <c r="C7422" s="3">
        <f>MONTH(SalesData[[#This Row],[Order Date]])</f>
        <v>5</v>
      </c>
      <c r="D7422" t="s">
        <v>1891</v>
      </c>
      <c r="E7422" t="s">
        <v>30</v>
      </c>
      <c r="F7422" t="s">
        <v>11</v>
      </c>
      <c r="G7422" t="s">
        <v>20</v>
      </c>
      <c r="H7422" t="s">
        <v>1372</v>
      </c>
      <c r="I7422" s="2">
        <v>34.5</v>
      </c>
      <c r="J7422" s="3">
        <v>3</v>
      </c>
      <c r="K7422" s="2">
        <v>15.53</v>
      </c>
    </row>
    <row r="7423" spans="1:11" ht="13.8" x14ac:dyDescent="0.25">
      <c r="A7423" s="1">
        <v>42861</v>
      </c>
      <c r="B7423" s="3">
        <f>YEAR(SalesData[[#This Row],[Order Date]])</f>
        <v>2017</v>
      </c>
      <c r="C7423" s="3">
        <f>MONTH(SalesData[[#This Row],[Order Date]])</f>
        <v>5</v>
      </c>
      <c r="D7423" t="s">
        <v>556</v>
      </c>
      <c r="E7423" t="s">
        <v>10</v>
      </c>
      <c r="F7423" t="s">
        <v>11</v>
      </c>
      <c r="G7423" t="s">
        <v>20</v>
      </c>
      <c r="H7423" t="s">
        <v>166</v>
      </c>
      <c r="I7423" s="2">
        <v>11.06</v>
      </c>
      <c r="J7423" s="3">
        <v>10</v>
      </c>
      <c r="K7423" s="2">
        <v>-18.8</v>
      </c>
    </row>
    <row r="7424" spans="1:11" ht="13.8" x14ac:dyDescent="0.25">
      <c r="A7424" s="1">
        <v>42861</v>
      </c>
      <c r="B7424" s="3">
        <f>YEAR(SalesData[[#This Row],[Order Date]])</f>
        <v>2017</v>
      </c>
      <c r="C7424" s="3">
        <f>MONTH(SalesData[[#This Row],[Order Date]])</f>
        <v>5</v>
      </c>
      <c r="D7424" t="s">
        <v>556</v>
      </c>
      <c r="E7424" t="s">
        <v>10</v>
      </c>
      <c r="F7424" t="s">
        <v>34</v>
      </c>
      <c r="G7424" t="s">
        <v>74</v>
      </c>
      <c r="H7424" t="s">
        <v>1581</v>
      </c>
      <c r="I7424" s="2">
        <v>623.46</v>
      </c>
      <c r="J7424" s="3">
        <v>7</v>
      </c>
      <c r="K7424" s="2">
        <v>-119.19</v>
      </c>
    </row>
    <row r="7425" spans="1:11" ht="13.8" x14ac:dyDescent="0.25">
      <c r="A7425" s="1">
        <v>42861</v>
      </c>
      <c r="B7425" s="3">
        <f>YEAR(SalesData[[#This Row],[Order Date]])</f>
        <v>2017</v>
      </c>
      <c r="C7425" s="3">
        <f>MONTH(SalesData[[#This Row],[Order Date]])</f>
        <v>5</v>
      </c>
      <c r="D7425" t="s">
        <v>556</v>
      </c>
      <c r="E7425" t="s">
        <v>10</v>
      </c>
      <c r="F7425" t="s">
        <v>11</v>
      </c>
      <c r="G7425" t="s">
        <v>18</v>
      </c>
      <c r="H7425" t="s">
        <v>1440</v>
      </c>
      <c r="I7425" s="2">
        <v>772.68</v>
      </c>
      <c r="J7425" s="3">
        <v>5</v>
      </c>
      <c r="K7425" s="2">
        <v>-57.95</v>
      </c>
    </row>
    <row r="7426" spans="1:11" ht="13.8" x14ac:dyDescent="0.25">
      <c r="A7426" s="1">
        <v>42861</v>
      </c>
      <c r="B7426" s="3">
        <f>YEAR(SalesData[[#This Row],[Order Date]])</f>
        <v>2017</v>
      </c>
      <c r="C7426" s="3">
        <f>MONTH(SalesData[[#This Row],[Order Date]])</f>
        <v>5</v>
      </c>
      <c r="D7426" t="s">
        <v>1413</v>
      </c>
      <c r="E7426" t="s">
        <v>95</v>
      </c>
      <c r="F7426" t="s">
        <v>11</v>
      </c>
      <c r="G7426" t="s">
        <v>12</v>
      </c>
      <c r="H7426" t="s">
        <v>1967</v>
      </c>
      <c r="I7426" s="2">
        <v>84.42</v>
      </c>
      <c r="J7426" s="3">
        <v>4</v>
      </c>
      <c r="K7426" s="2">
        <v>27.44</v>
      </c>
    </row>
    <row r="7427" spans="1:11" ht="13.8" x14ac:dyDescent="0.25">
      <c r="A7427" s="1">
        <v>42861</v>
      </c>
      <c r="B7427" s="3">
        <f>YEAR(SalesData[[#This Row],[Order Date]])</f>
        <v>2017</v>
      </c>
      <c r="C7427" s="3">
        <f>MONTH(SalesData[[#This Row],[Order Date]])</f>
        <v>5</v>
      </c>
      <c r="D7427" t="s">
        <v>1074</v>
      </c>
      <c r="E7427" t="s">
        <v>55</v>
      </c>
      <c r="F7427" t="s">
        <v>11</v>
      </c>
      <c r="G7427" t="s">
        <v>24</v>
      </c>
      <c r="H7427" t="s">
        <v>147</v>
      </c>
      <c r="I7427" s="2">
        <v>54.66</v>
      </c>
      <c r="J7427" s="3">
        <v>6</v>
      </c>
      <c r="K7427" s="2">
        <v>18.04</v>
      </c>
    </row>
    <row r="7428" spans="1:11" ht="13.8" x14ac:dyDescent="0.25">
      <c r="A7428" s="1">
        <v>42861</v>
      </c>
      <c r="B7428" s="3">
        <f>YEAR(SalesData[[#This Row],[Order Date]])</f>
        <v>2017</v>
      </c>
      <c r="C7428" s="3">
        <f>MONTH(SalesData[[#This Row],[Order Date]])</f>
        <v>5</v>
      </c>
      <c r="D7428" t="s">
        <v>1487</v>
      </c>
      <c r="E7428" t="s">
        <v>15</v>
      </c>
      <c r="F7428" t="s">
        <v>39</v>
      </c>
      <c r="G7428" t="s">
        <v>52</v>
      </c>
      <c r="H7428" t="s">
        <v>2158</v>
      </c>
      <c r="I7428" s="2">
        <v>191.97</v>
      </c>
      <c r="J7428" s="3">
        <v>4</v>
      </c>
      <c r="K7428" s="2">
        <v>28.8</v>
      </c>
    </row>
    <row r="7429" spans="1:11" ht="13.8" x14ac:dyDescent="0.25">
      <c r="A7429" s="1">
        <v>42861</v>
      </c>
      <c r="B7429" s="3">
        <f>YEAR(SalesData[[#This Row],[Order Date]])</f>
        <v>2017</v>
      </c>
      <c r="C7429" s="3">
        <f>MONTH(SalesData[[#This Row],[Order Date]])</f>
        <v>5</v>
      </c>
      <c r="D7429" t="s">
        <v>2580</v>
      </c>
      <c r="E7429" t="s">
        <v>15</v>
      </c>
      <c r="F7429" t="s">
        <v>11</v>
      </c>
      <c r="G7429" t="s">
        <v>24</v>
      </c>
      <c r="H7429" t="s">
        <v>581</v>
      </c>
      <c r="I7429" s="2">
        <v>6.41</v>
      </c>
      <c r="J7429" s="3">
        <v>3</v>
      </c>
      <c r="K7429" s="2">
        <v>0.64</v>
      </c>
    </row>
    <row r="7430" spans="1:11" ht="13.8" x14ac:dyDescent="0.25">
      <c r="A7430" s="1">
        <v>42861</v>
      </c>
      <c r="B7430" s="3">
        <f>YEAR(SalesData[[#This Row],[Order Date]])</f>
        <v>2017</v>
      </c>
      <c r="C7430" s="3">
        <f>MONTH(SalesData[[#This Row],[Order Date]])</f>
        <v>5</v>
      </c>
      <c r="D7430" t="s">
        <v>2580</v>
      </c>
      <c r="E7430" t="s">
        <v>15</v>
      </c>
      <c r="F7430" t="s">
        <v>39</v>
      </c>
      <c r="G7430" t="s">
        <v>52</v>
      </c>
      <c r="H7430" t="s">
        <v>474</v>
      </c>
      <c r="I7430" s="2">
        <v>408.74</v>
      </c>
      <c r="J7430" s="3">
        <v>7</v>
      </c>
      <c r="K7430" s="2">
        <v>76.64</v>
      </c>
    </row>
    <row r="7431" spans="1:11" ht="13.8" x14ac:dyDescent="0.25">
      <c r="A7431" s="1">
        <v>42861</v>
      </c>
      <c r="B7431" s="3">
        <f>YEAR(SalesData[[#This Row],[Order Date]])</f>
        <v>2017</v>
      </c>
      <c r="C7431" s="3">
        <f>MONTH(SalesData[[#This Row],[Order Date]])</f>
        <v>5</v>
      </c>
      <c r="D7431" t="s">
        <v>22</v>
      </c>
      <c r="E7431" t="s">
        <v>245</v>
      </c>
      <c r="F7431" t="s">
        <v>11</v>
      </c>
      <c r="G7431" t="s">
        <v>20</v>
      </c>
      <c r="H7431" t="s">
        <v>781</v>
      </c>
      <c r="I7431" s="2">
        <v>68.540000000000006</v>
      </c>
      <c r="J7431" s="3">
        <v>11</v>
      </c>
      <c r="K7431" s="2">
        <v>-52.55</v>
      </c>
    </row>
    <row r="7432" spans="1:11" ht="13.8" x14ac:dyDescent="0.25">
      <c r="A7432" s="1">
        <v>42861</v>
      </c>
      <c r="B7432" s="3">
        <f>YEAR(SalesData[[#This Row],[Order Date]])</f>
        <v>2017</v>
      </c>
      <c r="C7432" s="3">
        <f>MONTH(SalesData[[#This Row],[Order Date]])</f>
        <v>5</v>
      </c>
      <c r="D7432" t="s">
        <v>22</v>
      </c>
      <c r="E7432" t="s">
        <v>245</v>
      </c>
      <c r="F7432" t="s">
        <v>39</v>
      </c>
      <c r="G7432" t="s">
        <v>40</v>
      </c>
      <c r="H7432" t="s">
        <v>41</v>
      </c>
      <c r="I7432" s="2">
        <v>627.16999999999996</v>
      </c>
      <c r="J7432" s="3">
        <v>4</v>
      </c>
      <c r="K7432" s="2">
        <v>70.56</v>
      </c>
    </row>
    <row r="7433" spans="1:11" ht="13.8" x14ac:dyDescent="0.25">
      <c r="A7433" s="1">
        <v>42861</v>
      </c>
      <c r="B7433" s="3">
        <f>YEAR(SalesData[[#This Row],[Order Date]])</f>
        <v>2017</v>
      </c>
      <c r="C7433" s="3">
        <f>MONTH(SalesData[[#This Row],[Order Date]])</f>
        <v>5</v>
      </c>
      <c r="D7433" t="s">
        <v>22</v>
      </c>
      <c r="E7433" t="s">
        <v>245</v>
      </c>
      <c r="F7433" t="s">
        <v>11</v>
      </c>
      <c r="G7433" t="s">
        <v>16</v>
      </c>
      <c r="H7433" t="s">
        <v>1500</v>
      </c>
      <c r="I7433" s="2">
        <v>122.12</v>
      </c>
      <c r="J7433" s="3">
        <v>5</v>
      </c>
      <c r="K7433" s="2">
        <v>39.69</v>
      </c>
    </row>
    <row r="7434" spans="1:11" ht="13.8" x14ac:dyDescent="0.25">
      <c r="A7434" s="1">
        <v>42861</v>
      </c>
      <c r="B7434" s="3">
        <f>YEAR(SalesData[[#This Row],[Order Date]])</f>
        <v>2017</v>
      </c>
      <c r="C7434" s="3">
        <f>MONTH(SalesData[[#This Row],[Order Date]])</f>
        <v>5</v>
      </c>
      <c r="D7434" t="s">
        <v>1471</v>
      </c>
      <c r="E7434" t="s">
        <v>149</v>
      </c>
      <c r="F7434" t="s">
        <v>11</v>
      </c>
      <c r="G7434" t="s">
        <v>16</v>
      </c>
      <c r="H7434" t="s">
        <v>364</v>
      </c>
      <c r="I7434" s="2">
        <v>59.2</v>
      </c>
      <c r="J7434" s="3">
        <v>4</v>
      </c>
      <c r="K7434" s="2">
        <v>29.6</v>
      </c>
    </row>
    <row r="7435" spans="1:11" ht="13.8" x14ac:dyDescent="0.25">
      <c r="A7435" s="1">
        <v>42861</v>
      </c>
      <c r="B7435" s="3">
        <f>YEAR(SalesData[[#This Row],[Order Date]])</f>
        <v>2017</v>
      </c>
      <c r="C7435" s="3">
        <f>MONTH(SalesData[[#This Row],[Order Date]])</f>
        <v>5</v>
      </c>
      <c r="D7435" t="s">
        <v>1910</v>
      </c>
      <c r="E7435" t="s">
        <v>27</v>
      </c>
      <c r="F7435" t="s">
        <v>11</v>
      </c>
      <c r="G7435" t="s">
        <v>92</v>
      </c>
      <c r="H7435" t="s">
        <v>1062</v>
      </c>
      <c r="I7435" s="2">
        <v>152.94</v>
      </c>
      <c r="J7435" s="3">
        <v>3</v>
      </c>
      <c r="K7435" s="2">
        <v>41.29</v>
      </c>
    </row>
    <row r="7436" spans="1:11" ht="13.8" x14ac:dyDescent="0.25">
      <c r="A7436" s="1">
        <v>42862</v>
      </c>
      <c r="B7436" s="3">
        <f>YEAR(SalesData[[#This Row],[Order Date]])</f>
        <v>2017</v>
      </c>
      <c r="C7436" s="3">
        <f>MONTH(SalesData[[#This Row],[Order Date]])</f>
        <v>5</v>
      </c>
      <c r="D7436" t="s">
        <v>2253</v>
      </c>
      <c r="E7436" t="s">
        <v>27</v>
      </c>
      <c r="F7436" t="s">
        <v>39</v>
      </c>
      <c r="G7436" t="s">
        <v>52</v>
      </c>
      <c r="H7436" t="s">
        <v>198</v>
      </c>
      <c r="I7436" s="2">
        <v>79.989999999999995</v>
      </c>
      <c r="J7436" s="3">
        <v>1</v>
      </c>
      <c r="K7436" s="2">
        <v>28.8</v>
      </c>
    </row>
    <row r="7437" spans="1:11" ht="13.8" x14ac:dyDescent="0.25">
      <c r="A7437" s="1">
        <v>42862</v>
      </c>
      <c r="B7437" s="3">
        <f>YEAR(SalesData[[#This Row],[Order Date]])</f>
        <v>2017</v>
      </c>
      <c r="C7437" s="3">
        <f>MONTH(SalesData[[#This Row],[Order Date]])</f>
        <v>5</v>
      </c>
      <c r="D7437" t="s">
        <v>791</v>
      </c>
      <c r="E7437" t="s">
        <v>27</v>
      </c>
      <c r="F7437" t="s">
        <v>39</v>
      </c>
      <c r="G7437" t="s">
        <v>40</v>
      </c>
      <c r="H7437" t="s">
        <v>2563</v>
      </c>
      <c r="I7437" s="2">
        <v>419.94</v>
      </c>
      <c r="J7437" s="3">
        <v>7</v>
      </c>
      <c r="K7437" s="2">
        <v>52.49</v>
      </c>
    </row>
    <row r="7438" spans="1:11" ht="13.8" x14ac:dyDescent="0.25">
      <c r="A7438" s="1">
        <v>42862</v>
      </c>
      <c r="B7438" s="3">
        <f>YEAR(SalesData[[#This Row],[Order Date]])</f>
        <v>2017</v>
      </c>
      <c r="C7438" s="3">
        <f>MONTH(SalesData[[#This Row],[Order Date]])</f>
        <v>5</v>
      </c>
      <c r="D7438" t="s">
        <v>1907</v>
      </c>
      <c r="E7438" t="s">
        <v>110</v>
      </c>
      <c r="F7438" t="s">
        <v>34</v>
      </c>
      <c r="G7438" t="s">
        <v>35</v>
      </c>
      <c r="H7438" t="s">
        <v>1982</v>
      </c>
      <c r="I7438" s="2">
        <v>1458.65</v>
      </c>
      <c r="J7438" s="3">
        <v>5</v>
      </c>
      <c r="K7438" s="2">
        <v>423.01</v>
      </c>
    </row>
    <row r="7439" spans="1:11" ht="13.8" x14ac:dyDescent="0.25">
      <c r="A7439" s="1">
        <v>42862</v>
      </c>
      <c r="B7439" s="3">
        <f>YEAR(SalesData[[#This Row],[Order Date]])</f>
        <v>2017</v>
      </c>
      <c r="C7439" s="3">
        <f>MONTH(SalesData[[#This Row],[Order Date]])</f>
        <v>5</v>
      </c>
      <c r="D7439" t="s">
        <v>1907</v>
      </c>
      <c r="E7439" t="s">
        <v>110</v>
      </c>
      <c r="F7439" t="s">
        <v>34</v>
      </c>
      <c r="G7439" t="s">
        <v>35</v>
      </c>
      <c r="H7439" t="s">
        <v>1634</v>
      </c>
      <c r="I7439" s="2">
        <v>26.64</v>
      </c>
      <c r="J7439" s="3">
        <v>1</v>
      </c>
      <c r="K7439" s="2">
        <v>7.46</v>
      </c>
    </row>
    <row r="7440" spans="1:11" ht="13.8" x14ac:dyDescent="0.25">
      <c r="A7440" s="1">
        <v>42862</v>
      </c>
      <c r="B7440" s="3">
        <f>YEAR(SalesData[[#This Row],[Order Date]])</f>
        <v>2017</v>
      </c>
      <c r="C7440" s="3">
        <f>MONTH(SalesData[[#This Row],[Order Date]])</f>
        <v>5</v>
      </c>
      <c r="D7440" t="s">
        <v>1907</v>
      </c>
      <c r="E7440" t="s">
        <v>110</v>
      </c>
      <c r="F7440" t="s">
        <v>34</v>
      </c>
      <c r="G7440" t="s">
        <v>35</v>
      </c>
      <c r="H7440" t="s">
        <v>1679</v>
      </c>
      <c r="I7440" s="2">
        <v>476.8</v>
      </c>
      <c r="J7440" s="3">
        <v>2</v>
      </c>
      <c r="K7440" s="2">
        <v>119.2</v>
      </c>
    </row>
    <row r="7441" spans="1:11" ht="13.8" x14ac:dyDescent="0.25">
      <c r="A7441" s="1">
        <v>42862</v>
      </c>
      <c r="B7441" s="3">
        <f>YEAR(SalesData[[#This Row],[Order Date]])</f>
        <v>2017</v>
      </c>
      <c r="C7441" s="3">
        <f>MONTH(SalesData[[#This Row],[Order Date]])</f>
        <v>5</v>
      </c>
      <c r="D7441" t="s">
        <v>1907</v>
      </c>
      <c r="E7441" t="s">
        <v>110</v>
      </c>
      <c r="F7441" t="s">
        <v>11</v>
      </c>
      <c r="G7441" t="s">
        <v>92</v>
      </c>
      <c r="H7441" t="s">
        <v>1820</v>
      </c>
      <c r="I7441" s="2">
        <v>87.44</v>
      </c>
      <c r="J7441" s="3">
        <v>2</v>
      </c>
      <c r="K7441" s="2">
        <v>18.46</v>
      </c>
    </row>
    <row r="7442" spans="1:11" ht="13.8" x14ac:dyDescent="0.25">
      <c r="A7442" s="1">
        <v>42863</v>
      </c>
      <c r="B7442" s="3">
        <f>YEAR(SalesData[[#This Row],[Order Date]])</f>
        <v>2017</v>
      </c>
      <c r="C7442" s="3">
        <f>MONTH(SalesData[[#This Row],[Order Date]])</f>
        <v>5</v>
      </c>
      <c r="D7442" t="s">
        <v>1131</v>
      </c>
      <c r="E7442" t="s">
        <v>23</v>
      </c>
      <c r="F7442" t="s">
        <v>34</v>
      </c>
      <c r="G7442" t="s">
        <v>35</v>
      </c>
      <c r="H7442" t="s">
        <v>2041</v>
      </c>
      <c r="I7442" s="2">
        <v>128.06</v>
      </c>
      <c r="J7442" s="3">
        <v>3</v>
      </c>
      <c r="K7442" s="2">
        <v>-23.78</v>
      </c>
    </row>
    <row r="7443" spans="1:11" ht="13.8" x14ac:dyDescent="0.25">
      <c r="A7443" s="1">
        <v>42863</v>
      </c>
      <c r="B7443" s="3">
        <f>YEAR(SalesData[[#This Row],[Order Date]])</f>
        <v>2017</v>
      </c>
      <c r="C7443" s="3">
        <f>MONTH(SalesData[[#This Row],[Order Date]])</f>
        <v>5</v>
      </c>
      <c r="D7443" t="s">
        <v>922</v>
      </c>
      <c r="E7443" t="s">
        <v>10</v>
      </c>
      <c r="F7443" t="s">
        <v>11</v>
      </c>
      <c r="G7443" t="s">
        <v>12</v>
      </c>
      <c r="H7443" t="s">
        <v>1944</v>
      </c>
      <c r="I7443" s="2">
        <v>41.47</v>
      </c>
      <c r="J7443" s="3">
        <v>8</v>
      </c>
      <c r="K7443" s="2">
        <v>14.52</v>
      </c>
    </row>
    <row r="7444" spans="1:11" ht="13.8" x14ac:dyDescent="0.25">
      <c r="A7444" s="1">
        <v>42863</v>
      </c>
      <c r="B7444" s="3">
        <f>YEAR(SalesData[[#This Row],[Order Date]])</f>
        <v>2017</v>
      </c>
      <c r="C7444" s="3">
        <f>MONTH(SalesData[[#This Row],[Order Date]])</f>
        <v>5</v>
      </c>
      <c r="D7444" t="s">
        <v>1571</v>
      </c>
      <c r="E7444" t="s">
        <v>78</v>
      </c>
      <c r="F7444" t="s">
        <v>34</v>
      </c>
      <c r="G7444" t="s">
        <v>35</v>
      </c>
      <c r="H7444" t="s">
        <v>2068</v>
      </c>
      <c r="I7444" s="2">
        <v>47.99</v>
      </c>
      <c r="J7444" s="3">
        <v>2</v>
      </c>
      <c r="K7444" s="2">
        <v>-2.06</v>
      </c>
    </row>
    <row r="7445" spans="1:11" ht="13.8" x14ac:dyDescent="0.2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ht="13.8" x14ac:dyDescent="0.25">
      <c r="A7446" s="1">
        <v>42863</v>
      </c>
      <c r="B7446" s="3">
        <f>YEAR(SalesData[[#This Row],[Order Date]])</f>
        <v>2017</v>
      </c>
      <c r="C7446" s="3">
        <f>MONTH(SalesData[[#This Row],[Order Date]])</f>
        <v>5</v>
      </c>
      <c r="D7446" t="s">
        <v>1811</v>
      </c>
      <c r="E7446" t="s">
        <v>27</v>
      </c>
      <c r="F7446" t="s">
        <v>39</v>
      </c>
      <c r="G7446" t="s">
        <v>603</v>
      </c>
      <c r="H7446" t="s">
        <v>916</v>
      </c>
      <c r="I7446" s="2">
        <v>3359.95</v>
      </c>
      <c r="J7446" s="3">
        <v>6</v>
      </c>
      <c r="K7446" s="2">
        <v>1049.99</v>
      </c>
    </row>
    <row r="7447" spans="1:11" ht="13.8" x14ac:dyDescent="0.25">
      <c r="A7447" s="1">
        <v>42864</v>
      </c>
      <c r="B7447" s="3">
        <f>YEAR(SalesData[[#This Row],[Order Date]])</f>
        <v>2017</v>
      </c>
      <c r="C7447" s="3">
        <f>MONTH(SalesData[[#This Row],[Order Date]])</f>
        <v>5</v>
      </c>
      <c r="D7447" t="s">
        <v>562</v>
      </c>
      <c r="E7447" t="s">
        <v>164</v>
      </c>
      <c r="F7447" t="s">
        <v>11</v>
      </c>
      <c r="G7447" t="s">
        <v>20</v>
      </c>
      <c r="H7447" t="s">
        <v>2022</v>
      </c>
      <c r="I7447" s="2">
        <v>147.91999999999999</v>
      </c>
      <c r="J7447" s="3">
        <v>5</v>
      </c>
      <c r="K7447" s="2">
        <v>46.23</v>
      </c>
    </row>
    <row r="7448" spans="1:11" ht="13.8" x14ac:dyDescent="0.25">
      <c r="A7448" s="1">
        <v>42864</v>
      </c>
      <c r="B7448" s="3">
        <f>YEAR(SalesData[[#This Row],[Order Date]])</f>
        <v>2017</v>
      </c>
      <c r="C7448" s="3">
        <f>MONTH(SalesData[[#This Row],[Order Date]])</f>
        <v>5</v>
      </c>
      <c r="D7448" t="s">
        <v>562</v>
      </c>
      <c r="E7448" t="s">
        <v>164</v>
      </c>
      <c r="F7448" t="s">
        <v>11</v>
      </c>
      <c r="G7448" t="s">
        <v>18</v>
      </c>
      <c r="H7448" t="s">
        <v>2338</v>
      </c>
      <c r="I7448" s="2">
        <v>104.28</v>
      </c>
      <c r="J7448" s="3">
        <v>3</v>
      </c>
      <c r="K7448" s="2">
        <v>26.07</v>
      </c>
    </row>
    <row r="7449" spans="1:11" ht="13.8" x14ac:dyDescent="0.25">
      <c r="A7449" s="1">
        <v>42864</v>
      </c>
      <c r="B7449" s="3">
        <f>YEAR(SalesData[[#This Row],[Order Date]])</f>
        <v>2017</v>
      </c>
      <c r="C7449" s="3">
        <f>MONTH(SalesData[[#This Row],[Order Date]])</f>
        <v>5</v>
      </c>
      <c r="D7449" t="s">
        <v>562</v>
      </c>
      <c r="E7449" t="s">
        <v>164</v>
      </c>
      <c r="F7449" t="s">
        <v>34</v>
      </c>
      <c r="G7449" t="s">
        <v>145</v>
      </c>
      <c r="H7449" t="s">
        <v>1226</v>
      </c>
      <c r="I7449" s="2">
        <v>286.85000000000002</v>
      </c>
      <c r="J7449" s="3">
        <v>1</v>
      </c>
      <c r="K7449" s="2">
        <v>63.11</v>
      </c>
    </row>
    <row r="7450" spans="1:11" ht="13.8" x14ac:dyDescent="0.25">
      <c r="A7450" s="1">
        <v>42864</v>
      </c>
      <c r="B7450" s="3">
        <f>YEAR(SalesData[[#This Row],[Order Date]])</f>
        <v>2017</v>
      </c>
      <c r="C7450" s="3">
        <f>MONTH(SalesData[[#This Row],[Order Date]])</f>
        <v>5</v>
      </c>
      <c r="D7450" t="s">
        <v>562</v>
      </c>
      <c r="E7450" t="s">
        <v>164</v>
      </c>
      <c r="F7450" t="s">
        <v>11</v>
      </c>
      <c r="G7450" t="s">
        <v>18</v>
      </c>
      <c r="H7450" t="s">
        <v>435</v>
      </c>
      <c r="I7450" s="2">
        <v>66.959999999999994</v>
      </c>
      <c r="J7450" s="3">
        <v>4</v>
      </c>
      <c r="K7450" s="2">
        <v>2.68</v>
      </c>
    </row>
    <row r="7451" spans="1:11" ht="13.8" x14ac:dyDescent="0.25">
      <c r="A7451" s="1">
        <v>42864</v>
      </c>
      <c r="B7451" s="3">
        <f>YEAR(SalesData[[#This Row],[Order Date]])</f>
        <v>2017</v>
      </c>
      <c r="C7451" s="3">
        <f>MONTH(SalesData[[#This Row],[Order Date]])</f>
        <v>5</v>
      </c>
      <c r="D7451" t="s">
        <v>562</v>
      </c>
      <c r="E7451" t="s">
        <v>164</v>
      </c>
      <c r="F7451" t="s">
        <v>39</v>
      </c>
      <c r="G7451" t="s">
        <v>52</v>
      </c>
      <c r="H7451" t="s">
        <v>486</v>
      </c>
      <c r="I7451" s="2">
        <v>199.98</v>
      </c>
      <c r="J7451" s="3">
        <v>2</v>
      </c>
      <c r="K7451" s="2">
        <v>87.99</v>
      </c>
    </row>
    <row r="7452" spans="1:11" ht="13.8" x14ac:dyDescent="0.25">
      <c r="A7452" s="1">
        <v>42864</v>
      </c>
      <c r="B7452" s="3">
        <f>YEAR(SalesData[[#This Row],[Order Date]])</f>
        <v>2017</v>
      </c>
      <c r="C7452" s="3">
        <f>MONTH(SalesData[[#This Row],[Order Date]])</f>
        <v>5</v>
      </c>
      <c r="D7452" t="s">
        <v>346</v>
      </c>
      <c r="E7452" t="s">
        <v>245</v>
      </c>
      <c r="F7452" t="s">
        <v>11</v>
      </c>
      <c r="G7452" t="s">
        <v>63</v>
      </c>
      <c r="H7452" t="s">
        <v>98</v>
      </c>
      <c r="I7452" s="2">
        <v>65.23</v>
      </c>
      <c r="J7452" s="3">
        <v>3</v>
      </c>
      <c r="K7452" s="2">
        <v>22.02</v>
      </c>
    </row>
    <row r="7453" spans="1:11" ht="13.8" x14ac:dyDescent="0.25">
      <c r="A7453" s="1">
        <v>42864</v>
      </c>
      <c r="B7453" s="3">
        <f>YEAR(SalesData[[#This Row],[Order Date]])</f>
        <v>2017</v>
      </c>
      <c r="C7453" s="3">
        <f>MONTH(SalesData[[#This Row],[Order Date]])</f>
        <v>5</v>
      </c>
      <c r="D7453" t="s">
        <v>346</v>
      </c>
      <c r="E7453" t="s">
        <v>245</v>
      </c>
      <c r="F7453" t="s">
        <v>34</v>
      </c>
      <c r="G7453" t="s">
        <v>35</v>
      </c>
      <c r="H7453" t="s">
        <v>235</v>
      </c>
      <c r="I7453" s="2">
        <v>207</v>
      </c>
      <c r="J7453" s="3">
        <v>3</v>
      </c>
      <c r="K7453" s="2">
        <v>25.88</v>
      </c>
    </row>
    <row r="7454" spans="1:11" ht="13.8" x14ac:dyDescent="0.25">
      <c r="A7454" s="1">
        <v>42866</v>
      </c>
      <c r="B7454" s="3">
        <f>YEAR(SalesData[[#This Row],[Order Date]])</f>
        <v>2017</v>
      </c>
      <c r="C7454" s="3">
        <f>MONTH(SalesData[[#This Row],[Order Date]])</f>
        <v>5</v>
      </c>
      <c r="D7454" t="s">
        <v>1547</v>
      </c>
      <c r="E7454" t="s">
        <v>10</v>
      </c>
      <c r="F7454" t="s">
        <v>11</v>
      </c>
      <c r="G7454" t="s">
        <v>24</v>
      </c>
      <c r="H7454" t="s">
        <v>988</v>
      </c>
      <c r="I7454" s="2">
        <v>5.25</v>
      </c>
      <c r="J7454" s="3">
        <v>2</v>
      </c>
      <c r="K7454" s="2">
        <v>0.59</v>
      </c>
    </row>
    <row r="7455" spans="1:11" ht="13.8" x14ac:dyDescent="0.25">
      <c r="A7455" s="1">
        <v>42866</v>
      </c>
      <c r="B7455" s="3">
        <f>YEAR(SalesData[[#This Row],[Order Date]])</f>
        <v>2017</v>
      </c>
      <c r="C7455" s="3">
        <f>MONTH(SalesData[[#This Row],[Order Date]])</f>
        <v>5</v>
      </c>
      <c r="D7455" t="s">
        <v>1547</v>
      </c>
      <c r="E7455" t="s">
        <v>10</v>
      </c>
      <c r="F7455" t="s">
        <v>11</v>
      </c>
      <c r="G7455" t="s">
        <v>18</v>
      </c>
      <c r="H7455" t="s">
        <v>453</v>
      </c>
      <c r="I7455" s="2">
        <v>74.42</v>
      </c>
      <c r="J7455" s="3">
        <v>2</v>
      </c>
      <c r="K7455" s="2">
        <v>-14.88</v>
      </c>
    </row>
    <row r="7456" spans="1:11" ht="13.8" x14ac:dyDescent="0.25">
      <c r="A7456" s="1">
        <v>42866</v>
      </c>
      <c r="B7456" s="3">
        <f>YEAR(SalesData[[#This Row],[Order Date]])</f>
        <v>2017</v>
      </c>
      <c r="C7456" s="3">
        <f>MONTH(SalesData[[#This Row],[Order Date]])</f>
        <v>5</v>
      </c>
      <c r="D7456" t="s">
        <v>1547</v>
      </c>
      <c r="E7456" t="s">
        <v>10</v>
      </c>
      <c r="F7456" t="s">
        <v>11</v>
      </c>
      <c r="G7456" t="s">
        <v>12</v>
      </c>
      <c r="H7456" t="s">
        <v>1845</v>
      </c>
      <c r="I7456" s="2">
        <v>6.85</v>
      </c>
      <c r="J7456" s="3">
        <v>2</v>
      </c>
      <c r="K7456" s="2">
        <v>2.14</v>
      </c>
    </row>
    <row r="7457" spans="1:11" ht="13.8" x14ac:dyDescent="0.25">
      <c r="A7457" s="1">
        <v>42866</v>
      </c>
      <c r="B7457" s="3">
        <f>YEAR(SalesData[[#This Row],[Order Date]])</f>
        <v>2017</v>
      </c>
      <c r="C7457" s="3">
        <f>MONTH(SalesData[[#This Row],[Order Date]])</f>
        <v>5</v>
      </c>
      <c r="D7457" t="s">
        <v>1547</v>
      </c>
      <c r="E7457" t="s">
        <v>10</v>
      </c>
      <c r="F7457" t="s">
        <v>34</v>
      </c>
      <c r="G7457" t="s">
        <v>47</v>
      </c>
      <c r="H7457" t="s">
        <v>1213</v>
      </c>
      <c r="I7457" s="2">
        <v>8</v>
      </c>
      <c r="J7457" s="3">
        <v>1</v>
      </c>
      <c r="K7457" s="2">
        <v>-7</v>
      </c>
    </row>
    <row r="7458" spans="1:11" ht="13.8" x14ac:dyDescent="0.25">
      <c r="A7458" s="1">
        <v>42866</v>
      </c>
      <c r="B7458" s="3">
        <f>YEAR(SalesData[[#This Row],[Order Date]])</f>
        <v>2017</v>
      </c>
      <c r="C7458" s="3">
        <f>MONTH(SalesData[[#This Row],[Order Date]])</f>
        <v>5</v>
      </c>
      <c r="D7458" t="s">
        <v>871</v>
      </c>
      <c r="E7458" t="s">
        <v>164</v>
      </c>
      <c r="F7458" t="s">
        <v>11</v>
      </c>
      <c r="G7458" t="s">
        <v>12</v>
      </c>
      <c r="H7458" t="s">
        <v>2136</v>
      </c>
      <c r="I7458" s="2">
        <v>37.44</v>
      </c>
      <c r="J7458" s="3">
        <v>6</v>
      </c>
      <c r="K7458" s="2">
        <v>16.850000000000001</v>
      </c>
    </row>
    <row r="7459" spans="1:11" ht="13.8" x14ac:dyDescent="0.25">
      <c r="A7459" s="1">
        <v>42866</v>
      </c>
      <c r="B7459" s="3">
        <f>YEAR(SalesData[[#This Row],[Order Date]])</f>
        <v>2017</v>
      </c>
      <c r="C7459" s="3">
        <f>MONTH(SalesData[[#This Row],[Order Date]])</f>
        <v>5</v>
      </c>
      <c r="D7459" t="s">
        <v>871</v>
      </c>
      <c r="E7459" t="s">
        <v>164</v>
      </c>
      <c r="F7459" t="s">
        <v>11</v>
      </c>
      <c r="G7459" t="s">
        <v>16</v>
      </c>
      <c r="H7459" t="s">
        <v>2181</v>
      </c>
      <c r="I7459" s="2">
        <v>37.590000000000003</v>
      </c>
      <c r="J7459" s="3">
        <v>3</v>
      </c>
      <c r="K7459" s="2">
        <v>17.670000000000002</v>
      </c>
    </row>
    <row r="7460" spans="1:11" ht="13.8" x14ac:dyDescent="0.25">
      <c r="A7460" s="1">
        <v>42866</v>
      </c>
      <c r="B7460" s="3">
        <f>YEAR(SalesData[[#This Row],[Order Date]])</f>
        <v>2017</v>
      </c>
      <c r="C7460" s="3">
        <f>MONTH(SalesData[[#This Row],[Order Date]])</f>
        <v>5</v>
      </c>
      <c r="D7460" t="s">
        <v>871</v>
      </c>
      <c r="E7460" t="s">
        <v>164</v>
      </c>
      <c r="F7460" t="s">
        <v>11</v>
      </c>
      <c r="G7460" t="s">
        <v>20</v>
      </c>
      <c r="H7460" t="s">
        <v>1567</v>
      </c>
      <c r="I7460" s="2">
        <v>26.03</v>
      </c>
      <c r="J7460" s="3">
        <v>2</v>
      </c>
      <c r="K7460" s="2">
        <v>9.44</v>
      </c>
    </row>
    <row r="7461" spans="1:11" ht="13.8" x14ac:dyDescent="0.2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ht="13.8" x14ac:dyDescent="0.2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ht="13.8" x14ac:dyDescent="0.2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ht="13.8" x14ac:dyDescent="0.2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ht="13.8" x14ac:dyDescent="0.25">
      <c r="A7465" s="1">
        <v>42867</v>
      </c>
      <c r="B7465" s="3">
        <f>YEAR(SalesData[[#This Row],[Order Date]])</f>
        <v>2017</v>
      </c>
      <c r="C7465" s="3">
        <f>MONTH(SalesData[[#This Row],[Order Date]])</f>
        <v>5</v>
      </c>
      <c r="D7465" t="s">
        <v>1111</v>
      </c>
      <c r="E7465" t="s">
        <v>27</v>
      </c>
      <c r="F7465" t="s">
        <v>11</v>
      </c>
      <c r="G7465" t="s">
        <v>200</v>
      </c>
      <c r="H7465" t="s">
        <v>201</v>
      </c>
      <c r="I7465" s="2">
        <v>238.62</v>
      </c>
      <c r="J7465" s="3">
        <v>2</v>
      </c>
      <c r="K7465" s="2">
        <v>4.7699999999999996</v>
      </c>
    </row>
    <row r="7466" spans="1:11" ht="13.8" x14ac:dyDescent="0.25">
      <c r="A7466" s="1">
        <v>42867</v>
      </c>
      <c r="B7466" s="3">
        <f>YEAR(SalesData[[#This Row],[Order Date]])</f>
        <v>2017</v>
      </c>
      <c r="C7466" s="3">
        <f>MONTH(SalesData[[#This Row],[Order Date]])</f>
        <v>5</v>
      </c>
      <c r="D7466" t="s">
        <v>1111</v>
      </c>
      <c r="E7466" t="s">
        <v>27</v>
      </c>
      <c r="F7466" t="s">
        <v>11</v>
      </c>
      <c r="G7466" t="s">
        <v>92</v>
      </c>
      <c r="H7466" t="s">
        <v>1814</v>
      </c>
      <c r="I7466" s="2">
        <v>7.77</v>
      </c>
      <c r="J7466" s="3">
        <v>1</v>
      </c>
      <c r="K7466" s="2">
        <v>2.1</v>
      </c>
    </row>
    <row r="7467" spans="1:11" ht="13.8" x14ac:dyDescent="0.25">
      <c r="A7467" s="1">
        <v>42867</v>
      </c>
      <c r="B7467" s="3">
        <f>YEAR(SalesData[[#This Row],[Order Date]])</f>
        <v>2017</v>
      </c>
      <c r="C7467" s="3">
        <f>MONTH(SalesData[[#This Row],[Order Date]])</f>
        <v>5</v>
      </c>
      <c r="D7467" t="s">
        <v>1111</v>
      </c>
      <c r="E7467" t="s">
        <v>27</v>
      </c>
      <c r="F7467" t="s">
        <v>34</v>
      </c>
      <c r="G7467" t="s">
        <v>145</v>
      </c>
      <c r="H7467" t="s">
        <v>818</v>
      </c>
      <c r="I7467" s="2">
        <v>285.48</v>
      </c>
      <c r="J7467" s="3">
        <v>5</v>
      </c>
      <c r="K7467" s="2">
        <v>-10.71</v>
      </c>
    </row>
    <row r="7468" spans="1:11" ht="13.8" x14ac:dyDescent="0.25">
      <c r="A7468" s="1">
        <v>42867</v>
      </c>
      <c r="B7468" s="3">
        <f>YEAR(SalesData[[#This Row],[Order Date]])</f>
        <v>2017</v>
      </c>
      <c r="C7468" s="3">
        <f>MONTH(SalesData[[#This Row],[Order Date]])</f>
        <v>5</v>
      </c>
      <c r="D7468" t="s">
        <v>1111</v>
      </c>
      <c r="E7468" t="s">
        <v>27</v>
      </c>
      <c r="F7468" t="s">
        <v>11</v>
      </c>
      <c r="G7468" t="s">
        <v>20</v>
      </c>
      <c r="H7468" t="s">
        <v>2027</v>
      </c>
      <c r="I7468" s="2">
        <v>19.170000000000002</v>
      </c>
      <c r="J7468" s="3">
        <v>4</v>
      </c>
      <c r="K7468" s="2">
        <v>6.47</v>
      </c>
    </row>
    <row r="7469" spans="1:11" ht="13.8" x14ac:dyDescent="0.25">
      <c r="A7469" s="1">
        <v>42867</v>
      </c>
      <c r="B7469" s="3">
        <f>YEAR(SalesData[[#This Row],[Order Date]])</f>
        <v>2017</v>
      </c>
      <c r="C7469" s="3">
        <f>MONTH(SalesData[[#This Row],[Order Date]])</f>
        <v>5</v>
      </c>
      <c r="D7469" t="s">
        <v>280</v>
      </c>
      <c r="E7469" t="s">
        <v>434</v>
      </c>
      <c r="F7469" t="s">
        <v>11</v>
      </c>
      <c r="G7469" t="s">
        <v>12</v>
      </c>
      <c r="H7469" t="s">
        <v>97</v>
      </c>
      <c r="I7469" s="2">
        <v>87.6</v>
      </c>
      <c r="J7469" s="3">
        <v>5</v>
      </c>
      <c r="K7469" s="2">
        <v>42.05</v>
      </c>
    </row>
    <row r="7470" spans="1:11" ht="13.8" x14ac:dyDescent="0.25">
      <c r="A7470" s="1">
        <v>42867</v>
      </c>
      <c r="B7470" s="3">
        <f>YEAR(SalesData[[#This Row],[Order Date]])</f>
        <v>2017</v>
      </c>
      <c r="C7470" s="3">
        <f>MONTH(SalesData[[#This Row],[Order Date]])</f>
        <v>5</v>
      </c>
      <c r="D7470" t="s">
        <v>879</v>
      </c>
      <c r="E7470" t="s">
        <v>177</v>
      </c>
      <c r="F7470" t="s">
        <v>34</v>
      </c>
      <c r="G7470" t="s">
        <v>47</v>
      </c>
      <c r="H7470" t="s">
        <v>1026</v>
      </c>
      <c r="I7470" s="2">
        <v>42.85</v>
      </c>
      <c r="J7470" s="3">
        <v>5</v>
      </c>
      <c r="K7470" s="2">
        <v>15.43</v>
      </c>
    </row>
    <row r="7471" spans="1:11" ht="13.8" x14ac:dyDescent="0.25">
      <c r="A7471" s="1">
        <v>42867</v>
      </c>
      <c r="B7471" s="3">
        <f>YEAR(SalesData[[#This Row],[Order Date]])</f>
        <v>2017</v>
      </c>
      <c r="C7471" s="3">
        <f>MONTH(SalesData[[#This Row],[Order Date]])</f>
        <v>5</v>
      </c>
      <c r="D7471" t="s">
        <v>879</v>
      </c>
      <c r="E7471" t="s">
        <v>177</v>
      </c>
      <c r="F7471" t="s">
        <v>11</v>
      </c>
      <c r="G7471" t="s">
        <v>16</v>
      </c>
      <c r="H7471" t="s">
        <v>1430</v>
      </c>
      <c r="I7471" s="2">
        <v>6.16</v>
      </c>
      <c r="J7471" s="3">
        <v>2</v>
      </c>
      <c r="K7471" s="2">
        <v>2.96</v>
      </c>
    </row>
    <row r="7472" spans="1:11" ht="13.8" x14ac:dyDescent="0.25">
      <c r="A7472" s="1">
        <v>42867</v>
      </c>
      <c r="B7472" s="3">
        <f>YEAR(SalesData[[#This Row],[Order Date]])</f>
        <v>2017</v>
      </c>
      <c r="C7472" s="3">
        <f>MONTH(SalesData[[#This Row],[Order Date]])</f>
        <v>5</v>
      </c>
      <c r="D7472" t="s">
        <v>879</v>
      </c>
      <c r="E7472" t="s">
        <v>177</v>
      </c>
      <c r="F7472" t="s">
        <v>11</v>
      </c>
      <c r="G7472" t="s">
        <v>200</v>
      </c>
      <c r="H7472" t="s">
        <v>1154</v>
      </c>
      <c r="I7472" s="2">
        <v>17</v>
      </c>
      <c r="J7472" s="3">
        <v>2</v>
      </c>
      <c r="K7472" s="2">
        <v>4.42</v>
      </c>
    </row>
    <row r="7473" spans="1:11" ht="13.8" x14ac:dyDescent="0.25">
      <c r="A7473" s="1">
        <v>42867</v>
      </c>
      <c r="B7473" s="3">
        <f>YEAR(SalesData[[#This Row],[Order Date]])</f>
        <v>2017</v>
      </c>
      <c r="C7473" s="3">
        <f>MONTH(SalesData[[#This Row],[Order Date]])</f>
        <v>5</v>
      </c>
      <c r="D7473" t="s">
        <v>879</v>
      </c>
      <c r="E7473" t="s">
        <v>177</v>
      </c>
      <c r="F7473" t="s">
        <v>39</v>
      </c>
      <c r="G7473" t="s">
        <v>52</v>
      </c>
      <c r="H7473" t="s">
        <v>1390</v>
      </c>
      <c r="I7473" s="2">
        <v>87.4</v>
      </c>
      <c r="J7473" s="3">
        <v>5</v>
      </c>
      <c r="K7473" s="2">
        <v>34.96</v>
      </c>
    </row>
    <row r="7474" spans="1:11" ht="13.8" x14ac:dyDescent="0.25">
      <c r="A7474" s="1">
        <v>42867</v>
      </c>
      <c r="B7474" s="3">
        <f>YEAR(SalesData[[#This Row],[Order Date]])</f>
        <v>2017</v>
      </c>
      <c r="C7474" s="3">
        <f>MONTH(SalesData[[#This Row],[Order Date]])</f>
        <v>5</v>
      </c>
      <c r="D7474" t="s">
        <v>2112</v>
      </c>
      <c r="E7474" t="s">
        <v>78</v>
      </c>
      <c r="F7474" t="s">
        <v>11</v>
      </c>
      <c r="G7474" t="s">
        <v>16</v>
      </c>
      <c r="H7474" t="s">
        <v>348</v>
      </c>
      <c r="I7474" s="2">
        <v>5.9</v>
      </c>
      <c r="J7474" s="3">
        <v>2</v>
      </c>
      <c r="K7474" s="2">
        <v>1.99</v>
      </c>
    </row>
    <row r="7475" spans="1:11" ht="13.8" x14ac:dyDescent="0.25">
      <c r="A7475" s="1">
        <v>42867</v>
      </c>
      <c r="B7475" s="3">
        <f>YEAR(SalesData[[#This Row],[Order Date]])</f>
        <v>2017</v>
      </c>
      <c r="C7475" s="3">
        <f>MONTH(SalesData[[#This Row],[Order Date]])</f>
        <v>5</v>
      </c>
      <c r="D7475" t="s">
        <v>1369</v>
      </c>
      <c r="E7475" t="s">
        <v>78</v>
      </c>
      <c r="F7475" t="s">
        <v>11</v>
      </c>
      <c r="G7475" t="s">
        <v>24</v>
      </c>
      <c r="H7475" t="s">
        <v>577</v>
      </c>
      <c r="I7475" s="2">
        <v>10.27</v>
      </c>
      <c r="J7475" s="3">
        <v>3</v>
      </c>
      <c r="K7475" s="2">
        <v>1.1599999999999999</v>
      </c>
    </row>
    <row r="7476" spans="1:11" ht="13.8" x14ac:dyDescent="0.25">
      <c r="A7476" s="1">
        <v>42868</v>
      </c>
      <c r="B7476" s="3">
        <f>YEAR(SalesData[[#This Row],[Order Date]])</f>
        <v>2017</v>
      </c>
      <c r="C7476" s="3">
        <f>MONTH(SalesData[[#This Row],[Order Date]])</f>
        <v>5</v>
      </c>
      <c r="D7476" t="s">
        <v>923</v>
      </c>
      <c r="E7476" t="s">
        <v>129</v>
      </c>
      <c r="F7476" t="s">
        <v>11</v>
      </c>
      <c r="G7476" t="s">
        <v>63</v>
      </c>
      <c r="H7476" t="s">
        <v>2038</v>
      </c>
      <c r="I7476" s="2">
        <v>180.96</v>
      </c>
      <c r="J7476" s="3">
        <v>2</v>
      </c>
      <c r="K7476" s="2">
        <v>81.430000000000007</v>
      </c>
    </row>
    <row r="7477" spans="1:11" ht="13.8" x14ac:dyDescent="0.25">
      <c r="A7477" s="1">
        <v>42868</v>
      </c>
      <c r="B7477" s="3">
        <f>YEAR(SalesData[[#This Row],[Order Date]])</f>
        <v>2017</v>
      </c>
      <c r="C7477" s="3">
        <f>MONTH(SalesData[[#This Row],[Order Date]])</f>
        <v>5</v>
      </c>
      <c r="D7477" t="s">
        <v>923</v>
      </c>
      <c r="E7477" t="s">
        <v>129</v>
      </c>
      <c r="F7477" t="s">
        <v>11</v>
      </c>
      <c r="G7477" t="s">
        <v>20</v>
      </c>
      <c r="H7477" t="s">
        <v>37</v>
      </c>
      <c r="I7477" s="2">
        <v>914.97</v>
      </c>
      <c r="J7477" s="3">
        <v>3</v>
      </c>
      <c r="K7477" s="2">
        <v>411.74</v>
      </c>
    </row>
    <row r="7478" spans="1:11" ht="13.8" x14ac:dyDescent="0.25">
      <c r="A7478" s="1">
        <v>42868</v>
      </c>
      <c r="B7478" s="3">
        <f>YEAR(SalesData[[#This Row],[Order Date]])</f>
        <v>2017</v>
      </c>
      <c r="C7478" s="3">
        <f>MONTH(SalesData[[#This Row],[Order Date]])</f>
        <v>5</v>
      </c>
      <c r="D7478" t="s">
        <v>923</v>
      </c>
      <c r="E7478" t="s">
        <v>129</v>
      </c>
      <c r="F7478" t="s">
        <v>39</v>
      </c>
      <c r="G7478" t="s">
        <v>40</v>
      </c>
      <c r="H7478" t="s">
        <v>2026</v>
      </c>
      <c r="I7478" s="2">
        <v>587.97</v>
      </c>
      <c r="J7478" s="3">
        <v>3</v>
      </c>
      <c r="K7478" s="2">
        <v>158.75</v>
      </c>
    </row>
    <row r="7479" spans="1:11" ht="13.8" x14ac:dyDescent="0.25">
      <c r="A7479" s="1">
        <v>42868</v>
      </c>
      <c r="B7479" s="3">
        <f>YEAR(SalesData[[#This Row],[Order Date]])</f>
        <v>2017</v>
      </c>
      <c r="C7479" s="3">
        <f>MONTH(SalesData[[#This Row],[Order Date]])</f>
        <v>5</v>
      </c>
      <c r="D7479" t="s">
        <v>923</v>
      </c>
      <c r="E7479" t="s">
        <v>129</v>
      </c>
      <c r="F7479" t="s">
        <v>11</v>
      </c>
      <c r="G7479" t="s">
        <v>18</v>
      </c>
      <c r="H7479" t="s">
        <v>73</v>
      </c>
      <c r="I7479" s="2">
        <v>530.34</v>
      </c>
      <c r="J7479" s="3">
        <v>2</v>
      </c>
      <c r="K7479" s="2">
        <v>95.46</v>
      </c>
    </row>
    <row r="7480" spans="1:11" ht="13.8" x14ac:dyDescent="0.25">
      <c r="A7480" s="1">
        <v>42868</v>
      </c>
      <c r="B7480" s="3">
        <f>YEAR(SalesData[[#This Row],[Order Date]])</f>
        <v>2017</v>
      </c>
      <c r="C7480" s="3">
        <f>MONTH(SalesData[[#This Row],[Order Date]])</f>
        <v>5</v>
      </c>
      <c r="D7480" t="s">
        <v>923</v>
      </c>
      <c r="E7480" t="s">
        <v>129</v>
      </c>
      <c r="F7480" t="s">
        <v>11</v>
      </c>
      <c r="G7480" t="s">
        <v>12</v>
      </c>
      <c r="H7480" t="s">
        <v>1678</v>
      </c>
      <c r="I7480" s="2">
        <v>14.94</v>
      </c>
      <c r="J7480" s="3">
        <v>3</v>
      </c>
      <c r="K7480" s="2">
        <v>7.32</v>
      </c>
    </row>
    <row r="7481" spans="1:11" ht="13.8" x14ac:dyDescent="0.25">
      <c r="A7481" s="1">
        <v>42868</v>
      </c>
      <c r="B7481" s="3">
        <f>YEAR(SalesData[[#This Row],[Order Date]])</f>
        <v>2017</v>
      </c>
      <c r="C7481" s="3">
        <f>MONTH(SalesData[[#This Row],[Order Date]])</f>
        <v>5</v>
      </c>
      <c r="D7481" t="s">
        <v>803</v>
      </c>
      <c r="E7481" t="s">
        <v>59</v>
      </c>
      <c r="F7481" t="s">
        <v>11</v>
      </c>
      <c r="G7481" t="s">
        <v>20</v>
      </c>
      <c r="H7481" t="s">
        <v>2075</v>
      </c>
      <c r="I7481" s="2">
        <v>299.52</v>
      </c>
      <c r="J7481" s="3">
        <v>9</v>
      </c>
      <c r="K7481" s="2">
        <v>149.76</v>
      </c>
    </row>
    <row r="7482" spans="1:11" ht="13.8" x14ac:dyDescent="0.25">
      <c r="A7482" s="1">
        <v>42868</v>
      </c>
      <c r="B7482" s="3">
        <f>YEAR(SalesData[[#This Row],[Order Date]])</f>
        <v>2017</v>
      </c>
      <c r="C7482" s="3">
        <f>MONTH(SalesData[[#This Row],[Order Date]])</f>
        <v>5</v>
      </c>
      <c r="D7482" t="s">
        <v>483</v>
      </c>
      <c r="E7482" t="s">
        <v>120</v>
      </c>
      <c r="F7482" t="s">
        <v>11</v>
      </c>
      <c r="G7482" t="s">
        <v>92</v>
      </c>
      <c r="H7482" t="s">
        <v>1349</v>
      </c>
      <c r="I7482" s="2">
        <v>20.77</v>
      </c>
      <c r="J7482" s="3">
        <v>2</v>
      </c>
      <c r="K7482" s="2">
        <v>2.34</v>
      </c>
    </row>
    <row r="7483" spans="1:11" ht="13.8" x14ac:dyDescent="0.25">
      <c r="A7483" s="1">
        <v>42868</v>
      </c>
      <c r="B7483" s="3">
        <f>YEAR(SalesData[[#This Row],[Order Date]])</f>
        <v>2017</v>
      </c>
      <c r="C7483" s="3">
        <f>MONTH(SalesData[[#This Row],[Order Date]])</f>
        <v>5</v>
      </c>
      <c r="D7483" t="s">
        <v>2585</v>
      </c>
      <c r="E7483" t="s">
        <v>23</v>
      </c>
      <c r="F7483" t="s">
        <v>34</v>
      </c>
      <c r="G7483" t="s">
        <v>35</v>
      </c>
      <c r="H7483" t="s">
        <v>371</v>
      </c>
      <c r="I7483" s="2">
        <v>458.43</v>
      </c>
      <c r="J7483" s="3">
        <v>5</v>
      </c>
      <c r="K7483" s="2">
        <v>-124.43</v>
      </c>
    </row>
    <row r="7484" spans="1:11" ht="13.8" x14ac:dyDescent="0.25">
      <c r="A7484" s="1">
        <v>42868</v>
      </c>
      <c r="B7484" s="3">
        <f>YEAR(SalesData[[#This Row],[Order Date]])</f>
        <v>2017</v>
      </c>
      <c r="C7484" s="3">
        <f>MONTH(SalesData[[#This Row],[Order Date]])</f>
        <v>5</v>
      </c>
      <c r="D7484" t="s">
        <v>769</v>
      </c>
      <c r="E7484" t="s">
        <v>27</v>
      </c>
      <c r="F7484" t="s">
        <v>11</v>
      </c>
      <c r="G7484" t="s">
        <v>16</v>
      </c>
      <c r="H7484" t="s">
        <v>1040</v>
      </c>
      <c r="I7484" s="2">
        <v>58.48</v>
      </c>
      <c r="J7484" s="3">
        <v>8</v>
      </c>
      <c r="K7484" s="2">
        <v>27.49</v>
      </c>
    </row>
    <row r="7485" spans="1:11" ht="13.8" x14ac:dyDescent="0.25">
      <c r="A7485" s="1">
        <v>42869</v>
      </c>
      <c r="B7485" s="3">
        <f>YEAR(SalesData[[#This Row],[Order Date]])</f>
        <v>2017</v>
      </c>
      <c r="C7485" s="3">
        <f>MONTH(SalesData[[#This Row],[Order Date]])</f>
        <v>5</v>
      </c>
      <c r="D7485" t="s">
        <v>1885</v>
      </c>
      <c r="E7485" t="s">
        <v>149</v>
      </c>
      <c r="F7485" t="s">
        <v>39</v>
      </c>
      <c r="G7485" t="s">
        <v>40</v>
      </c>
      <c r="H7485" t="s">
        <v>1917</v>
      </c>
      <c r="I7485" s="2">
        <v>539.97</v>
      </c>
      <c r="J7485" s="3">
        <v>3</v>
      </c>
      <c r="K7485" s="2">
        <v>134.99</v>
      </c>
    </row>
    <row r="7486" spans="1:11" ht="13.8" x14ac:dyDescent="0.25">
      <c r="A7486" s="1">
        <v>42869</v>
      </c>
      <c r="B7486" s="3">
        <f>YEAR(SalesData[[#This Row],[Order Date]])</f>
        <v>2017</v>
      </c>
      <c r="C7486" s="3">
        <f>MONTH(SalesData[[#This Row],[Order Date]])</f>
        <v>5</v>
      </c>
      <c r="D7486" t="s">
        <v>1885</v>
      </c>
      <c r="E7486" t="s">
        <v>149</v>
      </c>
      <c r="F7486" t="s">
        <v>11</v>
      </c>
      <c r="G7486" t="s">
        <v>18</v>
      </c>
      <c r="H7486" t="s">
        <v>585</v>
      </c>
      <c r="I7486" s="2">
        <v>22.58</v>
      </c>
      <c r="J7486" s="3">
        <v>2</v>
      </c>
      <c r="K7486" s="2">
        <v>5.87</v>
      </c>
    </row>
    <row r="7487" spans="1:11" ht="13.8" x14ac:dyDescent="0.25">
      <c r="A7487" s="1">
        <v>42869</v>
      </c>
      <c r="B7487" s="3">
        <f>YEAR(SalesData[[#This Row],[Order Date]])</f>
        <v>2017</v>
      </c>
      <c r="C7487" s="3">
        <f>MONTH(SalesData[[#This Row],[Order Date]])</f>
        <v>5</v>
      </c>
      <c r="D7487" t="s">
        <v>54</v>
      </c>
      <c r="E7487" t="s">
        <v>531</v>
      </c>
      <c r="F7487" t="s">
        <v>11</v>
      </c>
      <c r="G7487" t="s">
        <v>24</v>
      </c>
      <c r="H7487" t="s">
        <v>844</v>
      </c>
      <c r="I7487" s="2">
        <v>3.76</v>
      </c>
      <c r="J7487" s="3">
        <v>2</v>
      </c>
      <c r="K7487" s="2">
        <v>1.0900000000000001</v>
      </c>
    </row>
    <row r="7488" spans="1:11" ht="13.8" x14ac:dyDescent="0.25">
      <c r="A7488" s="1">
        <v>42869</v>
      </c>
      <c r="B7488" s="3">
        <f>YEAR(SalesData[[#This Row],[Order Date]])</f>
        <v>2017</v>
      </c>
      <c r="C7488" s="3">
        <f>MONTH(SalesData[[#This Row],[Order Date]])</f>
        <v>5</v>
      </c>
      <c r="D7488" t="s">
        <v>54</v>
      </c>
      <c r="E7488" t="s">
        <v>531</v>
      </c>
      <c r="F7488" t="s">
        <v>11</v>
      </c>
      <c r="G7488" t="s">
        <v>24</v>
      </c>
      <c r="H7488" t="s">
        <v>1252</v>
      </c>
      <c r="I7488" s="2">
        <v>14.7</v>
      </c>
      <c r="J7488" s="3">
        <v>5</v>
      </c>
      <c r="K7488" s="2">
        <v>6.62</v>
      </c>
    </row>
    <row r="7489" spans="1:11" ht="13.8" x14ac:dyDescent="0.25">
      <c r="A7489" s="1">
        <v>42869</v>
      </c>
      <c r="B7489" s="3">
        <f>YEAR(SalesData[[#This Row],[Order Date]])</f>
        <v>2017</v>
      </c>
      <c r="C7489" s="3">
        <f>MONTH(SalesData[[#This Row],[Order Date]])</f>
        <v>5</v>
      </c>
      <c r="D7489" t="s">
        <v>54</v>
      </c>
      <c r="E7489" t="s">
        <v>531</v>
      </c>
      <c r="F7489" t="s">
        <v>11</v>
      </c>
      <c r="G7489" t="s">
        <v>24</v>
      </c>
      <c r="H7489" t="s">
        <v>384</v>
      </c>
      <c r="I7489" s="2">
        <v>37.200000000000003</v>
      </c>
      <c r="J7489" s="3">
        <v>5</v>
      </c>
      <c r="K7489" s="2">
        <v>9.3000000000000007</v>
      </c>
    </row>
    <row r="7490" spans="1:11" ht="13.8" x14ac:dyDescent="0.25">
      <c r="A7490" s="1">
        <v>42869</v>
      </c>
      <c r="B7490" s="3">
        <f>YEAR(SalesData[[#This Row],[Order Date]])</f>
        <v>2017</v>
      </c>
      <c r="C7490" s="3">
        <f>MONTH(SalesData[[#This Row],[Order Date]])</f>
        <v>5</v>
      </c>
      <c r="D7490" t="s">
        <v>54</v>
      </c>
      <c r="E7490" t="s">
        <v>531</v>
      </c>
      <c r="F7490" t="s">
        <v>39</v>
      </c>
      <c r="G7490" t="s">
        <v>52</v>
      </c>
      <c r="H7490" t="s">
        <v>1556</v>
      </c>
      <c r="I7490" s="2">
        <v>89.97</v>
      </c>
      <c r="J7490" s="3">
        <v>3</v>
      </c>
      <c r="K7490" s="2">
        <v>18.89</v>
      </c>
    </row>
    <row r="7491" spans="1:11" ht="13.8" x14ac:dyDescent="0.25">
      <c r="A7491" s="1">
        <v>42869</v>
      </c>
      <c r="B7491" s="3">
        <f>YEAR(SalesData[[#This Row],[Order Date]])</f>
        <v>2017</v>
      </c>
      <c r="C7491" s="3">
        <f>MONTH(SalesData[[#This Row],[Order Date]])</f>
        <v>5</v>
      </c>
      <c r="D7491" t="s">
        <v>54</v>
      </c>
      <c r="E7491" t="s">
        <v>531</v>
      </c>
      <c r="F7491" t="s">
        <v>34</v>
      </c>
      <c r="G7491" t="s">
        <v>35</v>
      </c>
      <c r="H7491" t="s">
        <v>1435</v>
      </c>
      <c r="I7491" s="2">
        <v>261.95999999999998</v>
      </c>
      <c r="J7491" s="3">
        <v>2</v>
      </c>
      <c r="K7491" s="2">
        <v>23.58</v>
      </c>
    </row>
    <row r="7492" spans="1:11" ht="13.8" x14ac:dyDescent="0.25">
      <c r="A7492" s="1">
        <v>42869</v>
      </c>
      <c r="B7492" s="3">
        <f>YEAR(SalesData[[#This Row],[Order Date]])</f>
        <v>2017</v>
      </c>
      <c r="C7492" s="3">
        <f>MONTH(SalesData[[#This Row],[Order Date]])</f>
        <v>5</v>
      </c>
      <c r="D7492" t="s">
        <v>54</v>
      </c>
      <c r="E7492" t="s">
        <v>531</v>
      </c>
      <c r="F7492" t="s">
        <v>11</v>
      </c>
      <c r="G7492" t="s">
        <v>16</v>
      </c>
      <c r="H7492" t="s">
        <v>364</v>
      </c>
      <c r="I7492" s="2">
        <v>74</v>
      </c>
      <c r="J7492" s="3">
        <v>5</v>
      </c>
      <c r="K7492" s="2">
        <v>37</v>
      </c>
    </row>
    <row r="7493" spans="1:11" ht="13.8" x14ac:dyDescent="0.25">
      <c r="A7493" s="1">
        <v>42869</v>
      </c>
      <c r="B7493" s="3">
        <f>YEAR(SalesData[[#This Row],[Order Date]])</f>
        <v>2017</v>
      </c>
      <c r="C7493" s="3">
        <f>MONTH(SalesData[[#This Row],[Order Date]])</f>
        <v>5</v>
      </c>
      <c r="D7493" t="s">
        <v>9</v>
      </c>
      <c r="E7493" t="s">
        <v>78</v>
      </c>
      <c r="F7493" t="s">
        <v>11</v>
      </c>
      <c r="G7493" t="s">
        <v>20</v>
      </c>
      <c r="H7493" t="s">
        <v>300</v>
      </c>
      <c r="I7493" s="2">
        <v>58.17</v>
      </c>
      <c r="J7493" s="3">
        <v>5</v>
      </c>
      <c r="K7493" s="2">
        <v>-46.54</v>
      </c>
    </row>
    <row r="7494" spans="1:11" ht="13.8" x14ac:dyDescent="0.25">
      <c r="A7494" s="1">
        <v>42869</v>
      </c>
      <c r="B7494" s="3">
        <f>YEAR(SalesData[[#This Row],[Order Date]])</f>
        <v>2017</v>
      </c>
      <c r="C7494" s="3">
        <f>MONTH(SalesData[[#This Row],[Order Date]])</f>
        <v>5</v>
      </c>
      <c r="D7494" t="s">
        <v>9</v>
      </c>
      <c r="E7494" t="s">
        <v>78</v>
      </c>
      <c r="F7494" t="s">
        <v>11</v>
      </c>
      <c r="G7494" t="s">
        <v>16</v>
      </c>
      <c r="H7494" t="s">
        <v>2506</v>
      </c>
      <c r="I7494" s="2">
        <v>5.04</v>
      </c>
      <c r="J7494" s="3">
        <v>2</v>
      </c>
      <c r="K7494" s="2">
        <v>1.76</v>
      </c>
    </row>
    <row r="7495" spans="1:11" ht="13.8" x14ac:dyDescent="0.25">
      <c r="A7495" s="1">
        <v>42869</v>
      </c>
      <c r="B7495" s="3">
        <f>YEAR(SalesData[[#This Row],[Order Date]])</f>
        <v>2017</v>
      </c>
      <c r="C7495" s="3">
        <f>MONTH(SalesData[[#This Row],[Order Date]])</f>
        <v>5</v>
      </c>
      <c r="D7495" t="s">
        <v>9</v>
      </c>
      <c r="E7495" t="s">
        <v>78</v>
      </c>
      <c r="F7495" t="s">
        <v>11</v>
      </c>
      <c r="G7495" t="s">
        <v>12</v>
      </c>
      <c r="H7495" t="s">
        <v>2032</v>
      </c>
      <c r="I7495" s="2">
        <v>24.78</v>
      </c>
      <c r="J7495" s="3">
        <v>1</v>
      </c>
      <c r="K7495" s="2">
        <v>7.75</v>
      </c>
    </row>
    <row r="7496" spans="1:11" ht="13.8" x14ac:dyDescent="0.25">
      <c r="A7496" s="1">
        <v>42869</v>
      </c>
      <c r="B7496" s="3">
        <f>YEAR(SalesData[[#This Row],[Order Date]])</f>
        <v>2017</v>
      </c>
      <c r="C7496" s="3">
        <f>MONTH(SalesData[[#This Row],[Order Date]])</f>
        <v>5</v>
      </c>
      <c r="D7496" t="s">
        <v>254</v>
      </c>
      <c r="E7496" t="s">
        <v>329</v>
      </c>
      <c r="F7496" t="s">
        <v>11</v>
      </c>
      <c r="G7496" t="s">
        <v>63</v>
      </c>
      <c r="H7496" t="s">
        <v>1674</v>
      </c>
      <c r="I7496" s="2">
        <v>48.69</v>
      </c>
      <c r="J7496" s="3">
        <v>9</v>
      </c>
      <c r="K7496" s="2">
        <v>23.86</v>
      </c>
    </row>
    <row r="7497" spans="1:11" ht="13.8" x14ac:dyDescent="0.25">
      <c r="A7497" s="1">
        <v>42869</v>
      </c>
      <c r="B7497" s="3">
        <f>YEAR(SalesData[[#This Row],[Order Date]])</f>
        <v>2017</v>
      </c>
      <c r="C7497" s="3">
        <f>MONTH(SalesData[[#This Row],[Order Date]])</f>
        <v>5</v>
      </c>
      <c r="D7497" t="s">
        <v>709</v>
      </c>
      <c r="E7497" t="s">
        <v>10</v>
      </c>
      <c r="F7497" t="s">
        <v>34</v>
      </c>
      <c r="G7497" t="s">
        <v>35</v>
      </c>
      <c r="H7497" t="s">
        <v>726</v>
      </c>
      <c r="I7497" s="2">
        <v>899.43</v>
      </c>
      <c r="J7497" s="3">
        <v>5</v>
      </c>
      <c r="K7497" s="2">
        <v>-12.85</v>
      </c>
    </row>
    <row r="7498" spans="1:11" ht="13.8" x14ac:dyDescent="0.25">
      <c r="A7498" s="1">
        <v>42869</v>
      </c>
      <c r="B7498" s="3">
        <f>YEAR(SalesData[[#This Row],[Order Date]])</f>
        <v>2017</v>
      </c>
      <c r="C7498" s="3">
        <f>MONTH(SalesData[[#This Row],[Order Date]])</f>
        <v>5</v>
      </c>
      <c r="D7498" t="s">
        <v>709</v>
      </c>
      <c r="E7498" t="s">
        <v>10</v>
      </c>
      <c r="F7498" t="s">
        <v>11</v>
      </c>
      <c r="G7498" t="s">
        <v>24</v>
      </c>
      <c r="H7498" t="s">
        <v>2189</v>
      </c>
      <c r="I7498" s="2">
        <v>46.2</v>
      </c>
      <c r="J7498" s="3">
        <v>5</v>
      </c>
      <c r="K7498" s="2">
        <v>5.78</v>
      </c>
    </row>
    <row r="7499" spans="1:11" ht="13.8" x14ac:dyDescent="0.25">
      <c r="A7499" s="1">
        <v>42869</v>
      </c>
      <c r="B7499" s="3">
        <f>YEAR(SalesData[[#This Row],[Order Date]])</f>
        <v>2017</v>
      </c>
      <c r="C7499" s="3">
        <f>MONTH(SalesData[[#This Row],[Order Date]])</f>
        <v>5</v>
      </c>
      <c r="D7499" t="s">
        <v>709</v>
      </c>
      <c r="E7499" t="s">
        <v>10</v>
      </c>
      <c r="F7499" t="s">
        <v>11</v>
      </c>
      <c r="G7499" t="s">
        <v>12</v>
      </c>
      <c r="H7499" t="s">
        <v>2356</v>
      </c>
      <c r="I7499" s="2">
        <v>47.95</v>
      </c>
      <c r="J7499" s="3">
        <v>3</v>
      </c>
      <c r="K7499" s="2">
        <v>16.18</v>
      </c>
    </row>
    <row r="7500" spans="1:11" ht="13.8" x14ac:dyDescent="0.25">
      <c r="A7500" s="1">
        <v>42869</v>
      </c>
      <c r="B7500" s="3">
        <f>YEAR(SalesData[[#This Row],[Order Date]])</f>
        <v>2017</v>
      </c>
      <c r="C7500" s="3">
        <f>MONTH(SalesData[[#This Row],[Order Date]])</f>
        <v>5</v>
      </c>
      <c r="D7500" t="s">
        <v>709</v>
      </c>
      <c r="E7500" t="s">
        <v>10</v>
      </c>
      <c r="F7500" t="s">
        <v>39</v>
      </c>
      <c r="G7500" t="s">
        <v>40</v>
      </c>
      <c r="H7500" t="s">
        <v>2603</v>
      </c>
      <c r="I7500" s="2">
        <v>7.99</v>
      </c>
      <c r="J7500" s="3">
        <v>1</v>
      </c>
      <c r="K7500" s="2">
        <v>0.7</v>
      </c>
    </row>
    <row r="7501" spans="1:11" ht="13.8" x14ac:dyDescent="0.25">
      <c r="A7501" s="1">
        <v>42869</v>
      </c>
      <c r="B7501" s="3">
        <f>YEAR(SalesData[[#This Row],[Order Date]])</f>
        <v>2017</v>
      </c>
      <c r="C7501" s="3">
        <f>MONTH(SalesData[[#This Row],[Order Date]])</f>
        <v>5</v>
      </c>
      <c r="D7501" t="s">
        <v>709</v>
      </c>
      <c r="E7501" t="s">
        <v>10</v>
      </c>
      <c r="F7501" t="s">
        <v>11</v>
      </c>
      <c r="G7501" t="s">
        <v>12</v>
      </c>
      <c r="H7501" t="s">
        <v>2082</v>
      </c>
      <c r="I7501" s="2">
        <v>76.86</v>
      </c>
      <c r="J7501" s="3">
        <v>2</v>
      </c>
      <c r="K7501" s="2">
        <v>26.9</v>
      </c>
    </row>
    <row r="7502" spans="1:11" ht="13.8" x14ac:dyDescent="0.25">
      <c r="A7502" s="1">
        <v>42869</v>
      </c>
      <c r="B7502" s="3">
        <f>YEAR(SalesData[[#This Row],[Order Date]])</f>
        <v>2017</v>
      </c>
      <c r="C7502" s="3">
        <f>MONTH(SalesData[[#This Row],[Order Date]])</f>
        <v>5</v>
      </c>
      <c r="D7502" t="s">
        <v>452</v>
      </c>
      <c r="E7502" t="s">
        <v>164</v>
      </c>
      <c r="F7502" t="s">
        <v>11</v>
      </c>
      <c r="G7502" t="s">
        <v>12</v>
      </c>
      <c r="H7502" t="s">
        <v>1492</v>
      </c>
      <c r="I7502" s="2">
        <v>440.19</v>
      </c>
      <c r="J7502" s="3">
        <v>9</v>
      </c>
      <c r="K7502" s="2">
        <v>206.89</v>
      </c>
    </row>
    <row r="7503" spans="1:11" ht="13.8" x14ac:dyDescent="0.25">
      <c r="A7503" s="1">
        <v>42869</v>
      </c>
      <c r="B7503" s="3">
        <f>YEAR(SalesData[[#This Row],[Order Date]])</f>
        <v>2017</v>
      </c>
      <c r="C7503" s="3">
        <f>MONTH(SalesData[[#This Row],[Order Date]])</f>
        <v>5</v>
      </c>
      <c r="D7503" t="s">
        <v>452</v>
      </c>
      <c r="E7503" t="s">
        <v>164</v>
      </c>
      <c r="F7503" t="s">
        <v>11</v>
      </c>
      <c r="G7503" t="s">
        <v>200</v>
      </c>
      <c r="H7503" t="s">
        <v>472</v>
      </c>
      <c r="I7503" s="2">
        <v>64.400000000000006</v>
      </c>
      <c r="J7503" s="3">
        <v>5</v>
      </c>
      <c r="K7503" s="2">
        <v>1.93</v>
      </c>
    </row>
    <row r="7504" spans="1:11" ht="13.8" x14ac:dyDescent="0.25">
      <c r="A7504" s="1">
        <v>42869</v>
      </c>
      <c r="B7504" s="3">
        <f>YEAR(SalesData[[#This Row],[Order Date]])</f>
        <v>2017</v>
      </c>
      <c r="C7504" s="3">
        <f>MONTH(SalesData[[#This Row],[Order Date]])</f>
        <v>5</v>
      </c>
      <c r="D7504" t="s">
        <v>487</v>
      </c>
      <c r="E7504" t="s">
        <v>27</v>
      </c>
      <c r="F7504" t="s">
        <v>34</v>
      </c>
      <c r="G7504" t="s">
        <v>47</v>
      </c>
      <c r="H7504" t="s">
        <v>2129</v>
      </c>
      <c r="I7504" s="2">
        <v>18.28</v>
      </c>
      <c r="J7504" s="3">
        <v>2</v>
      </c>
      <c r="K7504" s="2">
        <v>6.22</v>
      </c>
    </row>
    <row r="7505" spans="1:11" ht="13.8" x14ac:dyDescent="0.25">
      <c r="A7505" s="1">
        <v>42869</v>
      </c>
      <c r="B7505" s="3">
        <f>YEAR(SalesData[[#This Row],[Order Date]])</f>
        <v>2017</v>
      </c>
      <c r="C7505" s="3">
        <f>MONTH(SalesData[[#This Row],[Order Date]])</f>
        <v>5</v>
      </c>
      <c r="D7505" t="s">
        <v>487</v>
      </c>
      <c r="E7505" t="s">
        <v>27</v>
      </c>
      <c r="F7505" t="s">
        <v>39</v>
      </c>
      <c r="G7505" t="s">
        <v>52</v>
      </c>
      <c r="H7505" t="s">
        <v>2125</v>
      </c>
      <c r="I7505" s="2">
        <v>1399.93</v>
      </c>
      <c r="J7505" s="3">
        <v>7</v>
      </c>
      <c r="K7505" s="2">
        <v>601.97</v>
      </c>
    </row>
    <row r="7506" spans="1:11" ht="13.8" x14ac:dyDescent="0.25">
      <c r="A7506" s="1">
        <v>42870</v>
      </c>
      <c r="B7506" s="3">
        <f>YEAR(SalesData[[#This Row],[Order Date]])</f>
        <v>2017</v>
      </c>
      <c r="C7506" s="3">
        <f>MONTH(SalesData[[#This Row],[Order Date]])</f>
        <v>5</v>
      </c>
      <c r="D7506" t="s">
        <v>295</v>
      </c>
      <c r="E7506" t="s">
        <v>164</v>
      </c>
      <c r="F7506" t="s">
        <v>34</v>
      </c>
      <c r="G7506" t="s">
        <v>47</v>
      </c>
      <c r="H7506" t="s">
        <v>688</v>
      </c>
      <c r="I7506" s="2">
        <v>39.96</v>
      </c>
      <c r="J7506" s="3">
        <v>2</v>
      </c>
      <c r="K7506" s="2">
        <v>17.18</v>
      </c>
    </row>
    <row r="7507" spans="1:11" ht="13.8" x14ac:dyDescent="0.25">
      <c r="A7507" s="1">
        <v>42870</v>
      </c>
      <c r="B7507" s="3">
        <f>YEAR(SalesData[[#This Row],[Order Date]])</f>
        <v>2017</v>
      </c>
      <c r="C7507" s="3">
        <f>MONTH(SalesData[[#This Row],[Order Date]])</f>
        <v>5</v>
      </c>
      <c r="D7507" t="s">
        <v>295</v>
      </c>
      <c r="E7507" t="s">
        <v>164</v>
      </c>
      <c r="F7507" t="s">
        <v>34</v>
      </c>
      <c r="G7507" t="s">
        <v>35</v>
      </c>
      <c r="H7507" t="s">
        <v>1634</v>
      </c>
      <c r="I7507" s="2">
        <v>42.62</v>
      </c>
      <c r="J7507" s="3">
        <v>2</v>
      </c>
      <c r="K7507" s="2">
        <v>4.26</v>
      </c>
    </row>
    <row r="7508" spans="1:11" ht="13.8" x14ac:dyDescent="0.25">
      <c r="A7508" s="1">
        <v>42870</v>
      </c>
      <c r="B7508" s="3">
        <f>YEAR(SalesData[[#This Row],[Order Date]])</f>
        <v>2017</v>
      </c>
      <c r="C7508" s="3">
        <f>MONTH(SalesData[[#This Row],[Order Date]])</f>
        <v>5</v>
      </c>
      <c r="D7508" t="s">
        <v>295</v>
      </c>
      <c r="E7508" t="s">
        <v>164</v>
      </c>
      <c r="F7508" t="s">
        <v>34</v>
      </c>
      <c r="G7508" t="s">
        <v>35</v>
      </c>
      <c r="H7508" t="s">
        <v>1237</v>
      </c>
      <c r="I7508" s="2">
        <v>220.96</v>
      </c>
      <c r="J7508" s="3">
        <v>1</v>
      </c>
      <c r="K7508" s="2">
        <v>24.86</v>
      </c>
    </row>
    <row r="7509" spans="1:11" ht="13.8" x14ac:dyDescent="0.25">
      <c r="A7509" s="1">
        <v>42870</v>
      </c>
      <c r="B7509" s="3">
        <f>YEAR(SalesData[[#This Row],[Order Date]])</f>
        <v>2017</v>
      </c>
      <c r="C7509" s="3">
        <f>MONTH(SalesData[[#This Row],[Order Date]])</f>
        <v>5</v>
      </c>
      <c r="D7509" t="s">
        <v>1320</v>
      </c>
      <c r="E7509" t="s">
        <v>95</v>
      </c>
      <c r="F7509" t="s">
        <v>39</v>
      </c>
      <c r="G7509" t="s">
        <v>40</v>
      </c>
      <c r="H7509" t="s">
        <v>901</v>
      </c>
      <c r="I7509" s="2">
        <v>29.59</v>
      </c>
      <c r="J7509" s="3">
        <v>1</v>
      </c>
      <c r="K7509" s="2">
        <v>2.59</v>
      </c>
    </row>
    <row r="7510" spans="1:11" ht="13.8" x14ac:dyDescent="0.25">
      <c r="A7510" s="1">
        <v>42870</v>
      </c>
      <c r="B7510" s="3">
        <f>YEAR(SalesData[[#This Row],[Order Date]])</f>
        <v>2017</v>
      </c>
      <c r="C7510" s="3">
        <f>MONTH(SalesData[[#This Row],[Order Date]])</f>
        <v>5</v>
      </c>
      <c r="D7510" t="s">
        <v>1320</v>
      </c>
      <c r="E7510" t="s">
        <v>95</v>
      </c>
      <c r="F7510" t="s">
        <v>11</v>
      </c>
      <c r="G7510" t="s">
        <v>20</v>
      </c>
      <c r="H7510" t="s">
        <v>2468</v>
      </c>
      <c r="I7510" s="2">
        <v>4.75</v>
      </c>
      <c r="J7510" s="3">
        <v>2</v>
      </c>
      <c r="K7510" s="2">
        <v>-3.17</v>
      </c>
    </row>
    <row r="7511" spans="1:11" ht="13.8" x14ac:dyDescent="0.25">
      <c r="A7511" s="1">
        <v>42870</v>
      </c>
      <c r="B7511" s="3">
        <f>YEAR(SalesData[[#This Row],[Order Date]])</f>
        <v>2017</v>
      </c>
      <c r="C7511" s="3">
        <f>MONTH(SalesData[[#This Row],[Order Date]])</f>
        <v>5</v>
      </c>
      <c r="D7511" t="s">
        <v>1320</v>
      </c>
      <c r="E7511" t="s">
        <v>95</v>
      </c>
      <c r="F7511" t="s">
        <v>11</v>
      </c>
      <c r="G7511" t="s">
        <v>12</v>
      </c>
      <c r="H7511" t="s">
        <v>2672</v>
      </c>
      <c r="I7511" s="2">
        <v>15.55</v>
      </c>
      <c r="J7511" s="3">
        <v>3</v>
      </c>
      <c r="K7511" s="2">
        <v>5.64</v>
      </c>
    </row>
    <row r="7512" spans="1:11" ht="13.8" x14ac:dyDescent="0.2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ht="13.8" x14ac:dyDescent="0.2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ht="13.8" x14ac:dyDescent="0.2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ht="13.8" x14ac:dyDescent="0.25">
      <c r="A7515" s="1">
        <v>42873</v>
      </c>
      <c r="B7515" s="3">
        <f>YEAR(SalesData[[#This Row],[Order Date]])</f>
        <v>2017</v>
      </c>
      <c r="C7515" s="3">
        <f>MONTH(SalesData[[#This Row],[Order Date]])</f>
        <v>5</v>
      </c>
      <c r="D7515" t="s">
        <v>1817</v>
      </c>
      <c r="E7515" t="s">
        <v>91</v>
      </c>
      <c r="F7515" t="s">
        <v>39</v>
      </c>
      <c r="G7515" t="s">
        <v>40</v>
      </c>
      <c r="H7515" t="s">
        <v>2312</v>
      </c>
      <c r="I7515" s="2">
        <v>344.7</v>
      </c>
      <c r="J7515" s="3">
        <v>2</v>
      </c>
      <c r="K7515" s="2">
        <v>38.78</v>
      </c>
    </row>
    <row r="7516" spans="1:11" ht="13.8" x14ac:dyDescent="0.25">
      <c r="A7516" s="1">
        <v>42873</v>
      </c>
      <c r="B7516" s="3">
        <f>YEAR(SalesData[[#This Row],[Order Date]])</f>
        <v>2017</v>
      </c>
      <c r="C7516" s="3">
        <f>MONTH(SalesData[[#This Row],[Order Date]])</f>
        <v>5</v>
      </c>
      <c r="D7516" t="s">
        <v>2244</v>
      </c>
      <c r="E7516" t="s">
        <v>15</v>
      </c>
      <c r="F7516" t="s">
        <v>34</v>
      </c>
      <c r="G7516" t="s">
        <v>47</v>
      </c>
      <c r="H7516" t="s">
        <v>2015</v>
      </c>
      <c r="I7516" s="2">
        <v>22.61</v>
      </c>
      <c r="J7516" s="3">
        <v>3</v>
      </c>
      <c r="K7516" s="2">
        <v>-10.17</v>
      </c>
    </row>
    <row r="7517" spans="1:11" ht="13.8" x14ac:dyDescent="0.25">
      <c r="A7517" s="1">
        <v>42873</v>
      </c>
      <c r="B7517" s="3">
        <f>YEAR(SalesData[[#This Row],[Order Date]])</f>
        <v>2017</v>
      </c>
      <c r="C7517" s="3">
        <f>MONTH(SalesData[[#This Row],[Order Date]])</f>
        <v>5</v>
      </c>
      <c r="D7517" t="s">
        <v>2244</v>
      </c>
      <c r="E7517" t="s">
        <v>15</v>
      </c>
      <c r="F7517" t="s">
        <v>34</v>
      </c>
      <c r="G7517" t="s">
        <v>47</v>
      </c>
      <c r="H7517" t="s">
        <v>480</v>
      </c>
      <c r="I7517" s="2">
        <v>1.89</v>
      </c>
      <c r="J7517" s="3">
        <v>1</v>
      </c>
      <c r="K7517" s="2">
        <v>-0.99</v>
      </c>
    </row>
    <row r="7518" spans="1:11" ht="13.8" x14ac:dyDescent="0.25">
      <c r="A7518" s="1">
        <v>42873</v>
      </c>
      <c r="B7518" s="3">
        <f>YEAR(SalesData[[#This Row],[Order Date]])</f>
        <v>2017</v>
      </c>
      <c r="C7518" s="3">
        <f>MONTH(SalesData[[#This Row],[Order Date]])</f>
        <v>5</v>
      </c>
      <c r="D7518" t="s">
        <v>796</v>
      </c>
      <c r="E7518" t="s">
        <v>23</v>
      </c>
      <c r="F7518" t="s">
        <v>39</v>
      </c>
      <c r="G7518" t="s">
        <v>52</v>
      </c>
      <c r="H7518" t="s">
        <v>1955</v>
      </c>
      <c r="I7518" s="2">
        <v>36.049999999999997</v>
      </c>
      <c r="J7518" s="3">
        <v>3</v>
      </c>
      <c r="K7518" s="2">
        <v>-0.9</v>
      </c>
    </row>
    <row r="7519" spans="1:11" ht="13.8" x14ac:dyDescent="0.25">
      <c r="A7519" s="1">
        <v>42873</v>
      </c>
      <c r="B7519" s="3">
        <f>YEAR(SalesData[[#This Row],[Order Date]])</f>
        <v>2017</v>
      </c>
      <c r="C7519" s="3">
        <f>MONTH(SalesData[[#This Row],[Order Date]])</f>
        <v>5</v>
      </c>
      <c r="D7519" t="s">
        <v>1181</v>
      </c>
      <c r="E7519" t="s">
        <v>186</v>
      </c>
      <c r="F7519" t="s">
        <v>11</v>
      </c>
      <c r="G7519" t="s">
        <v>92</v>
      </c>
      <c r="H7519" t="s">
        <v>2560</v>
      </c>
      <c r="I7519" s="2">
        <v>706.86</v>
      </c>
      <c r="J7519" s="3">
        <v>7</v>
      </c>
      <c r="K7519" s="2">
        <v>197.92</v>
      </c>
    </row>
    <row r="7520" spans="1:11" ht="13.8" x14ac:dyDescent="0.25">
      <c r="A7520" s="1">
        <v>42873</v>
      </c>
      <c r="B7520" s="3">
        <f>YEAR(SalesData[[#This Row],[Order Date]])</f>
        <v>2017</v>
      </c>
      <c r="C7520" s="3">
        <f>MONTH(SalesData[[#This Row],[Order Date]])</f>
        <v>5</v>
      </c>
      <c r="D7520" t="s">
        <v>1181</v>
      </c>
      <c r="E7520" t="s">
        <v>186</v>
      </c>
      <c r="F7520" t="s">
        <v>39</v>
      </c>
      <c r="G7520" t="s">
        <v>40</v>
      </c>
      <c r="H7520" t="s">
        <v>2275</v>
      </c>
      <c r="I7520" s="2">
        <v>114.95</v>
      </c>
      <c r="J7520" s="3">
        <v>5</v>
      </c>
      <c r="K7520" s="2">
        <v>2.2999999999999998</v>
      </c>
    </row>
    <row r="7521" spans="1:11" ht="13.8" x14ac:dyDescent="0.25">
      <c r="A7521" s="1">
        <v>42873</v>
      </c>
      <c r="B7521" s="3">
        <f>YEAR(SalesData[[#This Row],[Order Date]])</f>
        <v>2017</v>
      </c>
      <c r="C7521" s="3">
        <f>MONTH(SalesData[[#This Row],[Order Date]])</f>
        <v>5</v>
      </c>
      <c r="D7521" t="s">
        <v>1181</v>
      </c>
      <c r="E7521" t="s">
        <v>186</v>
      </c>
      <c r="F7521" t="s">
        <v>11</v>
      </c>
      <c r="G7521" t="s">
        <v>20</v>
      </c>
      <c r="H7521" t="s">
        <v>1599</v>
      </c>
      <c r="I7521" s="2">
        <v>43.19</v>
      </c>
      <c r="J7521" s="3">
        <v>7</v>
      </c>
      <c r="K7521" s="2">
        <v>20.73</v>
      </c>
    </row>
    <row r="7522" spans="1:11" ht="13.8" x14ac:dyDescent="0.25">
      <c r="A7522" s="1">
        <v>42873</v>
      </c>
      <c r="B7522" s="3">
        <f>YEAR(SalesData[[#This Row],[Order Date]])</f>
        <v>2017</v>
      </c>
      <c r="C7522" s="3">
        <f>MONTH(SalesData[[#This Row],[Order Date]])</f>
        <v>5</v>
      </c>
      <c r="D7522" t="s">
        <v>410</v>
      </c>
      <c r="E7522" t="s">
        <v>10</v>
      </c>
      <c r="F7522" t="s">
        <v>11</v>
      </c>
      <c r="G7522" t="s">
        <v>20</v>
      </c>
      <c r="H7522" t="s">
        <v>1313</v>
      </c>
      <c r="I7522" s="2">
        <v>6.87</v>
      </c>
      <c r="J7522" s="3">
        <v>7</v>
      </c>
      <c r="K7522" s="2">
        <v>-10.65</v>
      </c>
    </row>
    <row r="7523" spans="1:11" ht="13.8" x14ac:dyDescent="0.25">
      <c r="A7523" s="1">
        <v>42873</v>
      </c>
      <c r="B7523" s="3">
        <f>YEAR(SalesData[[#This Row],[Order Date]])</f>
        <v>2017</v>
      </c>
      <c r="C7523" s="3">
        <f>MONTH(SalesData[[#This Row],[Order Date]])</f>
        <v>5</v>
      </c>
      <c r="D7523" t="s">
        <v>410</v>
      </c>
      <c r="E7523" t="s">
        <v>10</v>
      </c>
      <c r="F7523" t="s">
        <v>11</v>
      </c>
      <c r="G7523" t="s">
        <v>20</v>
      </c>
      <c r="H7523" t="s">
        <v>1523</v>
      </c>
      <c r="I7523" s="2">
        <v>2</v>
      </c>
      <c r="J7523" s="3">
        <v>1</v>
      </c>
      <c r="K7523" s="2">
        <v>-3.29</v>
      </c>
    </row>
    <row r="7524" spans="1:11" ht="13.8" x14ac:dyDescent="0.25">
      <c r="A7524" s="1">
        <v>42873</v>
      </c>
      <c r="B7524" s="3">
        <f>YEAR(SalesData[[#This Row],[Order Date]])</f>
        <v>2017</v>
      </c>
      <c r="C7524" s="3">
        <f>MONTH(SalesData[[#This Row],[Order Date]])</f>
        <v>5</v>
      </c>
      <c r="D7524" t="s">
        <v>410</v>
      </c>
      <c r="E7524" t="s">
        <v>10</v>
      </c>
      <c r="F7524" t="s">
        <v>11</v>
      </c>
      <c r="G7524" t="s">
        <v>18</v>
      </c>
      <c r="H7524" t="s">
        <v>2673</v>
      </c>
      <c r="I7524" s="2">
        <v>8.93</v>
      </c>
      <c r="J7524" s="3">
        <v>2</v>
      </c>
      <c r="K7524" s="2">
        <v>0.67</v>
      </c>
    </row>
    <row r="7525" spans="1:11" ht="13.8" x14ac:dyDescent="0.25">
      <c r="A7525" s="1">
        <v>42873</v>
      </c>
      <c r="B7525" s="3">
        <f>YEAR(SalesData[[#This Row],[Order Date]])</f>
        <v>2017</v>
      </c>
      <c r="C7525" s="3">
        <f>MONTH(SalesData[[#This Row],[Order Date]])</f>
        <v>5</v>
      </c>
      <c r="D7525" t="s">
        <v>94</v>
      </c>
      <c r="E7525" t="s">
        <v>149</v>
      </c>
      <c r="F7525" t="s">
        <v>34</v>
      </c>
      <c r="G7525" t="s">
        <v>47</v>
      </c>
      <c r="H7525" t="s">
        <v>1188</v>
      </c>
      <c r="I7525" s="2">
        <v>14.56</v>
      </c>
      <c r="J7525" s="3">
        <v>2</v>
      </c>
      <c r="K7525" s="2">
        <v>6.26</v>
      </c>
    </row>
    <row r="7526" spans="1:11" ht="13.8" x14ac:dyDescent="0.25">
      <c r="A7526" s="1">
        <v>42873</v>
      </c>
      <c r="B7526" s="3">
        <f>YEAR(SalesData[[#This Row],[Order Date]])</f>
        <v>2017</v>
      </c>
      <c r="C7526" s="3">
        <f>MONTH(SalesData[[#This Row],[Order Date]])</f>
        <v>5</v>
      </c>
      <c r="D7526" t="s">
        <v>94</v>
      </c>
      <c r="E7526" t="s">
        <v>149</v>
      </c>
      <c r="F7526" t="s">
        <v>11</v>
      </c>
      <c r="G7526" t="s">
        <v>20</v>
      </c>
      <c r="H7526" t="s">
        <v>113</v>
      </c>
      <c r="I7526" s="2">
        <v>3.05</v>
      </c>
      <c r="J7526" s="3">
        <v>1</v>
      </c>
      <c r="K7526" s="2">
        <v>1.03</v>
      </c>
    </row>
    <row r="7527" spans="1:11" ht="13.8" x14ac:dyDescent="0.25">
      <c r="A7527" s="1">
        <v>42873</v>
      </c>
      <c r="B7527" s="3">
        <f>YEAR(SalesData[[#This Row],[Order Date]])</f>
        <v>2017</v>
      </c>
      <c r="C7527" s="3">
        <f>MONTH(SalesData[[#This Row],[Order Date]])</f>
        <v>5</v>
      </c>
      <c r="D7527" t="s">
        <v>2435</v>
      </c>
      <c r="E7527" t="s">
        <v>30</v>
      </c>
      <c r="F7527" t="s">
        <v>11</v>
      </c>
      <c r="G7527" t="s">
        <v>92</v>
      </c>
      <c r="H7527" t="s">
        <v>1387</v>
      </c>
      <c r="I7527" s="2">
        <v>17.239999999999998</v>
      </c>
      <c r="J7527" s="3">
        <v>2</v>
      </c>
      <c r="K7527" s="2">
        <v>4.4800000000000004</v>
      </c>
    </row>
    <row r="7528" spans="1:11" ht="13.8" x14ac:dyDescent="0.25">
      <c r="A7528" s="1">
        <v>42873</v>
      </c>
      <c r="B7528" s="3">
        <f>YEAR(SalesData[[#This Row],[Order Date]])</f>
        <v>2017</v>
      </c>
      <c r="C7528" s="3">
        <f>MONTH(SalesData[[#This Row],[Order Date]])</f>
        <v>5</v>
      </c>
      <c r="D7528" t="s">
        <v>2435</v>
      </c>
      <c r="E7528" t="s">
        <v>30</v>
      </c>
      <c r="F7528" t="s">
        <v>34</v>
      </c>
      <c r="G7528" t="s">
        <v>74</v>
      </c>
      <c r="H7528" t="s">
        <v>1654</v>
      </c>
      <c r="I7528" s="2">
        <v>302.94</v>
      </c>
      <c r="J7528" s="3">
        <v>3</v>
      </c>
      <c r="K7528" s="2">
        <v>75.739999999999995</v>
      </c>
    </row>
    <row r="7529" spans="1:11" ht="13.8" x14ac:dyDescent="0.25">
      <c r="A7529" s="1">
        <v>42873</v>
      </c>
      <c r="B7529" s="3">
        <f>YEAR(SalesData[[#This Row],[Order Date]])</f>
        <v>2017</v>
      </c>
      <c r="C7529" s="3">
        <f>MONTH(SalesData[[#This Row],[Order Date]])</f>
        <v>5</v>
      </c>
      <c r="D7529" t="s">
        <v>2435</v>
      </c>
      <c r="E7529" t="s">
        <v>30</v>
      </c>
      <c r="F7529" t="s">
        <v>39</v>
      </c>
      <c r="G7529" t="s">
        <v>40</v>
      </c>
      <c r="H7529" t="s">
        <v>1342</v>
      </c>
      <c r="I7529" s="2">
        <v>34.75</v>
      </c>
      <c r="J7529" s="3">
        <v>5</v>
      </c>
      <c r="K7529" s="2">
        <v>15.64</v>
      </c>
    </row>
    <row r="7530" spans="1:11" ht="13.8" x14ac:dyDescent="0.25">
      <c r="A7530" s="1">
        <v>42873</v>
      </c>
      <c r="B7530" s="3">
        <f>YEAR(SalesData[[#This Row],[Order Date]])</f>
        <v>2017</v>
      </c>
      <c r="C7530" s="3">
        <f>MONTH(SalesData[[#This Row],[Order Date]])</f>
        <v>5</v>
      </c>
      <c r="D7530" t="s">
        <v>2435</v>
      </c>
      <c r="E7530" t="s">
        <v>30</v>
      </c>
      <c r="F7530" t="s">
        <v>11</v>
      </c>
      <c r="G7530" t="s">
        <v>20</v>
      </c>
      <c r="H7530" t="s">
        <v>1770</v>
      </c>
      <c r="I7530" s="2">
        <v>113.94</v>
      </c>
      <c r="J7530" s="3">
        <v>6</v>
      </c>
      <c r="K7530" s="2">
        <v>54.69</v>
      </c>
    </row>
    <row r="7531" spans="1:11" ht="13.8" x14ac:dyDescent="0.25">
      <c r="A7531" s="1">
        <v>42873</v>
      </c>
      <c r="B7531" s="3">
        <f>YEAR(SalesData[[#This Row],[Order Date]])</f>
        <v>2017</v>
      </c>
      <c r="C7531" s="3">
        <f>MONTH(SalesData[[#This Row],[Order Date]])</f>
        <v>5</v>
      </c>
      <c r="D7531" t="s">
        <v>2435</v>
      </c>
      <c r="E7531" t="s">
        <v>30</v>
      </c>
      <c r="F7531" t="s">
        <v>39</v>
      </c>
      <c r="G7531" t="s">
        <v>40</v>
      </c>
      <c r="H7531" t="s">
        <v>2362</v>
      </c>
      <c r="I7531" s="2">
        <v>55.98</v>
      </c>
      <c r="J7531" s="3">
        <v>2</v>
      </c>
      <c r="K7531" s="2">
        <v>15.67</v>
      </c>
    </row>
    <row r="7532" spans="1:11" ht="13.8" x14ac:dyDescent="0.25">
      <c r="A7532" s="1">
        <v>42874</v>
      </c>
      <c r="B7532" s="3">
        <f>YEAR(SalesData[[#This Row],[Order Date]])</f>
        <v>2017</v>
      </c>
      <c r="C7532" s="3">
        <f>MONTH(SalesData[[#This Row],[Order Date]])</f>
        <v>5</v>
      </c>
      <c r="D7532" t="s">
        <v>1631</v>
      </c>
      <c r="E7532" t="s">
        <v>120</v>
      </c>
      <c r="F7532" t="s">
        <v>34</v>
      </c>
      <c r="G7532" t="s">
        <v>35</v>
      </c>
      <c r="H7532" t="s">
        <v>371</v>
      </c>
      <c r="I7532" s="2">
        <v>314.35000000000002</v>
      </c>
      <c r="J7532" s="3">
        <v>3</v>
      </c>
      <c r="K7532" s="2">
        <v>-35.36</v>
      </c>
    </row>
    <row r="7533" spans="1:11" ht="13.8" x14ac:dyDescent="0.25">
      <c r="A7533" s="1">
        <v>42874</v>
      </c>
      <c r="B7533" s="3">
        <f>YEAR(SalesData[[#This Row],[Order Date]])</f>
        <v>2017</v>
      </c>
      <c r="C7533" s="3">
        <f>MONTH(SalesData[[#This Row],[Order Date]])</f>
        <v>5</v>
      </c>
      <c r="D7533" t="s">
        <v>1631</v>
      </c>
      <c r="E7533" t="s">
        <v>120</v>
      </c>
      <c r="F7533" t="s">
        <v>11</v>
      </c>
      <c r="G7533" t="s">
        <v>12</v>
      </c>
      <c r="H7533" t="s">
        <v>679</v>
      </c>
      <c r="I7533" s="2">
        <v>27.89</v>
      </c>
      <c r="J7533" s="3">
        <v>7</v>
      </c>
      <c r="K7533" s="2">
        <v>10.11</v>
      </c>
    </row>
    <row r="7534" spans="1:11" ht="13.8" x14ac:dyDescent="0.25">
      <c r="A7534" s="1">
        <v>42874</v>
      </c>
      <c r="B7534" s="3">
        <f>YEAR(SalesData[[#This Row],[Order Date]])</f>
        <v>2017</v>
      </c>
      <c r="C7534" s="3">
        <f>MONTH(SalesData[[#This Row],[Order Date]])</f>
        <v>5</v>
      </c>
      <c r="D7534" t="s">
        <v>1196</v>
      </c>
      <c r="E7534" t="s">
        <v>164</v>
      </c>
      <c r="F7534" t="s">
        <v>11</v>
      </c>
      <c r="G7534" t="s">
        <v>92</v>
      </c>
      <c r="H7534" t="s">
        <v>1820</v>
      </c>
      <c r="I7534" s="2">
        <v>97.16</v>
      </c>
      <c r="J7534" s="3">
        <v>2</v>
      </c>
      <c r="K7534" s="2">
        <v>28.18</v>
      </c>
    </row>
    <row r="7535" spans="1:11" ht="13.8" x14ac:dyDescent="0.25">
      <c r="A7535" s="1">
        <v>42874</v>
      </c>
      <c r="B7535" s="3">
        <f>YEAR(SalesData[[#This Row],[Order Date]])</f>
        <v>2017</v>
      </c>
      <c r="C7535" s="3">
        <f>MONTH(SalesData[[#This Row],[Order Date]])</f>
        <v>5</v>
      </c>
      <c r="D7535" t="s">
        <v>917</v>
      </c>
      <c r="E7535" t="s">
        <v>27</v>
      </c>
      <c r="F7535" t="s">
        <v>34</v>
      </c>
      <c r="G7535" t="s">
        <v>35</v>
      </c>
      <c r="H7535" t="s">
        <v>793</v>
      </c>
      <c r="I7535" s="2">
        <v>681.41</v>
      </c>
      <c r="J7535" s="3">
        <v>12</v>
      </c>
      <c r="K7535" s="2">
        <v>42.59</v>
      </c>
    </row>
    <row r="7536" spans="1:11" ht="13.8" x14ac:dyDescent="0.25">
      <c r="A7536" s="1">
        <v>42874</v>
      </c>
      <c r="B7536" s="3">
        <f>YEAR(SalesData[[#This Row],[Order Date]])</f>
        <v>2017</v>
      </c>
      <c r="C7536" s="3">
        <f>MONTH(SalesData[[#This Row],[Order Date]])</f>
        <v>5</v>
      </c>
      <c r="D7536" t="s">
        <v>917</v>
      </c>
      <c r="E7536" t="s">
        <v>27</v>
      </c>
      <c r="F7536" t="s">
        <v>11</v>
      </c>
      <c r="G7536" t="s">
        <v>24</v>
      </c>
      <c r="H7536" t="s">
        <v>1624</v>
      </c>
      <c r="I7536" s="2">
        <v>3.52</v>
      </c>
      <c r="J7536" s="3">
        <v>2</v>
      </c>
      <c r="K7536" s="2">
        <v>1.02</v>
      </c>
    </row>
    <row r="7537" spans="1:11" ht="13.8" x14ac:dyDescent="0.25">
      <c r="A7537" s="1">
        <v>42874</v>
      </c>
      <c r="B7537" s="3">
        <f>YEAR(SalesData[[#This Row],[Order Date]])</f>
        <v>2017</v>
      </c>
      <c r="C7537" s="3">
        <f>MONTH(SalesData[[#This Row],[Order Date]])</f>
        <v>5</v>
      </c>
      <c r="D7537" t="s">
        <v>917</v>
      </c>
      <c r="E7537" t="s">
        <v>27</v>
      </c>
      <c r="F7537" t="s">
        <v>11</v>
      </c>
      <c r="G7537" t="s">
        <v>24</v>
      </c>
      <c r="H7537" t="s">
        <v>527</v>
      </c>
      <c r="I7537" s="2">
        <v>5.58</v>
      </c>
      <c r="J7537" s="3">
        <v>1</v>
      </c>
      <c r="K7537" s="2">
        <v>1.4</v>
      </c>
    </row>
    <row r="7538" spans="1:11" ht="13.8" x14ac:dyDescent="0.25">
      <c r="A7538" s="1">
        <v>42874</v>
      </c>
      <c r="B7538" s="3">
        <f>YEAR(SalesData[[#This Row],[Order Date]])</f>
        <v>2017</v>
      </c>
      <c r="C7538" s="3">
        <f>MONTH(SalesData[[#This Row],[Order Date]])</f>
        <v>5</v>
      </c>
      <c r="D7538" t="s">
        <v>917</v>
      </c>
      <c r="E7538" t="s">
        <v>27</v>
      </c>
      <c r="F7538" t="s">
        <v>39</v>
      </c>
      <c r="G7538" t="s">
        <v>52</v>
      </c>
      <c r="H7538" t="s">
        <v>652</v>
      </c>
      <c r="I7538" s="2">
        <v>36.32</v>
      </c>
      <c r="J7538" s="3">
        <v>1</v>
      </c>
      <c r="K7538" s="2">
        <v>10.9</v>
      </c>
    </row>
    <row r="7539" spans="1:11" ht="13.8" x14ac:dyDescent="0.25">
      <c r="A7539" s="1">
        <v>42874</v>
      </c>
      <c r="B7539" s="3">
        <f>YEAR(SalesData[[#This Row],[Order Date]])</f>
        <v>2017</v>
      </c>
      <c r="C7539" s="3">
        <f>MONTH(SalesData[[#This Row],[Order Date]])</f>
        <v>5</v>
      </c>
      <c r="D7539" t="s">
        <v>295</v>
      </c>
      <c r="E7539" t="s">
        <v>10</v>
      </c>
      <c r="F7539" t="s">
        <v>39</v>
      </c>
      <c r="G7539" t="s">
        <v>40</v>
      </c>
      <c r="H7539" t="s">
        <v>1743</v>
      </c>
      <c r="I7539" s="2">
        <v>95.99</v>
      </c>
      <c r="J7539" s="3">
        <v>1</v>
      </c>
      <c r="K7539" s="2">
        <v>9.6</v>
      </c>
    </row>
    <row r="7540" spans="1:11" ht="13.8" x14ac:dyDescent="0.25">
      <c r="A7540" s="1">
        <v>42874</v>
      </c>
      <c r="B7540" s="3">
        <f>YEAR(SalesData[[#This Row],[Order Date]])</f>
        <v>2017</v>
      </c>
      <c r="C7540" s="3">
        <f>MONTH(SalesData[[#This Row],[Order Date]])</f>
        <v>5</v>
      </c>
      <c r="D7540" t="s">
        <v>295</v>
      </c>
      <c r="E7540" t="s">
        <v>10</v>
      </c>
      <c r="F7540" t="s">
        <v>11</v>
      </c>
      <c r="G7540" t="s">
        <v>16</v>
      </c>
      <c r="H7540" t="s">
        <v>2099</v>
      </c>
      <c r="I7540" s="2">
        <v>13.22</v>
      </c>
      <c r="J7540" s="3">
        <v>4</v>
      </c>
      <c r="K7540" s="2">
        <v>4.3</v>
      </c>
    </row>
    <row r="7541" spans="1:11" ht="13.8" x14ac:dyDescent="0.25">
      <c r="A7541" s="1">
        <v>42874</v>
      </c>
      <c r="B7541" s="3">
        <f>YEAR(SalesData[[#This Row],[Order Date]])</f>
        <v>2017</v>
      </c>
      <c r="C7541" s="3">
        <f>MONTH(SalesData[[#This Row],[Order Date]])</f>
        <v>5</v>
      </c>
      <c r="D7541" t="s">
        <v>1301</v>
      </c>
      <c r="E7541" t="s">
        <v>30</v>
      </c>
      <c r="F7541" t="s">
        <v>11</v>
      </c>
      <c r="G7541" t="s">
        <v>12</v>
      </c>
      <c r="H7541" t="s">
        <v>2167</v>
      </c>
      <c r="I7541" s="2">
        <v>195.64</v>
      </c>
      <c r="J7541" s="3">
        <v>4</v>
      </c>
      <c r="K7541" s="2">
        <v>91.95</v>
      </c>
    </row>
    <row r="7542" spans="1:11" ht="13.8" x14ac:dyDescent="0.25">
      <c r="A7542" s="1">
        <v>42874</v>
      </c>
      <c r="B7542" s="3">
        <f>YEAR(SalesData[[#This Row],[Order Date]])</f>
        <v>2017</v>
      </c>
      <c r="C7542" s="3">
        <f>MONTH(SalesData[[#This Row],[Order Date]])</f>
        <v>5</v>
      </c>
      <c r="D7542" t="s">
        <v>171</v>
      </c>
      <c r="E7542" t="s">
        <v>488</v>
      </c>
      <c r="F7542" t="s">
        <v>11</v>
      </c>
      <c r="G7542" t="s">
        <v>20</v>
      </c>
      <c r="H7542" t="s">
        <v>914</v>
      </c>
      <c r="I7542" s="2">
        <v>26.16</v>
      </c>
      <c r="J7542" s="3">
        <v>4</v>
      </c>
      <c r="K7542" s="2">
        <v>12.82</v>
      </c>
    </row>
    <row r="7543" spans="1:11" ht="13.8" x14ac:dyDescent="0.25">
      <c r="A7543" s="1">
        <v>42874</v>
      </c>
      <c r="B7543" s="3">
        <f>YEAR(SalesData[[#This Row],[Order Date]])</f>
        <v>2017</v>
      </c>
      <c r="C7543" s="3">
        <f>MONTH(SalesData[[#This Row],[Order Date]])</f>
        <v>5</v>
      </c>
      <c r="D7543" t="s">
        <v>734</v>
      </c>
      <c r="E7543" t="s">
        <v>15</v>
      </c>
      <c r="F7543" t="s">
        <v>11</v>
      </c>
      <c r="G7543" t="s">
        <v>12</v>
      </c>
      <c r="H7543" t="s">
        <v>497</v>
      </c>
      <c r="I7543" s="2">
        <v>38.020000000000003</v>
      </c>
      <c r="J7543" s="3">
        <v>6</v>
      </c>
      <c r="K7543" s="2">
        <v>13.78</v>
      </c>
    </row>
    <row r="7544" spans="1:11" ht="13.8" x14ac:dyDescent="0.25">
      <c r="A7544" s="1">
        <v>42874</v>
      </c>
      <c r="B7544" s="3">
        <f>YEAR(SalesData[[#This Row],[Order Date]])</f>
        <v>2017</v>
      </c>
      <c r="C7544" s="3">
        <f>MONTH(SalesData[[#This Row],[Order Date]])</f>
        <v>5</v>
      </c>
      <c r="D7544" t="s">
        <v>490</v>
      </c>
      <c r="E7544" t="s">
        <v>149</v>
      </c>
      <c r="F7544" t="s">
        <v>11</v>
      </c>
      <c r="G7544" t="s">
        <v>92</v>
      </c>
      <c r="H7544" t="s">
        <v>316</v>
      </c>
      <c r="I7544" s="2">
        <v>281.33999999999997</v>
      </c>
      <c r="J7544" s="3">
        <v>6</v>
      </c>
      <c r="K7544" s="2">
        <v>109.72</v>
      </c>
    </row>
    <row r="7545" spans="1:11" ht="13.8" x14ac:dyDescent="0.25">
      <c r="A7545" s="1">
        <v>42874</v>
      </c>
      <c r="B7545" s="3">
        <f>YEAR(SalesData[[#This Row],[Order Date]])</f>
        <v>2017</v>
      </c>
      <c r="C7545" s="3">
        <f>MONTH(SalesData[[#This Row],[Order Date]])</f>
        <v>5</v>
      </c>
      <c r="D7545" t="s">
        <v>490</v>
      </c>
      <c r="E7545" t="s">
        <v>149</v>
      </c>
      <c r="F7545" t="s">
        <v>39</v>
      </c>
      <c r="G7545" t="s">
        <v>40</v>
      </c>
      <c r="H7545" t="s">
        <v>1347</v>
      </c>
      <c r="I7545" s="2">
        <v>307.98</v>
      </c>
      <c r="J7545" s="3">
        <v>2</v>
      </c>
      <c r="K7545" s="2">
        <v>89.31</v>
      </c>
    </row>
    <row r="7546" spans="1:11" ht="13.8" x14ac:dyDescent="0.25">
      <c r="A7546" s="1">
        <v>42874</v>
      </c>
      <c r="B7546" s="3">
        <f>YEAR(SalesData[[#This Row],[Order Date]])</f>
        <v>2017</v>
      </c>
      <c r="C7546" s="3">
        <f>MONTH(SalesData[[#This Row],[Order Date]])</f>
        <v>5</v>
      </c>
      <c r="D7546" t="s">
        <v>490</v>
      </c>
      <c r="E7546" t="s">
        <v>149</v>
      </c>
      <c r="F7546" t="s">
        <v>39</v>
      </c>
      <c r="G7546" t="s">
        <v>52</v>
      </c>
      <c r="H7546" t="s">
        <v>731</v>
      </c>
      <c r="I7546" s="2">
        <v>299.97000000000003</v>
      </c>
      <c r="J7546" s="3">
        <v>3</v>
      </c>
      <c r="K7546" s="2">
        <v>113.99</v>
      </c>
    </row>
    <row r="7547" spans="1:11" ht="13.8" x14ac:dyDescent="0.25">
      <c r="A7547" s="1">
        <v>42874</v>
      </c>
      <c r="B7547" s="3">
        <f>YEAR(SalesData[[#This Row],[Order Date]])</f>
        <v>2017</v>
      </c>
      <c r="C7547" s="3">
        <f>MONTH(SalesData[[#This Row],[Order Date]])</f>
        <v>5</v>
      </c>
      <c r="D7547" t="s">
        <v>233</v>
      </c>
      <c r="E7547" t="s">
        <v>30</v>
      </c>
      <c r="F7547" t="s">
        <v>39</v>
      </c>
      <c r="G7547" t="s">
        <v>52</v>
      </c>
      <c r="H7547" t="s">
        <v>477</v>
      </c>
      <c r="I7547" s="2">
        <v>67.8</v>
      </c>
      <c r="J7547" s="3">
        <v>4</v>
      </c>
      <c r="K7547" s="2">
        <v>4.07</v>
      </c>
    </row>
    <row r="7548" spans="1:11" ht="13.8" x14ac:dyDescent="0.25">
      <c r="A7548" s="1">
        <v>42874</v>
      </c>
      <c r="B7548" s="3">
        <f>YEAR(SalesData[[#This Row],[Order Date]])</f>
        <v>2017</v>
      </c>
      <c r="C7548" s="3">
        <f>MONTH(SalesData[[#This Row],[Order Date]])</f>
        <v>5</v>
      </c>
      <c r="D7548" t="s">
        <v>233</v>
      </c>
      <c r="E7548" t="s">
        <v>30</v>
      </c>
      <c r="F7548" t="s">
        <v>39</v>
      </c>
      <c r="G7548" t="s">
        <v>40</v>
      </c>
      <c r="H7548" t="s">
        <v>2674</v>
      </c>
      <c r="I7548" s="2">
        <v>377.97</v>
      </c>
      <c r="J7548" s="3">
        <v>3</v>
      </c>
      <c r="K7548" s="2">
        <v>98.27</v>
      </c>
    </row>
    <row r="7549" spans="1:11" ht="13.8" x14ac:dyDescent="0.25">
      <c r="A7549" s="1">
        <v>42874</v>
      </c>
      <c r="B7549" s="3">
        <f>YEAR(SalesData[[#This Row],[Order Date]])</f>
        <v>2017</v>
      </c>
      <c r="C7549" s="3">
        <f>MONTH(SalesData[[#This Row],[Order Date]])</f>
        <v>5</v>
      </c>
      <c r="D7549" t="s">
        <v>233</v>
      </c>
      <c r="E7549" t="s">
        <v>30</v>
      </c>
      <c r="F7549" t="s">
        <v>34</v>
      </c>
      <c r="G7549" t="s">
        <v>74</v>
      </c>
      <c r="H7549" t="s">
        <v>1880</v>
      </c>
      <c r="I7549" s="2">
        <v>1628.82</v>
      </c>
      <c r="J7549" s="3">
        <v>9</v>
      </c>
      <c r="K7549" s="2">
        <v>374.63</v>
      </c>
    </row>
    <row r="7550" spans="1:11" ht="13.8" x14ac:dyDescent="0.25">
      <c r="A7550" s="1">
        <v>42874</v>
      </c>
      <c r="B7550" s="3">
        <f>YEAR(SalesData[[#This Row],[Order Date]])</f>
        <v>2017</v>
      </c>
      <c r="C7550" s="3">
        <f>MONTH(SalesData[[#This Row],[Order Date]])</f>
        <v>5</v>
      </c>
      <c r="D7550" t="s">
        <v>233</v>
      </c>
      <c r="E7550" t="s">
        <v>30</v>
      </c>
      <c r="F7550" t="s">
        <v>11</v>
      </c>
      <c r="G7550" t="s">
        <v>12</v>
      </c>
      <c r="H7550" t="s">
        <v>491</v>
      </c>
      <c r="I7550" s="2">
        <v>286.93</v>
      </c>
      <c r="J7550" s="3">
        <v>7</v>
      </c>
      <c r="K7550" s="2">
        <v>140.6</v>
      </c>
    </row>
    <row r="7551" spans="1:11" ht="13.8" x14ac:dyDescent="0.25">
      <c r="A7551" s="1">
        <v>42874</v>
      </c>
      <c r="B7551" s="3">
        <f>YEAR(SalesData[[#This Row],[Order Date]])</f>
        <v>2017</v>
      </c>
      <c r="C7551" s="3">
        <f>MONTH(SalesData[[#This Row],[Order Date]])</f>
        <v>5</v>
      </c>
      <c r="D7551" t="s">
        <v>218</v>
      </c>
      <c r="E7551" t="s">
        <v>27</v>
      </c>
      <c r="F7551" t="s">
        <v>11</v>
      </c>
      <c r="G7551" t="s">
        <v>20</v>
      </c>
      <c r="H7551" t="s">
        <v>2075</v>
      </c>
      <c r="I7551" s="2">
        <v>133.12</v>
      </c>
      <c r="J7551" s="3">
        <v>5</v>
      </c>
      <c r="K7551" s="2">
        <v>49.92</v>
      </c>
    </row>
    <row r="7552" spans="1:11" ht="13.8" x14ac:dyDescent="0.25">
      <c r="A7552" s="1">
        <v>42875</v>
      </c>
      <c r="B7552" s="3">
        <f>YEAR(SalesData[[#This Row],[Order Date]])</f>
        <v>2017</v>
      </c>
      <c r="C7552" s="3">
        <f>MONTH(SalesData[[#This Row],[Order Date]])</f>
        <v>5</v>
      </c>
      <c r="D7552" t="s">
        <v>1424</v>
      </c>
      <c r="E7552" t="s">
        <v>110</v>
      </c>
      <c r="F7552" t="s">
        <v>11</v>
      </c>
      <c r="G7552" t="s">
        <v>20</v>
      </c>
      <c r="H7552" t="s">
        <v>1175</v>
      </c>
      <c r="I7552" s="2">
        <v>41.28</v>
      </c>
      <c r="J7552" s="3">
        <v>2</v>
      </c>
      <c r="K7552" s="2">
        <v>19.809999999999999</v>
      </c>
    </row>
    <row r="7553" spans="1:11" ht="13.8" x14ac:dyDescent="0.25">
      <c r="A7553" s="1">
        <v>42875</v>
      </c>
      <c r="B7553" s="3">
        <f>YEAR(SalesData[[#This Row],[Order Date]])</f>
        <v>2017</v>
      </c>
      <c r="C7553" s="3">
        <f>MONTH(SalesData[[#This Row],[Order Date]])</f>
        <v>5</v>
      </c>
      <c r="D7553" t="s">
        <v>2225</v>
      </c>
      <c r="E7553" t="s">
        <v>27</v>
      </c>
      <c r="F7553" t="s">
        <v>34</v>
      </c>
      <c r="G7553" t="s">
        <v>35</v>
      </c>
      <c r="H7553" t="s">
        <v>194</v>
      </c>
      <c r="I7553" s="2">
        <v>518.27</v>
      </c>
      <c r="J7553" s="3">
        <v>8</v>
      </c>
      <c r="K7553" s="2">
        <v>-97.18</v>
      </c>
    </row>
    <row r="7554" spans="1:11" ht="13.8" x14ac:dyDescent="0.25">
      <c r="A7554" s="1">
        <v>42875</v>
      </c>
      <c r="B7554" s="3">
        <f>YEAR(SalesData[[#This Row],[Order Date]])</f>
        <v>2017</v>
      </c>
      <c r="C7554" s="3">
        <f>MONTH(SalesData[[#This Row],[Order Date]])</f>
        <v>5</v>
      </c>
      <c r="D7554" t="s">
        <v>2225</v>
      </c>
      <c r="E7554" t="s">
        <v>27</v>
      </c>
      <c r="F7554" t="s">
        <v>34</v>
      </c>
      <c r="G7554" t="s">
        <v>47</v>
      </c>
      <c r="H7554" t="s">
        <v>563</v>
      </c>
      <c r="I7554" s="2">
        <v>6.98</v>
      </c>
      <c r="J7554" s="3">
        <v>1</v>
      </c>
      <c r="K7554" s="2">
        <v>3.35</v>
      </c>
    </row>
    <row r="7555" spans="1:11" ht="13.8" x14ac:dyDescent="0.25">
      <c r="A7555" s="1">
        <v>42875</v>
      </c>
      <c r="B7555" s="3">
        <f>YEAR(SalesData[[#This Row],[Order Date]])</f>
        <v>2017</v>
      </c>
      <c r="C7555" s="3">
        <f>MONTH(SalesData[[#This Row],[Order Date]])</f>
        <v>5</v>
      </c>
      <c r="D7555" t="s">
        <v>2225</v>
      </c>
      <c r="E7555" t="s">
        <v>27</v>
      </c>
      <c r="F7555" t="s">
        <v>39</v>
      </c>
      <c r="G7555" t="s">
        <v>302</v>
      </c>
      <c r="H7555" t="s">
        <v>2617</v>
      </c>
      <c r="I7555" s="2">
        <v>343.2</v>
      </c>
      <c r="J7555" s="3">
        <v>1</v>
      </c>
      <c r="K7555" s="2">
        <v>38.61</v>
      </c>
    </row>
    <row r="7556" spans="1:11" ht="13.8" x14ac:dyDescent="0.25">
      <c r="A7556" s="1">
        <v>42875</v>
      </c>
      <c r="B7556" s="3">
        <f>YEAR(SalesData[[#This Row],[Order Date]])</f>
        <v>2017</v>
      </c>
      <c r="C7556" s="3">
        <f>MONTH(SalesData[[#This Row],[Order Date]])</f>
        <v>5</v>
      </c>
      <c r="D7556" t="s">
        <v>417</v>
      </c>
      <c r="E7556" t="s">
        <v>2675</v>
      </c>
      <c r="F7556" t="s">
        <v>11</v>
      </c>
      <c r="G7556" t="s">
        <v>24</v>
      </c>
      <c r="H7556" t="s">
        <v>805</v>
      </c>
      <c r="I7556" s="2">
        <v>131.94</v>
      </c>
      <c r="J7556" s="3">
        <v>3</v>
      </c>
      <c r="K7556" s="2">
        <v>35.619999999999997</v>
      </c>
    </row>
    <row r="7557" spans="1:11" ht="13.8" x14ac:dyDescent="0.25">
      <c r="A7557" s="1">
        <v>42875</v>
      </c>
      <c r="B7557" s="3">
        <f>YEAR(SalesData[[#This Row],[Order Date]])</f>
        <v>2017</v>
      </c>
      <c r="C7557" s="3">
        <f>MONTH(SalesData[[#This Row],[Order Date]])</f>
        <v>5</v>
      </c>
      <c r="D7557" t="s">
        <v>417</v>
      </c>
      <c r="E7557" t="s">
        <v>2675</v>
      </c>
      <c r="F7557" t="s">
        <v>11</v>
      </c>
      <c r="G7557" t="s">
        <v>24</v>
      </c>
      <c r="H7557" t="s">
        <v>258</v>
      </c>
      <c r="I7557" s="2">
        <v>25.92</v>
      </c>
      <c r="J7557" s="3">
        <v>4</v>
      </c>
      <c r="K7557" s="2">
        <v>8.2899999999999991</v>
      </c>
    </row>
    <row r="7558" spans="1:11" ht="13.8" x14ac:dyDescent="0.25">
      <c r="A7558" s="1">
        <v>42875</v>
      </c>
      <c r="B7558" s="3">
        <f>YEAR(SalesData[[#This Row],[Order Date]])</f>
        <v>2017</v>
      </c>
      <c r="C7558" s="3">
        <f>MONTH(SalesData[[#This Row],[Order Date]])</f>
        <v>5</v>
      </c>
      <c r="D7558" t="s">
        <v>417</v>
      </c>
      <c r="E7558" t="s">
        <v>2675</v>
      </c>
      <c r="F7558" t="s">
        <v>11</v>
      </c>
      <c r="G7558" t="s">
        <v>18</v>
      </c>
      <c r="H7558" t="s">
        <v>1449</v>
      </c>
      <c r="I7558" s="2">
        <v>704.76</v>
      </c>
      <c r="J7558" s="3">
        <v>4</v>
      </c>
      <c r="K7558" s="2">
        <v>162.09</v>
      </c>
    </row>
    <row r="7559" spans="1:11" ht="13.8" x14ac:dyDescent="0.25">
      <c r="A7559" s="1">
        <v>42875</v>
      </c>
      <c r="B7559" s="3">
        <f>YEAR(SalesData[[#This Row],[Order Date]])</f>
        <v>2017</v>
      </c>
      <c r="C7559" s="3">
        <f>MONTH(SalesData[[#This Row],[Order Date]])</f>
        <v>5</v>
      </c>
      <c r="D7559" t="s">
        <v>417</v>
      </c>
      <c r="E7559" t="s">
        <v>2675</v>
      </c>
      <c r="F7559" t="s">
        <v>11</v>
      </c>
      <c r="G7559" t="s">
        <v>43</v>
      </c>
      <c r="H7559" t="s">
        <v>160</v>
      </c>
      <c r="I7559" s="2">
        <v>7.41</v>
      </c>
      <c r="J7559" s="3">
        <v>3</v>
      </c>
      <c r="K7559" s="2">
        <v>3.48</v>
      </c>
    </row>
    <row r="7560" spans="1:11" ht="13.8" x14ac:dyDescent="0.25">
      <c r="A7560" s="1">
        <v>42875</v>
      </c>
      <c r="B7560" s="3">
        <f>YEAR(SalesData[[#This Row],[Order Date]])</f>
        <v>2017</v>
      </c>
      <c r="C7560" s="3">
        <f>MONTH(SalesData[[#This Row],[Order Date]])</f>
        <v>5</v>
      </c>
      <c r="D7560" t="s">
        <v>417</v>
      </c>
      <c r="E7560" t="s">
        <v>2675</v>
      </c>
      <c r="F7560" t="s">
        <v>11</v>
      </c>
      <c r="G7560" t="s">
        <v>24</v>
      </c>
      <c r="H7560" t="s">
        <v>539</v>
      </c>
      <c r="I7560" s="2">
        <v>21.5</v>
      </c>
      <c r="J7560" s="3">
        <v>10</v>
      </c>
      <c r="K7560" s="2">
        <v>7.1</v>
      </c>
    </row>
    <row r="7561" spans="1:11" ht="13.8" x14ac:dyDescent="0.2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ht="13.8" x14ac:dyDescent="0.2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ht="13.8" x14ac:dyDescent="0.2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ht="13.8" x14ac:dyDescent="0.2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ht="13.8" x14ac:dyDescent="0.2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ht="13.8" x14ac:dyDescent="0.25">
      <c r="A7566" s="1">
        <v>42877</v>
      </c>
      <c r="B7566" s="3">
        <f>YEAR(SalesData[[#This Row],[Order Date]])</f>
        <v>2017</v>
      </c>
      <c r="C7566" s="3">
        <f>MONTH(SalesData[[#This Row],[Order Date]])</f>
        <v>5</v>
      </c>
      <c r="D7566" t="s">
        <v>900</v>
      </c>
      <c r="E7566" t="s">
        <v>27</v>
      </c>
      <c r="F7566" t="s">
        <v>39</v>
      </c>
      <c r="G7566" t="s">
        <v>52</v>
      </c>
      <c r="H7566" t="s">
        <v>1441</v>
      </c>
      <c r="I7566" s="2">
        <v>68.459999999999994</v>
      </c>
      <c r="J7566" s="3">
        <v>7</v>
      </c>
      <c r="K7566" s="2">
        <v>25.33</v>
      </c>
    </row>
    <row r="7567" spans="1:11" ht="13.8" x14ac:dyDescent="0.25">
      <c r="A7567" s="1">
        <v>42877</v>
      </c>
      <c r="B7567" s="3">
        <f>YEAR(SalesData[[#This Row],[Order Date]])</f>
        <v>2017</v>
      </c>
      <c r="C7567" s="3">
        <f>MONTH(SalesData[[#This Row],[Order Date]])</f>
        <v>5</v>
      </c>
      <c r="D7567" t="s">
        <v>732</v>
      </c>
      <c r="E7567" t="s">
        <v>15</v>
      </c>
      <c r="F7567" t="s">
        <v>34</v>
      </c>
      <c r="G7567" t="s">
        <v>35</v>
      </c>
      <c r="H7567" t="s">
        <v>1805</v>
      </c>
      <c r="I7567" s="2">
        <v>181.99</v>
      </c>
      <c r="J7567" s="3">
        <v>2</v>
      </c>
      <c r="K7567" s="2">
        <v>-54.6</v>
      </c>
    </row>
    <row r="7568" spans="1:11" ht="13.8" x14ac:dyDescent="0.25">
      <c r="A7568" s="1">
        <v>42877</v>
      </c>
      <c r="B7568" s="3">
        <f>YEAR(SalesData[[#This Row],[Order Date]])</f>
        <v>2017</v>
      </c>
      <c r="C7568" s="3">
        <f>MONTH(SalesData[[#This Row],[Order Date]])</f>
        <v>5</v>
      </c>
      <c r="D7568" t="s">
        <v>732</v>
      </c>
      <c r="E7568" t="s">
        <v>15</v>
      </c>
      <c r="F7568" t="s">
        <v>11</v>
      </c>
      <c r="G7568" t="s">
        <v>20</v>
      </c>
      <c r="H7568" t="s">
        <v>1386</v>
      </c>
      <c r="I7568" s="2">
        <v>1.59</v>
      </c>
      <c r="J7568" s="3">
        <v>2</v>
      </c>
      <c r="K7568" s="2">
        <v>-2.63</v>
      </c>
    </row>
    <row r="7569" spans="1:11" ht="13.8" x14ac:dyDescent="0.25">
      <c r="A7569" s="1">
        <v>42877</v>
      </c>
      <c r="B7569" s="3">
        <f>YEAR(SalesData[[#This Row],[Order Date]])</f>
        <v>2017</v>
      </c>
      <c r="C7569" s="3">
        <f>MONTH(SalesData[[#This Row],[Order Date]])</f>
        <v>5</v>
      </c>
      <c r="D7569" t="s">
        <v>732</v>
      </c>
      <c r="E7569" t="s">
        <v>15</v>
      </c>
      <c r="F7569" t="s">
        <v>11</v>
      </c>
      <c r="G7569" t="s">
        <v>200</v>
      </c>
      <c r="H7569" t="s">
        <v>262</v>
      </c>
      <c r="I7569" s="2">
        <v>22.34</v>
      </c>
      <c r="J7569" s="3">
        <v>3</v>
      </c>
      <c r="K7569" s="2">
        <v>2.5099999999999998</v>
      </c>
    </row>
    <row r="7570" spans="1:11" ht="13.8" x14ac:dyDescent="0.2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ht="13.8" x14ac:dyDescent="0.2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ht="13.8" x14ac:dyDescent="0.2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ht="13.8" x14ac:dyDescent="0.25">
      <c r="A7573" s="1">
        <v>42878</v>
      </c>
      <c r="B7573" s="3">
        <f>YEAR(SalesData[[#This Row],[Order Date]])</f>
        <v>2017</v>
      </c>
      <c r="C7573" s="3">
        <f>MONTH(SalesData[[#This Row],[Order Date]])</f>
        <v>5</v>
      </c>
      <c r="D7573" t="s">
        <v>1012</v>
      </c>
      <c r="E7573" t="s">
        <v>10</v>
      </c>
      <c r="F7573" t="s">
        <v>11</v>
      </c>
      <c r="G7573" t="s">
        <v>43</v>
      </c>
      <c r="H7573" t="s">
        <v>614</v>
      </c>
      <c r="I7573" s="2">
        <v>1.82</v>
      </c>
      <c r="J7573" s="3">
        <v>2</v>
      </c>
      <c r="K7573" s="2">
        <v>0.62</v>
      </c>
    </row>
    <row r="7574" spans="1:11" ht="13.8" x14ac:dyDescent="0.25">
      <c r="A7574" s="1">
        <v>42878</v>
      </c>
      <c r="B7574" s="3">
        <f>YEAR(SalesData[[#This Row],[Order Date]])</f>
        <v>2017</v>
      </c>
      <c r="C7574" s="3">
        <f>MONTH(SalesData[[#This Row],[Order Date]])</f>
        <v>5</v>
      </c>
      <c r="D7574" t="s">
        <v>1012</v>
      </c>
      <c r="E7574" t="s">
        <v>10</v>
      </c>
      <c r="F7574" t="s">
        <v>11</v>
      </c>
      <c r="G7574" t="s">
        <v>92</v>
      </c>
      <c r="H7574" t="s">
        <v>1983</v>
      </c>
      <c r="I7574" s="2">
        <v>18.32</v>
      </c>
      <c r="J7574" s="3">
        <v>5</v>
      </c>
      <c r="K7574" s="2">
        <v>-46.72</v>
      </c>
    </row>
    <row r="7575" spans="1:11" ht="13.8" x14ac:dyDescent="0.25">
      <c r="A7575" s="1">
        <v>42878</v>
      </c>
      <c r="B7575" s="3">
        <f>YEAR(SalesData[[#This Row],[Order Date]])</f>
        <v>2017</v>
      </c>
      <c r="C7575" s="3">
        <f>MONTH(SalesData[[#This Row],[Order Date]])</f>
        <v>5</v>
      </c>
      <c r="D7575" t="s">
        <v>1012</v>
      </c>
      <c r="E7575" t="s">
        <v>10</v>
      </c>
      <c r="F7575" t="s">
        <v>11</v>
      </c>
      <c r="G7575" t="s">
        <v>18</v>
      </c>
      <c r="H7575" t="s">
        <v>356</v>
      </c>
      <c r="I7575" s="2">
        <v>48.82</v>
      </c>
      <c r="J7575" s="3">
        <v>3</v>
      </c>
      <c r="K7575" s="2">
        <v>-11.59</v>
      </c>
    </row>
    <row r="7576" spans="1:11" ht="13.8" x14ac:dyDescent="0.25">
      <c r="A7576" s="1">
        <v>42878</v>
      </c>
      <c r="B7576" s="3">
        <f>YEAR(SalesData[[#This Row],[Order Date]])</f>
        <v>2017</v>
      </c>
      <c r="C7576" s="3">
        <f>MONTH(SalesData[[#This Row],[Order Date]])</f>
        <v>5</v>
      </c>
      <c r="D7576" t="s">
        <v>1012</v>
      </c>
      <c r="E7576" t="s">
        <v>10</v>
      </c>
      <c r="F7576" t="s">
        <v>11</v>
      </c>
      <c r="G7576" t="s">
        <v>20</v>
      </c>
      <c r="H7576" t="s">
        <v>118</v>
      </c>
      <c r="I7576" s="2">
        <v>1.19</v>
      </c>
      <c r="J7576" s="3">
        <v>1</v>
      </c>
      <c r="K7576" s="2">
        <v>-1.96</v>
      </c>
    </row>
    <row r="7577" spans="1:11" ht="13.8" x14ac:dyDescent="0.25">
      <c r="A7577" s="1">
        <v>42878</v>
      </c>
      <c r="B7577" s="3">
        <f>YEAR(SalesData[[#This Row],[Order Date]])</f>
        <v>2017</v>
      </c>
      <c r="C7577" s="3">
        <f>MONTH(SalesData[[#This Row],[Order Date]])</f>
        <v>5</v>
      </c>
      <c r="D7577" t="s">
        <v>46</v>
      </c>
      <c r="E7577" t="s">
        <v>27</v>
      </c>
      <c r="F7577" t="s">
        <v>34</v>
      </c>
      <c r="G7577" t="s">
        <v>145</v>
      </c>
      <c r="H7577" t="s">
        <v>818</v>
      </c>
      <c r="I7577" s="2">
        <v>171.29</v>
      </c>
      <c r="J7577" s="3">
        <v>3</v>
      </c>
      <c r="K7577" s="2">
        <v>-6.42</v>
      </c>
    </row>
    <row r="7578" spans="1:11" ht="13.8" x14ac:dyDescent="0.25">
      <c r="A7578" s="1">
        <v>42880</v>
      </c>
      <c r="B7578" s="3">
        <f>YEAR(SalesData[[#This Row],[Order Date]])</f>
        <v>2017</v>
      </c>
      <c r="C7578" s="3">
        <f>MONTH(SalesData[[#This Row],[Order Date]])</f>
        <v>5</v>
      </c>
      <c r="D7578" t="s">
        <v>1617</v>
      </c>
      <c r="E7578" t="s">
        <v>10</v>
      </c>
      <c r="F7578" t="s">
        <v>11</v>
      </c>
      <c r="G7578" t="s">
        <v>18</v>
      </c>
      <c r="H7578" t="s">
        <v>1973</v>
      </c>
      <c r="I7578" s="2">
        <v>50.14</v>
      </c>
      <c r="J7578" s="3">
        <v>3</v>
      </c>
      <c r="K7578" s="2">
        <v>-11.28</v>
      </c>
    </row>
    <row r="7579" spans="1:11" ht="13.8" x14ac:dyDescent="0.25">
      <c r="A7579" s="1">
        <v>42880</v>
      </c>
      <c r="B7579" s="3">
        <f>YEAR(SalesData[[#This Row],[Order Date]])</f>
        <v>2017</v>
      </c>
      <c r="C7579" s="3">
        <f>MONTH(SalesData[[#This Row],[Order Date]])</f>
        <v>5</v>
      </c>
      <c r="D7579" t="s">
        <v>2585</v>
      </c>
      <c r="E7579" t="s">
        <v>30</v>
      </c>
      <c r="F7579" t="s">
        <v>11</v>
      </c>
      <c r="G7579" t="s">
        <v>20</v>
      </c>
      <c r="H7579" t="s">
        <v>1825</v>
      </c>
      <c r="I7579" s="2">
        <v>29.84</v>
      </c>
      <c r="J7579" s="3">
        <v>2</v>
      </c>
      <c r="K7579" s="2">
        <v>13.43</v>
      </c>
    </row>
    <row r="7580" spans="1:11" ht="13.8" x14ac:dyDescent="0.25">
      <c r="A7580" s="1">
        <v>42880</v>
      </c>
      <c r="B7580" s="3">
        <f>YEAR(SalesData[[#This Row],[Order Date]])</f>
        <v>2017</v>
      </c>
      <c r="C7580" s="3">
        <f>MONTH(SalesData[[#This Row],[Order Date]])</f>
        <v>5</v>
      </c>
      <c r="D7580" t="s">
        <v>1077</v>
      </c>
      <c r="E7580" t="s">
        <v>149</v>
      </c>
      <c r="F7580" t="s">
        <v>11</v>
      </c>
      <c r="G7580" t="s">
        <v>20</v>
      </c>
      <c r="H7580" t="s">
        <v>666</v>
      </c>
      <c r="I7580" s="2">
        <v>663.92</v>
      </c>
      <c r="J7580" s="3">
        <v>5</v>
      </c>
      <c r="K7580" s="2">
        <v>207.48</v>
      </c>
    </row>
    <row r="7581" spans="1:11" ht="13.8" x14ac:dyDescent="0.25">
      <c r="A7581" s="1">
        <v>42880</v>
      </c>
      <c r="B7581" s="3">
        <f>YEAR(SalesData[[#This Row],[Order Date]])</f>
        <v>2017</v>
      </c>
      <c r="C7581" s="3">
        <f>MONTH(SalesData[[#This Row],[Order Date]])</f>
        <v>5</v>
      </c>
      <c r="D7581" t="s">
        <v>1077</v>
      </c>
      <c r="E7581" t="s">
        <v>149</v>
      </c>
      <c r="F7581" t="s">
        <v>39</v>
      </c>
      <c r="G7581" t="s">
        <v>52</v>
      </c>
      <c r="H7581" t="s">
        <v>1011</v>
      </c>
      <c r="I7581" s="2">
        <v>120</v>
      </c>
      <c r="J7581" s="3">
        <v>8</v>
      </c>
      <c r="K7581" s="2">
        <v>13.2</v>
      </c>
    </row>
    <row r="7582" spans="1:11" ht="13.8" x14ac:dyDescent="0.25">
      <c r="A7582" s="1">
        <v>42880</v>
      </c>
      <c r="B7582" s="3">
        <f>YEAR(SalesData[[#This Row],[Order Date]])</f>
        <v>2017</v>
      </c>
      <c r="C7582" s="3">
        <f>MONTH(SalesData[[#This Row],[Order Date]])</f>
        <v>5</v>
      </c>
      <c r="D7582" t="s">
        <v>1077</v>
      </c>
      <c r="E7582" t="s">
        <v>149</v>
      </c>
      <c r="F7582" t="s">
        <v>11</v>
      </c>
      <c r="G7582" t="s">
        <v>43</v>
      </c>
      <c r="H7582" t="s">
        <v>1233</v>
      </c>
      <c r="I7582" s="2">
        <v>3.29</v>
      </c>
      <c r="J7582" s="3">
        <v>1</v>
      </c>
      <c r="K7582" s="2">
        <v>1.48</v>
      </c>
    </row>
    <row r="7583" spans="1:11" ht="13.8" x14ac:dyDescent="0.25">
      <c r="A7583" s="1">
        <v>42880</v>
      </c>
      <c r="B7583" s="3">
        <f>YEAR(SalesData[[#This Row],[Order Date]])</f>
        <v>2017</v>
      </c>
      <c r="C7583" s="3">
        <f>MONTH(SalesData[[#This Row],[Order Date]])</f>
        <v>5</v>
      </c>
      <c r="D7583" t="s">
        <v>1077</v>
      </c>
      <c r="E7583" t="s">
        <v>149</v>
      </c>
      <c r="F7583" t="s">
        <v>34</v>
      </c>
      <c r="G7583" t="s">
        <v>47</v>
      </c>
      <c r="H7583" t="s">
        <v>2121</v>
      </c>
      <c r="I7583" s="2">
        <v>18.84</v>
      </c>
      <c r="J7583" s="3">
        <v>3</v>
      </c>
      <c r="K7583" s="2">
        <v>6.03</v>
      </c>
    </row>
    <row r="7584" spans="1:11" ht="13.8" x14ac:dyDescent="0.25">
      <c r="A7584" s="1">
        <v>42881</v>
      </c>
      <c r="B7584" s="3">
        <f>YEAR(SalesData[[#This Row],[Order Date]])</f>
        <v>2017</v>
      </c>
      <c r="C7584" s="3">
        <f>MONTH(SalesData[[#This Row],[Order Date]])</f>
        <v>5</v>
      </c>
      <c r="D7584" t="s">
        <v>778</v>
      </c>
      <c r="E7584" t="s">
        <v>55</v>
      </c>
      <c r="F7584" t="s">
        <v>39</v>
      </c>
      <c r="G7584" t="s">
        <v>52</v>
      </c>
      <c r="H7584" t="s">
        <v>2288</v>
      </c>
      <c r="I7584" s="2">
        <v>23.08</v>
      </c>
      <c r="J7584" s="3">
        <v>2</v>
      </c>
      <c r="K7584" s="2">
        <v>6.92</v>
      </c>
    </row>
    <row r="7585" spans="1:11" ht="13.8" x14ac:dyDescent="0.25">
      <c r="A7585" s="1">
        <v>42881</v>
      </c>
      <c r="B7585" s="3">
        <f>YEAR(SalesData[[#This Row],[Order Date]])</f>
        <v>2017</v>
      </c>
      <c r="C7585" s="3">
        <f>MONTH(SalesData[[#This Row],[Order Date]])</f>
        <v>5</v>
      </c>
      <c r="D7585" t="s">
        <v>378</v>
      </c>
      <c r="E7585" t="s">
        <v>27</v>
      </c>
      <c r="F7585" t="s">
        <v>11</v>
      </c>
      <c r="G7585" t="s">
        <v>12</v>
      </c>
      <c r="H7585" t="s">
        <v>2386</v>
      </c>
      <c r="I7585" s="2">
        <v>12.96</v>
      </c>
      <c r="J7585" s="3">
        <v>2</v>
      </c>
      <c r="K7585" s="2">
        <v>6.22</v>
      </c>
    </row>
    <row r="7586" spans="1:11" ht="13.8" x14ac:dyDescent="0.25">
      <c r="A7586" s="1">
        <v>42881</v>
      </c>
      <c r="B7586" s="3">
        <f>YEAR(SalesData[[#This Row],[Order Date]])</f>
        <v>2017</v>
      </c>
      <c r="C7586" s="3">
        <f>MONTH(SalesData[[#This Row],[Order Date]])</f>
        <v>5</v>
      </c>
      <c r="D7586" t="s">
        <v>1783</v>
      </c>
      <c r="E7586" t="s">
        <v>33</v>
      </c>
      <c r="F7586" t="s">
        <v>11</v>
      </c>
      <c r="G7586" t="s">
        <v>92</v>
      </c>
      <c r="H7586" t="s">
        <v>2677</v>
      </c>
      <c r="I7586" s="2">
        <v>208.44</v>
      </c>
      <c r="J7586" s="3">
        <v>3</v>
      </c>
      <c r="K7586" s="2">
        <v>62.53</v>
      </c>
    </row>
    <row r="7587" spans="1:11" ht="13.8" x14ac:dyDescent="0.25">
      <c r="A7587" s="1">
        <v>42881</v>
      </c>
      <c r="B7587" s="3">
        <f>YEAR(SalesData[[#This Row],[Order Date]])</f>
        <v>2017</v>
      </c>
      <c r="C7587" s="3">
        <f>MONTH(SalesData[[#This Row],[Order Date]])</f>
        <v>5</v>
      </c>
      <c r="D7587" t="s">
        <v>1783</v>
      </c>
      <c r="E7587" t="s">
        <v>33</v>
      </c>
      <c r="F7587" t="s">
        <v>11</v>
      </c>
      <c r="G7587" t="s">
        <v>200</v>
      </c>
      <c r="H7587" t="s">
        <v>472</v>
      </c>
      <c r="I7587" s="2">
        <v>25.76</v>
      </c>
      <c r="J7587" s="3">
        <v>2</v>
      </c>
      <c r="K7587" s="2">
        <v>0.77</v>
      </c>
    </row>
    <row r="7588" spans="1:11" ht="13.8" x14ac:dyDescent="0.25">
      <c r="A7588" s="1">
        <v>42882</v>
      </c>
      <c r="B7588" s="3">
        <f>YEAR(SalesData[[#This Row],[Order Date]])</f>
        <v>2017</v>
      </c>
      <c r="C7588" s="3">
        <f>MONTH(SalesData[[#This Row],[Order Date]])</f>
        <v>5</v>
      </c>
      <c r="D7588" t="s">
        <v>1963</v>
      </c>
      <c r="E7588" t="s">
        <v>245</v>
      </c>
      <c r="F7588" t="s">
        <v>39</v>
      </c>
      <c r="G7588" t="s">
        <v>52</v>
      </c>
      <c r="H7588" t="s">
        <v>2678</v>
      </c>
      <c r="I7588" s="2">
        <v>27.19</v>
      </c>
      <c r="J7588" s="3">
        <v>3</v>
      </c>
      <c r="K7588" s="2">
        <v>0.34</v>
      </c>
    </row>
    <row r="7589" spans="1:11" ht="13.8" x14ac:dyDescent="0.25">
      <c r="A7589" s="1">
        <v>42882</v>
      </c>
      <c r="B7589" s="3">
        <f>YEAR(SalesData[[#This Row],[Order Date]])</f>
        <v>2017</v>
      </c>
      <c r="C7589" s="3">
        <f>MONTH(SalesData[[#This Row],[Order Date]])</f>
        <v>5</v>
      </c>
      <c r="D7589" t="s">
        <v>1963</v>
      </c>
      <c r="E7589" t="s">
        <v>245</v>
      </c>
      <c r="F7589" t="s">
        <v>11</v>
      </c>
      <c r="G7589" t="s">
        <v>20</v>
      </c>
      <c r="H7589" t="s">
        <v>467</v>
      </c>
      <c r="I7589" s="2">
        <v>12.06</v>
      </c>
      <c r="J7589" s="3">
        <v>5</v>
      </c>
      <c r="K7589" s="2">
        <v>-10.050000000000001</v>
      </c>
    </row>
    <row r="7590" spans="1:11" ht="13.8" x14ac:dyDescent="0.25">
      <c r="A7590" s="1">
        <v>42882</v>
      </c>
      <c r="B7590" s="3">
        <f>YEAR(SalesData[[#This Row],[Order Date]])</f>
        <v>2017</v>
      </c>
      <c r="C7590" s="3">
        <f>MONTH(SalesData[[#This Row],[Order Date]])</f>
        <v>5</v>
      </c>
      <c r="D7590" t="s">
        <v>752</v>
      </c>
      <c r="E7590" t="s">
        <v>33</v>
      </c>
      <c r="F7590" t="s">
        <v>11</v>
      </c>
      <c r="G7590" t="s">
        <v>20</v>
      </c>
      <c r="H7590" t="s">
        <v>1896</v>
      </c>
      <c r="I7590" s="2">
        <v>58.34</v>
      </c>
      <c r="J7590" s="3">
        <v>2</v>
      </c>
      <c r="K7590" s="2">
        <v>28</v>
      </c>
    </row>
    <row r="7591" spans="1:11" ht="13.8" x14ac:dyDescent="0.25">
      <c r="A7591" s="1">
        <v>42882</v>
      </c>
      <c r="B7591" s="3">
        <f>YEAR(SalesData[[#This Row],[Order Date]])</f>
        <v>2017</v>
      </c>
      <c r="C7591" s="3">
        <f>MONTH(SalesData[[#This Row],[Order Date]])</f>
        <v>5</v>
      </c>
      <c r="D7591" t="s">
        <v>752</v>
      </c>
      <c r="E7591" t="s">
        <v>33</v>
      </c>
      <c r="F7591" t="s">
        <v>39</v>
      </c>
      <c r="G7591" t="s">
        <v>40</v>
      </c>
      <c r="H7591" t="s">
        <v>1917</v>
      </c>
      <c r="I7591" s="2">
        <v>539.97</v>
      </c>
      <c r="J7591" s="3">
        <v>3</v>
      </c>
      <c r="K7591" s="2">
        <v>134.99</v>
      </c>
    </row>
    <row r="7592" spans="1:11" ht="13.8" x14ac:dyDescent="0.25">
      <c r="A7592" s="1">
        <v>42882</v>
      </c>
      <c r="B7592" s="3">
        <f>YEAR(SalesData[[#This Row],[Order Date]])</f>
        <v>2017</v>
      </c>
      <c r="C7592" s="3">
        <f>MONTH(SalesData[[#This Row],[Order Date]])</f>
        <v>5</v>
      </c>
      <c r="D7592" t="s">
        <v>1339</v>
      </c>
      <c r="E7592" t="s">
        <v>840</v>
      </c>
      <c r="F7592" t="s">
        <v>34</v>
      </c>
      <c r="G7592" t="s">
        <v>47</v>
      </c>
      <c r="H7592" t="s">
        <v>2599</v>
      </c>
      <c r="I7592" s="2">
        <v>477.3</v>
      </c>
      <c r="J7592" s="3">
        <v>5</v>
      </c>
      <c r="K7592" s="2">
        <v>138.41999999999999</v>
      </c>
    </row>
    <row r="7593" spans="1:11" ht="13.8" x14ac:dyDescent="0.25">
      <c r="A7593" s="1">
        <v>42882</v>
      </c>
      <c r="B7593" s="3">
        <f>YEAR(SalesData[[#This Row],[Order Date]])</f>
        <v>2017</v>
      </c>
      <c r="C7593" s="3">
        <f>MONTH(SalesData[[#This Row],[Order Date]])</f>
        <v>5</v>
      </c>
      <c r="D7593" t="s">
        <v>900</v>
      </c>
      <c r="E7593" t="s">
        <v>120</v>
      </c>
      <c r="F7593" t="s">
        <v>11</v>
      </c>
      <c r="G7593" t="s">
        <v>12</v>
      </c>
      <c r="H7593" t="s">
        <v>836</v>
      </c>
      <c r="I7593" s="2">
        <v>25.92</v>
      </c>
      <c r="J7593" s="3">
        <v>5</v>
      </c>
      <c r="K7593" s="2">
        <v>9.07</v>
      </c>
    </row>
    <row r="7594" spans="1:11" ht="13.8" x14ac:dyDescent="0.25">
      <c r="A7594" s="1">
        <v>42882</v>
      </c>
      <c r="B7594" s="3">
        <f>YEAR(SalesData[[#This Row],[Order Date]])</f>
        <v>2017</v>
      </c>
      <c r="C7594" s="3">
        <f>MONTH(SalesData[[#This Row],[Order Date]])</f>
        <v>5</v>
      </c>
      <c r="D7594" t="s">
        <v>742</v>
      </c>
      <c r="E7594" t="s">
        <v>510</v>
      </c>
      <c r="F7594" t="s">
        <v>34</v>
      </c>
      <c r="G7594" t="s">
        <v>47</v>
      </c>
      <c r="H7594" t="s">
        <v>2604</v>
      </c>
      <c r="I7594" s="2">
        <v>35</v>
      </c>
      <c r="J7594" s="3">
        <v>4</v>
      </c>
      <c r="K7594" s="2">
        <v>14.7</v>
      </c>
    </row>
    <row r="7595" spans="1:11" ht="13.8" x14ac:dyDescent="0.25">
      <c r="A7595" s="1">
        <v>42882</v>
      </c>
      <c r="B7595" s="3">
        <f>YEAR(SalesData[[#This Row],[Order Date]])</f>
        <v>2017</v>
      </c>
      <c r="C7595" s="3">
        <f>MONTH(SalesData[[#This Row],[Order Date]])</f>
        <v>5</v>
      </c>
      <c r="D7595" t="s">
        <v>742</v>
      </c>
      <c r="E7595" t="s">
        <v>510</v>
      </c>
      <c r="F7595" t="s">
        <v>11</v>
      </c>
      <c r="G7595" t="s">
        <v>18</v>
      </c>
      <c r="H7595" t="s">
        <v>68</v>
      </c>
      <c r="I7595" s="2">
        <v>477.15</v>
      </c>
      <c r="J7595" s="3">
        <v>5</v>
      </c>
      <c r="K7595" s="2">
        <v>28.63</v>
      </c>
    </row>
    <row r="7596" spans="1:11" ht="13.8" x14ac:dyDescent="0.25">
      <c r="A7596" s="1">
        <v>42882</v>
      </c>
      <c r="B7596" s="3">
        <f>YEAR(SalesData[[#This Row],[Order Date]])</f>
        <v>2017</v>
      </c>
      <c r="C7596" s="3">
        <f>MONTH(SalesData[[#This Row],[Order Date]])</f>
        <v>5</v>
      </c>
      <c r="D7596" t="s">
        <v>742</v>
      </c>
      <c r="E7596" t="s">
        <v>510</v>
      </c>
      <c r="F7596" t="s">
        <v>39</v>
      </c>
      <c r="G7596" t="s">
        <v>40</v>
      </c>
      <c r="H7596" t="s">
        <v>2674</v>
      </c>
      <c r="I7596" s="2">
        <v>302.38</v>
      </c>
      <c r="J7596" s="3">
        <v>3</v>
      </c>
      <c r="K7596" s="2">
        <v>22.68</v>
      </c>
    </row>
    <row r="7597" spans="1:11" ht="13.8" x14ac:dyDescent="0.25">
      <c r="A7597" s="1">
        <v>42882</v>
      </c>
      <c r="B7597" s="3">
        <f>YEAR(SalesData[[#This Row],[Order Date]])</f>
        <v>2017</v>
      </c>
      <c r="C7597" s="3">
        <f>MONTH(SalesData[[#This Row],[Order Date]])</f>
        <v>5</v>
      </c>
      <c r="D7597" t="s">
        <v>468</v>
      </c>
      <c r="E7597" t="s">
        <v>164</v>
      </c>
      <c r="F7597" t="s">
        <v>39</v>
      </c>
      <c r="G7597" t="s">
        <v>52</v>
      </c>
      <c r="H7597" t="s">
        <v>1068</v>
      </c>
      <c r="I7597" s="2">
        <v>98.16</v>
      </c>
      <c r="J7597" s="3">
        <v>6</v>
      </c>
      <c r="K7597" s="2">
        <v>9.82</v>
      </c>
    </row>
    <row r="7598" spans="1:11" ht="13.8" x14ac:dyDescent="0.25">
      <c r="A7598" s="1">
        <v>42882</v>
      </c>
      <c r="B7598" s="3">
        <f>YEAR(SalesData[[#This Row],[Order Date]])</f>
        <v>2017</v>
      </c>
      <c r="C7598" s="3">
        <f>MONTH(SalesData[[#This Row],[Order Date]])</f>
        <v>5</v>
      </c>
      <c r="D7598" t="s">
        <v>468</v>
      </c>
      <c r="E7598" t="s">
        <v>164</v>
      </c>
      <c r="F7598" t="s">
        <v>11</v>
      </c>
      <c r="G7598" t="s">
        <v>24</v>
      </c>
      <c r="H7598" t="s">
        <v>207</v>
      </c>
      <c r="I7598" s="2">
        <v>31.44</v>
      </c>
      <c r="J7598" s="3">
        <v>3</v>
      </c>
      <c r="K7598" s="2">
        <v>7.86</v>
      </c>
    </row>
    <row r="7599" spans="1:11" ht="13.8" x14ac:dyDescent="0.25">
      <c r="A7599" s="1">
        <v>42883</v>
      </c>
      <c r="B7599" s="3">
        <f>YEAR(SalesData[[#This Row],[Order Date]])</f>
        <v>2017</v>
      </c>
      <c r="C7599" s="3">
        <f>MONTH(SalesData[[#This Row],[Order Date]])</f>
        <v>5</v>
      </c>
      <c r="D7599" t="s">
        <v>1438</v>
      </c>
      <c r="E7599" t="s">
        <v>78</v>
      </c>
      <c r="F7599" t="s">
        <v>11</v>
      </c>
      <c r="G7599" t="s">
        <v>12</v>
      </c>
      <c r="H7599" t="s">
        <v>2240</v>
      </c>
      <c r="I7599" s="2">
        <v>13.87</v>
      </c>
      <c r="J7599" s="3">
        <v>3</v>
      </c>
      <c r="K7599" s="2">
        <v>5.03</v>
      </c>
    </row>
    <row r="7600" spans="1:11" ht="13.8" x14ac:dyDescent="0.25">
      <c r="A7600" s="1">
        <v>42883</v>
      </c>
      <c r="B7600" s="3">
        <f>YEAR(SalesData[[#This Row],[Order Date]])</f>
        <v>2017</v>
      </c>
      <c r="C7600" s="3">
        <f>MONTH(SalesData[[#This Row],[Order Date]])</f>
        <v>5</v>
      </c>
      <c r="D7600" t="s">
        <v>1438</v>
      </c>
      <c r="E7600" t="s">
        <v>78</v>
      </c>
      <c r="F7600" t="s">
        <v>34</v>
      </c>
      <c r="G7600" t="s">
        <v>74</v>
      </c>
      <c r="H7600" t="s">
        <v>2161</v>
      </c>
      <c r="I7600" s="2">
        <v>115.96</v>
      </c>
      <c r="J7600" s="3">
        <v>4</v>
      </c>
      <c r="K7600" s="2">
        <v>-64.94</v>
      </c>
    </row>
    <row r="7601" spans="1:11" ht="13.8" x14ac:dyDescent="0.25">
      <c r="A7601" s="1">
        <v>42883</v>
      </c>
      <c r="B7601" s="3">
        <f>YEAR(SalesData[[#This Row],[Order Date]])</f>
        <v>2017</v>
      </c>
      <c r="C7601" s="3">
        <f>MONTH(SalesData[[#This Row],[Order Date]])</f>
        <v>5</v>
      </c>
      <c r="D7601" t="s">
        <v>1618</v>
      </c>
      <c r="E7601" t="s">
        <v>95</v>
      </c>
      <c r="F7601" t="s">
        <v>39</v>
      </c>
      <c r="G7601" t="s">
        <v>40</v>
      </c>
      <c r="H7601" t="s">
        <v>1493</v>
      </c>
      <c r="I7601" s="2">
        <v>195.96</v>
      </c>
      <c r="J7601" s="3">
        <v>5</v>
      </c>
      <c r="K7601" s="2">
        <v>19.600000000000001</v>
      </c>
    </row>
    <row r="7602" spans="1:11" ht="13.8" x14ac:dyDescent="0.25">
      <c r="A7602" s="1">
        <v>42883</v>
      </c>
      <c r="B7602" s="3">
        <f>YEAR(SalesData[[#This Row],[Order Date]])</f>
        <v>2017</v>
      </c>
      <c r="C7602" s="3">
        <f>MONTH(SalesData[[#This Row],[Order Date]])</f>
        <v>5</v>
      </c>
      <c r="D7602" t="s">
        <v>1618</v>
      </c>
      <c r="E7602" t="s">
        <v>95</v>
      </c>
      <c r="F7602" t="s">
        <v>11</v>
      </c>
      <c r="G7602" t="s">
        <v>12</v>
      </c>
      <c r="H7602" t="s">
        <v>2538</v>
      </c>
      <c r="I7602" s="2">
        <v>15.55</v>
      </c>
      <c r="J7602" s="3">
        <v>3</v>
      </c>
      <c r="K7602" s="2">
        <v>5.44</v>
      </c>
    </row>
    <row r="7603" spans="1:11" ht="13.8" x14ac:dyDescent="0.25">
      <c r="A7603" s="1">
        <v>42883</v>
      </c>
      <c r="B7603" s="3">
        <f>YEAR(SalesData[[#This Row],[Order Date]])</f>
        <v>2017</v>
      </c>
      <c r="C7603" s="3">
        <f>MONTH(SalesData[[#This Row],[Order Date]])</f>
        <v>5</v>
      </c>
      <c r="D7603" t="s">
        <v>1618</v>
      </c>
      <c r="E7603" t="s">
        <v>95</v>
      </c>
      <c r="F7603" t="s">
        <v>39</v>
      </c>
      <c r="G7603" t="s">
        <v>52</v>
      </c>
      <c r="H7603" t="s">
        <v>1134</v>
      </c>
      <c r="I7603" s="2">
        <v>271.97000000000003</v>
      </c>
      <c r="J7603" s="3">
        <v>4</v>
      </c>
      <c r="K7603" s="2">
        <v>54.39</v>
      </c>
    </row>
    <row r="7604" spans="1:11" ht="13.8" x14ac:dyDescent="0.25">
      <c r="A7604" s="1">
        <v>42883</v>
      </c>
      <c r="B7604" s="3">
        <f>YEAR(SalesData[[#This Row],[Order Date]])</f>
        <v>2017</v>
      </c>
      <c r="C7604" s="3">
        <f>MONTH(SalesData[[#This Row],[Order Date]])</f>
        <v>5</v>
      </c>
      <c r="D7604" t="s">
        <v>2112</v>
      </c>
      <c r="E7604" t="s">
        <v>10</v>
      </c>
      <c r="F7604" t="s">
        <v>39</v>
      </c>
      <c r="G7604" t="s">
        <v>40</v>
      </c>
      <c r="H7604" t="s">
        <v>1305</v>
      </c>
      <c r="I7604" s="2">
        <v>54.37</v>
      </c>
      <c r="J7604" s="3">
        <v>4</v>
      </c>
      <c r="K7604" s="2">
        <v>4.08</v>
      </c>
    </row>
    <row r="7605" spans="1:11" ht="13.8" x14ac:dyDescent="0.25">
      <c r="A7605" s="1">
        <v>42883</v>
      </c>
      <c r="B7605" s="3">
        <f>YEAR(SalesData[[#This Row],[Order Date]])</f>
        <v>2017</v>
      </c>
      <c r="C7605" s="3">
        <f>MONTH(SalesData[[#This Row],[Order Date]])</f>
        <v>5</v>
      </c>
      <c r="D7605" t="s">
        <v>1912</v>
      </c>
      <c r="E7605" t="s">
        <v>685</v>
      </c>
      <c r="F7605" t="s">
        <v>34</v>
      </c>
      <c r="G7605" t="s">
        <v>47</v>
      </c>
      <c r="H7605" t="s">
        <v>2105</v>
      </c>
      <c r="I7605" s="2">
        <v>247.44</v>
      </c>
      <c r="J7605" s="3">
        <v>8</v>
      </c>
      <c r="K7605" s="2">
        <v>101.45</v>
      </c>
    </row>
    <row r="7606" spans="1:11" ht="13.8" x14ac:dyDescent="0.25">
      <c r="A7606" s="1">
        <v>42883</v>
      </c>
      <c r="B7606" s="3">
        <f>YEAR(SalesData[[#This Row],[Order Date]])</f>
        <v>2017</v>
      </c>
      <c r="C7606" s="3">
        <f>MONTH(SalesData[[#This Row],[Order Date]])</f>
        <v>5</v>
      </c>
      <c r="D7606" t="s">
        <v>1734</v>
      </c>
      <c r="E7606" t="s">
        <v>531</v>
      </c>
      <c r="F7606" t="s">
        <v>34</v>
      </c>
      <c r="G7606" t="s">
        <v>47</v>
      </c>
      <c r="H7606" t="s">
        <v>365</v>
      </c>
      <c r="I7606" s="2">
        <v>27.46</v>
      </c>
      <c r="J7606" s="3">
        <v>2</v>
      </c>
      <c r="K7606" s="2">
        <v>9.89</v>
      </c>
    </row>
    <row r="7607" spans="1:11" ht="13.8" x14ac:dyDescent="0.25">
      <c r="A7607" s="1">
        <v>42883</v>
      </c>
      <c r="B7607" s="3">
        <f>YEAR(SalesData[[#This Row],[Order Date]])</f>
        <v>2017</v>
      </c>
      <c r="C7607" s="3">
        <f>MONTH(SalesData[[#This Row],[Order Date]])</f>
        <v>5</v>
      </c>
      <c r="D7607" t="s">
        <v>1734</v>
      </c>
      <c r="E7607" t="s">
        <v>531</v>
      </c>
      <c r="F7607" t="s">
        <v>11</v>
      </c>
      <c r="G7607" t="s">
        <v>92</v>
      </c>
      <c r="H7607" t="s">
        <v>1278</v>
      </c>
      <c r="I7607" s="2">
        <v>125.13</v>
      </c>
      <c r="J7607" s="3">
        <v>3</v>
      </c>
      <c r="K7607" s="2">
        <v>36.29</v>
      </c>
    </row>
    <row r="7608" spans="1:11" ht="13.8" x14ac:dyDescent="0.25">
      <c r="A7608" s="1">
        <v>42883</v>
      </c>
      <c r="B7608" s="3">
        <f>YEAR(SalesData[[#This Row],[Order Date]])</f>
        <v>2017</v>
      </c>
      <c r="C7608" s="3">
        <f>MONTH(SalesData[[#This Row],[Order Date]])</f>
        <v>5</v>
      </c>
      <c r="D7608" t="s">
        <v>373</v>
      </c>
      <c r="E7608" t="s">
        <v>70</v>
      </c>
      <c r="F7608" t="s">
        <v>34</v>
      </c>
      <c r="G7608" t="s">
        <v>35</v>
      </c>
      <c r="H7608" t="s">
        <v>231</v>
      </c>
      <c r="I7608" s="2">
        <v>301.95999999999998</v>
      </c>
      <c r="J7608" s="3">
        <v>2</v>
      </c>
      <c r="K7608" s="2">
        <v>33.22</v>
      </c>
    </row>
    <row r="7609" spans="1:11" ht="13.8" x14ac:dyDescent="0.25">
      <c r="A7609" s="1">
        <v>42883</v>
      </c>
      <c r="B7609" s="3">
        <f>YEAR(SalesData[[#This Row],[Order Date]])</f>
        <v>2017</v>
      </c>
      <c r="C7609" s="3">
        <f>MONTH(SalesData[[#This Row],[Order Date]])</f>
        <v>5</v>
      </c>
      <c r="D7609" t="s">
        <v>1568</v>
      </c>
      <c r="E7609" t="s">
        <v>15</v>
      </c>
      <c r="F7609" t="s">
        <v>34</v>
      </c>
      <c r="G7609" t="s">
        <v>35</v>
      </c>
      <c r="H7609" t="s">
        <v>2596</v>
      </c>
      <c r="I7609" s="2">
        <v>106.87</v>
      </c>
      <c r="J7609" s="3">
        <v>3</v>
      </c>
      <c r="K7609" s="2">
        <v>-29.01</v>
      </c>
    </row>
    <row r="7610" spans="1:11" ht="13.8" x14ac:dyDescent="0.25">
      <c r="A7610" s="1">
        <v>42883</v>
      </c>
      <c r="B7610" s="3">
        <f>YEAR(SalesData[[#This Row],[Order Date]])</f>
        <v>2017</v>
      </c>
      <c r="C7610" s="3">
        <f>MONTH(SalesData[[#This Row],[Order Date]])</f>
        <v>5</v>
      </c>
      <c r="D7610" t="s">
        <v>1568</v>
      </c>
      <c r="E7610" t="s">
        <v>15</v>
      </c>
      <c r="F7610" t="s">
        <v>11</v>
      </c>
      <c r="G7610" t="s">
        <v>20</v>
      </c>
      <c r="H7610" t="s">
        <v>118</v>
      </c>
      <c r="I7610" s="2">
        <v>3.56</v>
      </c>
      <c r="J7610" s="3">
        <v>3</v>
      </c>
      <c r="K7610" s="2">
        <v>-6.24</v>
      </c>
    </row>
    <row r="7611" spans="1:11" ht="13.8" x14ac:dyDescent="0.2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ht="13.8" x14ac:dyDescent="0.2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ht="13.8" x14ac:dyDescent="0.2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ht="13.8" x14ac:dyDescent="0.2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ht="13.8" x14ac:dyDescent="0.2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ht="13.8" x14ac:dyDescent="0.2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ht="13.8" x14ac:dyDescent="0.2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ht="13.8" x14ac:dyDescent="0.2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ht="13.8" x14ac:dyDescent="0.2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ht="13.8" x14ac:dyDescent="0.2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ht="13.8" x14ac:dyDescent="0.2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ht="13.8" x14ac:dyDescent="0.25">
      <c r="A7622" s="1">
        <v>42885</v>
      </c>
      <c r="B7622" s="3">
        <f>YEAR(SalesData[[#This Row],[Order Date]])</f>
        <v>2017</v>
      </c>
      <c r="C7622" s="3">
        <f>MONTH(SalesData[[#This Row],[Order Date]])</f>
        <v>5</v>
      </c>
      <c r="D7622" t="s">
        <v>277</v>
      </c>
      <c r="E7622" t="s">
        <v>10</v>
      </c>
      <c r="F7622" t="s">
        <v>34</v>
      </c>
      <c r="G7622" t="s">
        <v>74</v>
      </c>
      <c r="H7622" t="s">
        <v>1930</v>
      </c>
      <c r="I7622" s="2">
        <v>204.67</v>
      </c>
      <c r="J7622" s="3">
        <v>1</v>
      </c>
      <c r="K7622" s="2">
        <v>-6.02</v>
      </c>
    </row>
    <row r="7623" spans="1:11" ht="13.8" x14ac:dyDescent="0.25">
      <c r="A7623" s="1">
        <v>42885</v>
      </c>
      <c r="B7623" s="3">
        <f>YEAR(SalesData[[#This Row],[Order Date]])</f>
        <v>2017</v>
      </c>
      <c r="C7623" s="3">
        <f>MONTH(SalesData[[#This Row],[Order Date]])</f>
        <v>5</v>
      </c>
      <c r="D7623" t="s">
        <v>283</v>
      </c>
      <c r="E7623" t="s">
        <v>27</v>
      </c>
      <c r="F7623" t="s">
        <v>11</v>
      </c>
      <c r="G7623" t="s">
        <v>24</v>
      </c>
      <c r="H7623" t="s">
        <v>885</v>
      </c>
      <c r="I7623" s="2">
        <v>35.1</v>
      </c>
      <c r="J7623" s="3">
        <v>6</v>
      </c>
      <c r="K7623" s="2">
        <v>10.18</v>
      </c>
    </row>
    <row r="7624" spans="1:11" ht="13.8" x14ac:dyDescent="0.25">
      <c r="A7624" s="1">
        <v>42885</v>
      </c>
      <c r="B7624" s="3">
        <f>YEAR(SalesData[[#This Row],[Order Date]])</f>
        <v>2017</v>
      </c>
      <c r="C7624" s="3">
        <f>MONTH(SalesData[[#This Row],[Order Date]])</f>
        <v>5</v>
      </c>
      <c r="D7624" t="s">
        <v>1863</v>
      </c>
      <c r="E7624" t="s">
        <v>91</v>
      </c>
      <c r="F7624" t="s">
        <v>39</v>
      </c>
      <c r="G7624" t="s">
        <v>40</v>
      </c>
      <c r="H7624" t="s">
        <v>1940</v>
      </c>
      <c r="I7624" s="2">
        <v>156.79</v>
      </c>
      <c r="J7624" s="3">
        <v>1</v>
      </c>
      <c r="K7624" s="2">
        <v>17.64</v>
      </c>
    </row>
    <row r="7625" spans="1:11" ht="13.8" x14ac:dyDescent="0.25">
      <c r="A7625" s="1">
        <v>42885</v>
      </c>
      <c r="B7625" s="3">
        <f>YEAR(SalesData[[#This Row],[Order Date]])</f>
        <v>2017</v>
      </c>
      <c r="C7625" s="3">
        <f>MONTH(SalesData[[#This Row],[Order Date]])</f>
        <v>5</v>
      </c>
      <c r="D7625" t="s">
        <v>1863</v>
      </c>
      <c r="E7625" t="s">
        <v>91</v>
      </c>
      <c r="F7625" t="s">
        <v>39</v>
      </c>
      <c r="G7625" t="s">
        <v>52</v>
      </c>
      <c r="H7625" t="s">
        <v>388</v>
      </c>
      <c r="I7625" s="2">
        <v>35.36</v>
      </c>
      <c r="J7625" s="3">
        <v>2</v>
      </c>
      <c r="K7625" s="2">
        <v>-3.09</v>
      </c>
    </row>
    <row r="7626" spans="1:11" ht="13.8" x14ac:dyDescent="0.25">
      <c r="A7626" s="1">
        <v>42885</v>
      </c>
      <c r="B7626" s="3">
        <f>YEAR(SalesData[[#This Row],[Order Date]])</f>
        <v>2017</v>
      </c>
      <c r="C7626" s="3">
        <f>MONTH(SalesData[[#This Row],[Order Date]])</f>
        <v>5</v>
      </c>
      <c r="D7626" t="s">
        <v>1863</v>
      </c>
      <c r="E7626" t="s">
        <v>91</v>
      </c>
      <c r="F7626" t="s">
        <v>34</v>
      </c>
      <c r="G7626" t="s">
        <v>47</v>
      </c>
      <c r="H7626" t="s">
        <v>2223</v>
      </c>
      <c r="I7626" s="2">
        <v>13.59</v>
      </c>
      <c r="J7626" s="3">
        <v>1</v>
      </c>
      <c r="K7626" s="2">
        <v>-0.34</v>
      </c>
    </row>
    <row r="7627" spans="1:11" ht="13.8" x14ac:dyDescent="0.25">
      <c r="A7627" s="1">
        <v>42885</v>
      </c>
      <c r="B7627" s="3">
        <f>YEAR(SalesData[[#This Row],[Order Date]])</f>
        <v>2017</v>
      </c>
      <c r="C7627" s="3">
        <f>MONTH(SalesData[[#This Row],[Order Date]])</f>
        <v>5</v>
      </c>
      <c r="D7627" t="s">
        <v>1401</v>
      </c>
      <c r="E7627" t="s">
        <v>27</v>
      </c>
      <c r="F7627" t="s">
        <v>11</v>
      </c>
      <c r="G7627" t="s">
        <v>12</v>
      </c>
      <c r="H7627" t="s">
        <v>2583</v>
      </c>
      <c r="I7627" s="2">
        <v>37.520000000000003</v>
      </c>
      <c r="J7627" s="3">
        <v>4</v>
      </c>
      <c r="K7627" s="2">
        <v>18.010000000000002</v>
      </c>
    </row>
    <row r="7628" spans="1:11" ht="13.8" x14ac:dyDescent="0.2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ht="13.8" x14ac:dyDescent="0.25">
      <c r="A7629" s="1">
        <v>42887</v>
      </c>
      <c r="B7629" s="3">
        <f>YEAR(SalesData[[#This Row],[Order Date]])</f>
        <v>2017</v>
      </c>
      <c r="C7629" s="3">
        <f>MONTH(SalesData[[#This Row],[Order Date]])</f>
        <v>6</v>
      </c>
      <c r="D7629" t="s">
        <v>717</v>
      </c>
      <c r="E7629" t="s">
        <v>23</v>
      </c>
      <c r="F7629" t="s">
        <v>11</v>
      </c>
      <c r="G7629" t="s">
        <v>18</v>
      </c>
      <c r="H7629" t="s">
        <v>2031</v>
      </c>
      <c r="I7629" s="2">
        <v>324.74</v>
      </c>
      <c r="J7629" s="3">
        <v>3</v>
      </c>
      <c r="K7629" s="2">
        <v>-77.13</v>
      </c>
    </row>
    <row r="7630" spans="1:11" ht="13.8" x14ac:dyDescent="0.25">
      <c r="A7630" s="1">
        <v>42887</v>
      </c>
      <c r="B7630" s="3">
        <f>YEAR(SalesData[[#This Row],[Order Date]])</f>
        <v>2017</v>
      </c>
      <c r="C7630" s="3">
        <f>MONTH(SalesData[[#This Row],[Order Date]])</f>
        <v>6</v>
      </c>
      <c r="D7630" t="s">
        <v>2518</v>
      </c>
      <c r="E7630" t="s">
        <v>996</v>
      </c>
      <c r="F7630" t="s">
        <v>11</v>
      </c>
      <c r="G7630" t="s">
        <v>20</v>
      </c>
      <c r="H7630" t="s">
        <v>96</v>
      </c>
      <c r="I7630" s="2">
        <v>53.9</v>
      </c>
      <c r="J7630" s="3">
        <v>5</v>
      </c>
      <c r="K7630" s="2">
        <v>25.87</v>
      </c>
    </row>
    <row r="7631" spans="1:11" ht="13.8" x14ac:dyDescent="0.25">
      <c r="A7631" s="1">
        <v>42887</v>
      </c>
      <c r="B7631" s="3">
        <f>YEAR(SalesData[[#This Row],[Order Date]])</f>
        <v>2017</v>
      </c>
      <c r="C7631" s="3">
        <f>MONTH(SalesData[[#This Row],[Order Date]])</f>
        <v>6</v>
      </c>
      <c r="D7631" t="s">
        <v>2209</v>
      </c>
      <c r="E7631" t="s">
        <v>78</v>
      </c>
      <c r="F7631" t="s">
        <v>11</v>
      </c>
      <c r="G7631" t="s">
        <v>20</v>
      </c>
      <c r="H7631" t="s">
        <v>248</v>
      </c>
      <c r="I7631" s="2">
        <v>3.8</v>
      </c>
      <c r="J7631" s="3">
        <v>2</v>
      </c>
      <c r="K7631" s="2">
        <v>-2.66</v>
      </c>
    </row>
    <row r="7632" spans="1:11" ht="13.8" x14ac:dyDescent="0.25">
      <c r="A7632" s="1">
        <v>42887</v>
      </c>
      <c r="B7632" s="3">
        <f>YEAR(SalesData[[#This Row],[Order Date]])</f>
        <v>2017</v>
      </c>
      <c r="C7632" s="3">
        <f>MONTH(SalesData[[#This Row],[Order Date]])</f>
        <v>6</v>
      </c>
      <c r="D7632" t="s">
        <v>2209</v>
      </c>
      <c r="E7632" t="s">
        <v>78</v>
      </c>
      <c r="F7632" t="s">
        <v>11</v>
      </c>
      <c r="G7632" t="s">
        <v>12</v>
      </c>
      <c r="H7632" t="s">
        <v>1315</v>
      </c>
      <c r="I7632" s="2">
        <v>27.74</v>
      </c>
      <c r="J7632" s="3">
        <v>6</v>
      </c>
      <c r="K7632" s="2">
        <v>10.06</v>
      </c>
    </row>
    <row r="7633" spans="1:11" ht="13.8" x14ac:dyDescent="0.25">
      <c r="A7633" s="1">
        <v>42887</v>
      </c>
      <c r="B7633" s="3">
        <f>YEAR(SalesData[[#This Row],[Order Date]])</f>
        <v>2017</v>
      </c>
      <c r="C7633" s="3">
        <f>MONTH(SalesData[[#This Row],[Order Date]])</f>
        <v>6</v>
      </c>
      <c r="D7633" t="s">
        <v>2209</v>
      </c>
      <c r="E7633" t="s">
        <v>78</v>
      </c>
      <c r="F7633" t="s">
        <v>39</v>
      </c>
      <c r="G7633" t="s">
        <v>40</v>
      </c>
      <c r="H7633" t="s">
        <v>2300</v>
      </c>
      <c r="I7633" s="2">
        <v>158.38</v>
      </c>
      <c r="J7633" s="3">
        <v>4</v>
      </c>
      <c r="K7633" s="2">
        <v>-34.31</v>
      </c>
    </row>
    <row r="7634" spans="1:11" ht="13.8" x14ac:dyDescent="0.2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ht="13.8" x14ac:dyDescent="0.2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ht="13.8" x14ac:dyDescent="0.2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ht="13.8" x14ac:dyDescent="0.2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ht="13.8" x14ac:dyDescent="0.2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ht="13.8" x14ac:dyDescent="0.2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ht="13.8" x14ac:dyDescent="0.2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ht="13.8" x14ac:dyDescent="0.25">
      <c r="A7641" s="1">
        <v>42888</v>
      </c>
      <c r="B7641" s="3">
        <f>YEAR(SalesData[[#This Row],[Order Date]])</f>
        <v>2017</v>
      </c>
      <c r="C7641" s="3">
        <f>MONTH(SalesData[[#This Row],[Order Date]])</f>
        <v>6</v>
      </c>
      <c r="D7641" t="s">
        <v>602</v>
      </c>
      <c r="E7641" t="s">
        <v>245</v>
      </c>
      <c r="F7641" t="s">
        <v>11</v>
      </c>
      <c r="G7641" t="s">
        <v>12</v>
      </c>
      <c r="H7641" t="s">
        <v>497</v>
      </c>
      <c r="I7641" s="2">
        <v>25.34</v>
      </c>
      <c r="J7641" s="3">
        <v>4</v>
      </c>
      <c r="K7641" s="2">
        <v>9.19</v>
      </c>
    </row>
    <row r="7642" spans="1:11" ht="13.8" x14ac:dyDescent="0.25">
      <c r="A7642" s="1">
        <v>42888</v>
      </c>
      <c r="B7642" s="3">
        <f>YEAR(SalesData[[#This Row],[Order Date]])</f>
        <v>2017</v>
      </c>
      <c r="C7642" s="3">
        <f>MONTH(SalesData[[#This Row],[Order Date]])</f>
        <v>6</v>
      </c>
      <c r="D7642" t="s">
        <v>1426</v>
      </c>
      <c r="E7642" t="s">
        <v>95</v>
      </c>
      <c r="F7642" t="s">
        <v>11</v>
      </c>
      <c r="G7642" t="s">
        <v>12</v>
      </c>
      <c r="H7642" t="s">
        <v>1591</v>
      </c>
      <c r="I7642" s="2">
        <v>25.34</v>
      </c>
      <c r="J7642" s="3">
        <v>6</v>
      </c>
      <c r="K7642" s="2">
        <v>7.92</v>
      </c>
    </row>
    <row r="7643" spans="1:11" ht="13.8" x14ac:dyDescent="0.25">
      <c r="A7643" s="1">
        <v>42888</v>
      </c>
      <c r="B7643" s="3">
        <f>YEAR(SalesData[[#This Row],[Order Date]])</f>
        <v>2017</v>
      </c>
      <c r="C7643" s="3">
        <f>MONTH(SalesData[[#This Row],[Order Date]])</f>
        <v>6</v>
      </c>
      <c r="D7643" t="s">
        <v>1426</v>
      </c>
      <c r="E7643" t="s">
        <v>95</v>
      </c>
      <c r="F7643" t="s">
        <v>11</v>
      </c>
      <c r="G7643" t="s">
        <v>63</v>
      </c>
      <c r="H7643" t="s">
        <v>2521</v>
      </c>
      <c r="I7643" s="2">
        <v>43.92</v>
      </c>
      <c r="J7643" s="3">
        <v>5</v>
      </c>
      <c r="K7643" s="2">
        <v>15.92</v>
      </c>
    </row>
    <row r="7644" spans="1:11" ht="13.8" x14ac:dyDescent="0.2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ht="13.8" x14ac:dyDescent="0.25">
      <c r="A7645" s="1">
        <v>42889</v>
      </c>
      <c r="B7645" s="3">
        <f>YEAR(SalesData[[#This Row],[Order Date]])</f>
        <v>2017</v>
      </c>
      <c r="C7645" s="3">
        <f>MONTH(SalesData[[#This Row],[Order Date]])</f>
        <v>6</v>
      </c>
      <c r="D7645" t="s">
        <v>624</v>
      </c>
      <c r="E7645" t="s">
        <v>164</v>
      </c>
      <c r="F7645" t="s">
        <v>39</v>
      </c>
      <c r="G7645" t="s">
        <v>52</v>
      </c>
      <c r="H7645" t="s">
        <v>2285</v>
      </c>
      <c r="I7645" s="2">
        <v>1099.5</v>
      </c>
      <c r="J7645" s="3">
        <v>10</v>
      </c>
      <c r="K7645" s="2">
        <v>362.84</v>
      </c>
    </row>
    <row r="7646" spans="1:11" ht="13.8" x14ac:dyDescent="0.25">
      <c r="A7646" s="1">
        <v>42889</v>
      </c>
      <c r="B7646" s="3">
        <f>YEAR(SalesData[[#This Row],[Order Date]])</f>
        <v>2017</v>
      </c>
      <c r="C7646" s="3">
        <f>MONTH(SalesData[[#This Row],[Order Date]])</f>
        <v>6</v>
      </c>
      <c r="D7646" t="s">
        <v>813</v>
      </c>
      <c r="E7646" t="s">
        <v>120</v>
      </c>
      <c r="F7646" t="s">
        <v>34</v>
      </c>
      <c r="G7646" t="s">
        <v>47</v>
      </c>
      <c r="H7646" t="s">
        <v>1694</v>
      </c>
      <c r="I7646" s="2">
        <v>35.17</v>
      </c>
      <c r="J7646" s="3">
        <v>7</v>
      </c>
      <c r="K7646" s="2">
        <v>9.67</v>
      </c>
    </row>
    <row r="7647" spans="1:11" ht="13.8" x14ac:dyDescent="0.25">
      <c r="A7647" s="1">
        <v>42889</v>
      </c>
      <c r="B7647" s="3">
        <f>YEAR(SalesData[[#This Row],[Order Date]])</f>
        <v>2017</v>
      </c>
      <c r="C7647" s="3">
        <f>MONTH(SalesData[[#This Row],[Order Date]])</f>
        <v>6</v>
      </c>
      <c r="D7647" t="s">
        <v>1736</v>
      </c>
      <c r="E7647" t="s">
        <v>149</v>
      </c>
      <c r="F7647" t="s">
        <v>34</v>
      </c>
      <c r="G7647" t="s">
        <v>145</v>
      </c>
      <c r="H7647" t="s">
        <v>1812</v>
      </c>
      <c r="I7647" s="2">
        <v>384.77</v>
      </c>
      <c r="J7647" s="3">
        <v>2</v>
      </c>
      <c r="K7647" s="2">
        <v>-115.43</v>
      </c>
    </row>
    <row r="7648" spans="1:11" ht="13.8" x14ac:dyDescent="0.25">
      <c r="A7648" s="1">
        <v>42889</v>
      </c>
      <c r="B7648" s="3">
        <f>YEAR(SalesData[[#This Row],[Order Date]])</f>
        <v>2017</v>
      </c>
      <c r="C7648" s="3">
        <f>MONTH(SalesData[[#This Row],[Order Date]])</f>
        <v>6</v>
      </c>
      <c r="D7648" t="s">
        <v>1736</v>
      </c>
      <c r="E7648" t="s">
        <v>149</v>
      </c>
      <c r="F7648" t="s">
        <v>39</v>
      </c>
      <c r="G7648" t="s">
        <v>302</v>
      </c>
      <c r="H7648" t="s">
        <v>2679</v>
      </c>
      <c r="I7648" s="2">
        <v>78.66</v>
      </c>
      <c r="J7648" s="3">
        <v>6</v>
      </c>
      <c r="K7648" s="2">
        <v>36.18</v>
      </c>
    </row>
    <row r="7649" spans="1:11" ht="13.8" x14ac:dyDescent="0.25">
      <c r="A7649" s="1">
        <v>42889</v>
      </c>
      <c r="B7649" s="3">
        <f>YEAR(SalesData[[#This Row],[Order Date]])</f>
        <v>2017</v>
      </c>
      <c r="C7649" s="3">
        <f>MONTH(SalesData[[#This Row],[Order Date]])</f>
        <v>6</v>
      </c>
      <c r="D7649" t="s">
        <v>1736</v>
      </c>
      <c r="E7649" t="s">
        <v>149</v>
      </c>
      <c r="F7649" t="s">
        <v>11</v>
      </c>
      <c r="G7649" t="s">
        <v>12</v>
      </c>
      <c r="H7649" t="s">
        <v>2116</v>
      </c>
      <c r="I7649" s="2">
        <v>45.36</v>
      </c>
      <c r="J7649" s="3">
        <v>4</v>
      </c>
      <c r="K7649" s="2">
        <v>22.23</v>
      </c>
    </row>
    <row r="7650" spans="1:11" ht="13.8" x14ac:dyDescent="0.25">
      <c r="A7650" s="1">
        <v>42889</v>
      </c>
      <c r="B7650" s="3">
        <f>YEAR(SalesData[[#This Row],[Order Date]])</f>
        <v>2017</v>
      </c>
      <c r="C7650" s="3">
        <f>MONTH(SalesData[[#This Row],[Order Date]])</f>
        <v>6</v>
      </c>
      <c r="D7650" t="s">
        <v>2248</v>
      </c>
      <c r="E7650" t="s">
        <v>164</v>
      </c>
      <c r="F7650" t="s">
        <v>11</v>
      </c>
      <c r="G7650" t="s">
        <v>18</v>
      </c>
      <c r="H7650" t="s">
        <v>1316</v>
      </c>
      <c r="I7650" s="2">
        <v>136.26</v>
      </c>
      <c r="J7650" s="3">
        <v>9</v>
      </c>
      <c r="K7650" s="2">
        <v>5.45</v>
      </c>
    </row>
    <row r="7651" spans="1:11" ht="13.8" x14ac:dyDescent="0.25">
      <c r="A7651" s="1">
        <v>42889</v>
      </c>
      <c r="B7651" s="3">
        <f>YEAR(SalesData[[#This Row],[Order Date]])</f>
        <v>2017</v>
      </c>
      <c r="C7651" s="3">
        <f>MONTH(SalesData[[#This Row],[Order Date]])</f>
        <v>6</v>
      </c>
      <c r="D7651" t="s">
        <v>789</v>
      </c>
      <c r="E7651" t="s">
        <v>123</v>
      </c>
      <c r="F7651" t="s">
        <v>11</v>
      </c>
      <c r="G7651" t="s">
        <v>20</v>
      </c>
      <c r="H7651" t="s">
        <v>1197</v>
      </c>
      <c r="I7651" s="2">
        <v>4.55</v>
      </c>
      <c r="J7651" s="3">
        <v>3</v>
      </c>
      <c r="K7651" s="2">
        <v>-3.49</v>
      </c>
    </row>
    <row r="7652" spans="1:11" ht="13.8" x14ac:dyDescent="0.25">
      <c r="A7652" s="1">
        <v>42889</v>
      </c>
      <c r="B7652" s="3">
        <f>YEAR(SalesData[[#This Row],[Order Date]])</f>
        <v>2017</v>
      </c>
      <c r="C7652" s="3">
        <f>MONTH(SalesData[[#This Row],[Order Date]])</f>
        <v>6</v>
      </c>
      <c r="D7652" t="s">
        <v>789</v>
      </c>
      <c r="E7652" t="s">
        <v>123</v>
      </c>
      <c r="F7652" t="s">
        <v>11</v>
      </c>
      <c r="G7652" t="s">
        <v>92</v>
      </c>
      <c r="H7652" t="s">
        <v>1050</v>
      </c>
      <c r="I7652" s="2">
        <v>5.2</v>
      </c>
      <c r="J7652" s="3">
        <v>2</v>
      </c>
      <c r="K7652" s="2">
        <v>0.59</v>
      </c>
    </row>
    <row r="7653" spans="1:11" ht="13.8" x14ac:dyDescent="0.25">
      <c r="A7653" s="1">
        <v>42889</v>
      </c>
      <c r="B7653" s="3">
        <f>YEAR(SalesData[[#This Row],[Order Date]])</f>
        <v>2017</v>
      </c>
      <c r="C7653" s="3">
        <f>MONTH(SalesData[[#This Row],[Order Date]])</f>
        <v>6</v>
      </c>
      <c r="D7653" t="s">
        <v>789</v>
      </c>
      <c r="E7653" t="s">
        <v>123</v>
      </c>
      <c r="F7653" t="s">
        <v>39</v>
      </c>
      <c r="G7653" t="s">
        <v>52</v>
      </c>
      <c r="H7653" t="s">
        <v>1628</v>
      </c>
      <c r="I7653" s="2">
        <v>205.99</v>
      </c>
      <c r="J7653" s="3">
        <v>1</v>
      </c>
      <c r="K7653" s="2">
        <v>-2.57</v>
      </c>
    </row>
    <row r="7654" spans="1:11" ht="13.8" x14ac:dyDescent="0.25">
      <c r="A7654" s="1">
        <v>42889</v>
      </c>
      <c r="B7654" s="3">
        <f>YEAR(SalesData[[#This Row],[Order Date]])</f>
        <v>2017</v>
      </c>
      <c r="C7654" s="3">
        <f>MONTH(SalesData[[#This Row],[Order Date]])</f>
        <v>6</v>
      </c>
      <c r="D7654" t="s">
        <v>789</v>
      </c>
      <c r="E7654" t="s">
        <v>123</v>
      </c>
      <c r="F7654" t="s">
        <v>11</v>
      </c>
      <c r="G7654" t="s">
        <v>12</v>
      </c>
      <c r="H7654" t="s">
        <v>2208</v>
      </c>
      <c r="I7654" s="2">
        <v>15.55</v>
      </c>
      <c r="J7654" s="3">
        <v>3</v>
      </c>
      <c r="K7654" s="2">
        <v>5.44</v>
      </c>
    </row>
    <row r="7655" spans="1:11" ht="13.8" x14ac:dyDescent="0.25">
      <c r="A7655" s="1">
        <v>42889</v>
      </c>
      <c r="B7655" s="3">
        <f>YEAR(SalesData[[#This Row],[Order Date]])</f>
        <v>2017</v>
      </c>
      <c r="C7655" s="3">
        <f>MONTH(SalesData[[#This Row],[Order Date]])</f>
        <v>6</v>
      </c>
      <c r="D7655" t="s">
        <v>789</v>
      </c>
      <c r="E7655" t="s">
        <v>123</v>
      </c>
      <c r="F7655" t="s">
        <v>39</v>
      </c>
      <c r="G7655" t="s">
        <v>40</v>
      </c>
      <c r="H7655" t="s">
        <v>720</v>
      </c>
      <c r="I7655" s="2">
        <v>503.96</v>
      </c>
      <c r="J7655" s="3">
        <v>5</v>
      </c>
      <c r="K7655" s="2">
        <v>50.4</v>
      </c>
    </row>
    <row r="7656" spans="1:11" ht="13.8" x14ac:dyDescent="0.25">
      <c r="A7656" s="1">
        <v>42889</v>
      </c>
      <c r="B7656" s="3">
        <f>YEAR(SalesData[[#This Row],[Order Date]])</f>
        <v>2017</v>
      </c>
      <c r="C7656" s="3">
        <f>MONTH(SalesData[[#This Row],[Order Date]])</f>
        <v>6</v>
      </c>
      <c r="D7656" t="s">
        <v>789</v>
      </c>
      <c r="E7656" t="s">
        <v>123</v>
      </c>
      <c r="F7656" t="s">
        <v>11</v>
      </c>
      <c r="G7656" t="s">
        <v>92</v>
      </c>
      <c r="H7656" t="s">
        <v>1975</v>
      </c>
      <c r="I7656" s="2">
        <v>24.47</v>
      </c>
      <c r="J7656" s="3">
        <v>7</v>
      </c>
      <c r="K7656" s="2">
        <v>1.84</v>
      </c>
    </row>
    <row r="7657" spans="1:11" ht="13.8" x14ac:dyDescent="0.25">
      <c r="A7657" s="1">
        <v>42889</v>
      </c>
      <c r="B7657" s="3">
        <f>YEAR(SalesData[[#This Row],[Order Date]])</f>
        <v>2017</v>
      </c>
      <c r="C7657" s="3">
        <f>MONTH(SalesData[[#This Row],[Order Date]])</f>
        <v>6</v>
      </c>
      <c r="D7657" t="s">
        <v>789</v>
      </c>
      <c r="E7657" t="s">
        <v>123</v>
      </c>
      <c r="F7657" t="s">
        <v>34</v>
      </c>
      <c r="G7657" t="s">
        <v>74</v>
      </c>
      <c r="H7657" t="s">
        <v>2149</v>
      </c>
      <c r="I7657" s="2">
        <v>241.57</v>
      </c>
      <c r="J7657" s="3">
        <v>2</v>
      </c>
      <c r="K7657" s="2">
        <v>0</v>
      </c>
    </row>
    <row r="7658" spans="1:11" ht="13.8" x14ac:dyDescent="0.25">
      <c r="A7658" s="1">
        <v>42889</v>
      </c>
      <c r="B7658" s="3">
        <f>YEAR(SalesData[[#This Row],[Order Date]])</f>
        <v>2017</v>
      </c>
      <c r="C7658" s="3">
        <f>MONTH(SalesData[[#This Row],[Order Date]])</f>
        <v>6</v>
      </c>
      <c r="D7658" t="s">
        <v>789</v>
      </c>
      <c r="E7658" t="s">
        <v>123</v>
      </c>
      <c r="F7658" t="s">
        <v>39</v>
      </c>
      <c r="G7658" t="s">
        <v>52</v>
      </c>
      <c r="H7658" t="s">
        <v>1451</v>
      </c>
      <c r="I7658" s="2">
        <v>110.4</v>
      </c>
      <c r="J7658" s="3">
        <v>2</v>
      </c>
      <c r="K7658" s="2">
        <v>-4.1399999999999997</v>
      </c>
    </row>
    <row r="7659" spans="1:11" ht="13.8" x14ac:dyDescent="0.25">
      <c r="A7659" s="1">
        <v>42889</v>
      </c>
      <c r="B7659" s="3">
        <f>YEAR(SalesData[[#This Row],[Order Date]])</f>
        <v>2017</v>
      </c>
      <c r="C7659" s="3">
        <f>MONTH(SalesData[[#This Row],[Order Date]])</f>
        <v>6</v>
      </c>
      <c r="D7659" t="s">
        <v>1680</v>
      </c>
      <c r="E7659" t="s">
        <v>27</v>
      </c>
      <c r="F7659" t="s">
        <v>39</v>
      </c>
      <c r="G7659" t="s">
        <v>52</v>
      </c>
      <c r="H7659" t="s">
        <v>1422</v>
      </c>
      <c r="I7659" s="2">
        <v>44.75</v>
      </c>
      <c r="J7659" s="3">
        <v>5</v>
      </c>
      <c r="K7659" s="2">
        <v>8.5</v>
      </c>
    </row>
    <row r="7660" spans="1:11" ht="13.8" x14ac:dyDescent="0.25">
      <c r="A7660" s="1">
        <v>42889</v>
      </c>
      <c r="B7660" s="3">
        <f>YEAR(SalesData[[#This Row],[Order Date]])</f>
        <v>2017</v>
      </c>
      <c r="C7660" s="3">
        <f>MONTH(SalesData[[#This Row],[Order Date]])</f>
        <v>6</v>
      </c>
      <c r="D7660" t="s">
        <v>1680</v>
      </c>
      <c r="E7660" t="s">
        <v>27</v>
      </c>
      <c r="F7660" t="s">
        <v>11</v>
      </c>
      <c r="G7660" t="s">
        <v>12</v>
      </c>
      <c r="H7660" t="s">
        <v>442</v>
      </c>
      <c r="I7660" s="2">
        <v>11.96</v>
      </c>
      <c r="J7660" s="3">
        <v>2</v>
      </c>
      <c r="K7660" s="2">
        <v>5.38</v>
      </c>
    </row>
    <row r="7661" spans="1:11" ht="13.8" x14ac:dyDescent="0.25">
      <c r="A7661" s="1">
        <v>42889</v>
      </c>
      <c r="B7661" s="3">
        <f>YEAR(SalesData[[#This Row],[Order Date]])</f>
        <v>2017</v>
      </c>
      <c r="C7661" s="3">
        <f>MONTH(SalesData[[#This Row],[Order Date]])</f>
        <v>6</v>
      </c>
      <c r="D7661" t="s">
        <v>1680</v>
      </c>
      <c r="E7661" t="s">
        <v>27</v>
      </c>
      <c r="F7661" t="s">
        <v>11</v>
      </c>
      <c r="G7661" t="s">
        <v>20</v>
      </c>
      <c r="H7661" t="s">
        <v>1686</v>
      </c>
      <c r="I7661" s="2">
        <v>3.91</v>
      </c>
      <c r="J7661" s="3">
        <v>1</v>
      </c>
      <c r="K7661" s="2">
        <v>1.27</v>
      </c>
    </row>
    <row r="7662" spans="1:11" ht="13.8" x14ac:dyDescent="0.25">
      <c r="A7662" s="1">
        <v>42890</v>
      </c>
      <c r="B7662" s="3">
        <f>YEAR(SalesData[[#This Row],[Order Date]])</f>
        <v>2017</v>
      </c>
      <c r="C7662" s="3">
        <f>MONTH(SalesData[[#This Row],[Order Date]])</f>
        <v>6</v>
      </c>
      <c r="D7662" t="s">
        <v>630</v>
      </c>
      <c r="E7662" t="s">
        <v>315</v>
      </c>
      <c r="F7662" t="s">
        <v>11</v>
      </c>
      <c r="G7662" t="s">
        <v>24</v>
      </c>
      <c r="H7662" t="s">
        <v>2192</v>
      </c>
      <c r="I7662" s="2">
        <v>8.64</v>
      </c>
      <c r="J7662" s="3">
        <v>3</v>
      </c>
      <c r="K7662" s="2">
        <v>2.5099999999999998</v>
      </c>
    </row>
    <row r="7663" spans="1:11" ht="13.8" x14ac:dyDescent="0.25">
      <c r="A7663" s="1">
        <v>42890</v>
      </c>
      <c r="B7663" s="3">
        <f>YEAR(SalesData[[#This Row],[Order Date]])</f>
        <v>2017</v>
      </c>
      <c r="C7663" s="3">
        <f>MONTH(SalesData[[#This Row],[Order Date]])</f>
        <v>6</v>
      </c>
      <c r="D7663" t="s">
        <v>907</v>
      </c>
      <c r="E7663" t="s">
        <v>488</v>
      </c>
      <c r="F7663" t="s">
        <v>11</v>
      </c>
      <c r="G7663" t="s">
        <v>12</v>
      </c>
      <c r="H7663" t="s">
        <v>2136</v>
      </c>
      <c r="I7663" s="2">
        <v>12.48</v>
      </c>
      <c r="J7663" s="3">
        <v>2</v>
      </c>
      <c r="K7663" s="2">
        <v>5.62</v>
      </c>
    </row>
    <row r="7664" spans="1:11" ht="13.8" x14ac:dyDescent="0.25">
      <c r="A7664" s="1">
        <v>42890</v>
      </c>
      <c r="B7664" s="3">
        <f>YEAR(SalesData[[#This Row],[Order Date]])</f>
        <v>2017</v>
      </c>
      <c r="C7664" s="3">
        <f>MONTH(SalesData[[#This Row],[Order Date]])</f>
        <v>6</v>
      </c>
      <c r="D7664" t="s">
        <v>665</v>
      </c>
      <c r="E7664" t="s">
        <v>101</v>
      </c>
      <c r="F7664" t="s">
        <v>11</v>
      </c>
      <c r="G7664" t="s">
        <v>20</v>
      </c>
      <c r="H7664" t="s">
        <v>1509</v>
      </c>
      <c r="I7664" s="2">
        <v>108.08</v>
      </c>
      <c r="J7664" s="3">
        <v>7</v>
      </c>
      <c r="K7664" s="2">
        <v>54.04</v>
      </c>
    </row>
    <row r="7665" spans="1:11" ht="13.8" x14ac:dyDescent="0.25">
      <c r="A7665" s="1">
        <v>42890</v>
      </c>
      <c r="B7665" s="3">
        <f>YEAR(SalesData[[#This Row],[Order Date]])</f>
        <v>2017</v>
      </c>
      <c r="C7665" s="3">
        <f>MONTH(SalesData[[#This Row],[Order Date]])</f>
        <v>6</v>
      </c>
      <c r="D7665" t="s">
        <v>665</v>
      </c>
      <c r="E7665" t="s">
        <v>101</v>
      </c>
      <c r="F7665" t="s">
        <v>11</v>
      </c>
      <c r="G7665" t="s">
        <v>20</v>
      </c>
      <c r="H7665" t="s">
        <v>1176</v>
      </c>
      <c r="I7665" s="2">
        <v>9.5399999999999991</v>
      </c>
      <c r="J7665" s="3">
        <v>3</v>
      </c>
      <c r="K7665" s="2">
        <v>4.3899999999999997</v>
      </c>
    </row>
    <row r="7666" spans="1:11" ht="13.8" x14ac:dyDescent="0.25">
      <c r="A7666" s="1">
        <v>42890</v>
      </c>
      <c r="B7666" s="3">
        <f>YEAR(SalesData[[#This Row],[Order Date]])</f>
        <v>2017</v>
      </c>
      <c r="C7666" s="3">
        <f>MONTH(SalesData[[#This Row],[Order Date]])</f>
        <v>6</v>
      </c>
      <c r="D7666" t="s">
        <v>997</v>
      </c>
      <c r="E7666" t="s">
        <v>10</v>
      </c>
      <c r="F7666" t="s">
        <v>34</v>
      </c>
      <c r="G7666" t="s">
        <v>47</v>
      </c>
      <c r="H7666" t="s">
        <v>1269</v>
      </c>
      <c r="I7666" s="2">
        <v>30.34</v>
      </c>
      <c r="J7666" s="3">
        <v>6</v>
      </c>
      <c r="K7666" s="2">
        <v>-17.440000000000001</v>
      </c>
    </row>
    <row r="7667" spans="1:11" ht="13.8" x14ac:dyDescent="0.25">
      <c r="A7667" s="1">
        <v>42890</v>
      </c>
      <c r="B7667" s="3">
        <f>YEAR(SalesData[[#This Row],[Order Date]])</f>
        <v>2017</v>
      </c>
      <c r="C7667" s="3">
        <f>MONTH(SalesData[[#This Row],[Order Date]])</f>
        <v>6</v>
      </c>
      <c r="D7667" t="s">
        <v>2510</v>
      </c>
      <c r="E7667" t="s">
        <v>245</v>
      </c>
      <c r="F7667" t="s">
        <v>34</v>
      </c>
      <c r="G7667" t="s">
        <v>47</v>
      </c>
      <c r="H7667" t="s">
        <v>1213</v>
      </c>
      <c r="I7667" s="2">
        <v>31.98</v>
      </c>
      <c r="J7667" s="3">
        <v>2</v>
      </c>
      <c r="K7667" s="2">
        <v>2</v>
      </c>
    </row>
    <row r="7668" spans="1:11" ht="13.8" x14ac:dyDescent="0.25">
      <c r="A7668" s="1">
        <v>42890</v>
      </c>
      <c r="B7668" s="3">
        <f>YEAR(SalesData[[#This Row],[Order Date]])</f>
        <v>2017</v>
      </c>
      <c r="C7668" s="3">
        <f>MONTH(SalesData[[#This Row],[Order Date]])</f>
        <v>6</v>
      </c>
      <c r="D7668" t="s">
        <v>2510</v>
      </c>
      <c r="E7668" t="s">
        <v>245</v>
      </c>
      <c r="F7668" t="s">
        <v>39</v>
      </c>
      <c r="G7668" t="s">
        <v>40</v>
      </c>
      <c r="H7668" t="s">
        <v>415</v>
      </c>
      <c r="I7668" s="2">
        <v>71.98</v>
      </c>
      <c r="J7668" s="3">
        <v>2</v>
      </c>
      <c r="K7668" s="2">
        <v>25.19</v>
      </c>
    </row>
    <row r="7669" spans="1:11" ht="13.8" x14ac:dyDescent="0.25">
      <c r="A7669" s="1">
        <v>42890</v>
      </c>
      <c r="B7669" s="3">
        <f>YEAR(SalesData[[#This Row],[Order Date]])</f>
        <v>2017</v>
      </c>
      <c r="C7669" s="3">
        <f>MONTH(SalesData[[#This Row],[Order Date]])</f>
        <v>6</v>
      </c>
      <c r="D7669" t="s">
        <v>2661</v>
      </c>
      <c r="E7669" t="s">
        <v>10</v>
      </c>
      <c r="F7669" t="s">
        <v>11</v>
      </c>
      <c r="G7669" t="s">
        <v>20</v>
      </c>
      <c r="H7669" t="s">
        <v>787</v>
      </c>
      <c r="I7669" s="2">
        <v>6.37</v>
      </c>
      <c r="J7669" s="3">
        <v>7</v>
      </c>
      <c r="K7669" s="2">
        <v>-9.56</v>
      </c>
    </row>
    <row r="7670" spans="1:11" ht="13.8" x14ac:dyDescent="0.2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ht="13.8" x14ac:dyDescent="0.2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ht="13.8" x14ac:dyDescent="0.2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ht="13.8" x14ac:dyDescent="0.2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ht="13.8" x14ac:dyDescent="0.25">
      <c r="A7674" s="1">
        <v>42894</v>
      </c>
      <c r="B7674" s="3">
        <f>YEAR(SalesData[[#This Row],[Order Date]])</f>
        <v>2017</v>
      </c>
      <c r="C7674" s="3">
        <f>MONTH(SalesData[[#This Row],[Order Date]])</f>
        <v>6</v>
      </c>
      <c r="D7674" t="s">
        <v>1113</v>
      </c>
      <c r="E7674" t="s">
        <v>15</v>
      </c>
      <c r="F7674" t="s">
        <v>11</v>
      </c>
      <c r="G7674" t="s">
        <v>20</v>
      </c>
      <c r="H7674" t="s">
        <v>330</v>
      </c>
      <c r="I7674" s="2">
        <v>12.18</v>
      </c>
      <c r="J7674" s="3">
        <v>4</v>
      </c>
      <c r="K7674" s="2">
        <v>-18.87</v>
      </c>
    </row>
    <row r="7675" spans="1:11" ht="13.8" x14ac:dyDescent="0.25">
      <c r="A7675" s="1">
        <v>42894</v>
      </c>
      <c r="B7675" s="3">
        <f>YEAR(SalesData[[#This Row],[Order Date]])</f>
        <v>2017</v>
      </c>
      <c r="C7675" s="3">
        <f>MONTH(SalesData[[#This Row],[Order Date]])</f>
        <v>6</v>
      </c>
      <c r="D7675" t="s">
        <v>407</v>
      </c>
      <c r="E7675" t="s">
        <v>10</v>
      </c>
      <c r="F7675" t="s">
        <v>11</v>
      </c>
      <c r="G7675" t="s">
        <v>92</v>
      </c>
      <c r="H7675" t="s">
        <v>2680</v>
      </c>
      <c r="I7675" s="2">
        <v>1.62</v>
      </c>
      <c r="J7675" s="3">
        <v>2</v>
      </c>
      <c r="K7675" s="2">
        <v>-4.47</v>
      </c>
    </row>
    <row r="7676" spans="1:11" ht="13.8" x14ac:dyDescent="0.25">
      <c r="A7676" s="1">
        <v>42894</v>
      </c>
      <c r="B7676" s="3">
        <f>YEAR(SalesData[[#This Row],[Order Date]])</f>
        <v>2017</v>
      </c>
      <c r="C7676" s="3">
        <f>MONTH(SalesData[[#This Row],[Order Date]])</f>
        <v>6</v>
      </c>
      <c r="D7676" t="s">
        <v>809</v>
      </c>
      <c r="E7676" t="s">
        <v>95</v>
      </c>
      <c r="F7676" t="s">
        <v>39</v>
      </c>
      <c r="G7676" t="s">
        <v>52</v>
      </c>
      <c r="H7676" t="s">
        <v>1022</v>
      </c>
      <c r="I7676" s="2">
        <v>89.54</v>
      </c>
      <c r="J7676" s="3">
        <v>7</v>
      </c>
      <c r="K7676" s="2">
        <v>12.31</v>
      </c>
    </row>
    <row r="7677" spans="1:11" ht="13.8" x14ac:dyDescent="0.25">
      <c r="A7677" s="1">
        <v>42894</v>
      </c>
      <c r="B7677" s="3">
        <f>YEAR(SalesData[[#This Row],[Order Date]])</f>
        <v>2017</v>
      </c>
      <c r="C7677" s="3">
        <f>MONTH(SalesData[[#This Row],[Order Date]])</f>
        <v>6</v>
      </c>
      <c r="D7677" t="s">
        <v>809</v>
      </c>
      <c r="E7677" t="s">
        <v>95</v>
      </c>
      <c r="F7677" t="s">
        <v>11</v>
      </c>
      <c r="G7677" t="s">
        <v>18</v>
      </c>
      <c r="H7677" t="s">
        <v>1756</v>
      </c>
      <c r="I7677" s="2">
        <v>35.17</v>
      </c>
      <c r="J7677" s="3">
        <v>2</v>
      </c>
      <c r="K7677" s="2">
        <v>-8.35</v>
      </c>
    </row>
    <row r="7678" spans="1:11" ht="13.8" x14ac:dyDescent="0.25">
      <c r="A7678" s="1">
        <v>42894</v>
      </c>
      <c r="B7678" s="3">
        <f>YEAR(SalesData[[#This Row],[Order Date]])</f>
        <v>2017</v>
      </c>
      <c r="C7678" s="3">
        <f>MONTH(SalesData[[#This Row],[Order Date]])</f>
        <v>6</v>
      </c>
      <c r="D7678" t="s">
        <v>809</v>
      </c>
      <c r="E7678" t="s">
        <v>95</v>
      </c>
      <c r="F7678" t="s">
        <v>11</v>
      </c>
      <c r="G7678" t="s">
        <v>20</v>
      </c>
      <c r="H7678" t="s">
        <v>2269</v>
      </c>
      <c r="I7678" s="2">
        <v>72.59</v>
      </c>
      <c r="J7678" s="3">
        <v>2</v>
      </c>
      <c r="K7678" s="2">
        <v>-48.39</v>
      </c>
    </row>
    <row r="7679" spans="1:11" ht="13.8" x14ac:dyDescent="0.25">
      <c r="A7679" s="1">
        <v>42894</v>
      </c>
      <c r="B7679" s="3">
        <f>YEAR(SalesData[[#This Row],[Order Date]])</f>
        <v>2017</v>
      </c>
      <c r="C7679" s="3">
        <f>MONTH(SalesData[[#This Row],[Order Date]])</f>
        <v>6</v>
      </c>
      <c r="D7679" t="s">
        <v>1275</v>
      </c>
      <c r="E7679" t="s">
        <v>613</v>
      </c>
      <c r="F7679" t="s">
        <v>11</v>
      </c>
      <c r="G7679" t="s">
        <v>20</v>
      </c>
      <c r="H7679" t="s">
        <v>1280</v>
      </c>
      <c r="I7679" s="2">
        <v>10.36</v>
      </c>
      <c r="J7679" s="3">
        <v>2</v>
      </c>
      <c r="K7679" s="2">
        <v>5.08</v>
      </c>
    </row>
    <row r="7680" spans="1:11" ht="13.8" x14ac:dyDescent="0.2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ht="13.8" x14ac:dyDescent="0.2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ht="13.8" x14ac:dyDescent="0.25">
      <c r="A7682" s="1">
        <v>42894</v>
      </c>
      <c r="B7682" s="3">
        <f>YEAR(SalesData[[#This Row],[Order Date]])</f>
        <v>2017</v>
      </c>
      <c r="C7682" s="3">
        <f>MONTH(SalesData[[#This Row],[Order Date]])</f>
        <v>6</v>
      </c>
      <c r="D7682" t="s">
        <v>1568</v>
      </c>
      <c r="E7682" t="s">
        <v>10</v>
      </c>
      <c r="F7682" t="s">
        <v>11</v>
      </c>
      <c r="G7682" t="s">
        <v>200</v>
      </c>
      <c r="H7682" t="s">
        <v>2207</v>
      </c>
      <c r="I7682" s="2">
        <v>23.76</v>
      </c>
      <c r="J7682" s="3">
        <v>3</v>
      </c>
      <c r="K7682" s="2">
        <v>2.08</v>
      </c>
    </row>
    <row r="7683" spans="1:11" ht="13.8" x14ac:dyDescent="0.25">
      <c r="A7683" s="1">
        <v>42894</v>
      </c>
      <c r="B7683" s="3">
        <f>YEAR(SalesData[[#This Row],[Order Date]])</f>
        <v>2017</v>
      </c>
      <c r="C7683" s="3">
        <f>MONTH(SalesData[[#This Row],[Order Date]])</f>
        <v>6</v>
      </c>
      <c r="D7683" t="s">
        <v>1568</v>
      </c>
      <c r="E7683" t="s">
        <v>10</v>
      </c>
      <c r="F7683" t="s">
        <v>11</v>
      </c>
      <c r="G7683" t="s">
        <v>12</v>
      </c>
      <c r="H7683" t="s">
        <v>625</v>
      </c>
      <c r="I7683" s="2">
        <v>85.06</v>
      </c>
      <c r="J7683" s="3">
        <v>3</v>
      </c>
      <c r="K7683" s="2">
        <v>28.71</v>
      </c>
    </row>
    <row r="7684" spans="1:11" ht="13.8" x14ac:dyDescent="0.25">
      <c r="A7684" s="1">
        <v>42894</v>
      </c>
      <c r="B7684" s="3">
        <f>YEAR(SalesData[[#This Row],[Order Date]])</f>
        <v>2017</v>
      </c>
      <c r="C7684" s="3">
        <f>MONTH(SalesData[[#This Row],[Order Date]])</f>
        <v>6</v>
      </c>
      <c r="D7684" t="s">
        <v>1568</v>
      </c>
      <c r="E7684" t="s">
        <v>10</v>
      </c>
      <c r="F7684" t="s">
        <v>39</v>
      </c>
      <c r="G7684" t="s">
        <v>40</v>
      </c>
      <c r="H7684" t="s">
        <v>2297</v>
      </c>
      <c r="I7684" s="2">
        <v>381.58</v>
      </c>
      <c r="J7684" s="3">
        <v>3</v>
      </c>
      <c r="K7684" s="2">
        <v>28.62</v>
      </c>
    </row>
    <row r="7685" spans="1:11" ht="13.8" x14ac:dyDescent="0.25">
      <c r="A7685" s="1">
        <v>42895</v>
      </c>
      <c r="B7685" s="3">
        <f>YEAR(SalesData[[#This Row],[Order Date]])</f>
        <v>2017</v>
      </c>
      <c r="C7685" s="3">
        <f>MONTH(SalesData[[#This Row],[Order Date]])</f>
        <v>6</v>
      </c>
      <c r="D7685" t="s">
        <v>2065</v>
      </c>
      <c r="E7685" t="s">
        <v>55</v>
      </c>
      <c r="F7685" t="s">
        <v>11</v>
      </c>
      <c r="G7685" t="s">
        <v>12</v>
      </c>
      <c r="H7685" t="s">
        <v>625</v>
      </c>
      <c r="I7685" s="2">
        <v>49.12</v>
      </c>
      <c r="J7685" s="3">
        <v>4</v>
      </c>
      <c r="K7685" s="2">
        <v>23.09</v>
      </c>
    </row>
    <row r="7686" spans="1:11" ht="13.8" x14ac:dyDescent="0.25">
      <c r="A7686" s="1">
        <v>42895</v>
      </c>
      <c r="B7686" s="3">
        <f>YEAR(SalesData[[#This Row],[Order Date]])</f>
        <v>2017</v>
      </c>
      <c r="C7686" s="3">
        <f>MONTH(SalesData[[#This Row],[Order Date]])</f>
        <v>6</v>
      </c>
      <c r="D7686" t="s">
        <v>2248</v>
      </c>
      <c r="E7686" t="s">
        <v>15</v>
      </c>
      <c r="F7686" t="s">
        <v>34</v>
      </c>
      <c r="G7686" t="s">
        <v>47</v>
      </c>
      <c r="H7686" t="s">
        <v>1735</v>
      </c>
      <c r="I7686" s="2">
        <v>23.98</v>
      </c>
      <c r="J7686" s="3">
        <v>3</v>
      </c>
      <c r="K7686" s="2">
        <v>-14.39</v>
      </c>
    </row>
    <row r="7687" spans="1:11" ht="13.8" x14ac:dyDescent="0.25">
      <c r="A7687" s="1">
        <v>42895</v>
      </c>
      <c r="B7687" s="3">
        <f>YEAR(SalesData[[#This Row],[Order Date]])</f>
        <v>2017</v>
      </c>
      <c r="C7687" s="3">
        <f>MONTH(SalesData[[#This Row],[Order Date]])</f>
        <v>6</v>
      </c>
      <c r="D7687" t="s">
        <v>2248</v>
      </c>
      <c r="E7687" t="s">
        <v>15</v>
      </c>
      <c r="F7687" t="s">
        <v>34</v>
      </c>
      <c r="G7687" t="s">
        <v>145</v>
      </c>
      <c r="H7687" t="s">
        <v>476</v>
      </c>
      <c r="I7687" s="2">
        <v>108.93</v>
      </c>
      <c r="J7687" s="3">
        <v>1</v>
      </c>
      <c r="K7687" s="2">
        <v>-71.89</v>
      </c>
    </row>
    <row r="7688" spans="1:11" ht="13.8" x14ac:dyDescent="0.25">
      <c r="A7688" s="1">
        <v>42895</v>
      </c>
      <c r="B7688" s="3">
        <f>YEAR(SalesData[[#This Row],[Order Date]])</f>
        <v>2017</v>
      </c>
      <c r="C7688" s="3">
        <f>MONTH(SalesData[[#This Row],[Order Date]])</f>
        <v>6</v>
      </c>
      <c r="D7688" t="s">
        <v>2248</v>
      </c>
      <c r="E7688" t="s">
        <v>15</v>
      </c>
      <c r="F7688" t="s">
        <v>11</v>
      </c>
      <c r="G7688" t="s">
        <v>12</v>
      </c>
      <c r="H7688" t="s">
        <v>1924</v>
      </c>
      <c r="I7688" s="2">
        <v>36.35</v>
      </c>
      <c r="J7688" s="3">
        <v>8</v>
      </c>
      <c r="K7688" s="2">
        <v>11.36</v>
      </c>
    </row>
    <row r="7689" spans="1:11" ht="13.8" x14ac:dyDescent="0.25">
      <c r="A7689" s="1">
        <v>42895</v>
      </c>
      <c r="B7689" s="3">
        <f>YEAR(SalesData[[#This Row],[Order Date]])</f>
        <v>2017</v>
      </c>
      <c r="C7689" s="3">
        <f>MONTH(SalesData[[#This Row],[Order Date]])</f>
        <v>6</v>
      </c>
      <c r="D7689" t="s">
        <v>1519</v>
      </c>
      <c r="E7689" t="s">
        <v>10</v>
      </c>
      <c r="F7689" t="s">
        <v>11</v>
      </c>
      <c r="G7689" t="s">
        <v>18</v>
      </c>
      <c r="H7689" t="s">
        <v>1757</v>
      </c>
      <c r="I7689" s="2">
        <v>720.76</v>
      </c>
      <c r="J7689" s="3">
        <v>5</v>
      </c>
      <c r="K7689" s="2">
        <v>54.06</v>
      </c>
    </row>
    <row r="7690" spans="1:11" ht="13.8" x14ac:dyDescent="0.25">
      <c r="A7690" s="1">
        <v>42896</v>
      </c>
      <c r="B7690" s="3">
        <f>YEAR(SalesData[[#This Row],[Order Date]])</f>
        <v>2017</v>
      </c>
      <c r="C7690" s="3">
        <f>MONTH(SalesData[[#This Row],[Order Date]])</f>
        <v>6</v>
      </c>
      <c r="D7690" t="s">
        <v>1113</v>
      </c>
      <c r="E7690" t="s">
        <v>27</v>
      </c>
      <c r="F7690" t="s">
        <v>11</v>
      </c>
      <c r="G7690" t="s">
        <v>24</v>
      </c>
      <c r="H7690" t="s">
        <v>103</v>
      </c>
      <c r="I7690" s="2">
        <v>16.399999999999999</v>
      </c>
      <c r="J7690" s="3">
        <v>5</v>
      </c>
      <c r="K7690" s="2">
        <v>4.76</v>
      </c>
    </row>
    <row r="7691" spans="1:11" ht="13.8" x14ac:dyDescent="0.25">
      <c r="A7691" s="1">
        <v>42896</v>
      </c>
      <c r="B7691" s="3">
        <f>YEAR(SalesData[[#This Row],[Order Date]])</f>
        <v>2017</v>
      </c>
      <c r="C7691" s="3">
        <f>MONTH(SalesData[[#This Row],[Order Date]])</f>
        <v>6</v>
      </c>
      <c r="D7691" t="s">
        <v>2094</v>
      </c>
      <c r="E7691" t="s">
        <v>164</v>
      </c>
      <c r="F7691" t="s">
        <v>39</v>
      </c>
      <c r="G7691" t="s">
        <v>40</v>
      </c>
      <c r="H7691" t="s">
        <v>901</v>
      </c>
      <c r="I7691" s="2">
        <v>88.78</v>
      </c>
      <c r="J7691" s="3">
        <v>3</v>
      </c>
      <c r="K7691" s="2">
        <v>7.77</v>
      </c>
    </row>
    <row r="7692" spans="1:11" ht="13.8" x14ac:dyDescent="0.25">
      <c r="A7692" s="1">
        <v>42896</v>
      </c>
      <c r="B7692" s="3">
        <f>YEAR(SalesData[[#This Row],[Order Date]])</f>
        <v>2017</v>
      </c>
      <c r="C7692" s="3">
        <f>MONTH(SalesData[[#This Row],[Order Date]])</f>
        <v>6</v>
      </c>
      <c r="D7692" t="s">
        <v>2094</v>
      </c>
      <c r="E7692" t="s">
        <v>164</v>
      </c>
      <c r="F7692" t="s">
        <v>11</v>
      </c>
      <c r="G7692" t="s">
        <v>16</v>
      </c>
      <c r="H7692" t="s">
        <v>1432</v>
      </c>
      <c r="I7692" s="2">
        <v>11.56</v>
      </c>
      <c r="J7692" s="3">
        <v>4</v>
      </c>
      <c r="K7692" s="2">
        <v>5.43</v>
      </c>
    </row>
    <row r="7693" spans="1:11" ht="13.8" x14ac:dyDescent="0.25">
      <c r="A7693" s="1">
        <v>42896</v>
      </c>
      <c r="B7693" s="3">
        <f>YEAR(SalesData[[#This Row],[Order Date]])</f>
        <v>2017</v>
      </c>
      <c r="C7693" s="3">
        <f>MONTH(SalesData[[#This Row],[Order Date]])</f>
        <v>6</v>
      </c>
      <c r="D7693" t="s">
        <v>2094</v>
      </c>
      <c r="E7693" t="s">
        <v>164</v>
      </c>
      <c r="F7693" t="s">
        <v>11</v>
      </c>
      <c r="G7693" t="s">
        <v>18</v>
      </c>
      <c r="H7693" t="s">
        <v>1950</v>
      </c>
      <c r="I7693" s="2">
        <v>15.58</v>
      </c>
      <c r="J7693" s="3">
        <v>1</v>
      </c>
      <c r="K7693" s="2">
        <v>3.9</v>
      </c>
    </row>
    <row r="7694" spans="1:11" ht="13.8" x14ac:dyDescent="0.25">
      <c r="A7694" s="1">
        <v>42896</v>
      </c>
      <c r="B7694" s="3">
        <f>YEAR(SalesData[[#This Row],[Order Date]])</f>
        <v>2017</v>
      </c>
      <c r="C7694" s="3">
        <f>MONTH(SalesData[[#This Row],[Order Date]])</f>
        <v>6</v>
      </c>
      <c r="D7694" t="s">
        <v>1016</v>
      </c>
      <c r="E7694" t="s">
        <v>23</v>
      </c>
      <c r="F7694" t="s">
        <v>11</v>
      </c>
      <c r="G7694" t="s">
        <v>12</v>
      </c>
      <c r="H7694" t="s">
        <v>135</v>
      </c>
      <c r="I7694" s="2">
        <v>40.03</v>
      </c>
      <c r="J7694" s="3">
        <v>6</v>
      </c>
      <c r="K7694" s="2">
        <v>15.01</v>
      </c>
    </row>
    <row r="7695" spans="1:11" ht="13.8" x14ac:dyDescent="0.25">
      <c r="A7695" s="1">
        <v>42896</v>
      </c>
      <c r="B7695" s="3">
        <f>YEAR(SalesData[[#This Row],[Order Date]])</f>
        <v>2017</v>
      </c>
      <c r="C7695" s="3">
        <f>MONTH(SalesData[[#This Row],[Order Date]])</f>
        <v>6</v>
      </c>
      <c r="D7695" t="s">
        <v>1393</v>
      </c>
      <c r="E7695" t="s">
        <v>27</v>
      </c>
      <c r="F7695" t="s">
        <v>11</v>
      </c>
      <c r="G7695" t="s">
        <v>24</v>
      </c>
      <c r="H7695" t="s">
        <v>411</v>
      </c>
      <c r="I7695" s="2">
        <v>14.7</v>
      </c>
      <c r="J7695" s="3">
        <v>7</v>
      </c>
      <c r="K7695" s="2">
        <v>4.12</v>
      </c>
    </row>
    <row r="7696" spans="1:11" ht="13.8" x14ac:dyDescent="0.25">
      <c r="A7696" s="1">
        <v>42896</v>
      </c>
      <c r="B7696" s="3">
        <f>YEAR(SalesData[[#This Row],[Order Date]])</f>
        <v>2017</v>
      </c>
      <c r="C7696" s="3">
        <f>MONTH(SalesData[[#This Row],[Order Date]])</f>
        <v>6</v>
      </c>
      <c r="D7696" t="s">
        <v>212</v>
      </c>
      <c r="E7696" t="s">
        <v>149</v>
      </c>
      <c r="F7696" t="s">
        <v>11</v>
      </c>
      <c r="G7696" t="s">
        <v>24</v>
      </c>
      <c r="H7696" t="s">
        <v>541</v>
      </c>
      <c r="I7696" s="2">
        <v>8.4</v>
      </c>
      <c r="J7696" s="3">
        <v>5</v>
      </c>
      <c r="K7696" s="2">
        <v>4.2</v>
      </c>
    </row>
    <row r="7697" spans="1:11" ht="13.8" x14ac:dyDescent="0.25">
      <c r="A7697" s="1">
        <v>42896</v>
      </c>
      <c r="B7697" s="3">
        <f>YEAR(SalesData[[#This Row],[Order Date]])</f>
        <v>2017</v>
      </c>
      <c r="C7697" s="3">
        <f>MONTH(SalesData[[#This Row],[Order Date]])</f>
        <v>6</v>
      </c>
      <c r="D7697" t="s">
        <v>1375</v>
      </c>
      <c r="E7697" t="s">
        <v>27</v>
      </c>
      <c r="F7697" t="s">
        <v>11</v>
      </c>
      <c r="G7697" t="s">
        <v>16</v>
      </c>
      <c r="H7697" t="s">
        <v>1259</v>
      </c>
      <c r="I7697" s="2">
        <v>29.6</v>
      </c>
      <c r="J7697" s="3">
        <v>2</v>
      </c>
      <c r="K7697" s="2">
        <v>14.8</v>
      </c>
    </row>
    <row r="7698" spans="1:11" ht="13.8" x14ac:dyDescent="0.25">
      <c r="A7698" s="1">
        <v>42896</v>
      </c>
      <c r="B7698" s="3">
        <f>YEAR(SalesData[[#This Row],[Order Date]])</f>
        <v>2017</v>
      </c>
      <c r="C7698" s="3">
        <f>MONTH(SalesData[[#This Row],[Order Date]])</f>
        <v>6</v>
      </c>
      <c r="D7698" t="s">
        <v>1375</v>
      </c>
      <c r="E7698" t="s">
        <v>27</v>
      </c>
      <c r="F7698" t="s">
        <v>34</v>
      </c>
      <c r="G7698" t="s">
        <v>74</v>
      </c>
      <c r="H7698" t="s">
        <v>412</v>
      </c>
      <c r="I7698" s="2">
        <v>514.16999999999996</v>
      </c>
      <c r="J7698" s="3">
        <v>5</v>
      </c>
      <c r="K7698" s="2">
        <v>-30.25</v>
      </c>
    </row>
    <row r="7699" spans="1:11" ht="13.8" x14ac:dyDescent="0.25">
      <c r="A7699" s="1">
        <v>42896</v>
      </c>
      <c r="B7699" s="3">
        <f>YEAR(SalesData[[#This Row],[Order Date]])</f>
        <v>2017</v>
      </c>
      <c r="C7699" s="3">
        <f>MONTH(SalesData[[#This Row],[Order Date]])</f>
        <v>6</v>
      </c>
      <c r="D7699" t="s">
        <v>1375</v>
      </c>
      <c r="E7699" t="s">
        <v>27</v>
      </c>
      <c r="F7699" t="s">
        <v>39</v>
      </c>
      <c r="G7699" t="s">
        <v>40</v>
      </c>
      <c r="H7699" t="s">
        <v>2570</v>
      </c>
      <c r="I7699" s="2">
        <v>279.95999999999998</v>
      </c>
      <c r="J7699" s="3">
        <v>5</v>
      </c>
      <c r="K7699" s="2">
        <v>17.5</v>
      </c>
    </row>
    <row r="7700" spans="1:11" ht="13.8" x14ac:dyDescent="0.25">
      <c r="A7700" s="1">
        <v>42896</v>
      </c>
      <c r="B7700" s="3">
        <f>YEAR(SalesData[[#This Row],[Order Date]])</f>
        <v>2017</v>
      </c>
      <c r="C7700" s="3">
        <f>MONTH(SalesData[[#This Row],[Order Date]])</f>
        <v>6</v>
      </c>
      <c r="D7700" t="s">
        <v>119</v>
      </c>
      <c r="E7700" t="s">
        <v>149</v>
      </c>
      <c r="F7700" t="s">
        <v>11</v>
      </c>
      <c r="G7700" t="s">
        <v>43</v>
      </c>
      <c r="H7700" t="s">
        <v>234</v>
      </c>
      <c r="I7700" s="2">
        <v>14.13</v>
      </c>
      <c r="J7700" s="3">
        <v>3</v>
      </c>
      <c r="K7700" s="2">
        <v>0.71</v>
      </c>
    </row>
    <row r="7701" spans="1:11" ht="13.8" x14ac:dyDescent="0.25">
      <c r="A7701" s="1">
        <v>42896</v>
      </c>
      <c r="B7701" s="3">
        <f>YEAR(SalesData[[#This Row],[Order Date]])</f>
        <v>2017</v>
      </c>
      <c r="C7701" s="3">
        <f>MONTH(SalesData[[#This Row],[Order Date]])</f>
        <v>6</v>
      </c>
      <c r="D7701" t="s">
        <v>171</v>
      </c>
      <c r="E7701" t="s">
        <v>123</v>
      </c>
      <c r="F7701" t="s">
        <v>11</v>
      </c>
      <c r="G7701" t="s">
        <v>18</v>
      </c>
      <c r="H7701" t="s">
        <v>1498</v>
      </c>
      <c r="I7701" s="2">
        <v>1347.52</v>
      </c>
      <c r="J7701" s="3">
        <v>8</v>
      </c>
      <c r="K7701" s="2">
        <v>84.22</v>
      </c>
    </row>
    <row r="7702" spans="1:11" ht="13.8" x14ac:dyDescent="0.25">
      <c r="A7702" s="1">
        <v>42896</v>
      </c>
      <c r="B7702" s="3">
        <f>YEAR(SalesData[[#This Row],[Order Date]])</f>
        <v>2017</v>
      </c>
      <c r="C7702" s="3">
        <f>MONTH(SalesData[[#This Row],[Order Date]])</f>
        <v>6</v>
      </c>
      <c r="D7702" t="s">
        <v>1799</v>
      </c>
      <c r="E7702" t="s">
        <v>110</v>
      </c>
      <c r="F7702" t="s">
        <v>39</v>
      </c>
      <c r="G7702" t="s">
        <v>52</v>
      </c>
      <c r="H7702" t="s">
        <v>1615</v>
      </c>
      <c r="I7702" s="2">
        <v>132.52000000000001</v>
      </c>
      <c r="J7702" s="3">
        <v>4</v>
      </c>
      <c r="K7702" s="2">
        <v>54.33</v>
      </c>
    </row>
    <row r="7703" spans="1:11" ht="13.8" x14ac:dyDescent="0.25">
      <c r="A7703" s="1">
        <v>42897</v>
      </c>
      <c r="B7703" s="3">
        <f>YEAR(SalesData[[#This Row],[Order Date]])</f>
        <v>2017</v>
      </c>
      <c r="C7703" s="3">
        <f>MONTH(SalesData[[#This Row],[Order Date]])</f>
        <v>6</v>
      </c>
      <c r="D7703" t="s">
        <v>917</v>
      </c>
      <c r="E7703" t="s">
        <v>95</v>
      </c>
      <c r="F7703" t="s">
        <v>34</v>
      </c>
      <c r="G7703" t="s">
        <v>35</v>
      </c>
      <c r="H7703" t="s">
        <v>594</v>
      </c>
      <c r="I7703" s="2">
        <v>280.79000000000002</v>
      </c>
      <c r="J7703" s="3">
        <v>1</v>
      </c>
      <c r="K7703" s="2">
        <v>35.1</v>
      </c>
    </row>
    <row r="7704" spans="1:11" ht="13.8" x14ac:dyDescent="0.25">
      <c r="A7704" s="1">
        <v>42897</v>
      </c>
      <c r="B7704" s="3">
        <f>YEAR(SalesData[[#This Row],[Order Date]])</f>
        <v>2017</v>
      </c>
      <c r="C7704" s="3">
        <f>MONTH(SalesData[[#This Row],[Order Date]])</f>
        <v>6</v>
      </c>
      <c r="D7704" t="s">
        <v>917</v>
      </c>
      <c r="E7704" t="s">
        <v>95</v>
      </c>
      <c r="F7704" t="s">
        <v>11</v>
      </c>
      <c r="G7704" t="s">
        <v>18</v>
      </c>
      <c r="H7704" t="s">
        <v>1456</v>
      </c>
      <c r="I7704" s="2">
        <v>68.45</v>
      </c>
      <c r="J7704" s="3">
        <v>4</v>
      </c>
      <c r="K7704" s="2">
        <v>7.7</v>
      </c>
    </row>
    <row r="7705" spans="1:11" ht="13.8" x14ac:dyDescent="0.25">
      <c r="A7705" s="1">
        <v>42897</v>
      </c>
      <c r="B7705" s="3">
        <f>YEAR(SalesData[[#This Row],[Order Date]])</f>
        <v>2017</v>
      </c>
      <c r="C7705" s="3">
        <f>MONTH(SalesData[[#This Row],[Order Date]])</f>
        <v>6</v>
      </c>
      <c r="D7705" t="s">
        <v>917</v>
      </c>
      <c r="E7705" t="s">
        <v>95</v>
      </c>
      <c r="F7705" t="s">
        <v>11</v>
      </c>
      <c r="G7705" t="s">
        <v>24</v>
      </c>
      <c r="H7705" t="s">
        <v>1358</v>
      </c>
      <c r="I7705" s="2">
        <v>88.04</v>
      </c>
      <c r="J7705" s="3">
        <v>5</v>
      </c>
      <c r="K7705" s="2">
        <v>6.6</v>
      </c>
    </row>
    <row r="7706" spans="1:11" ht="13.8" x14ac:dyDescent="0.25">
      <c r="A7706" s="1">
        <v>42897</v>
      </c>
      <c r="B7706" s="3">
        <f>YEAR(SalesData[[#This Row],[Order Date]])</f>
        <v>2017</v>
      </c>
      <c r="C7706" s="3">
        <f>MONTH(SalesData[[#This Row],[Order Date]])</f>
        <v>6</v>
      </c>
      <c r="D7706" t="s">
        <v>917</v>
      </c>
      <c r="E7706" t="s">
        <v>95</v>
      </c>
      <c r="F7706" t="s">
        <v>11</v>
      </c>
      <c r="G7706" t="s">
        <v>24</v>
      </c>
      <c r="H7706" t="s">
        <v>449</v>
      </c>
      <c r="I7706" s="2">
        <v>15.87</v>
      </c>
      <c r="J7706" s="3">
        <v>1</v>
      </c>
      <c r="K7706" s="2">
        <v>1.98</v>
      </c>
    </row>
    <row r="7707" spans="1:11" ht="13.8" x14ac:dyDescent="0.25">
      <c r="A7707" s="1">
        <v>42897</v>
      </c>
      <c r="B7707" s="3">
        <f>YEAR(SalesData[[#This Row],[Order Date]])</f>
        <v>2017</v>
      </c>
      <c r="C7707" s="3">
        <f>MONTH(SalesData[[#This Row],[Order Date]])</f>
        <v>6</v>
      </c>
      <c r="D7707" t="s">
        <v>917</v>
      </c>
      <c r="E7707" t="s">
        <v>95</v>
      </c>
      <c r="F7707" t="s">
        <v>11</v>
      </c>
      <c r="G7707" t="s">
        <v>18</v>
      </c>
      <c r="H7707" t="s">
        <v>729</v>
      </c>
      <c r="I7707" s="2">
        <v>215.59</v>
      </c>
      <c r="J7707" s="3">
        <v>3</v>
      </c>
      <c r="K7707" s="2">
        <v>-48.51</v>
      </c>
    </row>
    <row r="7708" spans="1:11" ht="13.8" x14ac:dyDescent="0.25">
      <c r="A7708" s="1">
        <v>42897</v>
      </c>
      <c r="B7708" s="3">
        <f>YEAR(SalesData[[#This Row],[Order Date]])</f>
        <v>2017</v>
      </c>
      <c r="C7708" s="3">
        <f>MONTH(SalesData[[#This Row],[Order Date]])</f>
        <v>6</v>
      </c>
      <c r="D7708" t="s">
        <v>859</v>
      </c>
      <c r="E7708" t="s">
        <v>27</v>
      </c>
      <c r="F7708" t="s">
        <v>11</v>
      </c>
      <c r="G7708" t="s">
        <v>12</v>
      </c>
      <c r="H7708" t="s">
        <v>1989</v>
      </c>
      <c r="I7708" s="2">
        <v>122.97</v>
      </c>
      <c r="J7708" s="3">
        <v>3</v>
      </c>
      <c r="K7708" s="2">
        <v>60.26</v>
      </c>
    </row>
    <row r="7709" spans="1:11" ht="13.8" x14ac:dyDescent="0.2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ht="13.8" x14ac:dyDescent="0.2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ht="13.8" x14ac:dyDescent="0.2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ht="13.8" x14ac:dyDescent="0.2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ht="13.8" x14ac:dyDescent="0.2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ht="13.8" x14ac:dyDescent="0.2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ht="13.8" x14ac:dyDescent="0.25">
      <c r="A7715" s="1">
        <v>42897</v>
      </c>
      <c r="B7715" s="3">
        <f>YEAR(SalesData[[#This Row],[Order Date]])</f>
        <v>2017</v>
      </c>
      <c r="C7715" s="3">
        <f>MONTH(SalesData[[#This Row],[Order Date]])</f>
        <v>6</v>
      </c>
      <c r="D7715" t="s">
        <v>1459</v>
      </c>
      <c r="E7715" t="s">
        <v>245</v>
      </c>
      <c r="F7715" t="s">
        <v>11</v>
      </c>
      <c r="G7715" t="s">
        <v>20</v>
      </c>
      <c r="H7715" t="s">
        <v>575</v>
      </c>
      <c r="I7715" s="2">
        <v>4.57</v>
      </c>
      <c r="J7715" s="3">
        <v>4</v>
      </c>
      <c r="K7715" s="2">
        <v>-3.81</v>
      </c>
    </row>
    <row r="7716" spans="1:11" ht="13.8" x14ac:dyDescent="0.25">
      <c r="A7716" s="1">
        <v>42897</v>
      </c>
      <c r="B7716" s="3">
        <f>YEAR(SalesData[[#This Row],[Order Date]])</f>
        <v>2017</v>
      </c>
      <c r="C7716" s="3">
        <f>MONTH(SalesData[[#This Row],[Order Date]])</f>
        <v>6</v>
      </c>
      <c r="D7716" t="s">
        <v>1183</v>
      </c>
      <c r="E7716" t="s">
        <v>27</v>
      </c>
      <c r="F7716" t="s">
        <v>11</v>
      </c>
      <c r="G7716" t="s">
        <v>92</v>
      </c>
      <c r="H7716" t="s">
        <v>1274</v>
      </c>
      <c r="I7716" s="2">
        <v>61.44</v>
      </c>
      <c r="J7716" s="3">
        <v>3</v>
      </c>
      <c r="K7716" s="2">
        <v>16.59</v>
      </c>
    </row>
    <row r="7717" spans="1:11" ht="13.8" x14ac:dyDescent="0.25">
      <c r="A7717" s="1">
        <v>42898</v>
      </c>
      <c r="B7717" s="3">
        <f>YEAR(SalesData[[#This Row],[Order Date]])</f>
        <v>2017</v>
      </c>
      <c r="C7717" s="3">
        <f>MONTH(SalesData[[#This Row],[Order Date]])</f>
        <v>6</v>
      </c>
      <c r="D7717" t="s">
        <v>1467</v>
      </c>
      <c r="E7717" t="s">
        <v>78</v>
      </c>
      <c r="F7717" t="s">
        <v>39</v>
      </c>
      <c r="G7717" t="s">
        <v>52</v>
      </c>
      <c r="H7717" t="s">
        <v>1939</v>
      </c>
      <c r="I7717" s="2">
        <v>63.92</v>
      </c>
      <c r="J7717" s="3">
        <v>2</v>
      </c>
      <c r="K7717" s="2">
        <v>19.18</v>
      </c>
    </row>
    <row r="7718" spans="1:11" ht="13.8" x14ac:dyDescent="0.25">
      <c r="A7718" s="1">
        <v>42898</v>
      </c>
      <c r="B7718" s="3">
        <f>YEAR(SalesData[[#This Row],[Order Date]])</f>
        <v>2017</v>
      </c>
      <c r="C7718" s="3">
        <f>MONTH(SalesData[[#This Row],[Order Date]])</f>
        <v>6</v>
      </c>
      <c r="D7718" t="s">
        <v>567</v>
      </c>
      <c r="E7718" t="s">
        <v>123</v>
      </c>
      <c r="F7718" t="s">
        <v>34</v>
      </c>
      <c r="G7718" t="s">
        <v>47</v>
      </c>
      <c r="H7718" t="s">
        <v>1355</v>
      </c>
      <c r="I7718" s="2">
        <v>17.09</v>
      </c>
      <c r="J7718" s="3">
        <v>2</v>
      </c>
      <c r="K7718" s="2">
        <v>1.07</v>
      </c>
    </row>
    <row r="7719" spans="1:11" ht="13.8" x14ac:dyDescent="0.25">
      <c r="A7719" s="1">
        <v>42898</v>
      </c>
      <c r="B7719" s="3">
        <f>YEAR(SalesData[[#This Row],[Order Date]])</f>
        <v>2017</v>
      </c>
      <c r="C7719" s="3">
        <f>MONTH(SalesData[[#This Row],[Order Date]])</f>
        <v>6</v>
      </c>
      <c r="D7719" t="s">
        <v>32</v>
      </c>
      <c r="E7719" t="s">
        <v>30</v>
      </c>
      <c r="F7719" t="s">
        <v>11</v>
      </c>
      <c r="G7719" t="s">
        <v>20</v>
      </c>
      <c r="H7719" t="s">
        <v>701</v>
      </c>
      <c r="I7719" s="2">
        <v>91.2</v>
      </c>
      <c r="J7719" s="3">
        <v>3</v>
      </c>
      <c r="K7719" s="2">
        <v>41.95</v>
      </c>
    </row>
    <row r="7720" spans="1:11" ht="13.8" x14ac:dyDescent="0.25">
      <c r="A7720" s="1">
        <v>42898</v>
      </c>
      <c r="B7720" s="3">
        <f>YEAR(SalesData[[#This Row],[Order Date]])</f>
        <v>2017</v>
      </c>
      <c r="C7720" s="3">
        <f>MONTH(SalesData[[#This Row],[Order Date]])</f>
        <v>6</v>
      </c>
      <c r="D7720" t="s">
        <v>32</v>
      </c>
      <c r="E7720" t="s">
        <v>30</v>
      </c>
      <c r="F7720" t="s">
        <v>34</v>
      </c>
      <c r="G7720" t="s">
        <v>145</v>
      </c>
      <c r="H7720" t="s">
        <v>2018</v>
      </c>
      <c r="I7720" s="2">
        <v>452.94</v>
      </c>
      <c r="J7720" s="3">
        <v>3</v>
      </c>
      <c r="K7720" s="2">
        <v>67.94</v>
      </c>
    </row>
    <row r="7721" spans="1:11" ht="13.8" x14ac:dyDescent="0.25">
      <c r="A7721" s="1">
        <v>42898</v>
      </c>
      <c r="B7721" s="3">
        <f>YEAR(SalesData[[#This Row],[Order Date]])</f>
        <v>2017</v>
      </c>
      <c r="C7721" s="3">
        <f>MONTH(SalesData[[#This Row],[Order Date]])</f>
        <v>6</v>
      </c>
      <c r="D7721" t="s">
        <v>784</v>
      </c>
      <c r="E7721" t="s">
        <v>149</v>
      </c>
      <c r="F7721" t="s">
        <v>11</v>
      </c>
      <c r="G7721" t="s">
        <v>12</v>
      </c>
      <c r="H7721" t="s">
        <v>2523</v>
      </c>
      <c r="I7721" s="2">
        <v>19.04</v>
      </c>
      <c r="J7721" s="3">
        <v>4</v>
      </c>
      <c r="K7721" s="2">
        <v>9.33</v>
      </c>
    </row>
    <row r="7722" spans="1:11" ht="13.8" x14ac:dyDescent="0.25">
      <c r="A7722" s="1">
        <v>42898</v>
      </c>
      <c r="B7722" s="3">
        <f>YEAR(SalesData[[#This Row],[Order Date]])</f>
        <v>2017</v>
      </c>
      <c r="C7722" s="3">
        <f>MONTH(SalesData[[#This Row],[Order Date]])</f>
        <v>6</v>
      </c>
      <c r="D7722" t="s">
        <v>784</v>
      </c>
      <c r="E7722" t="s">
        <v>149</v>
      </c>
      <c r="F7722" t="s">
        <v>11</v>
      </c>
      <c r="G7722" t="s">
        <v>20</v>
      </c>
      <c r="H7722" t="s">
        <v>705</v>
      </c>
      <c r="I7722" s="2">
        <v>13.13</v>
      </c>
      <c r="J7722" s="3">
        <v>3</v>
      </c>
      <c r="K7722" s="2">
        <v>4.2699999999999996</v>
      </c>
    </row>
    <row r="7723" spans="1:11" ht="13.8" x14ac:dyDescent="0.25">
      <c r="A7723" s="1">
        <v>42898</v>
      </c>
      <c r="B7723" s="3">
        <f>YEAR(SalesData[[#This Row],[Order Date]])</f>
        <v>2017</v>
      </c>
      <c r="C7723" s="3">
        <f>MONTH(SalesData[[#This Row],[Order Date]])</f>
        <v>6</v>
      </c>
      <c r="D7723" t="s">
        <v>784</v>
      </c>
      <c r="E7723" t="s">
        <v>149</v>
      </c>
      <c r="F7723" t="s">
        <v>11</v>
      </c>
      <c r="G7723" t="s">
        <v>24</v>
      </c>
      <c r="H7723" t="s">
        <v>1889</v>
      </c>
      <c r="I7723" s="2">
        <v>64.14</v>
      </c>
      <c r="J7723" s="3">
        <v>3</v>
      </c>
      <c r="K7723" s="2">
        <v>16.68</v>
      </c>
    </row>
    <row r="7724" spans="1:11" ht="13.8" x14ac:dyDescent="0.25">
      <c r="A7724" s="1">
        <v>42898</v>
      </c>
      <c r="B7724" s="3">
        <f>YEAR(SalesData[[#This Row],[Order Date]])</f>
        <v>2017</v>
      </c>
      <c r="C7724" s="3">
        <f>MONTH(SalesData[[#This Row],[Order Date]])</f>
        <v>6</v>
      </c>
      <c r="D7724" t="s">
        <v>784</v>
      </c>
      <c r="E7724" t="s">
        <v>149</v>
      </c>
      <c r="F7724" t="s">
        <v>34</v>
      </c>
      <c r="G7724" t="s">
        <v>35</v>
      </c>
      <c r="H7724" t="s">
        <v>1679</v>
      </c>
      <c r="I7724" s="2">
        <v>858.24</v>
      </c>
      <c r="J7724" s="3">
        <v>4</v>
      </c>
      <c r="K7724" s="2">
        <v>143.04</v>
      </c>
    </row>
    <row r="7725" spans="1:11" ht="13.8" x14ac:dyDescent="0.2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ht="13.8" x14ac:dyDescent="0.2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ht="13.8" x14ac:dyDescent="0.2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ht="13.8" x14ac:dyDescent="0.25">
      <c r="A7728" s="1">
        <v>42899</v>
      </c>
      <c r="B7728" s="3">
        <f>YEAR(SalesData[[#This Row],[Order Date]])</f>
        <v>2017</v>
      </c>
      <c r="C7728" s="3">
        <f>MONTH(SalesData[[#This Row],[Order Date]])</f>
        <v>6</v>
      </c>
      <c r="D7728" t="s">
        <v>651</v>
      </c>
      <c r="E7728" t="s">
        <v>55</v>
      </c>
      <c r="F7728" t="s">
        <v>11</v>
      </c>
      <c r="G7728" t="s">
        <v>24</v>
      </c>
      <c r="H7728" t="s">
        <v>2682</v>
      </c>
      <c r="I7728" s="2">
        <v>181.86</v>
      </c>
      <c r="J7728" s="3">
        <v>7</v>
      </c>
      <c r="K7728" s="2">
        <v>50.92</v>
      </c>
    </row>
    <row r="7729" spans="1:11" ht="13.8" x14ac:dyDescent="0.25">
      <c r="A7729" s="1">
        <v>42899</v>
      </c>
      <c r="B7729" s="3">
        <f>YEAR(SalesData[[#This Row],[Order Date]])</f>
        <v>2017</v>
      </c>
      <c r="C7729" s="3">
        <f>MONTH(SalesData[[#This Row],[Order Date]])</f>
        <v>6</v>
      </c>
      <c r="D7729" t="s">
        <v>131</v>
      </c>
      <c r="E7729" t="s">
        <v>15</v>
      </c>
      <c r="F7729" t="s">
        <v>11</v>
      </c>
      <c r="G7729" t="s">
        <v>18</v>
      </c>
      <c r="H7729" t="s">
        <v>1017</v>
      </c>
      <c r="I7729" s="2">
        <v>164.74</v>
      </c>
      <c r="J7729" s="3">
        <v>4</v>
      </c>
      <c r="K7729" s="2">
        <v>-39.119999999999997</v>
      </c>
    </row>
    <row r="7730" spans="1:11" ht="13.8" x14ac:dyDescent="0.25">
      <c r="A7730" s="1">
        <v>42899</v>
      </c>
      <c r="B7730" s="3">
        <f>YEAR(SalesData[[#This Row],[Order Date]])</f>
        <v>2017</v>
      </c>
      <c r="C7730" s="3">
        <f>MONTH(SalesData[[#This Row],[Order Date]])</f>
        <v>6</v>
      </c>
      <c r="D7730" t="s">
        <v>131</v>
      </c>
      <c r="E7730" t="s">
        <v>15</v>
      </c>
      <c r="F7730" t="s">
        <v>34</v>
      </c>
      <c r="G7730" t="s">
        <v>35</v>
      </c>
      <c r="H7730" t="s">
        <v>1256</v>
      </c>
      <c r="I7730" s="2">
        <v>470.3</v>
      </c>
      <c r="J7730" s="3">
        <v>7</v>
      </c>
      <c r="K7730" s="2">
        <v>-87.34</v>
      </c>
    </row>
    <row r="7731" spans="1:11" ht="13.8" x14ac:dyDescent="0.25">
      <c r="A7731" s="1">
        <v>42899</v>
      </c>
      <c r="B7731" s="3">
        <f>YEAR(SalesData[[#This Row],[Order Date]])</f>
        <v>2017</v>
      </c>
      <c r="C7731" s="3">
        <f>MONTH(SalesData[[#This Row],[Order Date]])</f>
        <v>6</v>
      </c>
      <c r="D7731" t="s">
        <v>131</v>
      </c>
      <c r="E7731" t="s">
        <v>15</v>
      </c>
      <c r="F7731" t="s">
        <v>39</v>
      </c>
      <c r="G7731" t="s">
        <v>40</v>
      </c>
      <c r="H7731" t="s">
        <v>2290</v>
      </c>
      <c r="I7731" s="2">
        <v>47.98</v>
      </c>
      <c r="J7731" s="3">
        <v>2</v>
      </c>
      <c r="K7731" s="2">
        <v>6</v>
      </c>
    </row>
    <row r="7732" spans="1:11" ht="13.8" x14ac:dyDescent="0.2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ht="13.8" x14ac:dyDescent="0.2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ht="13.8" x14ac:dyDescent="0.25">
      <c r="A7734" s="1">
        <v>42901</v>
      </c>
      <c r="B7734" s="3">
        <f>YEAR(SalesData[[#This Row],[Order Date]])</f>
        <v>2017</v>
      </c>
      <c r="C7734" s="3">
        <f>MONTH(SalesData[[#This Row],[Order Date]])</f>
        <v>6</v>
      </c>
      <c r="D7734" t="s">
        <v>724</v>
      </c>
      <c r="E7734" t="s">
        <v>315</v>
      </c>
      <c r="F7734" t="s">
        <v>11</v>
      </c>
      <c r="G7734" t="s">
        <v>16</v>
      </c>
      <c r="H7734" t="s">
        <v>409</v>
      </c>
      <c r="I7734" s="2">
        <v>44.4</v>
      </c>
      <c r="J7734" s="3">
        <v>3</v>
      </c>
      <c r="K7734" s="2">
        <v>22.2</v>
      </c>
    </row>
    <row r="7735" spans="1:11" ht="13.8" x14ac:dyDescent="0.25">
      <c r="A7735" s="1">
        <v>42901</v>
      </c>
      <c r="B7735" s="3">
        <f>YEAR(SalesData[[#This Row],[Order Date]])</f>
        <v>2017</v>
      </c>
      <c r="C7735" s="3">
        <f>MONTH(SalesData[[#This Row],[Order Date]])</f>
        <v>6</v>
      </c>
      <c r="D7735" t="s">
        <v>724</v>
      </c>
      <c r="E7735" t="s">
        <v>315</v>
      </c>
      <c r="F7735" t="s">
        <v>11</v>
      </c>
      <c r="G7735" t="s">
        <v>18</v>
      </c>
      <c r="H7735" t="s">
        <v>1956</v>
      </c>
      <c r="I7735" s="2">
        <v>84.55</v>
      </c>
      <c r="J7735" s="3">
        <v>5</v>
      </c>
      <c r="K7735" s="2">
        <v>22.83</v>
      </c>
    </row>
    <row r="7736" spans="1:11" ht="13.8" x14ac:dyDescent="0.25">
      <c r="A7736" s="1">
        <v>42901</v>
      </c>
      <c r="B7736" s="3">
        <f>YEAR(SalesData[[#This Row],[Order Date]])</f>
        <v>2017</v>
      </c>
      <c r="C7736" s="3">
        <f>MONTH(SalesData[[#This Row],[Order Date]])</f>
        <v>6</v>
      </c>
      <c r="D7736" t="s">
        <v>724</v>
      </c>
      <c r="E7736" t="s">
        <v>315</v>
      </c>
      <c r="F7736" t="s">
        <v>11</v>
      </c>
      <c r="G7736" t="s">
        <v>12</v>
      </c>
      <c r="H7736" t="s">
        <v>698</v>
      </c>
      <c r="I7736" s="2">
        <v>17.940000000000001</v>
      </c>
      <c r="J7736" s="3">
        <v>3</v>
      </c>
      <c r="K7736" s="2">
        <v>8.7899999999999991</v>
      </c>
    </row>
    <row r="7737" spans="1:11" ht="13.8" x14ac:dyDescent="0.25">
      <c r="A7737" s="1">
        <v>42901</v>
      </c>
      <c r="B7737" s="3">
        <f>YEAR(SalesData[[#This Row],[Order Date]])</f>
        <v>2017</v>
      </c>
      <c r="C7737" s="3">
        <f>MONTH(SalesData[[#This Row],[Order Date]])</f>
        <v>6</v>
      </c>
      <c r="D7737" t="s">
        <v>1173</v>
      </c>
      <c r="E7737" t="s">
        <v>245</v>
      </c>
      <c r="F7737" t="s">
        <v>34</v>
      </c>
      <c r="G7737" t="s">
        <v>35</v>
      </c>
      <c r="H7737" t="s">
        <v>1692</v>
      </c>
      <c r="I7737" s="2">
        <v>698.35</v>
      </c>
      <c r="J7737" s="3">
        <v>3</v>
      </c>
      <c r="K7737" s="2">
        <v>52.38</v>
      </c>
    </row>
    <row r="7738" spans="1:11" ht="13.8" x14ac:dyDescent="0.25">
      <c r="A7738" s="1">
        <v>42901</v>
      </c>
      <c r="B7738" s="3">
        <f>YEAR(SalesData[[#This Row],[Order Date]])</f>
        <v>2017</v>
      </c>
      <c r="C7738" s="3">
        <f>MONTH(SalesData[[#This Row],[Order Date]])</f>
        <v>6</v>
      </c>
      <c r="D7738" t="s">
        <v>1173</v>
      </c>
      <c r="E7738" t="s">
        <v>245</v>
      </c>
      <c r="F7738" t="s">
        <v>34</v>
      </c>
      <c r="G7738" t="s">
        <v>74</v>
      </c>
      <c r="H7738" t="s">
        <v>1094</v>
      </c>
      <c r="I7738" s="2">
        <v>77.73</v>
      </c>
      <c r="J7738" s="3">
        <v>2</v>
      </c>
      <c r="K7738" s="2">
        <v>-3.89</v>
      </c>
    </row>
    <row r="7739" spans="1:11" ht="13.8" x14ac:dyDescent="0.2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ht="13.8" x14ac:dyDescent="0.25">
      <c r="A7740" s="1">
        <v>42901</v>
      </c>
      <c r="B7740" s="3">
        <f>YEAR(SalesData[[#This Row],[Order Date]])</f>
        <v>2017</v>
      </c>
      <c r="C7740" s="3">
        <f>MONTH(SalesData[[#This Row],[Order Date]])</f>
        <v>6</v>
      </c>
      <c r="D7740" t="s">
        <v>2388</v>
      </c>
      <c r="E7740" t="s">
        <v>27</v>
      </c>
      <c r="F7740" t="s">
        <v>11</v>
      </c>
      <c r="G7740" t="s">
        <v>24</v>
      </c>
      <c r="H7740" t="s">
        <v>31</v>
      </c>
      <c r="I7740" s="2">
        <v>4.26</v>
      </c>
      <c r="J7740" s="3">
        <v>1</v>
      </c>
      <c r="K7740" s="2">
        <v>1.75</v>
      </c>
    </row>
    <row r="7741" spans="1:11" ht="13.8" x14ac:dyDescent="0.25">
      <c r="A7741" s="1">
        <v>42901</v>
      </c>
      <c r="B7741" s="3">
        <f>YEAR(SalesData[[#This Row],[Order Date]])</f>
        <v>2017</v>
      </c>
      <c r="C7741" s="3">
        <f>MONTH(SalesData[[#This Row],[Order Date]])</f>
        <v>6</v>
      </c>
      <c r="D7741" t="s">
        <v>683</v>
      </c>
      <c r="E7741" t="s">
        <v>15</v>
      </c>
      <c r="F7741" t="s">
        <v>11</v>
      </c>
      <c r="G7741" t="s">
        <v>24</v>
      </c>
      <c r="H7741" t="s">
        <v>1713</v>
      </c>
      <c r="I7741" s="2">
        <v>19.559999999999999</v>
      </c>
      <c r="J7741" s="3">
        <v>5</v>
      </c>
      <c r="K7741" s="2">
        <v>1.71</v>
      </c>
    </row>
    <row r="7742" spans="1:11" ht="13.8" x14ac:dyDescent="0.25">
      <c r="A7742" s="1">
        <v>42901</v>
      </c>
      <c r="B7742" s="3">
        <f>YEAR(SalesData[[#This Row],[Order Date]])</f>
        <v>2017</v>
      </c>
      <c r="C7742" s="3">
        <f>MONTH(SalesData[[#This Row],[Order Date]])</f>
        <v>6</v>
      </c>
      <c r="D7742" t="s">
        <v>355</v>
      </c>
      <c r="E7742" t="s">
        <v>120</v>
      </c>
      <c r="F7742" t="s">
        <v>39</v>
      </c>
      <c r="G7742" t="s">
        <v>40</v>
      </c>
      <c r="H7742" t="s">
        <v>1864</v>
      </c>
      <c r="I7742" s="2">
        <v>239.98</v>
      </c>
      <c r="J7742" s="3">
        <v>3</v>
      </c>
      <c r="K7742" s="2">
        <v>27</v>
      </c>
    </row>
    <row r="7743" spans="1:11" ht="13.8" x14ac:dyDescent="0.25">
      <c r="A7743" s="1">
        <v>42901</v>
      </c>
      <c r="B7743" s="3">
        <f>YEAR(SalesData[[#This Row],[Order Date]])</f>
        <v>2017</v>
      </c>
      <c r="C7743" s="3">
        <f>MONTH(SalesData[[#This Row],[Order Date]])</f>
        <v>6</v>
      </c>
      <c r="D7743" t="s">
        <v>355</v>
      </c>
      <c r="E7743" t="s">
        <v>120</v>
      </c>
      <c r="F7743" t="s">
        <v>34</v>
      </c>
      <c r="G7743" t="s">
        <v>47</v>
      </c>
      <c r="H7743" t="s">
        <v>1015</v>
      </c>
      <c r="I7743" s="2">
        <v>31.17</v>
      </c>
      <c r="J7743" s="3">
        <v>4</v>
      </c>
      <c r="K7743" s="2">
        <v>9.35</v>
      </c>
    </row>
    <row r="7744" spans="1:11" ht="13.8" x14ac:dyDescent="0.25">
      <c r="A7744" s="1">
        <v>42901</v>
      </c>
      <c r="B7744" s="3">
        <f>YEAR(SalesData[[#This Row],[Order Date]])</f>
        <v>2017</v>
      </c>
      <c r="C7744" s="3">
        <f>MONTH(SalesData[[#This Row],[Order Date]])</f>
        <v>6</v>
      </c>
      <c r="D7744" t="s">
        <v>355</v>
      </c>
      <c r="E7744" t="s">
        <v>120</v>
      </c>
      <c r="F7744" t="s">
        <v>34</v>
      </c>
      <c r="G7744" t="s">
        <v>145</v>
      </c>
      <c r="H7744" t="s">
        <v>968</v>
      </c>
      <c r="I7744" s="2">
        <v>120.96</v>
      </c>
      <c r="J7744" s="3">
        <v>2</v>
      </c>
      <c r="K7744" s="2">
        <v>-28.22</v>
      </c>
    </row>
    <row r="7745" spans="1:11" ht="13.8" x14ac:dyDescent="0.25">
      <c r="A7745" s="1">
        <v>42901</v>
      </c>
      <c r="B7745" s="3">
        <f>YEAR(SalesData[[#This Row],[Order Date]])</f>
        <v>2017</v>
      </c>
      <c r="C7745" s="3">
        <f>MONTH(SalesData[[#This Row],[Order Date]])</f>
        <v>6</v>
      </c>
      <c r="D7745" t="s">
        <v>355</v>
      </c>
      <c r="E7745" t="s">
        <v>120</v>
      </c>
      <c r="F7745" t="s">
        <v>39</v>
      </c>
      <c r="G7745" t="s">
        <v>40</v>
      </c>
      <c r="H7745" t="s">
        <v>1596</v>
      </c>
      <c r="I7745" s="2">
        <v>2239.94</v>
      </c>
      <c r="J7745" s="3">
        <v>8</v>
      </c>
      <c r="K7745" s="2">
        <v>223.99</v>
      </c>
    </row>
    <row r="7746" spans="1:11" ht="13.8" x14ac:dyDescent="0.25">
      <c r="A7746" s="1">
        <v>42901</v>
      </c>
      <c r="B7746" s="3">
        <f>YEAR(SalesData[[#This Row],[Order Date]])</f>
        <v>2017</v>
      </c>
      <c r="C7746" s="3">
        <f>MONTH(SalesData[[#This Row],[Order Date]])</f>
        <v>6</v>
      </c>
      <c r="D7746" t="s">
        <v>355</v>
      </c>
      <c r="E7746" t="s">
        <v>120</v>
      </c>
      <c r="F7746" t="s">
        <v>11</v>
      </c>
      <c r="G7746" t="s">
        <v>92</v>
      </c>
      <c r="H7746" t="s">
        <v>658</v>
      </c>
      <c r="I7746" s="2">
        <v>76.61</v>
      </c>
      <c r="J7746" s="3">
        <v>8</v>
      </c>
      <c r="K7746" s="2">
        <v>6.7</v>
      </c>
    </row>
    <row r="7747" spans="1:11" ht="13.8" x14ac:dyDescent="0.25">
      <c r="A7747" s="1">
        <v>42901</v>
      </c>
      <c r="B7747" s="3">
        <f>YEAR(SalesData[[#This Row],[Order Date]])</f>
        <v>2017</v>
      </c>
      <c r="C7747" s="3">
        <f>MONTH(SalesData[[#This Row],[Order Date]])</f>
        <v>6</v>
      </c>
      <c r="D7747" t="s">
        <v>355</v>
      </c>
      <c r="E7747" t="s">
        <v>120</v>
      </c>
      <c r="F7747" t="s">
        <v>11</v>
      </c>
      <c r="G7747" t="s">
        <v>18</v>
      </c>
      <c r="H7747" t="s">
        <v>308</v>
      </c>
      <c r="I7747" s="2">
        <v>142.78</v>
      </c>
      <c r="J7747" s="3">
        <v>1</v>
      </c>
      <c r="K7747" s="2">
        <v>17.850000000000001</v>
      </c>
    </row>
    <row r="7748" spans="1:11" ht="13.8" x14ac:dyDescent="0.25">
      <c r="A7748" s="1">
        <v>42901</v>
      </c>
      <c r="B7748" s="3">
        <f>YEAR(SalesData[[#This Row],[Order Date]])</f>
        <v>2017</v>
      </c>
      <c r="C7748" s="3">
        <f>MONTH(SalesData[[#This Row],[Order Date]])</f>
        <v>6</v>
      </c>
      <c r="D7748" t="s">
        <v>355</v>
      </c>
      <c r="E7748" t="s">
        <v>120</v>
      </c>
      <c r="F7748" t="s">
        <v>11</v>
      </c>
      <c r="G7748" t="s">
        <v>12</v>
      </c>
      <c r="H7748" t="s">
        <v>1124</v>
      </c>
      <c r="I7748" s="2">
        <v>91.36</v>
      </c>
      <c r="J7748" s="3">
        <v>5</v>
      </c>
      <c r="K7748" s="2">
        <v>29.69</v>
      </c>
    </row>
    <row r="7749" spans="1:11" ht="13.8" x14ac:dyDescent="0.25">
      <c r="A7749" s="1">
        <v>42902</v>
      </c>
      <c r="B7749" s="3">
        <f>YEAR(SalesData[[#This Row],[Order Date]])</f>
        <v>2017</v>
      </c>
      <c r="C7749" s="3">
        <f>MONTH(SalesData[[#This Row],[Order Date]])</f>
        <v>6</v>
      </c>
      <c r="D7749" t="s">
        <v>1003</v>
      </c>
      <c r="E7749" t="s">
        <v>399</v>
      </c>
      <c r="F7749" t="s">
        <v>11</v>
      </c>
      <c r="G7749" t="s">
        <v>200</v>
      </c>
      <c r="H7749" t="s">
        <v>1960</v>
      </c>
      <c r="I7749" s="2">
        <v>16.68</v>
      </c>
      <c r="J7749" s="3">
        <v>2</v>
      </c>
      <c r="K7749" s="2">
        <v>4.34</v>
      </c>
    </row>
    <row r="7750" spans="1:11" ht="13.8" x14ac:dyDescent="0.25">
      <c r="A7750" s="1">
        <v>42902</v>
      </c>
      <c r="B7750" s="3">
        <f>YEAR(SalesData[[#This Row],[Order Date]])</f>
        <v>2017</v>
      </c>
      <c r="C7750" s="3">
        <f>MONTH(SalesData[[#This Row],[Order Date]])</f>
        <v>6</v>
      </c>
      <c r="D7750" t="s">
        <v>1003</v>
      </c>
      <c r="E7750" t="s">
        <v>399</v>
      </c>
      <c r="F7750" t="s">
        <v>11</v>
      </c>
      <c r="G7750" t="s">
        <v>12</v>
      </c>
      <c r="H7750" t="s">
        <v>2638</v>
      </c>
      <c r="I7750" s="2">
        <v>19.440000000000001</v>
      </c>
      <c r="J7750" s="3">
        <v>3</v>
      </c>
      <c r="K7750" s="2">
        <v>9.33</v>
      </c>
    </row>
    <row r="7751" spans="1:11" ht="13.8" x14ac:dyDescent="0.25">
      <c r="A7751" s="1">
        <v>42902</v>
      </c>
      <c r="B7751" s="3">
        <f>YEAR(SalesData[[#This Row],[Order Date]])</f>
        <v>2017</v>
      </c>
      <c r="C7751" s="3">
        <f>MONTH(SalesData[[#This Row],[Order Date]])</f>
        <v>6</v>
      </c>
      <c r="D7751" t="s">
        <v>1003</v>
      </c>
      <c r="E7751" t="s">
        <v>399</v>
      </c>
      <c r="F7751" t="s">
        <v>11</v>
      </c>
      <c r="G7751" t="s">
        <v>12</v>
      </c>
      <c r="H7751" t="s">
        <v>1697</v>
      </c>
      <c r="I7751" s="2">
        <v>192.16</v>
      </c>
      <c r="J7751" s="3">
        <v>4</v>
      </c>
      <c r="K7751" s="2">
        <v>92.24</v>
      </c>
    </row>
    <row r="7752" spans="1:11" ht="13.8" x14ac:dyDescent="0.25">
      <c r="A7752" s="1">
        <v>42902</v>
      </c>
      <c r="B7752" s="3">
        <f>YEAR(SalesData[[#This Row],[Order Date]])</f>
        <v>2017</v>
      </c>
      <c r="C7752" s="3">
        <f>MONTH(SalesData[[#This Row],[Order Date]])</f>
        <v>6</v>
      </c>
      <c r="D7752" t="s">
        <v>1122</v>
      </c>
      <c r="E7752" t="s">
        <v>78</v>
      </c>
      <c r="F7752" t="s">
        <v>39</v>
      </c>
      <c r="G7752" t="s">
        <v>52</v>
      </c>
      <c r="H7752" t="s">
        <v>731</v>
      </c>
      <c r="I7752" s="2">
        <v>479.95</v>
      </c>
      <c r="J7752" s="3">
        <v>6</v>
      </c>
      <c r="K7752" s="2">
        <v>107.99</v>
      </c>
    </row>
    <row r="7753" spans="1:11" ht="13.8" x14ac:dyDescent="0.25">
      <c r="A7753" s="1">
        <v>42902</v>
      </c>
      <c r="B7753" s="3">
        <f>YEAR(SalesData[[#This Row],[Order Date]])</f>
        <v>2017</v>
      </c>
      <c r="C7753" s="3">
        <f>MONTH(SalesData[[#This Row],[Order Date]])</f>
        <v>6</v>
      </c>
      <c r="D7753" t="s">
        <v>1122</v>
      </c>
      <c r="E7753" t="s">
        <v>78</v>
      </c>
      <c r="F7753" t="s">
        <v>11</v>
      </c>
      <c r="G7753" t="s">
        <v>24</v>
      </c>
      <c r="H7753" t="s">
        <v>266</v>
      </c>
      <c r="I7753" s="2">
        <v>23.92</v>
      </c>
      <c r="J7753" s="3">
        <v>5</v>
      </c>
      <c r="K7753" s="2">
        <v>1.79</v>
      </c>
    </row>
    <row r="7754" spans="1:11" ht="13.8" x14ac:dyDescent="0.25">
      <c r="A7754" s="1">
        <v>42902</v>
      </c>
      <c r="B7754" s="3">
        <f>YEAR(SalesData[[#This Row],[Order Date]])</f>
        <v>2017</v>
      </c>
      <c r="C7754" s="3">
        <f>MONTH(SalesData[[#This Row],[Order Date]])</f>
        <v>6</v>
      </c>
      <c r="D7754" t="s">
        <v>1883</v>
      </c>
      <c r="E7754" t="s">
        <v>245</v>
      </c>
      <c r="F7754" t="s">
        <v>11</v>
      </c>
      <c r="G7754" t="s">
        <v>24</v>
      </c>
      <c r="H7754" t="s">
        <v>2204</v>
      </c>
      <c r="I7754" s="2">
        <v>14.02</v>
      </c>
      <c r="J7754" s="3">
        <v>3</v>
      </c>
      <c r="K7754" s="2">
        <v>4.7300000000000004</v>
      </c>
    </row>
    <row r="7755" spans="1:11" ht="13.8" x14ac:dyDescent="0.25">
      <c r="A7755" s="1">
        <v>42902</v>
      </c>
      <c r="B7755" s="3">
        <f>YEAR(SalesData[[#This Row],[Order Date]])</f>
        <v>2017</v>
      </c>
      <c r="C7755" s="3">
        <f>MONTH(SalesData[[#This Row],[Order Date]])</f>
        <v>6</v>
      </c>
      <c r="D7755" t="s">
        <v>857</v>
      </c>
      <c r="E7755" t="s">
        <v>33</v>
      </c>
      <c r="F7755" t="s">
        <v>34</v>
      </c>
      <c r="G7755" t="s">
        <v>35</v>
      </c>
      <c r="H7755" t="s">
        <v>1597</v>
      </c>
      <c r="I7755" s="2">
        <v>301.95999999999998</v>
      </c>
      <c r="J7755" s="3">
        <v>2</v>
      </c>
      <c r="K7755" s="2">
        <v>90.59</v>
      </c>
    </row>
    <row r="7756" spans="1:11" ht="13.8" x14ac:dyDescent="0.25">
      <c r="A7756" s="1">
        <v>42902</v>
      </c>
      <c r="B7756" s="3">
        <f>YEAR(SalesData[[#This Row],[Order Date]])</f>
        <v>2017</v>
      </c>
      <c r="C7756" s="3">
        <f>MONTH(SalesData[[#This Row],[Order Date]])</f>
        <v>6</v>
      </c>
      <c r="D7756" t="s">
        <v>857</v>
      </c>
      <c r="E7756" t="s">
        <v>33</v>
      </c>
      <c r="F7756" t="s">
        <v>11</v>
      </c>
      <c r="G7756" t="s">
        <v>92</v>
      </c>
      <c r="H7756" t="s">
        <v>2684</v>
      </c>
      <c r="I7756" s="2">
        <v>180.66</v>
      </c>
      <c r="J7756" s="3">
        <v>3</v>
      </c>
      <c r="K7756" s="2">
        <v>50.58</v>
      </c>
    </row>
    <row r="7757" spans="1:11" ht="13.8" x14ac:dyDescent="0.25">
      <c r="A7757" s="1">
        <v>42902</v>
      </c>
      <c r="B7757" s="3">
        <f>YEAR(SalesData[[#This Row],[Order Date]])</f>
        <v>2017</v>
      </c>
      <c r="C7757" s="3">
        <f>MONTH(SalesData[[#This Row],[Order Date]])</f>
        <v>6</v>
      </c>
      <c r="D7757" t="s">
        <v>857</v>
      </c>
      <c r="E7757" t="s">
        <v>33</v>
      </c>
      <c r="F7757" t="s">
        <v>39</v>
      </c>
      <c r="G7757" t="s">
        <v>40</v>
      </c>
      <c r="H7757" t="s">
        <v>520</v>
      </c>
      <c r="I7757" s="2">
        <v>191.98</v>
      </c>
      <c r="J7757" s="3">
        <v>2</v>
      </c>
      <c r="K7757" s="2">
        <v>51.83</v>
      </c>
    </row>
    <row r="7758" spans="1:11" ht="13.8" x14ac:dyDescent="0.25">
      <c r="A7758" s="1">
        <v>42902</v>
      </c>
      <c r="B7758" s="3">
        <f>YEAR(SalesData[[#This Row],[Order Date]])</f>
        <v>2017</v>
      </c>
      <c r="C7758" s="3">
        <f>MONTH(SalesData[[#This Row],[Order Date]])</f>
        <v>6</v>
      </c>
      <c r="D7758" t="s">
        <v>857</v>
      </c>
      <c r="E7758" t="s">
        <v>33</v>
      </c>
      <c r="F7758" t="s">
        <v>39</v>
      </c>
      <c r="G7758" t="s">
        <v>40</v>
      </c>
      <c r="H7758" t="s">
        <v>1808</v>
      </c>
      <c r="I7758" s="2">
        <v>65.989999999999995</v>
      </c>
      <c r="J7758" s="3">
        <v>1</v>
      </c>
      <c r="K7758" s="2">
        <v>17.16</v>
      </c>
    </row>
    <row r="7759" spans="1:11" ht="13.8" x14ac:dyDescent="0.2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ht="13.8" x14ac:dyDescent="0.25">
      <c r="A7760" s="1">
        <v>42902</v>
      </c>
      <c r="B7760" s="3">
        <f>YEAR(SalesData[[#This Row],[Order Date]])</f>
        <v>2017</v>
      </c>
      <c r="C7760" s="3">
        <f>MONTH(SalesData[[#This Row],[Order Date]])</f>
        <v>6</v>
      </c>
      <c r="D7760" t="s">
        <v>1129</v>
      </c>
      <c r="E7760" t="s">
        <v>27</v>
      </c>
      <c r="F7760" t="s">
        <v>34</v>
      </c>
      <c r="G7760" t="s">
        <v>35</v>
      </c>
      <c r="H7760" t="s">
        <v>660</v>
      </c>
      <c r="I7760" s="2">
        <v>1212.96</v>
      </c>
      <c r="J7760" s="3">
        <v>7</v>
      </c>
      <c r="K7760" s="2">
        <v>90.97</v>
      </c>
    </row>
    <row r="7761" spans="1:11" ht="13.8" x14ac:dyDescent="0.25">
      <c r="A7761" s="1">
        <v>42902</v>
      </c>
      <c r="B7761" s="3">
        <f>YEAR(SalesData[[#This Row],[Order Date]])</f>
        <v>2017</v>
      </c>
      <c r="C7761" s="3">
        <f>MONTH(SalesData[[#This Row],[Order Date]])</f>
        <v>6</v>
      </c>
      <c r="D7761" t="s">
        <v>1129</v>
      </c>
      <c r="E7761" t="s">
        <v>27</v>
      </c>
      <c r="F7761" t="s">
        <v>11</v>
      </c>
      <c r="G7761" t="s">
        <v>12</v>
      </c>
      <c r="H7761" t="s">
        <v>1608</v>
      </c>
      <c r="I7761" s="2">
        <v>18.54</v>
      </c>
      <c r="J7761" s="3">
        <v>2</v>
      </c>
      <c r="K7761" s="2">
        <v>8.7100000000000009</v>
      </c>
    </row>
    <row r="7762" spans="1:11" ht="13.8" x14ac:dyDescent="0.2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ht="13.8" x14ac:dyDescent="0.25">
      <c r="A7763" s="1">
        <v>42903</v>
      </c>
      <c r="B7763" s="3">
        <f>YEAR(SalesData[[#This Row],[Order Date]])</f>
        <v>2017</v>
      </c>
      <c r="C7763" s="3">
        <f>MONTH(SalesData[[#This Row],[Order Date]])</f>
        <v>6</v>
      </c>
      <c r="D7763" t="s">
        <v>1483</v>
      </c>
      <c r="E7763" t="s">
        <v>15</v>
      </c>
      <c r="F7763" t="s">
        <v>11</v>
      </c>
      <c r="G7763" t="s">
        <v>12</v>
      </c>
      <c r="H7763" t="s">
        <v>2451</v>
      </c>
      <c r="I7763" s="2">
        <v>12.22</v>
      </c>
      <c r="J7763" s="3">
        <v>2</v>
      </c>
      <c r="K7763" s="2">
        <v>4.43</v>
      </c>
    </row>
    <row r="7764" spans="1:11" ht="13.8" x14ac:dyDescent="0.25">
      <c r="A7764" s="1">
        <v>42903</v>
      </c>
      <c r="B7764" s="3">
        <f>YEAR(SalesData[[#This Row],[Order Date]])</f>
        <v>2017</v>
      </c>
      <c r="C7764" s="3">
        <f>MONTH(SalesData[[#This Row],[Order Date]])</f>
        <v>6</v>
      </c>
      <c r="D7764" t="s">
        <v>1483</v>
      </c>
      <c r="E7764" t="s">
        <v>15</v>
      </c>
      <c r="F7764" t="s">
        <v>11</v>
      </c>
      <c r="G7764" t="s">
        <v>20</v>
      </c>
      <c r="H7764" t="s">
        <v>899</v>
      </c>
      <c r="I7764" s="2">
        <v>2.2999999999999998</v>
      </c>
      <c r="J7764" s="3">
        <v>4</v>
      </c>
      <c r="K7764" s="2">
        <v>-3.57</v>
      </c>
    </row>
    <row r="7765" spans="1:11" ht="13.8" x14ac:dyDescent="0.25">
      <c r="A7765" s="1">
        <v>42903</v>
      </c>
      <c r="B7765" s="3">
        <f>YEAR(SalesData[[#This Row],[Order Date]])</f>
        <v>2017</v>
      </c>
      <c r="C7765" s="3">
        <f>MONTH(SalesData[[#This Row],[Order Date]])</f>
        <v>6</v>
      </c>
      <c r="D7765" t="s">
        <v>1483</v>
      </c>
      <c r="E7765" t="s">
        <v>15</v>
      </c>
      <c r="F7765" t="s">
        <v>11</v>
      </c>
      <c r="G7765" t="s">
        <v>20</v>
      </c>
      <c r="H7765" t="s">
        <v>611</v>
      </c>
      <c r="I7765" s="2">
        <v>9.36</v>
      </c>
      <c r="J7765" s="3">
        <v>4</v>
      </c>
      <c r="K7765" s="2">
        <v>-16.38</v>
      </c>
    </row>
    <row r="7766" spans="1:11" ht="13.8" x14ac:dyDescent="0.25">
      <c r="A7766" s="1">
        <v>42903</v>
      </c>
      <c r="B7766" s="3">
        <f>YEAR(SalesData[[#This Row],[Order Date]])</f>
        <v>2017</v>
      </c>
      <c r="C7766" s="3">
        <f>MONTH(SalesData[[#This Row],[Order Date]])</f>
        <v>6</v>
      </c>
      <c r="D7766" t="s">
        <v>1334</v>
      </c>
      <c r="E7766" t="s">
        <v>164</v>
      </c>
      <c r="F7766" t="s">
        <v>34</v>
      </c>
      <c r="G7766" t="s">
        <v>47</v>
      </c>
      <c r="H7766" t="s">
        <v>2153</v>
      </c>
      <c r="I7766" s="2">
        <v>155.25</v>
      </c>
      <c r="J7766" s="3">
        <v>3</v>
      </c>
      <c r="K7766" s="2">
        <v>46.58</v>
      </c>
    </row>
    <row r="7767" spans="1:11" ht="13.8" x14ac:dyDescent="0.25">
      <c r="A7767" s="1">
        <v>42903</v>
      </c>
      <c r="B7767" s="3">
        <f>YEAR(SalesData[[#This Row],[Order Date]])</f>
        <v>2017</v>
      </c>
      <c r="C7767" s="3">
        <f>MONTH(SalesData[[#This Row],[Order Date]])</f>
        <v>6</v>
      </c>
      <c r="D7767" t="s">
        <v>1334</v>
      </c>
      <c r="E7767" t="s">
        <v>164</v>
      </c>
      <c r="F7767" t="s">
        <v>11</v>
      </c>
      <c r="G7767" t="s">
        <v>18</v>
      </c>
      <c r="H7767" t="s">
        <v>1328</v>
      </c>
      <c r="I7767" s="2">
        <v>14.03</v>
      </c>
      <c r="J7767" s="3">
        <v>1</v>
      </c>
      <c r="K7767" s="2">
        <v>4.07</v>
      </c>
    </row>
    <row r="7768" spans="1:11" ht="13.8" x14ac:dyDescent="0.2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ht="13.8" x14ac:dyDescent="0.2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ht="13.8" x14ac:dyDescent="0.2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ht="13.8" x14ac:dyDescent="0.2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ht="13.8" x14ac:dyDescent="0.2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ht="13.8" x14ac:dyDescent="0.2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ht="13.8" x14ac:dyDescent="0.2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ht="13.8" x14ac:dyDescent="0.2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ht="13.8" x14ac:dyDescent="0.25">
      <c r="A7776" s="1">
        <v>42905</v>
      </c>
      <c r="B7776" s="3">
        <f>YEAR(SalesData[[#This Row],[Order Date]])</f>
        <v>2017</v>
      </c>
      <c r="C7776" s="3">
        <f>MONTH(SalesData[[#This Row],[Order Date]])</f>
        <v>6</v>
      </c>
      <c r="D7776" t="s">
        <v>167</v>
      </c>
      <c r="E7776" t="s">
        <v>10</v>
      </c>
      <c r="F7776" t="s">
        <v>11</v>
      </c>
      <c r="G7776" t="s">
        <v>20</v>
      </c>
      <c r="H7776" t="s">
        <v>2226</v>
      </c>
      <c r="I7776" s="2">
        <v>6.89</v>
      </c>
      <c r="J7776" s="3">
        <v>3</v>
      </c>
      <c r="K7776" s="2">
        <v>-11.02</v>
      </c>
    </row>
    <row r="7777" spans="1:11" ht="13.8" x14ac:dyDescent="0.25">
      <c r="A7777" s="1">
        <v>42905</v>
      </c>
      <c r="B7777" s="3">
        <f>YEAR(SalesData[[#This Row],[Order Date]])</f>
        <v>2017</v>
      </c>
      <c r="C7777" s="3">
        <f>MONTH(SalesData[[#This Row],[Order Date]])</f>
        <v>6</v>
      </c>
      <c r="D7777" t="s">
        <v>167</v>
      </c>
      <c r="E7777" t="s">
        <v>10</v>
      </c>
      <c r="F7777" t="s">
        <v>34</v>
      </c>
      <c r="G7777" t="s">
        <v>145</v>
      </c>
      <c r="H7777" t="s">
        <v>476</v>
      </c>
      <c r="I7777" s="2">
        <v>457.49</v>
      </c>
      <c r="J7777" s="3">
        <v>3</v>
      </c>
      <c r="K7777" s="2">
        <v>-84.96</v>
      </c>
    </row>
    <row r="7778" spans="1:11" ht="13.8" x14ac:dyDescent="0.25">
      <c r="A7778" s="1">
        <v>42905</v>
      </c>
      <c r="B7778" s="3">
        <f>YEAR(SalesData[[#This Row],[Order Date]])</f>
        <v>2017</v>
      </c>
      <c r="C7778" s="3">
        <f>MONTH(SalesData[[#This Row],[Order Date]])</f>
        <v>6</v>
      </c>
      <c r="D7778" t="s">
        <v>809</v>
      </c>
      <c r="E7778" t="s">
        <v>10</v>
      </c>
      <c r="F7778" t="s">
        <v>11</v>
      </c>
      <c r="G7778" t="s">
        <v>200</v>
      </c>
      <c r="H7778" t="s">
        <v>2080</v>
      </c>
      <c r="I7778" s="2">
        <v>11.18</v>
      </c>
      <c r="J7778" s="3">
        <v>1</v>
      </c>
      <c r="K7778" s="2">
        <v>0.84</v>
      </c>
    </row>
    <row r="7779" spans="1:11" ht="13.8" x14ac:dyDescent="0.25">
      <c r="A7779" s="1">
        <v>42905</v>
      </c>
      <c r="B7779" s="3">
        <f>YEAR(SalesData[[#This Row],[Order Date]])</f>
        <v>2017</v>
      </c>
      <c r="C7779" s="3">
        <f>MONTH(SalesData[[#This Row],[Order Date]])</f>
        <v>6</v>
      </c>
      <c r="D7779" t="s">
        <v>809</v>
      </c>
      <c r="E7779" t="s">
        <v>10</v>
      </c>
      <c r="F7779" t="s">
        <v>11</v>
      </c>
      <c r="G7779" t="s">
        <v>18</v>
      </c>
      <c r="H7779" t="s">
        <v>1645</v>
      </c>
      <c r="I7779" s="2">
        <v>153.58000000000001</v>
      </c>
      <c r="J7779" s="3">
        <v>2</v>
      </c>
      <c r="K7779" s="2">
        <v>-32.64</v>
      </c>
    </row>
    <row r="7780" spans="1:11" ht="13.8" x14ac:dyDescent="0.25">
      <c r="A7780" s="1">
        <v>42905</v>
      </c>
      <c r="B7780" s="3">
        <f>YEAR(SalesData[[#This Row],[Order Date]])</f>
        <v>2017</v>
      </c>
      <c r="C7780" s="3">
        <f>MONTH(SalesData[[#This Row],[Order Date]])</f>
        <v>6</v>
      </c>
      <c r="D7780" t="s">
        <v>680</v>
      </c>
      <c r="E7780" t="s">
        <v>27</v>
      </c>
      <c r="F7780" t="s">
        <v>34</v>
      </c>
      <c r="G7780" t="s">
        <v>47</v>
      </c>
      <c r="H7780" t="s">
        <v>209</v>
      </c>
      <c r="I7780" s="2">
        <v>50.32</v>
      </c>
      <c r="J7780" s="3">
        <v>4</v>
      </c>
      <c r="K7780" s="2">
        <v>21.13</v>
      </c>
    </row>
    <row r="7781" spans="1:11" ht="13.8" x14ac:dyDescent="0.25">
      <c r="A7781" s="1">
        <v>42905</v>
      </c>
      <c r="B7781" s="3">
        <f>YEAR(SalesData[[#This Row],[Order Date]])</f>
        <v>2017</v>
      </c>
      <c r="C7781" s="3">
        <f>MONTH(SalesData[[#This Row],[Order Date]])</f>
        <v>6</v>
      </c>
      <c r="D7781" t="s">
        <v>680</v>
      </c>
      <c r="E7781" t="s">
        <v>27</v>
      </c>
      <c r="F7781" t="s">
        <v>11</v>
      </c>
      <c r="G7781" t="s">
        <v>12</v>
      </c>
      <c r="H7781" t="s">
        <v>2645</v>
      </c>
      <c r="I7781" s="2">
        <v>24.56</v>
      </c>
      <c r="J7781" s="3">
        <v>2</v>
      </c>
      <c r="K7781" s="2">
        <v>11.54</v>
      </c>
    </row>
    <row r="7782" spans="1:11" ht="13.8" x14ac:dyDescent="0.25">
      <c r="A7782" s="1">
        <v>42905</v>
      </c>
      <c r="B7782" s="3">
        <f>YEAR(SalesData[[#This Row],[Order Date]])</f>
        <v>2017</v>
      </c>
      <c r="C7782" s="3">
        <f>MONTH(SalesData[[#This Row],[Order Date]])</f>
        <v>6</v>
      </c>
      <c r="D7782" t="s">
        <v>2548</v>
      </c>
      <c r="E7782" t="s">
        <v>149</v>
      </c>
      <c r="F7782" t="s">
        <v>11</v>
      </c>
      <c r="G7782" t="s">
        <v>18</v>
      </c>
      <c r="H7782" t="s">
        <v>418</v>
      </c>
      <c r="I7782" s="2">
        <v>129.30000000000001</v>
      </c>
      <c r="J7782" s="3">
        <v>2</v>
      </c>
      <c r="K7782" s="2">
        <v>6.47</v>
      </c>
    </row>
    <row r="7783" spans="1:11" ht="13.8" x14ac:dyDescent="0.25">
      <c r="A7783" s="1">
        <v>42905</v>
      </c>
      <c r="B7783" s="3">
        <f>YEAR(SalesData[[#This Row],[Order Date]])</f>
        <v>2017</v>
      </c>
      <c r="C7783" s="3">
        <f>MONTH(SalesData[[#This Row],[Order Date]])</f>
        <v>6</v>
      </c>
      <c r="D7783" t="s">
        <v>2548</v>
      </c>
      <c r="E7783" t="s">
        <v>149</v>
      </c>
      <c r="F7783" t="s">
        <v>11</v>
      </c>
      <c r="G7783" t="s">
        <v>20</v>
      </c>
      <c r="H7783" t="s">
        <v>189</v>
      </c>
      <c r="I7783" s="2">
        <v>11.57</v>
      </c>
      <c r="J7783" s="3">
        <v>3</v>
      </c>
      <c r="K7783" s="2">
        <v>3.76</v>
      </c>
    </row>
    <row r="7784" spans="1:11" ht="13.8" x14ac:dyDescent="0.25">
      <c r="A7784" s="1">
        <v>42905</v>
      </c>
      <c r="B7784" s="3">
        <f>YEAR(SalesData[[#This Row],[Order Date]])</f>
        <v>2017</v>
      </c>
      <c r="C7784" s="3">
        <f>MONTH(SalesData[[#This Row],[Order Date]])</f>
        <v>6</v>
      </c>
      <c r="D7784" t="s">
        <v>433</v>
      </c>
      <c r="E7784" t="s">
        <v>78</v>
      </c>
      <c r="F7784" t="s">
        <v>34</v>
      </c>
      <c r="G7784" t="s">
        <v>35</v>
      </c>
      <c r="H7784" t="s">
        <v>2182</v>
      </c>
      <c r="I7784" s="2">
        <v>760.12</v>
      </c>
      <c r="J7784" s="3">
        <v>6</v>
      </c>
      <c r="K7784" s="2">
        <v>-43.44</v>
      </c>
    </row>
    <row r="7785" spans="1:11" ht="13.8" x14ac:dyDescent="0.25">
      <c r="A7785" s="1">
        <v>42905</v>
      </c>
      <c r="B7785" s="3">
        <f>YEAR(SalesData[[#This Row],[Order Date]])</f>
        <v>2017</v>
      </c>
      <c r="C7785" s="3">
        <f>MONTH(SalesData[[#This Row],[Order Date]])</f>
        <v>6</v>
      </c>
      <c r="D7785" t="s">
        <v>433</v>
      </c>
      <c r="E7785" t="s">
        <v>78</v>
      </c>
      <c r="F7785" t="s">
        <v>34</v>
      </c>
      <c r="G7785" t="s">
        <v>47</v>
      </c>
      <c r="H7785" t="s">
        <v>2310</v>
      </c>
      <c r="I7785" s="2">
        <v>38.78</v>
      </c>
      <c r="J7785" s="3">
        <v>3</v>
      </c>
      <c r="K7785" s="2">
        <v>7.27</v>
      </c>
    </row>
    <row r="7786" spans="1:11" ht="13.8" x14ac:dyDescent="0.25">
      <c r="A7786" s="1">
        <v>42905</v>
      </c>
      <c r="B7786" s="3">
        <f>YEAR(SalesData[[#This Row],[Order Date]])</f>
        <v>2017</v>
      </c>
      <c r="C7786" s="3">
        <f>MONTH(SalesData[[#This Row],[Order Date]])</f>
        <v>6</v>
      </c>
      <c r="D7786" t="s">
        <v>433</v>
      </c>
      <c r="E7786" t="s">
        <v>78</v>
      </c>
      <c r="F7786" t="s">
        <v>39</v>
      </c>
      <c r="G7786" t="s">
        <v>52</v>
      </c>
      <c r="H7786" t="s">
        <v>1510</v>
      </c>
      <c r="I7786" s="2">
        <v>122.33</v>
      </c>
      <c r="J7786" s="3">
        <v>9</v>
      </c>
      <c r="K7786" s="2">
        <v>1.53</v>
      </c>
    </row>
    <row r="7787" spans="1:11" ht="13.8" x14ac:dyDescent="0.25">
      <c r="A7787" s="1">
        <v>42905</v>
      </c>
      <c r="B7787" s="3">
        <f>YEAR(SalesData[[#This Row],[Order Date]])</f>
        <v>2017</v>
      </c>
      <c r="C7787" s="3">
        <f>MONTH(SalesData[[#This Row],[Order Date]])</f>
        <v>6</v>
      </c>
      <c r="D7787" t="s">
        <v>1459</v>
      </c>
      <c r="E7787" t="s">
        <v>10</v>
      </c>
      <c r="F7787" t="s">
        <v>11</v>
      </c>
      <c r="G7787" t="s">
        <v>92</v>
      </c>
      <c r="H7787" t="s">
        <v>2367</v>
      </c>
      <c r="I7787" s="2">
        <v>2.2599999999999998</v>
      </c>
      <c r="J7787" s="3">
        <v>1</v>
      </c>
      <c r="K7787" s="2">
        <v>-5.21</v>
      </c>
    </row>
    <row r="7788" spans="1:11" ht="13.8" x14ac:dyDescent="0.25">
      <c r="A7788" s="1">
        <v>42905</v>
      </c>
      <c r="B7788" s="3">
        <f>YEAR(SalesData[[#This Row],[Order Date]])</f>
        <v>2017</v>
      </c>
      <c r="C7788" s="3">
        <f>MONTH(SalesData[[#This Row],[Order Date]])</f>
        <v>6</v>
      </c>
      <c r="D7788" t="s">
        <v>1459</v>
      </c>
      <c r="E7788" t="s">
        <v>10</v>
      </c>
      <c r="F7788" t="s">
        <v>11</v>
      </c>
      <c r="G7788" t="s">
        <v>92</v>
      </c>
      <c r="H7788" t="s">
        <v>1928</v>
      </c>
      <c r="I7788" s="2">
        <v>0.44</v>
      </c>
      <c r="J7788" s="3">
        <v>1</v>
      </c>
      <c r="K7788" s="2">
        <v>-1.1100000000000001</v>
      </c>
    </row>
    <row r="7789" spans="1:11" ht="13.8" x14ac:dyDescent="0.25">
      <c r="A7789" s="1">
        <v>42905</v>
      </c>
      <c r="B7789" s="3">
        <f>YEAR(SalesData[[#This Row],[Order Date]])</f>
        <v>2017</v>
      </c>
      <c r="C7789" s="3">
        <f>MONTH(SalesData[[#This Row],[Order Date]])</f>
        <v>6</v>
      </c>
      <c r="D7789" t="s">
        <v>1459</v>
      </c>
      <c r="E7789" t="s">
        <v>10</v>
      </c>
      <c r="F7789" t="s">
        <v>11</v>
      </c>
      <c r="G7789" t="s">
        <v>12</v>
      </c>
      <c r="H7789" t="s">
        <v>2613</v>
      </c>
      <c r="I7789" s="2">
        <v>146.18</v>
      </c>
      <c r="J7789" s="3">
        <v>8</v>
      </c>
      <c r="K7789" s="2">
        <v>47.51</v>
      </c>
    </row>
    <row r="7790" spans="1:11" ht="13.8" x14ac:dyDescent="0.25">
      <c r="A7790" s="1">
        <v>42906</v>
      </c>
      <c r="B7790" s="3">
        <f>YEAR(SalesData[[#This Row],[Order Date]])</f>
        <v>2017</v>
      </c>
      <c r="C7790" s="3">
        <f>MONTH(SalesData[[#This Row],[Order Date]])</f>
        <v>6</v>
      </c>
      <c r="D7790" t="s">
        <v>1951</v>
      </c>
      <c r="E7790" t="s">
        <v>149</v>
      </c>
      <c r="F7790" t="s">
        <v>39</v>
      </c>
      <c r="G7790" t="s">
        <v>52</v>
      </c>
      <c r="H7790" t="s">
        <v>1921</v>
      </c>
      <c r="I7790" s="2">
        <v>149.94999999999999</v>
      </c>
      <c r="J7790" s="3">
        <v>5</v>
      </c>
      <c r="K7790" s="2">
        <v>15</v>
      </c>
    </row>
    <row r="7791" spans="1:11" ht="13.8" x14ac:dyDescent="0.25">
      <c r="A7791" s="1">
        <v>42906</v>
      </c>
      <c r="B7791" s="3">
        <f>YEAR(SalesData[[#This Row],[Order Date]])</f>
        <v>2017</v>
      </c>
      <c r="C7791" s="3">
        <f>MONTH(SalesData[[#This Row],[Order Date]])</f>
        <v>6</v>
      </c>
      <c r="D7791" t="s">
        <v>1951</v>
      </c>
      <c r="E7791" t="s">
        <v>149</v>
      </c>
      <c r="F7791" t="s">
        <v>11</v>
      </c>
      <c r="G7791" t="s">
        <v>20</v>
      </c>
      <c r="H7791" t="s">
        <v>952</v>
      </c>
      <c r="I7791" s="2">
        <v>51.31</v>
      </c>
      <c r="J7791" s="3">
        <v>3</v>
      </c>
      <c r="K7791" s="2">
        <v>18.600000000000001</v>
      </c>
    </row>
    <row r="7792" spans="1:11" ht="13.8" x14ac:dyDescent="0.25">
      <c r="A7792" s="1">
        <v>42906</v>
      </c>
      <c r="B7792" s="3">
        <f>YEAR(SalesData[[#This Row],[Order Date]])</f>
        <v>2017</v>
      </c>
      <c r="C7792" s="3">
        <f>MONTH(SalesData[[#This Row],[Order Date]])</f>
        <v>6</v>
      </c>
      <c r="D7792" t="s">
        <v>651</v>
      </c>
      <c r="E7792" t="s">
        <v>55</v>
      </c>
      <c r="F7792" t="s">
        <v>11</v>
      </c>
      <c r="G7792" t="s">
        <v>12</v>
      </c>
      <c r="H7792" t="s">
        <v>2538</v>
      </c>
      <c r="I7792" s="2">
        <v>32.4</v>
      </c>
      <c r="J7792" s="3">
        <v>5</v>
      </c>
      <c r="K7792" s="2">
        <v>15.55</v>
      </c>
    </row>
    <row r="7793" spans="1:11" ht="13.8" x14ac:dyDescent="0.25">
      <c r="A7793" s="1">
        <v>42906</v>
      </c>
      <c r="B7793" s="3">
        <f>YEAR(SalesData[[#This Row],[Order Date]])</f>
        <v>2017</v>
      </c>
      <c r="C7793" s="3">
        <f>MONTH(SalesData[[#This Row],[Order Date]])</f>
        <v>6</v>
      </c>
      <c r="D7793" t="s">
        <v>651</v>
      </c>
      <c r="E7793" t="s">
        <v>55</v>
      </c>
      <c r="F7793" t="s">
        <v>39</v>
      </c>
      <c r="G7793" t="s">
        <v>40</v>
      </c>
      <c r="H7793" t="s">
        <v>1114</v>
      </c>
      <c r="I7793" s="2">
        <v>503.96</v>
      </c>
      <c r="J7793" s="3">
        <v>4</v>
      </c>
      <c r="K7793" s="2">
        <v>125.99</v>
      </c>
    </row>
    <row r="7794" spans="1:11" ht="13.8" x14ac:dyDescent="0.25">
      <c r="A7794" s="1">
        <v>42906</v>
      </c>
      <c r="B7794" s="3">
        <f>YEAR(SalesData[[#This Row],[Order Date]])</f>
        <v>2017</v>
      </c>
      <c r="C7794" s="3">
        <f>MONTH(SalesData[[#This Row],[Order Date]])</f>
        <v>6</v>
      </c>
      <c r="D7794" t="s">
        <v>487</v>
      </c>
      <c r="E7794" t="s">
        <v>123</v>
      </c>
      <c r="F7794" t="s">
        <v>11</v>
      </c>
      <c r="G7794" t="s">
        <v>18</v>
      </c>
      <c r="H7794" t="s">
        <v>2673</v>
      </c>
      <c r="I7794" s="2">
        <v>4.46</v>
      </c>
      <c r="J7794" s="3">
        <v>1</v>
      </c>
      <c r="K7794" s="2">
        <v>0.33</v>
      </c>
    </row>
    <row r="7795" spans="1:11" ht="13.8" x14ac:dyDescent="0.25">
      <c r="A7795" s="1">
        <v>42906</v>
      </c>
      <c r="B7795" s="3">
        <f>YEAR(SalesData[[#This Row],[Order Date]])</f>
        <v>2017</v>
      </c>
      <c r="C7795" s="3">
        <f>MONTH(SalesData[[#This Row],[Order Date]])</f>
        <v>6</v>
      </c>
      <c r="D7795" t="s">
        <v>195</v>
      </c>
      <c r="E7795" t="s">
        <v>78</v>
      </c>
      <c r="F7795" t="s">
        <v>11</v>
      </c>
      <c r="G7795" t="s">
        <v>12</v>
      </c>
      <c r="H7795" t="s">
        <v>1130</v>
      </c>
      <c r="I7795" s="2">
        <v>31.1</v>
      </c>
      <c r="J7795" s="3">
        <v>6</v>
      </c>
      <c r="K7795" s="2">
        <v>10.89</v>
      </c>
    </row>
    <row r="7796" spans="1:11" ht="13.8" x14ac:dyDescent="0.25">
      <c r="A7796" s="1">
        <v>42906</v>
      </c>
      <c r="B7796" s="3">
        <f>YEAR(SalesData[[#This Row],[Order Date]])</f>
        <v>2017</v>
      </c>
      <c r="C7796" s="3">
        <f>MONTH(SalesData[[#This Row],[Order Date]])</f>
        <v>6</v>
      </c>
      <c r="D7796" t="s">
        <v>195</v>
      </c>
      <c r="E7796" t="s">
        <v>78</v>
      </c>
      <c r="F7796" t="s">
        <v>11</v>
      </c>
      <c r="G7796" t="s">
        <v>24</v>
      </c>
      <c r="H7796" t="s">
        <v>317</v>
      </c>
      <c r="I7796" s="2">
        <v>5.25</v>
      </c>
      <c r="J7796" s="3">
        <v>2</v>
      </c>
      <c r="K7796" s="2">
        <v>0.59</v>
      </c>
    </row>
    <row r="7797" spans="1:11" ht="13.8" x14ac:dyDescent="0.25">
      <c r="A7797" s="1">
        <v>42906</v>
      </c>
      <c r="B7797" s="3">
        <f>YEAR(SalesData[[#This Row],[Order Date]])</f>
        <v>2017</v>
      </c>
      <c r="C7797" s="3">
        <f>MONTH(SalesData[[#This Row],[Order Date]])</f>
        <v>6</v>
      </c>
      <c r="D7797" t="s">
        <v>1727</v>
      </c>
      <c r="E7797" t="s">
        <v>177</v>
      </c>
      <c r="F7797" t="s">
        <v>39</v>
      </c>
      <c r="G7797" t="s">
        <v>52</v>
      </c>
      <c r="H7797" t="s">
        <v>2002</v>
      </c>
      <c r="I7797" s="2">
        <v>239.97</v>
      </c>
      <c r="J7797" s="3">
        <v>3</v>
      </c>
      <c r="K7797" s="2">
        <v>71.989999999999995</v>
      </c>
    </row>
    <row r="7798" spans="1:11" ht="13.8" x14ac:dyDescent="0.25">
      <c r="A7798" s="1">
        <v>42906</v>
      </c>
      <c r="B7798" s="3">
        <f>YEAR(SalesData[[#This Row],[Order Date]])</f>
        <v>2017</v>
      </c>
      <c r="C7798" s="3">
        <f>MONTH(SalesData[[#This Row],[Order Date]])</f>
        <v>6</v>
      </c>
      <c r="D7798" t="s">
        <v>1727</v>
      </c>
      <c r="E7798" t="s">
        <v>177</v>
      </c>
      <c r="F7798" t="s">
        <v>11</v>
      </c>
      <c r="G7798" t="s">
        <v>16</v>
      </c>
      <c r="H7798" t="s">
        <v>17</v>
      </c>
      <c r="I7798" s="2">
        <v>9.82</v>
      </c>
      <c r="J7798" s="3">
        <v>2</v>
      </c>
      <c r="K7798" s="2">
        <v>4.8099999999999996</v>
      </c>
    </row>
    <row r="7799" spans="1:11" ht="13.8" x14ac:dyDescent="0.2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ht="13.8" x14ac:dyDescent="0.2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ht="13.8" x14ac:dyDescent="0.2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ht="13.8" x14ac:dyDescent="0.2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ht="13.8" x14ac:dyDescent="0.2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ht="13.8" x14ac:dyDescent="0.2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ht="13.8" x14ac:dyDescent="0.25">
      <c r="A7805" s="1">
        <v>42908</v>
      </c>
      <c r="B7805" s="3">
        <f>YEAR(SalesData[[#This Row],[Order Date]])</f>
        <v>2017</v>
      </c>
      <c r="C7805" s="3">
        <f>MONTH(SalesData[[#This Row],[Order Date]])</f>
        <v>6</v>
      </c>
      <c r="D7805" t="s">
        <v>1652</v>
      </c>
      <c r="E7805" t="s">
        <v>15</v>
      </c>
      <c r="F7805" t="s">
        <v>11</v>
      </c>
      <c r="G7805" t="s">
        <v>20</v>
      </c>
      <c r="H7805" t="s">
        <v>1197</v>
      </c>
      <c r="I7805" s="2">
        <v>3.04</v>
      </c>
      <c r="J7805" s="3">
        <v>3</v>
      </c>
      <c r="K7805" s="2">
        <v>-5.01</v>
      </c>
    </row>
    <row r="7806" spans="1:11" ht="13.8" x14ac:dyDescent="0.25">
      <c r="A7806" s="1">
        <v>42908</v>
      </c>
      <c r="B7806" s="3">
        <f>YEAR(SalesData[[#This Row],[Order Date]])</f>
        <v>2017</v>
      </c>
      <c r="C7806" s="3">
        <f>MONTH(SalesData[[#This Row],[Order Date]])</f>
        <v>6</v>
      </c>
      <c r="D7806" t="s">
        <v>1541</v>
      </c>
      <c r="E7806" t="s">
        <v>23</v>
      </c>
      <c r="F7806" t="s">
        <v>11</v>
      </c>
      <c r="G7806" t="s">
        <v>20</v>
      </c>
      <c r="H7806" t="s">
        <v>2226</v>
      </c>
      <c r="I7806" s="2">
        <v>10.33</v>
      </c>
      <c r="J7806" s="3">
        <v>3</v>
      </c>
      <c r="K7806" s="2">
        <v>-7.58</v>
      </c>
    </row>
    <row r="7807" spans="1:11" ht="13.8" x14ac:dyDescent="0.25">
      <c r="A7807" s="1">
        <v>42908</v>
      </c>
      <c r="B7807" s="3">
        <f>YEAR(SalesData[[#This Row],[Order Date]])</f>
        <v>2017</v>
      </c>
      <c r="C7807" s="3">
        <f>MONTH(SalesData[[#This Row],[Order Date]])</f>
        <v>6</v>
      </c>
      <c r="D7807" t="s">
        <v>1541</v>
      </c>
      <c r="E7807" t="s">
        <v>23</v>
      </c>
      <c r="F7807" t="s">
        <v>11</v>
      </c>
      <c r="G7807" t="s">
        <v>20</v>
      </c>
      <c r="H7807" t="s">
        <v>781</v>
      </c>
      <c r="I7807" s="2">
        <v>31.16</v>
      </c>
      <c r="J7807" s="3">
        <v>5</v>
      </c>
      <c r="K7807" s="2">
        <v>-23.89</v>
      </c>
    </row>
    <row r="7808" spans="1:11" ht="13.8" x14ac:dyDescent="0.25">
      <c r="A7808" s="1">
        <v>42908</v>
      </c>
      <c r="B7808" s="3">
        <f>YEAR(SalesData[[#This Row],[Order Date]])</f>
        <v>2017</v>
      </c>
      <c r="C7808" s="3">
        <f>MONTH(SalesData[[#This Row],[Order Date]])</f>
        <v>6</v>
      </c>
      <c r="D7808" t="s">
        <v>1541</v>
      </c>
      <c r="E7808" t="s">
        <v>23</v>
      </c>
      <c r="F7808" t="s">
        <v>11</v>
      </c>
      <c r="G7808" t="s">
        <v>18</v>
      </c>
      <c r="H7808" t="s">
        <v>2673</v>
      </c>
      <c r="I7808" s="2">
        <v>8.93</v>
      </c>
      <c r="J7808" s="3">
        <v>2</v>
      </c>
      <c r="K7808" s="2">
        <v>0.67</v>
      </c>
    </row>
    <row r="7809" spans="1:11" ht="13.8" x14ac:dyDescent="0.2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ht="13.8" x14ac:dyDescent="0.25">
      <c r="A7810" s="1">
        <v>42910</v>
      </c>
      <c r="B7810" s="3">
        <f>YEAR(SalesData[[#This Row],[Order Date]])</f>
        <v>2017</v>
      </c>
      <c r="C7810" s="3">
        <f>MONTH(SalesData[[#This Row],[Order Date]])</f>
        <v>6</v>
      </c>
      <c r="D7810" t="s">
        <v>2455</v>
      </c>
      <c r="E7810" t="s">
        <v>27</v>
      </c>
      <c r="F7810" t="s">
        <v>11</v>
      </c>
      <c r="G7810" t="s">
        <v>24</v>
      </c>
      <c r="H7810" t="s">
        <v>1117</v>
      </c>
      <c r="I7810" s="2">
        <v>95.92</v>
      </c>
      <c r="J7810" s="3">
        <v>8</v>
      </c>
      <c r="K7810" s="2">
        <v>25.9</v>
      </c>
    </row>
    <row r="7811" spans="1:11" ht="13.8" x14ac:dyDescent="0.25">
      <c r="A7811" s="1">
        <v>42910</v>
      </c>
      <c r="B7811" s="3">
        <f>YEAR(SalesData[[#This Row],[Order Date]])</f>
        <v>2017</v>
      </c>
      <c r="C7811" s="3">
        <f>MONTH(SalesData[[#This Row],[Order Date]])</f>
        <v>6</v>
      </c>
      <c r="D7811" t="s">
        <v>680</v>
      </c>
      <c r="E7811" t="s">
        <v>149</v>
      </c>
      <c r="F7811" t="s">
        <v>34</v>
      </c>
      <c r="G7811" t="s">
        <v>47</v>
      </c>
      <c r="H7811" t="s">
        <v>2442</v>
      </c>
      <c r="I7811" s="2">
        <v>276.69</v>
      </c>
      <c r="J7811" s="3">
        <v>3</v>
      </c>
      <c r="K7811" s="2">
        <v>49.8</v>
      </c>
    </row>
    <row r="7812" spans="1:11" ht="13.8" x14ac:dyDescent="0.25">
      <c r="A7812" s="1">
        <v>42910</v>
      </c>
      <c r="B7812" s="3">
        <f>YEAR(SalesData[[#This Row],[Order Date]])</f>
        <v>2017</v>
      </c>
      <c r="C7812" s="3">
        <f>MONTH(SalesData[[#This Row],[Order Date]])</f>
        <v>6</v>
      </c>
      <c r="D7812" t="s">
        <v>680</v>
      </c>
      <c r="E7812" t="s">
        <v>149</v>
      </c>
      <c r="F7812" t="s">
        <v>34</v>
      </c>
      <c r="G7812" t="s">
        <v>35</v>
      </c>
      <c r="H7812" t="s">
        <v>1839</v>
      </c>
      <c r="I7812" s="2">
        <v>172.76</v>
      </c>
      <c r="J7812" s="3">
        <v>2</v>
      </c>
      <c r="K7812" s="2">
        <v>32.630000000000003</v>
      </c>
    </row>
    <row r="7813" spans="1:11" ht="13.8" x14ac:dyDescent="0.25">
      <c r="A7813" s="1">
        <v>42910</v>
      </c>
      <c r="B7813" s="3">
        <f>YEAR(SalesData[[#This Row],[Order Date]])</f>
        <v>2017</v>
      </c>
      <c r="C7813" s="3">
        <f>MONTH(SalesData[[#This Row],[Order Date]])</f>
        <v>6</v>
      </c>
      <c r="D7813" t="s">
        <v>277</v>
      </c>
      <c r="E7813" t="s">
        <v>27</v>
      </c>
      <c r="F7813" t="s">
        <v>11</v>
      </c>
      <c r="G7813" t="s">
        <v>43</v>
      </c>
      <c r="H7813" t="s">
        <v>506</v>
      </c>
      <c r="I7813" s="2">
        <v>2.88</v>
      </c>
      <c r="J7813" s="3">
        <v>1</v>
      </c>
      <c r="K7813" s="2">
        <v>1.35</v>
      </c>
    </row>
    <row r="7814" spans="1:11" ht="13.8" x14ac:dyDescent="0.25">
      <c r="A7814" s="1">
        <v>42910</v>
      </c>
      <c r="B7814" s="3">
        <f>YEAR(SalesData[[#This Row],[Order Date]])</f>
        <v>2017</v>
      </c>
      <c r="C7814" s="3">
        <f>MONTH(SalesData[[#This Row],[Order Date]])</f>
        <v>6</v>
      </c>
      <c r="D7814" t="s">
        <v>1084</v>
      </c>
      <c r="E7814" t="s">
        <v>78</v>
      </c>
      <c r="F7814" t="s">
        <v>11</v>
      </c>
      <c r="G7814" t="s">
        <v>12</v>
      </c>
      <c r="H7814" t="s">
        <v>2499</v>
      </c>
      <c r="I7814" s="2">
        <v>21.74</v>
      </c>
      <c r="J7814" s="3">
        <v>3</v>
      </c>
      <c r="K7814" s="2">
        <v>6.8</v>
      </c>
    </row>
    <row r="7815" spans="1:11" ht="13.8" x14ac:dyDescent="0.25">
      <c r="A7815" s="1">
        <v>42910</v>
      </c>
      <c r="B7815" s="3">
        <f>YEAR(SalesData[[#This Row],[Order Date]])</f>
        <v>2017</v>
      </c>
      <c r="C7815" s="3">
        <f>MONTH(SalesData[[#This Row],[Order Date]])</f>
        <v>6</v>
      </c>
      <c r="D7815" t="s">
        <v>1720</v>
      </c>
      <c r="E7815" t="s">
        <v>15</v>
      </c>
      <c r="F7815" t="s">
        <v>11</v>
      </c>
      <c r="G7815" t="s">
        <v>20</v>
      </c>
      <c r="H7815" t="s">
        <v>37</v>
      </c>
      <c r="I7815" s="2">
        <v>182.99</v>
      </c>
      <c r="J7815" s="3">
        <v>3</v>
      </c>
      <c r="K7815" s="2">
        <v>-320.24</v>
      </c>
    </row>
    <row r="7816" spans="1:11" ht="13.8" x14ac:dyDescent="0.25">
      <c r="A7816" s="1">
        <v>42910</v>
      </c>
      <c r="B7816" s="3">
        <f>YEAR(SalesData[[#This Row],[Order Date]])</f>
        <v>2017</v>
      </c>
      <c r="C7816" s="3">
        <f>MONTH(SalesData[[#This Row],[Order Date]])</f>
        <v>6</v>
      </c>
      <c r="D7816" t="s">
        <v>1720</v>
      </c>
      <c r="E7816" t="s">
        <v>15</v>
      </c>
      <c r="F7816" t="s">
        <v>11</v>
      </c>
      <c r="G7816" t="s">
        <v>12</v>
      </c>
      <c r="H7816" t="s">
        <v>242</v>
      </c>
      <c r="I7816" s="2">
        <v>10.27</v>
      </c>
      <c r="J7816" s="3">
        <v>3</v>
      </c>
      <c r="K7816" s="2">
        <v>3.21</v>
      </c>
    </row>
    <row r="7817" spans="1:11" ht="13.8" x14ac:dyDescent="0.25">
      <c r="A7817" s="1">
        <v>42910</v>
      </c>
      <c r="B7817" s="3">
        <f>YEAR(SalesData[[#This Row],[Order Date]])</f>
        <v>2017</v>
      </c>
      <c r="C7817" s="3">
        <f>MONTH(SalesData[[#This Row],[Order Date]])</f>
        <v>6</v>
      </c>
      <c r="D7817" t="s">
        <v>241</v>
      </c>
      <c r="E7817" t="s">
        <v>27</v>
      </c>
      <c r="F7817" t="s">
        <v>11</v>
      </c>
      <c r="G7817" t="s">
        <v>24</v>
      </c>
      <c r="H7817" t="s">
        <v>759</v>
      </c>
      <c r="I7817" s="2">
        <v>385.6</v>
      </c>
      <c r="J7817" s="3">
        <v>8</v>
      </c>
      <c r="K7817" s="2">
        <v>111.82</v>
      </c>
    </row>
    <row r="7818" spans="1:11" ht="13.8" x14ac:dyDescent="0.25">
      <c r="A7818" s="1">
        <v>42910</v>
      </c>
      <c r="B7818" s="3">
        <f>YEAR(SalesData[[#This Row],[Order Date]])</f>
        <v>2017</v>
      </c>
      <c r="C7818" s="3">
        <f>MONTH(SalesData[[#This Row],[Order Date]])</f>
        <v>6</v>
      </c>
      <c r="D7818" t="s">
        <v>241</v>
      </c>
      <c r="E7818" t="s">
        <v>27</v>
      </c>
      <c r="F7818" t="s">
        <v>11</v>
      </c>
      <c r="G7818" t="s">
        <v>24</v>
      </c>
      <c r="H7818" t="s">
        <v>76</v>
      </c>
      <c r="I7818" s="2">
        <v>35.82</v>
      </c>
      <c r="J7818" s="3">
        <v>9</v>
      </c>
      <c r="K7818" s="2">
        <v>11.82</v>
      </c>
    </row>
    <row r="7819" spans="1:11" ht="13.8" x14ac:dyDescent="0.2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ht="13.8" x14ac:dyDescent="0.25">
      <c r="A7820" s="1">
        <v>42911</v>
      </c>
      <c r="B7820" s="3">
        <f>YEAR(SalesData[[#This Row],[Order Date]])</f>
        <v>2017</v>
      </c>
      <c r="C7820" s="3">
        <f>MONTH(SalesData[[#This Row],[Order Date]])</f>
        <v>6</v>
      </c>
      <c r="D7820" t="s">
        <v>1528</v>
      </c>
      <c r="E7820" t="s">
        <v>164</v>
      </c>
      <c r="F7820" t="s">
        <v>34</v>
      </c>
      <c r="G7820" t="s">
        <v>145</v>
      </c>
      <c r="H7820" t="s">
        <v>476</v>
      </c>
      <c r="I7820" s="2">
        <v>871.4</v>
      </c>
      <c r="J7820" s="3">
        <v>4</v>
      </c>
      <c r="K7820" s="2">
        <v>148.13999999999999</v>
      </c>
    </row>
    <row r="7821" spans="1:11" ht="13.8" x14ac:dyDescent="0.25">
      <c r="A7821" s="1">
        <v>42911</v>
      </c>
      <c r="B7821" s="3">
        <f>YEAR(SalesData[[#This Row],[Order Date]])</f>
        <v>2017</v>
      </c>
      <c r="C7821" s="3">
        <f>MONTH(SalesData[[#This Row],[Order Date]])</f>
        <v>6</v>
      </c>
      <c r="D7821" t="s">
        <v>2156</v>
      </c>
      <c r="E7821" t="s">
        <v>15</v>
      </c>
      <c r="F7821" t="s">
        <v>39</v>
      </c>
      <c r="G7821" t="s">
        <v>40</v>
      </c>
      <c r="H7821" t="s">
        <v>745</v>
      </c>
      <c r="I7821" s="2">
        <v>148.47999999999999</v>
      </c>
      <c r="J7821" s="3">
        <v>2</v>
      </c>
      <c r="K7821" s="2">
        <v>16.7</v>
      </c>
    </row>
    <row r="7822" spans="1:11" ht="13.8" x14ac:dyDescent="0.25">
      <c r="A7822" s="1">
        <v>42911</v>
      </c>
      <c r="B7822" s="3">
        <f>YEAR(SalesData[[#This Row],[Order Date]])</f>
        <v>2017</v>
      </c>
      <c r="C7822" s="3">
        <f>MONTH(SalesData[[#This Row],[Order Date]])</f>
        <v>6</v>
      </c>
      <c r="D7822" t="s">
        <v>2580</v>
      </c>
      <c r="E7822" t="s">
        <v>91</v>
      </c>
      <c r="F7822" t="s">
        <v>11</v>
      </c>
      <c r="G7822" t="s">
        <v>16</v>
      </c>
      <c r="H7822" t="s">
        <v>1259</v>
      </c>
      <c r="I7822" s="2">
        <v>71.040000000000006</v>
      </c>
      <c r="J7822" s="3">
        <v>6</v>
      </c>
      <c r="K7822" s="2">
        <v>26.64</v>
      </c>
    </row>
    <row r="7823" spans="1:11" ht="13.8" x14ac:dyDescent="0.25">
      <c r="A7823" s="1">
        <v>42911</v>
      </c>
      <c r="B7823" s="3">
        <f>YEAR(SalesData[[#This Row],[Order Date]])</f>
        <v>2017</v>
      </c>
      <c r="C7823" s="3">
        <f>MONTH(SalesData[[#This Row],[Order Date]])</f>
        <v>6</v>
      </c>
      <c r="D7823" t="s">
        <v>2580</v>
      </c>
      <c r="E7823" t="s">
        <v>91</v>
      </c>
      <c r="F7823" t="s">
        <v>11</v>
      </c>
      <c r="G7823" t="s">
        <v>24</v>
      </c>
      <c r="H7823" t="s">
        <v>1844</v>
      </c>
      <c r="I7823" s="2">
        <v>5.34</v>
      </c>
      <c r="J7823" s="3">
        <v>2</v>
      </c>
      <c r="K7823" s="2">
        <v>0.73</v>
      </c>
    </row>
    <row r="7824" spans="1:11" ht="13.8" x14ac:dyDescent="0.25">
      <c r="A7824" s="1">
        <v>42911</v>
      </c>
      <c r="B7824" s="3">
        <f>YEAR(SalesData[[#This Row],[Order Date]])</f>
        <v>2017</v>
      </c>
      <c r="C7824" s="3">
        <f>MONTH(SalesData[[#This Row],[Order Date]])</f>
        <v>6</v>
      </c>
      <c r="D7824" t="s">
        <v>2580</v>
      </c>
      <c r="E7824" t="s">
        <v>91</v>
      </c>
      <c r="F7824" t="s">
        <v>11</v>
      </c>
      <c r="G7824" t="s">
        <v>43</v>
      </c>
      <c r="H7824" t="s">
        <v>234</v>
      </c>
      <c r="I7824" s="2">
        <v>11.3</v>
      </c>
      <c r="J7824" s="3">
        <v>3</v>
      </c>
      <c r="K7824" s="2">
        <v>-2.12</v>
      </c>
    </row>
    <row r="7825" spans="1:11" ht="13.8" x14ac:dyDescent="0.2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ht="13.8" x14ac:dyDescent="0.25">
      <c r="A7826" s="1">
        <v>42912</v>
      </c>
      <c r="B7826" s="3">
        <f>YEAR(SalesData[[#This Row],[Order Date]])</f>
        <v>2017</v>
      </c>
      <c r="C7826" s="3">
        <f>MONTH(SalesData[[#This Row],[Order Date]])</f>
        <v>6</v>
      </c>
      <c r="D7826" t="s">
        <v>1271</v>
      </c>
      <c r="E7826" t="s">
        <v>23</v>
      </c>
      <c r="F7826" t="s">
        <v>39</v>
      </c>
      <c r="G7826" t="s">
        <v>40</v>
      </c>
      <c r="H7826" t="s">
        <v>1419</v>
      </c>
      <c r="I7826" s="2">
        <v>358.2</v>
      </c>
      <c r="J7826" s="3">
        <v>3</v>
      </c>
      <c r="K7826" s="2">
        <v>41.79</v>
      </c>
    </row>
    <row r="7827" spans="1:11" ht="13.8" x14ac:dyDescent="0.25">
      <c r="A7827" s="1">
        <v>42912</v>
      </c>
      <c r="B7827" s="3">
        <f>YEAR(SalesData[[#This Row],[Order Date]])</f>
        <v>2017</v>
      </c>
      <c r="C7827" s="3">
        <f>MONTH(SalesData[[#This Row],[Order Date]])</f>
        <v>6</v>
      </c>
      <c r="D7827" t="s">
        <v>1271</v>
      </c>
      <c r="E7827" t="s">
        <v>23</v>
      </c>
      <c r="F7827" t="s">
        <v>39</v>
      </c>
      <c r="G7827" t="s">
        <v>40</v>
      </c>
      <c r="H7827" t="s">
        <v>1537</v>
      </c>
      <c r="I7827" s="2">
        <v>545.91999999999996</v>
      </c>
      <c r="J7827" s="3">
        <v>14</v>
      </c>
      <c r="K7827" s="2">
        <v>72.790000000000006</v>
      </c>
    </row>
    <row r="7828" spans="1:11" ht="13.8" x14ac:dyDescent="0.25">
      <c r="A7828" s="1">
        <v>42912</v>
      </c>
      <c r="B7828" s="3">
        <f>YEAR(SalesData[[#This Row],[Order Date]])</f>
        <v>2017</v>
      </c>
      <c r="C7828" s="3">
        <f>MONTH(SalesData[[#This Row],[Order Date]])</f>
        <v>6</v>
      </c>
      <c r="D7828" t="s">
        <v>2265</v>
      </c>
      <c r="E7828" t="s">
        <v>123</v>
      </c>
      <c r="F7828" t="s">
        <v>11</v>
      </c>
      <c r="G7828" t="s">
        <v>16</v>
      </c>
      <c r="H7828" t="s">
        <v>1432</v>
      </c>
      <c r="I7828" s="2">
        <v>13.87</v>
      </c>
      <c r="J7828" s="3">
        <v>6</v>
      </c>
      <c r="K7828" s="2">
        <v>4.68</v>
      </c>
    </row>
    <row r="7829" spans="1:11" ht="13.8" x14ac:dyDescent="0.25">
      <c r="A7829" s="1">
        <v>42912</v>
      </c>
      <c r="B7829" s="3">
        <f>YEAR(SalesData[[#This Row],[Order Date]])</f>
        <v>2017</v>
      </c>
      <c r="C7829" s="3">
        <f>MONTH(SalesData[[#This Row],[Order Date]])</f>
        <v>6</v>
      </c>
      <c r="D7829" t="s">
        <v>2265</v>
      </c>
      <c r="E7829" t="s">
        <v>123</v>
      </c>
      <c r="F7829" t="s">
        <v>34</v>
      </c>
      <c r="G7829" t="s">
        <v>35</v>
      </c>
      <c r="H7829" t="s">
        <v>2266</v>
      </c>
      <c r="I7829" s="2">
        <v>273.55</v>
      </c>
      <c r="J7829" s="3">
        <v>3</v>
      </c>
      <c r="K7829" s="2">
        <v>-13.68</v>
      </c>
    </row>
    <row r="7830" spans="1:11" ht="13.8" x14ac:dyDescent="0.2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ht="13.8" x14ac:dyDescent="0.25">
      <c r="A7831" s="1">
        <v>42912</v>
      </c>
      <c r="B7831" s="3">
        <f>YEAR(SalesData[[#This Row],[Order Date]])</f>
        <v>2017</v>
      </c>
      <c r="C7831" s="3">
        <f>MONTH(SalesData[[#This Row],[Order Date]])</f>
        <v>6</v>
      </c>
      <c r="D7831" t="s">
        <v>1426</v>
      </c>
      <c r="E7831" t="s">
        <v>149</v>
      </c>
      <c r="F7831" t="s">
        <v>11</v>
      </c>
      <c r="G7831" t="s">
        <v>18</v>
      </c>
      <c r="H7831" t="s">
        <v>838</v>
      </c>
      <c r="I7831" s="2">
        <v>272.94</v>
      </c>
      <c r="J7831" s="3">
        <v>3</v>
      </c>
      <c r="K7831" s="2">
        <v>0</v>
      </c>
    </row>
    <row r="7832" spans="1:11" ht="13.8" x14ac:dyDescent="0.25">
      <c r="A7832" s="1">
        <v>42912</v>
      </c>
      <c r="B7832" s="3">
        <f>YEAR(SalesData[[#This Row],[Order Date]])</f>
        <v>2017</v>
      </c>
      <c r="C7832" s="3">
        <f>MONTH(SalesData[[#This Row],[Order Date]])</f>
        <v>6</v>
      </c>
      <c r="D7832" t="s">
        <v>1211</v>
      </c>
      <c r="E7832" t="s">
        <v>278</v>
      </c>
      <c r="F7832" t="s">
        <v>39</v>
      </c>
      <c r="G7832" t="s">
        <v>52</v>
      </c>
      <c r="H7832" t="s">
        <v>2158</v>
      </c>
      <c r="I7832" s="2">
        <v>431.93</v>
      </c>
      <c r="J7832" s="3">
        <v>9</v>
      </c>
      <c r="K7832" s="2">
        <v>64.790000000000006</v>
      </c>
    </row>
    <row r="7833" spans="1:11" ht="13.8" x14ac:dyDescent="0.25">
      <c r="A7833" s="1">
        <v>42912</v>
      </c>
      <c r="B7833" s="3">
        <f>YEAR(SalesData[[#This Row],[Order Date]])</f>
        <v>2017</v>
      </c>
      <c r="C7833" s="3">
        <f>MONTH(SalesData[[#This Row],[Order Date]])</f>
        <v>6</v>
      </c>
      <c r="D7833" t="s">
        <v>2037</v>
      </c>
      <c r="E7833" t="s">
        <v>27</v>
      </c>
      <c r="F7833" t="s">
        <v>11</v>
      </c>
      <c r="G7833" t="s">
        <v>18</v>
      </c>
      <c r="H7833" t="s">
        <v>251</v>
      </c>
      <c r="I7833" s="2">
        <v>83.76</v>
      </c>
      <c r="J7833" s="3">
        <v>12</v>
      </c>
      <c r="K7833" s="2">
        <v>1.68</v>
      </c>
    </row>
    <row r="7834" spans="1:11" ht="13.8" x14ac:dyDescent="0.25">
      <c r="A7834" s="1">
        <v>42912</v>
      </c>
      <c r="B7834" s="3">
        <f>YEAR(SalesData[[#This Row],[Order Date]])</f>
        <v>2017</v>
      </c>
      <c r="C7834" s="3">
        <f>MONTH(SalesData[[#This Row],[Order Date]])</f>
        <v>6</v>
      </c>
      <c r="D7834" t="s">
        <v>475</v>
      </c>
      <c r="E7834" t="s">
        <v>149</v>
      </c>
      <c r="F7834" t="s">
        <v>11</v>
      </c>
      <c r="G7834" t="s">
        <v>20</v>
      </c>
      <c r="H7834" t="s">
        <v>697</v>
      </c>
      <c r="I7834" s="2">
        <v>102.37</v>
      </c>
      <c r="J7834" s="3">
        <v>2</v>
      </c>
      <c r="K7834" s="2">
        <v>37.11</v>
      </c>
    </row>
    <row r="7835" spans="1:11" ht="13.8" x14ac:dyDescent="0.25">
      <c r="A7835" s="1">
        <v>42912</v>
      </c>
      <c r="B7835" s="3">
        <f>YEAR(SalesData[[#This Row],[Order Date]])</f>
        <v>2017</v>
      </c>
      <c r="C7835" s="3">
        <f>MONTH(SalesData[[#This Row],[Order Date]])</f>
        <v>6</v>
      </c>
      <c r="D7835" t="s">
        <v>475</v>
      </c>
      <c r="E7835" t="s">
        <v>149</v>
      </c>
      <c r="F7835" t="s">
        <v>11</v>
      </c>
      <c r="G7835" t="s">
        <v>200</v>
      </c>
      <c r="H7835" t="s">
        <v>2593</v>
      </c>
      <c r="I7835" s="2">
        <v>28.4</v>
      </c>
      <c r="J7835" s="3">
        <v>5</v>
      </c>
      <c r="K7835" s="2">
        <v>8.24</v>
      </c>
    </row>
    <row r="7836" spans="1:11" ht="13.8" x14ac:dyDescent="0.25">
      <c r="A7836" s="1">
        <v>42912</v>
      </c>
      <c r="B7836" s="3">
        <f>YEAR(SalesData[[#This Row],[Order Date]])</f>
        <v>2017</v>
      </c>
      <c r="C7836" s="3">
        <f>MONTH(SalesData[[#This Row],[Order Date]])</f>
        <v>6</v>
      </c>
      <c r="D7836" t="s">
        <v>475</v>
      </c>
      <c r="E7836" t="s">
        <v>149</v>
      </c>
      <c r="F7836" t="s">
        <v>11</v>
      </c>
      <c r="G7836" t="s">
        <v>18</v>
      </c>
      <c r="H7836" t="s">
        <v>308</v>
      </c>
      <c r="I7836" s="2">
        <v>713.88</v>
      </c>
      <c r="J7836" s="3">
        <v>4</v>
      </c>
      <c r="K7836" s="2">
        <v>214.16</v>
      </c>
    </row>
    <row r="7837" spans="1:11" ht="13.8" x14ac:dyDescent="0.25">
      <c r="A7837" s="1">
        <v>42912</v>
      </c>
      <c r="B7837" s="3">
        <f>YEAR(SalesData[[#This Row],[Order Date]])</f>
        <v>2017</v>
      </c>
      <c r="C7837" s="3">
        <f>MONTH(SalesData[[#This Row],[Order Date]])</f>
        <v>6</v>
      </c>
      <c r="D7837" t="s">
        <v>475</v>
      </c>
      <c r="E7837" t="s">
        <v>149</v>
      </c>
      <c r="F7837" t="s">
        <v>11</v>
      </c>
      <c r="G7837" t="s">
        <v>12</v>
      </c>
      <c r="H7837" t="s">
        <v>1901</v>
      </c>
      <c r="I7837" s="2">
        <v>68.52</v>
      </c>
      <c r="J7837" s="3">
        <v>3</v>
      </c>
      <c r="K7837" s="2">
        <v>31.52</v>
      </c>
    </row>
    <row r="7838" spans="1:11" ht="13.8" x14ac:dyDescent="0.25">
      <c r="A7838" s="1">
        <v>42912</v>
      </c>
      <c r="B7838" s="3">
        <f>YEAR(SalesData[[#This Row],[Order Date]])</f>
        <v>2017</v>
      </c>
      <c r="C7838" s="3">
        <f>MONTH(SalesData[[#This Row],[Order Date]])</f>
        <v>6</v>
      </c>
      <c r="D7838" t="s">
        <v>768</v>
      </c>
      <c r="E7838" t="s">
        <v>149</v>
      </c>
      <c r="F7838" t="s">
        <v>39</v>
      </c>
      <c r="G7838" t="s">
        <v>40</v>
      </c>
      <c r="H7838" t="s">
        <v>767</v>
      </c>
      <c r="I7838" s="2">
        <v>239.97</v>
      </c>
      <c r="J7838" s="3">
        <v>3</v>
      </c>
      <c r="K7838" s="2">
        <v>67.19</v>
      </c>
    </row>
    <row r="7839" spans="1:11" ht="13.8" x14ac:dyDescent="0.25">
      <c r="A7839" s="1">
        <v>42912</v>
      </c>
      <c r="B7839" s="3">
        <f>YEAR(SalesData[[#This Row],[Order Date]])</f>
        <v>2017</v>
      </c>
      <c r="C7839" s="3">
        <f>MONTH(SalesData[[#This Row],[Order Date]])</f>
        <v>6</v>
      </c>
      <c r="D7839" t="s">
        <v>456</v>
      </c>
      <c r="E7839" t="s">
        <v>110</v>
      </c>
      <c r="F7839" t="s">
        <v>11</v>
      </c>
      <c r="G7839" t="s">
        <v>12</v>
      </c>
      <c r="H7839" t="s">
        <v>739</v>
      </c>
      <c r="I7839" s="2">
        <v>4.54</v>
      </c>
      <c r="J7839" s="3">
        <v>1</v>
      </c>
      <c r="K7839" s="2">
        <v>2.04</v>
      </c>
    </row>
    <row r="7840" spans="1:11" ht="13.8" x14ac:dyDescent="0.25">
      <c r="A7840" s="1">
        <v>42912</v>
      </c>
      <c r="B7840" s="3">
        <f>YEAR(SalesData[[#This Row],[Order Date]])</f>
        <v>2017</v>
      </c>
      <c r="C7840" s="3">
        <f>MONTH(SalesData[[#This Row],[Order Date]])</f>
        <v>6</v>
      </c>
      <c r="D7840" t="s">
        <v>456</v>
      </c>
      <c r="E7840" t="s">
        <v>110</v>
      </c>
      <c r="F7840" t="s">
        <v>11</v>
      </c>
      <c r="G7840" t="s">
        <v>24</v>
      </c>
      <c r="H7840" t="s">
        <v>949</v>
      </c>
      <c r="I7840" s="2">
        <v>15.92</v>
      </c>
      <c r="J7840" s="3">
        <v>4</v>
      </c>
      <c r="K7840" s="2">
        <v>5.41</v>
      </c>
    </row>
    <row r="7841" spans="1:11" ht="13.8" x14ac:dyDescent="0.25">
      <c r="A7841" s="1">
        <v>42912</v>
      </c>
      <c r="B7841" s="3">
        <f>YEAR(SalesData[[#This Row],[Order Date]])</f>
        <v>2017</v>
      </c>
      <c r="C7841" s="3">
        <f>MONTH(SalesData[[#This Row],[Order Date]])</f>
        <v>6</v>
      </c>
      <c r="D7841" t="s">
        <v>456</v>
      </c>
      <c r="E7841" t="s">
        <v>110</v>
      </c>
      <c r="F7841" t="s">
        <v>39</v>
      </c>
      <c r="G7841" t="s">
        <v>40</v>
      </c>
      <c r="H7841" t="s">
        <v>703</v>
      </c>
      <c r="I7841" s="2">
        <v>543.91999999999996</v>
      </c>
      <c r="J7841" s="3">
        <v>8</v>
      </c>
      <c r="K7841" s="2">
        <v>135.97999999999999</v>
      </c>
    </row>
    <row r="7842" spans="1:11" ht="13.8" x14ac:dyDescent="0.25">
      <c r="A7842" s="1">
        <v>42913</v>
      </c>
      <c r="B7842" s="3">
        <f>YEAR(SalesData[[#This Row],[Order Date]])</f>
        <v>2017</v>
      </c>
      <c r="C7842" s="3">
        <f>MONTH(SalesData[[#This Row],[Order Date]])</f>
        <v>6</v>
      </c>
      <c r="D7842" t="s">
        <v>709</v>
      </c>
      <c r="E7842" t="s">
        <v>996</v>
      </c>
      <c r="F7842" t="s">
        <v>11</v>
      </c>
      <c r="G7842" t="s">
        <v>12</v>
      </c>
      <c r="H7842" t="s">
        <v>1701</v>
      </c>
      <c r="I7842" s="2">
        <v>20.07</v>
      </c>
      <c r="J7842" s="3">
        <v>3</v>
      </c>
      <c r="K7842" s="2">
        <v>9.23</v>
      </c>
    </row>
    <row r="7843" spans="1:11" ht="13.8" x14ac:dyDescent="0.25">
      <c r="A7843" s="1">
        <v>42913</v>
      </c>
      <c r="B7843" s="3">
        <f>YEAR(SalesData[[#This Row],[Order Date]])</f>
        <v>2017</v>
      </c>
      <c r="C7843" s="3">
        <f>MONTH(SalesData[[#This Row],[Order Date]])</f>
        <v>6</v>
      </c>
      <c r="D7843" t="s">
        <v>1338</v>
      </c>
      <c r="E7843" t="s">
        <v>149</v>
      </c>
      <c r="F7843" t="s">
        <v>34</v>
      </c>
      <c r="G7843" t="s">
        <v>35</v>
      </c>
      <c r="H7843" t="s">
        <v>793</v>
      </c>
      <c r="I7843" s="2">
        <v>191.65</v>
      </c>
      <c r="J7843" s="3">
        <v>3</v>
      </c>
      <c r="K7843" s="2">
        <v>31.94</v>
      </c>
    </row>
    <row r="7844" spans="1:11" ht="13.8" x14ac:dyDescent="0.2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ht="13.8" x14ac:dyDescent="0.2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ht="13.8" x14ac:dyDescent="0.2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ht="13.8" x14ac:dyDescent="0.25">
      <c r="A7847" s="1">
        <v>42915</v>
      </c>
      <c r="B7847" s="3">
        <f>YEAR(SalesData[[#This Row],[Order Date]])</f>
        <v>2017</v>
      </c>
      <c r="C7847" s="3">
        <f>MONTH(SalesData[[#This Row],[Order Date]])</f>
        <v>6</v>
      </c>
      <c r="D7847" t="s">
        <v>419</v>
      </c>
      <c r="E7847" t="s">
        <v>315</v>
      </c>
      <c r="F7847" t="s">
        <v>11</v>
      </c>
      <c r="G7847" t="s">
        <v>92</v>
      </c>
      <c r="H7847" t="s">
        <v>2316</v>
      </c>
      <c r="I7847" s="2">
        <v>362.94</v>
      </c>
      <c r="J7847" s="3">
        <v>3</v>
      </c>
      <c r="K7847" s="2">
        <v>90.74</v>
      </c>
    </row>
    <row r="7848" spans="1:11" ht="13.8" x14ac:dyDescent="0.25">
      <c r="A7848" s="1">
        <v>42915</v>
      </c>
      <c r="B7848" s="3">
        <f>YEAR(SalesData[[#This Row],[Order Date]])</f>
        <v>2017</v>
      </c>
      <c r="C7848" s="3">
        <f>MONTH(SalesData[[#This Row],[Order Date]])</f>
        <v>6</v>
      </c>
      <c r="D7848" t="s">
        <v>419</v>
      </c>
      <c r="E7848" t="s">
        <v>315</v>
      </c>
      <c r="F7848" t="s">
        <v>11</v>
      </c>
      <c r="G7848" t="s">
        <v>20</v>
      </c>
      <c r="H7848" t="s">
        <v>1370</v>
      </c>
      <c r="I7848" s="2">
        <v>11.54</v>
      </c>
      <c r="J7848" s="3">
        <v>2</v>
      </c>
      <c r="K7848" s="2">
        <v>5.77</v>
      </c>
    </row>
    <row r="7849" spans="1:11" ht="13.8" x14ac:dyDescent="0.25">
      <c r="A7849" s="1">
        <v>42915</v>
      </c>
      <c r="B7849" s="3">
        <f>YEAR(SalesData[[#This Row],[Order Date]])</f>
        <v>2017</v>
      </c>
      <c r="C7849" s="3">
        <f>MONTH(SalesData[[#This Row],[Order Date]])</f>
        <v>6</v>
      </c>
      <c r="D7849" t="s">
        <v>630</v>
      </c>
      <c r="E7849" t="s">
        <v>27</v>
      </c>
      <c r="F7849" t="s">
        <v>11</v>
      </c>
      <c r="G7849" t="s">
        <v>20</v>
      </c>
      <c r="H7849" t="s">
        <v>1139</v>
      </c>
      <c r="I7849" s="2">
        <v>312.55</v>
      </c>
      <c r="J7849" s="3">
        <v>9</v>
      </c>
      <c r="K7849" s="2">
        <v>101.58</v>
      </c>
    </row>
    <row r="7850" spans="1:11" ht="13.8" x14ac:dyDescent="0.25">
      <c r="A7850" s="1">
        <v>42915</v>
      </c>
      <c r="B7850" s="3">
        <f>YEAR(SalesData[[#This Row],[Order Date]])</f>
        <v>2017</v>
      </c>
      <c r="C7850" s="3">
        <f>MONTH(SalesData[[#This Row],[Order Date]])</f>
        <v>6</v>
      </c>
      <c r="D7850" t="s">
        <v>2265</v>
      </c>
      <c r="E7850" t="s">
        <v>613</v>
      </c>
      <c r="F7850" t="s">
        <v>34</v>
      </c>
      <c r="G7850" t="s">
        <v>74</v>
      </c>
      <c r="H7850" t="s">
        <v>1909</v>
      </c>
      <c r="I7850" s="2">
        <v>638.82000000000005</v>
      </c>
      <c r="J7850" s="3">
        <v>9</v>
      </c>
      <c r="K7850" s="2">
        <v>185.26</v>
      </c>
    </row>
    <row r="7851" spans="1:11" ht="13.8" x14ac:dyDescent="0.25">
      <c r="A7851" s="1">
        <v>42915</v>
      </c>
      <c r="B7851" s="3">
        <f>YEAR(SalesData[[#This Row],[Order Date]])</f>
        <v>2017</v>
      </c>
      <c r="C7851" s="3">
        <f>MONTH(SalesData[[#This Row],[Order Date]])</f>
        <v>6</v>
      </c>
      <c r="D7851" t="s">
        <v>2265</v>
      </c>
      <c r="E7851" t="s">
        <v>613</v>
      </c>
      <c r="F7851" t="s">
        <v>11</v>
      </c>
      <c r="G7851" t="s">
        <v>200</v>
      </c>
      <c r="H7851" t="s">
        <v>1053</v>
      </c>
      <c r="I7851" s="2">
        <v>30.69</v>
      </c>
      <c r="J7851" s="3">
        <v>3</v>
      </c>
      <c r="K7851" s="2">
        <v>7.98</v>
      </c>
    </row>
    <row r="7852" spans="1:11" ht="13.8" x14ac:dyDescent="0.25">
      <c r="A7852" s="1">
        <v>42915</v>
      </c>
      <c r="B7852" s="3">
        <f>YEAR(SalesData[[#This Row],[Order Date]])</f>
        <v>2017</v>
      </c>
      <c r="C7852" s="3">
        <f>MONTH(SalesData[[#This Row],[Order Date]])</f>
        <v>6</v>
      </c>
      <c r="D7852" t="s">
        <v>2265</v>
      </c>
      <c r="E7852" t="s">
        <v>613</v>
      </c>
      <c r="F7852" t="s">
        <v>34</v>
      </c>
      <c r="G7852" t="s">
        <v>47</v>
      </c>
      <c r="H7852" t="s">
        <v>2557</v>
      </c>
      <c r="I7852" s="2">
        <v>25.16</v>
      </c>
      <c r="J7852" s="3">
        <v>2</v>
      </c>
      <c r="K7852" s="2">
        <v>8.5500000000000007</v>
      </c>
    </row>
    <row r="7853" spans="1:11" ht="13.8" x14ac:dyDescent="0.25">
      <c r="A7853" s="1">
        <v>42915</v>
      </c>
      <c r="B7853" s="3">
        <f>YEAR(SalesData[[#This Row],[Order Date]])</f>
        <v>2017</v>
      </c>
      <c r="C7853" s="3">
        <f>MONTH(SalesData[[#This Row],[Order Date]])</f>
        <v>6</v>
      </c>
      <c r="D7853" t="s">
        <v>291</v>
      </c>
      <c r="E7853" t="s">
        <v>27</v>
      </c>
      <c r="F7853" t="s">
        <v>11</v>
      </c>
      <c r="G7853" t="s">
        <v>18</v>
      </c>
      <c r="H7853" t="s">
        <v>2110</v>
      </c>
      <c r="I7853" s="2">
        <v>1295.78</v>
      </c>
      <c r="J7853" s="3">
        <v>2</v>
      </c>
      <c r="K7853" s="2">
        <v>310.99</v>
      </c>
    </row>
    <row r="7854" spans="1:11" ht="13.8" x14ac:dyDescent="0.25">
      <c r="A7854" s="1">
        <v>42915</v>
      </c>
      <c r="B7854" s="3">
        <f>YEAR(SalesData[[#This Row],[Order Date]])</f>
        <v>2017</v>
      </c>
      <c r="C7854" s="3">
        <f>MONTH(SalesData[[#This Row],[Order Date]])</f>
        <v>6</v>
      </c>
      <c r="D7854" t="s">
        <v>1446</v>
      </c>
      <c r="E7854" t="s">
        <v>10</v>
      </c>
      <c r="F7854" t="s">
        <v>11</v>
      </c>
      <c r="G7854" t="s">
        <v>12</v>
      </c>
      <c r="H7854" t="s">
        <v>2384</v>
      </c>
      <c r="I7854" s="2">
        <v>5.18</v>
      </c>
      <c r="J7854" s="3">
        <v>1</v>
      </c>
      <c r="K7854" s="2">
        <v>1.81</v>
      </c>
    </row>
    <row r="7855" spans="1:11" ht="13.8" x14ac:dyDescent="0.25">
      <c r="A7855" s="1">
        <v>42915</v>
      </c>
      <c r="B7855" s="3">
        <f>YEAR(SalesData[[#This Row],[Order Date]])</f>
        <v>2017</v>
      </c>
      <c r="C7855" s="3">
        <f>MONTH(SalesData[[#This Row],[Order Date]])</f>
        <v>6</v>
      </c>
      <c r="D7855" t="s">
        <v>945</v>
      </c>
      <c r="E7855" t="s">
        <v>10</v>
      </c>
      <c r="F7855" t="s">
        <v>11</v>
      </c>
      <c r="G7855" t="s">
        <v>92</v>
      </c>
      <c r="H7855" t="s">
        <v>534</v>
      </c>
      <c r="I7855" s="2">
        <v>21.39</v>
      </c>
      <c r="J7855" s="3">
        <v>2</v>
      </c>
      <c r="K7855" s="2">
        <v>-54.55</v>
      </c>
    </row>
    <row r="7856" spans="1:11" ht="13.8" x14ac:dyDescent="0.25">
      <c r="A7856" s="1">
        <v>42915</v>
      </c>
      <c r="B7856" s="3">
        <f>YEAR(SalesData[[#This Row],[Order Date]])</f>
        <v>2017</v>
      </c>
      <c r="C7856" s="3">
        <f>MONTH(SalesData[[#This Row],[Order Date]])</f>
        <v>6</v>
      </c>
      <c r="D7856" t="s">
        <v>945</v>
      </c>
      <c r="E7856" t="s">
        <v>10</v>
      </c>
      <c r="F7856" t="s">
        <v>34</v>
      </c>
      <c r="G7856" t="s">
        <v>145</v>
      </c>
      <c r="H7856" t="s">
        <v>950</v>
      </c>
      <c r="I7856" s="2">
        <v>307.31</v>
      </c>
      <c r="J7856" s="3">
        <v>3</v>
      </c>
      <c r="K7856" s="2">
        <v>-39.51</v>
      </c>
    </row>
    <row r="7857" spans="1:11" ht="13.8" x14ac:dyDescent="0.25">
      <c r="A7857" s="1">
        <v>42915</v>
      </c>
      <c r="B7857" s="3">
        <f>YEAR(SalesData[[#This Row],[Order Date]])</f>
        <v>2017</v>
      </c>
      <c r="C7857" s="3">
        <f>MONTH(SalesData[[#This Row],[Order Date]])</f>
        <v>6</v>
      </c>
      <c r="D7857" t="s">
        <v>945</v>
      </c>
      <c r="E7857" t="s">
        <v>10</v>
      </c>
      <c r="F7857" t="s">
        <v>34</v>
      </c>
      <c r="G7857" t="s">
        <v>74</v>
      </c>
      <c r="H7857" t="s">
        <v>2198</v>
      </c>
      <c r="I7857" s="2">
        <v>410</v>
      </c>
      <c r="J7857" s="3">
        <v>3</v>
      </c>
      <c r="K7857" s="2">
        <v>-96.47</v>
      </c>
    </row>
    <row r="7858" spans="1:11" ht="13.8" x14ac:dyDescent="0.25">
      <c r="A7858" s="1">
        <v>42915</v>
      </c>
      <c r="B7858" s="3">
        <f>YEAR(SalesData[[#This Row],[Order Date]])</f>
        <v>2017</v>
      </c>
      <c r="C7858" s="3">
        <f>MONTH(SalesData[[#This Row],[Order Date]])</f>
        <v>6</v>
      </c>
      <c r="D7858" t="s">
        <v>1563</v>
      </c>
      <c r="E7858" t="s">
        <v>27</v>
      </c>
      <c r="F7858" t="s">
        <v>11</v>
      </c>
      <c r="G7858" t="s">
        <v>20</v>
      </c>
      <c r="H7858" t="s">
        <v>121</v>
      </c>
      <c r="I7858" s="2">
        <v>895.92</v>
      </c>
      <c r="J7858" s="3">
        <v>5</v>
      </c>
      <c r="K7858" s="2">
        <v>302.37</v>
      </c>
    </row>
    <row r="7859" spans="1:11" ht="13.8" x14ac:dyDescent="0.25">
      <c r="A7859" s="1">
        <v>42915</v>
      </c>
      <c r="B7859" s="3">
        <f>YEAR(SalesData[[#This Row],[Order Date]])</f>
        <v>2017</v>
      </c>
      <c r="C7859" s="3">
        <f>MONTH(SalesData[[#This Row],[Order Date]])</f>
        <v>6</v>
      </c>
      <c r="D7859" t="s">
        <v>1563</v>
      </c>
      <c r="E7859" t="s">
        <v>27</v>
      </c>
      <c r="F7859" t="s">
        <v>11</v>
      </c>
      <c r="G7859" t="s">
        <v>18</v>
      </c>
      <c r="H7859" t="s">
        <v>1560</v>
      </c>
      <c r="I7859" s="2">
        <v>130.71</v>
      </c>
      <c r="J7859" s="3">
        <v>3</v>
      </c>
      <c r="K7859" s="2">
        <v>39.21</v>
      </c>
    </row>
    <row r="7860" spans="1:11" ht="13.8" x14ac:dyDescent="0.25">
      <c r="A7860" s="1">
        <v>42915</v>
      </c>
      <c r="B7860" s="3">
        <f>YEAR(SalesData[[#This Row],[Order Date]])</f>
        <v>2017</v>
      </c>
      <c r="C7860" s="3">
        <f>MONTH(SalesData[[#This Row],[Order Date]])</f>
        <v>6</v>
      </c>
      <c r="D7860" t="s">
        <v>1563</v>
      </c>
      <c r="E7860" t="s">
        <v>27</v>
      </c>
      <c r="F7860" t="s">
        <v>11</v>
      </c>
      <c r="G7860" t="s">
        <v>24</v>
      </c>
      <c r="H7860" t="s">
        <v>2607</v>
      </c>
      <c r="I7860" s="2">
        <v>11.68</v>
      </c>
      <c r="J7860" s="3">
        <v>2</v>
      </c>
      <c r="K7860" s="2">
        <v>3.04</v>
      </c>
    </row>
    <row r="7861" spans="1:11" ht="13.8" x14ac:dyDescent="0.25">
      <c r="A7861" s="1">
        <v>42915</v>
      </c>
      <c r="B7861" s="3">
        <f>YEAR(SalesData[[#This Row],[Order Date]])</f>
        <v>2017</v>
      </c>
      <c r="C7861" s="3">
        <f>MONTH(SalesData[[#This Row],[Order Date]])</f>
        <v>6</v>
      </c>
      <c r="D7861" t="s">
        <v>1563</v>
      </c>
      <c r="E7861" t="s">
        <v>27</v>
      </c>
      <c r="F7861" t="s">
        <v>39</v>
      </c>
      <c r="G7861" t="s">
        <v>52</v>
      </c>
      <c r="H7861" t="s">
        <v>213</v>
      </c>
      <c r="I7861" s="2">
        <v>62.31</v>
      </c>
      <c r="J7861" s="3">
        <v>3</v>
      </c>
      <c r="K7861" s="2">
        <v>22.43</v>
      </c>
    </row>
    <row r="7862" spans="1:11" ht="13.8" x14ac:dyDescent="0.25">
      <c r="A7862" s="1">
        <v>42916</v>
      </c>
      <c r="B7862" s="3">
        <f>YEAR(SalesData[[#This Row],[Order Date]])</f>
        <v>2017</v>
      </c>
      <c r="C7862" s="3">
        <f>MONTH(SalesData[[#This Row],[Order Date]])</f>
        <v>6</v>
      </c>
      <c r="D7862" t="s">
        <v>2544</v>
      </c>
      <c r="E7862" t="s">
        <v>120</v>
      </c>
      <c r="F7862" t="s">
        <v>34</v>
      </c>
      <c r="G7862" t="s">
        <v>47</v>
      </c>
      <c r="H7862" t="s">
        <v>913</v>
      </c>
      <c r="I7862" s="2">
        <v>19.52</v>
      </c>
      <c r="J7862" s="3">
        <v>2</v>
      </c>
      <c r="K7862" s="2">
        <v>5.37</v>
      </c>
    </row>
    <row r="7863" spans="1:11" ht="13.8" x14ac:dyDescent="0.25">
      <c r="A7863" s="1">
        <v>42916</v>
      </c>
      <c r="B7863" s="3">
        <f>YEAR(SalesData[[#This Row],[Order Date]])</f>
        <v>2017</v>
      </c>
      <c r="C7863" s="3">
        <f>MONTH(SalesData[[#This Row],[Order Date]])</f>
        <v>6</v>
      </c>
      <c r="D7863" t="s">
        <v>925</v>
      </c>
      <c r="E7863" t="s">
        <v>15</v>
      </c>
      <c r="F7863" t="s">
        <v>39</v>
      </c>
      <c r="G7863" t="s">
        <v>40</v>
      </c>
      <c r="H7863" t="s">
        <v>1695</v>
      </c>
      <c r="I7863" s="2">
        <v>1001.58</v>
      </c>
      <c r="J7863" s="3">
        <v>2</v>
      </c>
      <c r="K7863" s="2">
        <v>125.2</v>
      </c>
    </row>
    <row r="7864" spans="1:11" ht="13.8" x14ac:dyDescent="0.25">
      <c r="A7864" s="1">
        <v>42916</v>
      </c>
      <c r="B7864" s="3">
        <f>YEAR(SalesData[[#This Row],[Order Date]])</f>
        <v>2017</v>
      </c>
      <c r="C7864" s="3">
        <f>MONTH(SalesData[[#This Row],[Order Date]])</f>
        <v>6</v>
      </c>
      <c r="D7864" t="s">
        <v>925</v>
      </c>
      <c r="E7864" t="s">
        <v>15</v>
      </c>
      <c r="F7864" t="s">
        <v>34</v>
      </c>
      <c r="G7864" t="s">
        <v>35</v>
      </c>
      <c r="H7864" t="s">
        <v>1454</v>
      </c>
      <c r="I7864" s="2">
        <v>569.05999999999995</v>
      </c>
      <c r="J7864" s="3">
        <v>3</v>
      </c>
      <c r="K7864" s="2">
        <v>-178.85</v>
      </c>
    </row>
    <row r="7865" spans="1:11" ht="13.8" x14ac:dyDescent="0.25">
      <c r="A7865" s="1">
        <v>42916</v>
      </c>
      <c r="B7865" s="3">
        <f>YEAR(SalesData[[#This Row],[Order Date]])</f>
        <v>2017</v>
      </c>
      <c r="C7865" s="3">
        <f>MONTH(SalesData[[#This Row],[Order Date]])</f>
        <v>6</v>
      </c>
      <c r="D7865" t="s">
        <v>925</v>
      </c>
      <c r="E7865" t="s">
        <v>15</v>
      </c>
      <c r="F7865" t="s">
        <v>34</v>
      </c>
      <c r="G7865" t="s">
        <v>47</v>
      </c>
      <c r="H7865" t="s">
        <v>1905</v>
      </c>
      <c r="I7865" s="2">
        <v>14.22</v>
      </c>
      <c r="J7865" s="3">
        <v>2</v>
      </c>
      <c r="K7865" s="2">
        <v>-10.31</v>
      </c>
    </row>
    <row r="7866" spans="1:11" ht="13.8" x14ac:dyDescent="0.25">
      <c r="A7866" s="1">
        <v>42916</v>
      </c>
      <c r="B7866" s="3">
        <f>YEAR(SalesData[[#This Row],[Order Date]])</f>
        <v>2017</v>
      </c>
      <c r="C7866" s="3">
        <f>MONTH(SalesData[[#This Row],[Order Date]])</f>
        <v>6</v>
      </c>
      <c r="D7866" t="s">
        <v>1301</v>
      </c>
      <c r="E7866" t="s">
        <v>27</v>
      </c>
      <c r="F7866" t="s">
        <v>34</v>
      </c>
      <c r="G7866" t="s">
        <v>74</v>
      </c>
      <c r="H7866" t="s">
        <v>155</v>
      </c>
      <c r="I7866" s="2">
        <v>436</v>
      </c>
      <c r="J7866" s="3">
        <v>3</v>
      </c>
      <c r="K7866" s="2">
        <v>5.13</v>
      </c>
    </row>
    <row r="7867" spans="1:11" ht="13.8" x14ac:dyDescent="0.25">
      <c r="A7867" s="1">
        <v>42916</v>
      </c>
      <c r="B7867" s="3">
        <f>YEAR(SalesData[[#This Row],[Order Date]])</f>
        <v>2017</v>
      </c>
      <c r="C7867" s="3">
        <f>MONTH(SalesData[[#This Row],[Order Date]])</f>
        <v>6</v>
      </c>
      <c r="D7867" t="s">
        <v>171</v>
      </c>
      <c r="E7867" t="s">
        <v>149</v>
      </c>
      <c r="F7867" t="s">
        <v>11</v>
      </c>
      <c r="G7867" t="s">
        <v>18</v>
      </c>
      <c r="H7867" t="s">
        <v>1384</v>
      </c>
      <c r="I7867" s="2">
        <v>1085.42</v>
      </c>
      <c r="J7867" s="3">
        <v>7</v>
      </c>
      <c r="K7867" s="2">
        <v>282.20999999999998</v>
      </c>
    </row>
    <row r="7868" spans="1:11" ht="13.8" x14ac:dyDescent="0.25">
      <c r="A7868" s="1">
        <v>42916</v>
      </c>
      <c r="B7868" s="3">
        <f>YEAR(SalesData[[#This Row],[Order Date]])</f>
        <v>2017</v>
      </c>
      <c r="C7868" s="3">
        <f>MONTH(SalesData[[#This Row],[Order Date]])</f>
        <v>6</v>
      </c>
      <c r="D7868" t="s">
        <v>1781</v>
      </c>
      <c r="E7868" t="s">
        <v>149</v>
      </c>
      <c r="F7868" t="s">
        <v>11</v>
      </c>
      <c r="G7868" t="s">
        <v>18</v>
      </c>
      <c r="H7868" t="s">
        <v>2005</v>
      </c>
      <c r="I7868" s="2">
        <v>248.57</v>
      </c>
      <c r="J7868" s="3">
        <v>7</v>
      </c>
      <c r="K7868" s="2">
        <v>67.11</v>
      </c>
    </row>
    <row r="7869" spans="1:11" ht="13.8" x14ac:dyDescent="0.25">
      <c r="A7869" s="1">
        <v>42916</v>
      </c>
      <c r="B7869" s="3">
        <f>YEAR(SalesData[[#This Row],[Order Date]])</f>
        <v>2017</v>
      </c>
      <c r="C7869" s="3">
        <f>MONTH(SalesData[[#This Row],[Order Date]])</f>
        <v>6</v>
      </c>
      <c r="D7869" t="s">
        <v>1781</v>
      </c>
      <c r="E7869" t="s">
        <v>149</v>
      </c>
      <c r="F7869" t="s">
        <v>34</v>
      </c>
      <c r="G7869" t="s">
        <v>47</v>
      </c>
      <c r="H7869" t="s">
        <v>1698</v>
      </c>
      <c r="I7869" s="2">
        <v>22.23</v>
      </c>
      <c r="J7869" s="3">
        <v>1</v>
      </c>
      <c r="K7869" s="2">
        <v>9.7799999999999994</v>
      </c>
    </row>
    <row r="7870" spans="1:11" ht="13.8" x14ac:dyDescent="0.25">
      <c r="A7870" s="1">
        <v>42916</v>
      </c>
      <c r="B7870" s="3">
        <f>YEAR(SalesData[[#This Row],[Order Date]])</f>
        <v>2017</v>
      </c>
      <c r="C7870" s="3">
        <f>MONTH(SalesData[[#This Row],[Order Date]])</f>
        <v>6</v>
      </c>
      <c r="D7870" t="s">
        <v>1023</v>
      </c>
      <c r="E7870" t="s">
        <v>149</v>
      </c>
      <c r="F7870" t="s">
        <v>34</v>
      </c>
      <c r="G7870" t="s">
        <v>145</v>
      </c>
      <c r="H7870" t="s">
        <v>1703</v>
      </c>
      <c r="I7870" s="2">
        <v>1044.6300000000001</v>
      </c>
      <c r="J7870" s="3">
        <v>5</v>
      </c>
      <c r="K7870" s="2">
        <v>-295.98</v>
      </c>
    </row>
    <row r="7871" spans="1:11" ht="13.8" x14ac:dyDescent="0.2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ht="13.8" x14ac:dyDescent="0.25">
      <c r="A7872" s="1">
        <v>42916</v>
      </c>
      <c r="B7872" s="3">
        <f>YEAR(SalesData[[#This Row],[Order Date]])</f>
        <v>2017</v>
      </c>
      <c r="C7872" s="3">
        <f>MONTH(SalesData[[#This Row],[Order Date]])</f>
        <v>6</v>
      </c>
      <c r="D7872" t="s">
        <v>2145</v>
      </c>
      <c r="E7872" t="s">
        <v>126</v>
      </c>
      <c r="F7872" t="s">
        <v>11</v>
      </c>
      <c r="G7872" t="s">
        <v>20</v>
      </c>
      <c r="H7872" t="s">
        <v>2155</v>
      </c>
      <c r="I7872" s="2">
        <v>75.790000000000006</v>
      </c>
      <c r="J7872" s="3">
        <v>3</v>
      </c>
      <c r="K7872" s="2">
        <v>25.58</v>
      </c>
    </row>
    <row r="7873" spans="1:11" ht="13.8" x14ac:dyDescent="0.2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ht="13.8" x14ac:dyDescent="0.2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ht="13.8" x14ac:dyDescent="0.2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ht="13.8" x14ac:dyDescent="0.2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ht="13.8" x14ac:dyDescent="0.2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ht="13.8" x14ac:dyDescent="0.25">
      <c r="A7878" s="1">
        <v>42919</v>
      </c>
      <c r="B7878" s="3">
        <f>YEAR(SalesData[[#This Row],[Order Date]])</f>
        <v>2017</v>
      </c>
      <c r="C7878" s="3">
        <f>MONTH(SalesData[[#This Row],[Order Date]])</f>
        <v>7</v>
      </c>
      <c r="D7878" t="s">
        <v>383</v>
      </c>
      <c r="E7878" t="s">
        <v>399</v>
      </c>
      <c r="F7878" t="s">
        <v>34</v>
      </c>
      <c r="G7878" t="s">
        <v>47</v>
      </c>
      <c r="H7878" t="s">
        <v>570</v>
      </c>
      <c r="I7878" s="2">
        <v>545.85</v>
      </c>
      <c r="J7878" s="3">
        <v>9</v>
      </c>
      <c r="K7878" s="2">
        <v>114.63</v>
      </c>
    </row>
    <row r="7879" spans="1:11" ht="13.8" x14ac:dyDescent="0.25">
      <c r="A7879" s="1">
        <v>42919</v>
      </c>
      <c r="B7879" s="3">
        <f>YEAR(SalesData[[#This Row],[Order Date]])</f>
        <v>2017</v>
      </c>
      <c r="C7879" s="3">
        <f>MONTH(SalesData[[#This Row],[Order Date]])</f>
        <v>7</v>
      </c>
      <c r="D7879" t="s">
        <v>2688</v>
      </c>
      <c r="E7879" t="s">
        <v>30</v>
      </c>
      <c r="F7879" t="s">
        <v>34</v>
      </c>
      <c r="G7879" t="s">
        <v>47</v>
      </c>
      <c r="H7879" t="s">
        <v>1837</v>
      </c>
      <c r="I7879" s="2">
        <v>23.99</v>
      </c>
      <c r="J7879" s="3">
        <v>1</v>
      </c>
      <c r="K7879" s="2">
        <v>5.52</v>
      </c>
    </row>
    <row r="7880" spans="1:11" ht="13.8" x14ac:dyDescent="0.25">
      <c r="A7880" s="1">
        <v>42919</v>
      </c>
      <c r="B7880" s="3">
        <f>YEAR(SalesData[[#This Row],[Order Date]])</f>
        <v>2017</v>
      </c>
      <c r="C7880" s="3">
        <f>MONTH(SalesData[[#This Row],[Order Date]])</f>
        <v>7</v>
      </c>
      <c r="D7880" t="s">
        <v>2688</v>
      </c>
      <c r="E7880" t="s">
        <v>30</v>
      </c>
      <c r="F7880" t="s">
        <v>39</v>
      </c>
      <c r="G7880" t="s">
        <v>40</v>
      </c>
      <c r="H7880" t="s">
        <v>520</v>
      </c>
      <c r="I7880" s="2">
        <v>287.97000000000003</v>
      </c>
      <c r="J7880" s="3">
        <v>3</v>
      </c>
      <c r="K7880" s="2">
        <v>77.75</v>
      </c>
    </row>
    <row r="7881" spans="1:11" ht="13.8" x14ac:dyDescent="0.25">
      <c r="A7881" s="1">
        <v>42919</v>
      </c>
      <c r="B7881" s="3">
        <f>YEAR(SalesData[[#This Row],[Order Date]])</f>
        <v>2017</v>
      </c>
      <c r="C7881" s="3">
        <f>MONTH(SalesData[[#This Row],[Order Date]])</f>
        <v>7</v>
      </c>
      <c r="D7881" t="s">
        <v>483</v>
      </c>
      <c r="E7881" t="s">
        <v>10</v>
      </c>
      <c r="F7881" t="s">
        <v>11</v>
      </c>
      <c r="G7881" t="s">
        <v>12</v>
      </c>
      <c r="H7881" t="s">
        <v>264</v>
      </c>
      <c r="I7881" s="2">
        <v>273.89999999999998</v>
      </c>
      <c r="J7881" s="3">
        <v>7</v>
      </c>
      <c r="K7881" s="2">
        <v>92.44</v>
      </c>
    </row>
    <row r="7882" spans="1:11" ht="13.8" x14ac:dyDescent="0.25">
      <c r="A7882" s="1">
        <v>42919</v>
      </c>
      <c r="B7882" s="3">
        <f>YEAR(SalesData[[#This Row],[Order Date]])</f>
        <v>2017</v>
      </c>
      <c r="C7882" s="3">
        <f>MONTH(SalesData[[#This Row],[Order Date]])</f>
        <v>7</v>
      </c>
      <c r="D7882" t="s">
        <v>483</v>
      </c>
      <c r="E7882" t="s">
        <v>10</v>
      </c>
      <c r="F7882" t="s">
        <v>39</v>
      </c>
      <c r="G7882" t="s">
        <v>302</v>
      </c>
      <c r="H7882" t="s">
        <v>2689</v>
      </c>
      <c r="I7882" s="2">
        <v>597.13</v>
      </c>
      <c r="J7882" s="3">
        <v>3</v>
      </c>
      <c r="K7882" s="2">
        <v>49.76</v>
      </c>
    </row>
    <row r="7883" spans="1:11" ht="13.8" x14ac:dyDescent="0.25">
      <c r="A7883" s="1">
        <v>42919</v>
      </c>
      <c r="B7883" s="3">
        <f>YEAR(SalesData[[#This Row],[Order Date]])</f>
        <v>2017</v>
      </c>
      <c r="C7883" s="3">
        <f>MONTH(SalesData[[#This Row],[Order Date]])</f>
        <v>7</v>
      </c>
      <c r="D7883" t="s">
        <v>1177</v>
      </c>
      <c r="E7883" t="s">
        <v>434</v>
      </c>
      <c r="F7883" t="s">
        <v>39</v>
      </c>
      <c r="G7883" t="s">
        <v>52</v>
      </c>
      <c r="H7883" t="s">
        <v>2034</v>
      </c>
      <c r="I7883" s="2">
        <v>258.89999999999998</v>
      </c>
      <c r="J7883" s="3">
        <v>10</v>
      </c>
      <c r="K7883" s="2">
        <v>93.2</v>
      </c>
    </row>
    <row r="7884" spans="1:11" ht="13.8" x14ac:dyDescent="0.25">
      <c r="A7884" s="1">
        <v>42919</v>
      </c>
      <c r="B7884" s="3">
        <f>YEAR(SalesData[[#This Row],[Order Date]])</f>
        <v>2017</v>
      </c>
      <c r="C7884" s="3">
        <f>MONTH(SalesData[[#This Row],[Order Date]])</f>
        <v>7</v>
      </c>
      <c r="D7884" t="s">
        <v>1177</v>
      </c>
      <c r="E7884" t="s">
        <v>434</v>
      </c>
      <c r="F7884" t="s">
        <v>11</v>
      </c>
      <c r="G7884" t="s">
        <v>12</v>
      </c>
      <c r="H7884" t="s">
        <v>936</v>
      </c>
      <c r="I7884" s="2">
        <v>24.56</v>
      </c>
      <c r="J7884" s="3">
        <v>2</v>
      </c>
      <c r="K7884" s="2">
        <v>11.54</v>
      </c>
    </row>
    <row r="7885" spans="1:11" ht="13.8" x14ac:dyDescent="0.25">
      <c r="A7885" s="1">
        <v>42919</v>
      </c>
      <c r="B7885" s="3">
        <f>YEAR(SalesData[[#This Row],[Order Date]])</f>
        <v>2017</v>
      </c>
      <c r="C7885" s="3">
        <f>MONTH(SalesData[[#This Row],[Order Date]])</f>
        <v>7</v>
      </c>
      <c r="D7885" t="s">
        <v>1332</v>
      </c>
      <c r="E7885" t="s">
        <v>164</v>
      </c>
      <c r="F7885" t="s">
        <v>39</v>
      </c>
      <c r="G7885" t="s">
        <v>52</v>
      </c>
      <c r="H7885" t="s">
        <v>84</v>
      </c>
      <c r="I7885" s="2">
        <v>59.98</v>
      </c>
      <c r="J7885" s="3">
        <v>2</v>
      </c>
      <c r="K7885" s="2">
        <v>26.39</v>
      </c>
    </row>
    <row r="7886" spans="1:11" ht="13.8" x14ac:dyDescent="0.25">
      <c r="A7886" s="1">
        <v>42919</v>
      </c>
      <c r="B7886" s="3">
        <f>YEAR(SalesData[[#This Row],[Order Date]])</f>
        <v>2017</v>
      </c>
      <c r="C7886" s="3">
        <f>MONTH(SalesData[[#This Row],[Order Date]])</f>
        <v>7</v>
      </c>
      <c r="D7886" t="s">
        <v>1332</v>
      </c>
      <c r="E7886" t="s">
        <v>164</v>
      </c>
      <c r="F7886" t="s">
        <v>39</v>
      </c>
      <c r="G7886" t="s">
        <v>302</v>
      </c>
      <c r="H7886" t="s">
        <v>2462</v>
      </c>
      <c r="I7886" s="2">
        <v>2395.1999999999998</v>
      </c>
      <c r="J7886" s="3">
        <v>6</v>
      </c>
      <c r="K7886" s="2">
        <v>209.58</v>
      </c>
    </row>
    <row r="7887" spans="1:11" ht="13.8" x14ac:dyDescent="0.25">
      <c r="A7887" s="1">
        <v>42919</v>
      </c>
      <c r="B7887" s="3">
        <f>YEAR(SalesData[[#This Row],[Order Date]])</f>
        <v>2017</v>
      </c>
      <c r="C7887" s="3">
        <f>MONTH(SalesData[[#This Row],[Order Date]])</f>
        <v>7</v>
      </c>
      <c r="D7887" t="s">
        <v>1332</v>
      </c>
      <c r="E7887" t="s">
        <v>164</v>
      </c>
      <c r="F7887" t="s">
        <v>39</v>
      </c>
      <c r="G7887" t="s">
        <v>52</v>
      </c>
      <c r="H7887" t="s">
        <v>1875</v>
      </c>
      <c r="I7887" s="2">
        <v>1687.8</v>
      </c>
      <c r="J7887" s="3">
        <v>4</v>
      </c>
      <c r="K7887" s="2">
        <v>742.63</v>
      </c>
    </row>
    <row r="7888" spans="1:11" ht="13.8" x14ac:dyDescent="0.25">
      <c r="A7888" s="1">
        <v>42919</v>
      </c>
      <c r="B7888" s="3">
        <f>YEAR(SalesData[[#This Row],[Order Date]])</f>
        <v>2017</v>
      </c>
      <c r="C7888" s="3">
        <f>MONTH(SalesData[[#This Row],[Order Date]])</f>
        <v>7</v>
      </c>
      <c r="D7888" t="s">
        <v>1332</v>
      </c>
      <c r="E7888" t="s">
        <v>164</v>
      </c>
      <c r="F7888" t="s">
        <v>39</v>
      </c>
      <c r="G7888" t="s">
        <v>40</v>
      </c>
      <c r="H7888" t="s">
        <v>529</v>
      </c>
      <c r="I7888" s="2">
        <v>7.99</v>
      </c>
      <c r="J7888" s="3">
        <v>1</v>
      </c>
      <c r="K7888" s="2">
        <v>2.7</v>
      </c>
    </row>
    <row r="7889" spans="1:11" ht="13.8" x14ac:dyDescent="0.25">
      <c r="A7889" s="1">
        <v>42919</v>
      </c>
      <c r="B7889" s="3">
        <f>YEAR(SalesData[[#This Row],[Order Date]])</f>
        <v>2017</v>
      </c>
      <c r="C7889" s="3">
        <f>MONTH(SalesData[[#This Row],[Order Date]])</f>
        <v>7</v>
      </c>
      <c r="D7889" t="s">
        <v>1084</v>
      </c>
      <c r="E7889" t="s">
        <v>27</v>
      </c>
      <c r="F7889" t="s">
        <v>34</v>
      </c>
      <c r="G7889" t="s">
        <v>47</v>
      </c>
      <c r="H7889" t="s">
        <v>1952</v>
      </c>
      <c r="I7889" s="2">
        <v>129.38999999999999</v>
      </c>
      <c r="J7889" s="3">
        <v>3</v>
      </c>
      <c r="K7889" s="2">
        <v>54.34</v>
      </c>
    </row>
    <row r="7890" spans="1:11" ht="13.8" x14ac:dyDescent="0.25">
      <c r="A7890" s="1">
        <v>42919</v>
      </c>
      <c r="B7890" s="3">
        <f>YEAR(SalesData[[#This Row],[Order Date]])</f>
        <v>2017</v>
      </c>
      <c r="C7890" s="3">
        <f>MONTH(SalesData[[#This Row],[Order Date]])</f>
        <v>7</v>
      </c>
      <c r="D7890" t="s">
        <v>1991</v>
      </c>
      <c r="E7890" t="s">
        <v>245</v>
      </c>
      <c r="F7890" t="s">
        <v>39</v>
      </c>
      <c r="G7890" t="s">
        <v>52</v>
      </c>
      <c r="H7890" t="s">
        <v>1011</v>
      </c>
      <c r="I7890" s="2">
        <v>24</v>
      </c>
      <c r="J7890" s="3">
        <v>2</v>
      </c>
      <c r="K7890" s="2">
        <v>-2.7</v>
      </c>
    </row>
    <row r="7891" spans="1:11" ht="13.8" x14ac:dyDescent="0.25">
      <c r="A7891" s="1">
        <v>42919</v>
      </c>
      <c r="B7891" s="3">
        <f>YEAR(SalesData[[#This Row],[Order Date]])</f>
        <v>2017</v>
      </c>
      <c r="C7891" s="3">
        <f>MONTH(SalesData[[#This Row],[Order Date]])</f>
        <v>7</v>
      </c>
      <c r="D7891" t="s">
        <v>437</v>
      </c>
      <c r="E7891" t="s">
        <v>10</v>
      </c>
      <c r="F7891" t="s">
        <v>39</v>
      </c>
      <c r="G7891" t="s">
        <v>40</v>
      </c>
      <c r="H7891" t="s">
        <v>721</v>
      </c>
      <c r="I7891" s="2">
        <v>167.97</v>
      </c>
      <c r="J7891" s="3">
        <v>4</v>
      </c>
      <c r="K7891" s="2">
        <v>62.99</v>
      </c>
    </row>
    <row r="7892" spans="1:11" ht="13.8" x14ac:dyDescent="0.25">
      <c r="A7892" s="1">
        <v>42919</v>
      </c>
      <c r="B7892" s="3">
        <f>YEAR(SalesData[[#This Row],[Order Date]])</f>
        <v>2017</v>
      </c>
      <c r="C7892" s="3">
        <f>MONTH(SalesData[[#This Row],[Order Date]])</f>
        <v>7</v>
      </c>
      <c r="D7892" t="s">
        <v>437</v>
      </c>
      <c r="E7892" t="s">
        <v>27</v>
      </c>
      <c r="F7892" t="s">
        <v>11</v>
      </c>
      <c r="G7892" t="s">
        <v>18</v>
      </c>
      <c r="H7892" t="s">
        <v>1756</v>
      </c>
      <c r="I7892" s="2">
        <v>87.92</v>
      </c>
      <c r="J7892" s="3">
        <v>4</v>
      </c>
      <c r="K7892" s="2">
        <v>0.88</v>
      </c>
    </row>
    <row r="7893" spans="1:11" ht="13.8" x14ac:dyDescent="0.25">
      <c r="A7893" s="1">
        <v>42919</v>
      </c>
      <c r="B7893" s="3">
        <f>YEAR(SalesData[[#This Row],[Order Date]])</f>
        <v>2017</v>
      </c>
      <c r="C7893" s="3">
        <f>MONTH(SalesData[[#This Row],[Order Date]])</f>
        <v>7</v>
      </c>
      <c r="D7893" t="s">
        <v>1223</v>
      </c>
      <c r="E7893" t="s">
        <v>78</v>
      </c>
      <c r="F7893" t="s">
        <v>11</v>
      </c>
      <c r="G7893" t="s">
        <v>12</v>
      </c>
      <c r="H7893" t="s">
        <v>13</v>
      </c>
      <c r="I7893" s="2">
        <v>32.9</v>
      </c>
      <c r="J7893" s="3">
        <v>4</v>
      </c>
      <c r="K7893" s="2">
        <v>11.1</v>
      </c>
    </row>
    <row r="7894" spans="1:11" ht="13.8" x14ac:dyDescent="0.25">
      <c r="A7894" s="1">
        <v>42919</v>
      </c>
      <c r="B7894" s="3">
        <f>YEAR(SalesData[[#This Row],[Order Date]])</f>
        <v>2017</v>
      </c>
      <c r="C7894" s="3">
        <f>MONTH(SalesData[[#This Row],[Order Date]])</f>
        <v>7</v>
      </c>
      <c r="D7894" t="s">
        <v>1223</v>
      </c>
      <c r="E7894" t="s">
        <v>78</v>
      </c>
      <c r="F7894" t="s">
        <v>34</v>
      </c>
      <c r="G7894" t="s">
        <v>145</v>
      </c>
      <c r="H7894" t="s">
        <v>790</v>
      </c>
      <c r="I7894" s="2">
        <v>215.15</v>
      </c>
      <c r="J7894" s="3">
        <v>2</v>
      </c>
      <c r="K7894" s="2">
        <v>-103.99</v>
      </c>
    </row>
    <row r="7895" spans="1:11" ht="13.8" x14ac:dyDescent="0.25">
      <c r="A7895" s="1">
        <v>42919</v>
      </c>
      <c r="B7895" s="3">
        <f>YEAR(SalesData[[#This Row],[Order Date]])</f>
        <v>2017</v>
      </c>
      <c r="C7895" s="3">
        <f>MONTH(SalesData[[#This Row],[Order Date]])</f>
        <v>7</v>
      </c>
      <c r="D7895" t="s">
        <v>1223</v>
      </c>
      <c r="E7895" t="s">
        <v>78</v>
      </c>
      <c r="F7895" t="s">
        <v>11</v>
      </c>
      <c r="G7895" t="s">
        <v>12</v>
      </c>
      <c r="H7895" t="s">
        <v>1353</v>
      </c>
      <c r="I7895" s="2">
        <v>30.96</v>
      </c>
      <c r="J7895" s="3">
        <v>6</v>
      </c>
      <c r="K7895" s="2">
        <v>11.22</v>
      </c>
    </row>
    <row r="7896" spans="1:11" ht="13.8" x14ac:dyDescent="0.25">
      <c r="A7896" s="1">
        <v>42919</v>
      </c>
      <c r="B7896" s="3">
        <f>YEAR(SalesData[[#This Row],[Order Date]])</f>
        <v>2017</v>
      </c>
      <c r="C7896" s="3">
        <f>MONTH(SalesData[[#This Row],[Order Date]])</f>
        <v>7</v>
      </c>
      <c r="D7896" t="s">
        <v>1813</v>
      </c>
      <c r="E7896" t="s">
        <v>685</v>
      </c>
      <c r="F7896" t="s">
        <v>34</v>
      </c>
      <c r="G7896" t="s">
        <v>47</v>
      </c>
      <c r="H7896" t="s">
        <v>1397</v>
      </c>
      <c r="I7896" s="2">
        <v>102.3</v>
      </c>
      <c r="J7896" s="3">
        <v>1</v>
      </c>
      <c r="K7896" s="2">
        <v>26.6</v>
      </c>
    </row>
    <row r="7897" spans="1:11" ht="13.8" x14ac:dyDescent="0.25">
      <c r="A7897" s="1">
        <v>42919</v>
      </c>
      <c r="B7897" s="3">
        <f>YEAR(SalesData[[#This Row],[Order Date]])</f>
        <v>2017</v>
      </c>
      <c r="C7897" s="3">
        <f>MONTH(SalesData[[#This Row],[Order Date]])</f>
        <v>7</v>
      </c>
      <c r="D7897" t="s">
        <v>1891</v>
      </c>
      <c r="E7897" t="s">
        <v>245</v>
      </c>
      <c r="F7897" t="s">
        <v>11</v>
      </c>
      <c r="G7897" t="s">
        <v>24</v>
      </c>
      <c r="H7897" t="s">
        <v>76</v>
      </c>
      <c r="I7897" s="2">
        <v>9.5500000000000007</v>
      </c>
      <c r="J7897" s="3">
        <v>3</v>
      </c>
      <c r="K7897" s="2">
        <v>1.55</v>
      </c>
    </row>
    <row r="7898" spans="1:11" ht="13.8" x14ac:dyDescent="0.25">
      <c r="A7898" s="1">
        <v>42921</v>
      </c>
      <c r="B7898" s="3">
        <f>YEAR(SalesData[[#This Row],[Order Date]])</f>
        <v>2017</v>
      </c>
      <c r="C7898" s="3">
        <f>MONTH(SalesData[[#This Row],[Order Date]])</f>
        <v>7</v>
      </c>
      <c r="D7898" t="s">
        <v>389</v>
      </c>
      <c r="E7898" t="s">
        <v>996</v>
      </c>
      <c r="F7898" t="s">
        <v>39</v>
      </c>
      <c r="G7898" t="s">
        <v>40</v>
      </c>
      <c r="H7898" t="s">
        <v>2408</v>
      </c>
      <c r="I7898" s="2">
        <v>79.959999999999994</v>
      </c>
      <c r="J7898" s="3">
        <v>4</v>
      </c>
      <c r="K7898" s="2">
        <v>22.39</v>
      </c>
    </row>
    <row r="7899" spans="1:11" ht="13.8" x14ac:dyDescent="0.25">
      <c r="A7899" s="1">
        <v>42921</v>
      </c>
      <c r="B7899" s="3">
        <f>YEAR(SalesData[[#This Row],[Order Date]])</f>
        <v>2017</v>
      </c>
      <c r="C7899" s="3">
        <f>MONTH(SalesData[[#This Row],[Order Date]])</f>
        <v>7</v>
      </c>
      <c r="D7899" t="s">
        <v>2042</v>
      </c>
      <c r="E7899" t="s">
        <v>10</v>
      </c>
      <c r="F7899" t="s">
        <v>34</v>
      </c>
      <c r="G7899" t="s">
        <v>47</v>
      </c>
      <c r="H7899" t="s">
        <v>2442</v>
      </c>
      <c r="I7899" s="2">
        <v>332.03</v>
      </c>
      <c r="J7899" s="3">
        <v>9</v>
      </c>
      <c r="K7899" s="2">
        <v>-348.63</v>
      </c>
    </row>
    <row r="7900" spans="1:11" ht="13.8" x14ac:dyDescent="0.25">
      <c r="A7900" s="1">
        <v>42921</v>
      </c>
      <c r="B7900" s="3">
        <f>YEAR(SalesData[[#This Row],[Order Date]])</f>
        <v>2017</v>
      </c>
      <c r="C7900" s="3">
        <f>MONTH(SalesData[[#This Row],[Order Date]])</f>
        <v>7</v>
      </c>
      <c r="D7900" t="s">
        <v>2042</v>
      </c>
      <c r="E7900" t="s">
        <v>10</v>
      </c>
      <c r="F7900" t="s">
        <v>11</v>
      </c>
      <c r="G7900" t="s">
        <v>20</v>
      </c>
      <c r="H7900" t="s">
        <v>248</v>
      </c>
      <c r="I7900" s="2">
        <v>11.39</v>
      </c>
      <c r="J7900" s="3">
        <v>9</v>
      </c>
      <c r="K7900" s="2">
        <v>-17.66</v>
      </c>
    </row>
    <row r="7901" spans="1:11" ht="13.8" x14ac:dyDescent="0.25">
      <c r="A7901" s="1">
        <v>42921</v>
      </c>
      <c r="B7901" s="3">
        <f>YEAR(SalesData[[#This Row],[Order Date]])</f>
        <v>2017</v>
      </c>
      <c r="C7901" s="3">
        <f>MONTH(SalesData[[#This Row],[Order Date]])</f>
        <v>7</v>
      </c>
      <c r="D7901" t="s">
        <v>2042</v>
      </c>
      <c r="E7901" t="s">
        <v>10</v>
      </c>
      <c r="F7901" t="s">
        <v>11</v>
      </c>
      <c r="G7901" t="s">
        <v>12</v>
      </c>
      <c r="H7901" t="s">
        <v>2547</v>
      </c>
      <c r="I7901" s="2">
        <v>15.55</v>
      </c>
      <c r="J7901" s="3">
        <v>3</v>
      </c>
      <c r="K7901" s="2">
        <v>5.64</v>
      </c>
    </row>
    <row r="7902" spans="1:11" ht="13.8" x14ac:dyDescent="0.25">
      <c r="A7902" s="1">
        <v>42921</v>
      </c>
      <c r="B7902" s="3">
        <f>YEAR(SalesData[[#This Row],[Order Date]])</f>
        <v>2017</v>
      </c>
      <c r="C7902" s="3">
        <f>MONTH(SalesData[[#This Row],[Order Date]])</f>
        <v>7</v>
      </c>
      <c r="D7902" t="s">
        <v>2042</v>
      </c>
      <c r="E7902" t="s">
        <v>10</v>
      </c>
      <c r="F7902" t="s">
        <v>11</v>
      </c>
      <c r="G7902" t="s">
        <v>12</v>
      </c>
      <c r="H7902" t="s">
        <v>327</v>
      </c>
      <c r="I7902" s="2">
        <v>31.1</v>
      </c>
      <c r="J7902" s="3">
        <v>6</v>
      </c>
      <c r="K7902" s="2">
        <v>11.28</v>
      </c>
    </row>
    <row r="7903" spans="1:11" ht="13.8" x14ac:dyDescent="0.25">
      <c r="A7903" s="1">
        <v>42921</v>
      </c>
      <c r="B7903" s="3">
        <f>YEAR(SalesData[[#This Row],[Order Date]])</f>
        <v>2017</v>
      </c>
      <c r="C7903" s="3">
        <f>MONTH(SalesData[[#This Row],[Order Date]])</f>
        <v>7</v>
      </c>
      <c r="D7903" t="s">
        <v>2042</v>
      </c>
      <c r="E7903" t="s">
        <v>10</v>
      </c>
      <c r="F7903" t="s">
        <v>11</v>
      </c>
      <c r="G7903" t="s">
        <v>20</v>
      </c>
      <c r="H7903" t="s">
        <v>2155</v>
      </c>
      <c r="I7903" s="2">
        <v>6.32</v>
      </c>
      <c r="J7903" s="3">
        <v>1</v>
      </c>
      <c r="K7903" s="2">
        <v>-10.42</v>
      </c>
    </row>
    <row r="7904" spans="1:11" ht="13.8" x14ac:dyDescent="0.25">
      <c r="A7904" s="1">
        <v>42922</v>
      </c>
      <c r="B7904" s="3">
        <f>YEAR(SalesData[[#This Row],[Order Date]])</f>
        <v>2017</v>
      </c>
      <c r="C7904" s="3">
        <f>MONTH(SalesData[[#This Row],[Order Date]])</f>
        <v>7</v>
      </c>
      <c r="D7904" t="s">
        <v>1511</v>
      </c>
      <c r="E7904" t="s">
        <v>123</v>
      </c>
      <c r="F7904" t="s">
        <v>34</v>
      </c>
      <c r="G7904" t="s">
        <v>35</v>
      </c>
      <c r="H7904" t="s">
        <v>918</v>
      </c>
      <c r="I7904" s="2">
        <v>239.24</v>
      </c>
      <c r="J7904" s="3">
        <v>1</v>
      </c>
      <c r="K7904" s="2">
        <v>23.92</v>
      </c>
    </row>
    <row r="7905" spans="1:11" ht="13.8" x14ac:dyDescent="0.25">
      <c r="A7905" s="1">
        <v>42922</v>
      </c>
      <c r="B7905" s="3">
        <f>YEAR(SalesData[[#This Row],[Order Date]])</f>
        <v>2017</v>
      </c>
      <c r="C7905" s="3">
        <f>MONTH(SalesData[[#This Row],[Order Date]])</f>
        <v>7</v>
      </c>
      <c r="D7905" t="s">
        <v>1495</v>
      </c>
      <c r="E7905" t="s">
        <v>23</v>
      </c>
      <c r="F7905" t="s">
        <v>11</v>
      </c>
      <c r="G7905" t="s">
        <v>20</v>
      </c>
      <c r="H7905" t="s">
        <v>150</v>
      </c>
      <c r="I7905" s="2">
        <v>2.95</v>
      </c>
      <c r="J7905" s="3">
        <v>2</v>
      </c>
      <c r="K7905" s="2">
        <v>-2.2599999999999998</v>
      </c>
    </row>
    <row r="7906" spans="1:11" ht="13.8" x14ac:dyDescent="0.25">
      <c r="A7906" s="1">
        <v>42922</v>
      </c>
      <c r="B7906" s="3">
        <f>YEAR(SalesData[[#This Row],[Order Date]])</f>
        <v>2017</v>
      </c>
      <c r="C7906" s="3">
        <f>MONTH(SalesData[[#This Row],[Order Date]])</f>
        <v>7</v>
      </c>
      <c r="D7906" t="s">
        <v>1495</v>
      </c>
      <c r="E7906" t="s">
        <v>23</v>
      </c>
      <c r="F7906" t="s">
        <v>11</v>
      </c>
      <c r="G7906" t="s">
        <v>12</v>
      </c>
      <c r="H7906" t="s">
        <v>1961</v>
      </c>
      <c r="I7906" s="2">
        <v>16.059999999999999</v>
      </c>
      <c r="J7906" s="3">
        <v>3</v>
      </c>
      <c r="K7906" s="2">
        <v>5.82</v>
      </c>
    </row>
    <row r="7907" spans="1:11" ht="13.8" x14ac:dyDescent="0.2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ht="13.8" x14ac:dyDescent="0.25">
      <c r="A7908" s="1">
        <v>42923</v>
      </c>
      <c r="B7908" s="3">
        <f>YEAR(SalesData[[#This Row],[Order Date]])</f>
        <v>2017</v>
      </c>
      <c r="C7908" s="3">
        <f>MONTH(SalesData[[#This Row],[Order Date]])</f>
        <v>7</v>
      </c>
      <c r="D7908" t="s">
        <v>1196</v>
      </c>
      <c r="E7908" t="s">
        <v>27</v>
      </c>
      <c r="F7908" t="s">
        <v>11</v>
      </c>
      <c r="G7908" t="s">
        <v>43</v>
      </c>
      <c r="H7908" t="s">
        <v>2307</v>
      </c>
      <c r="I7908" s="2">
        <v>5.94</v>
      </c>
      <c r="J7908" s="3">
        <v>3</v>
      </c>
      <c r="K7908" s="2">
        <v>0.12</v>
      </c>
    </row>
    <row r="7909" spans="1:11" ht="13.8" x14ac:dyDescent="0.25">
      <c r="A7909" s="1">
        <v>42923</v>
      </c>
      <c r="B7909" s="3">
        <f>YEAR(SalesData[[#This Row],[Order Date]])</f>
        <v>2017</v>
      </c>
      <c r="C7909" s="3">
        <f>MONTH(SalesData[[#This Row],[Order Date]])</f>
        <v>7</v>
      </c>
      <c r="D7909" t="s">
        <v>1122</v>
      </c>
      <c r="E7909" t="s">
        <v>149</v>
      </c>
      <c r="F7909" t="s">
        <v>11</v>
      </c>
      <c r="G7909" t="s">
        <v>20</v>
      </c>
      <c r="H7909" t="s">
        <v>1630</v>
      </c>
      <c r="I7909" s="2">
        <v>17.47</v>
      </c>
      <c r="J7909" s="3">
        <v>3</v>
      </c>
      <c r="K7909" s="2">
        <v>6.33</v>
      </c>
    </row>
    <row r="7910" spans="1:11" ht="13.8" x14ac:dyDescent="0.25">
      <c r="A7910" s="1">
        <v>42923</v>
      </c>
      <c r="B7910" s="3">
        <f>YEAR(SalesData[[#This Row],[Order Date]])</f>
        <v>2017</v>
      </c>
      <c r="C7910" s="3">
        <f>MONTH(SalesData[[#This Row],[Order Date]])</f>
        <v>7</v>
      </c>
      <c r="D7910" t="s">
        <v>2033</v>
      </c>
      <c r="E7910" t="s">
        <v>1529</v>
      </c>
      <c r="F7910" t="s">
        <v>39</v>
      </c>
      <c r="G7910" t="s">
        <v>52</v>
      </c>
      <c r="H7910" t="s">
        <v>243</v>
      </c>
      <c r="I7910" s="2">
        <v>252</v>
      </c>
      <c r="J7910" s="3">
        <v>4</v>
      </c>
      <c r="K7910" s="2">
        <v>93.24</v>
      </c>
    </row>
    <row r="7911" spans="1:11" ht="13.8" x14ac:dyDescent="0.25">
      <c r="A7911" s="1">
        <v>42923</v>
      </c>
      <c r="B7911" s="3">
        <f>YEAR(SalesData[[#This Row],[Order Date]])</f>
        <v>2017</v>
      </c>
      <c r="C7911" s="3">
        <f>MONTH(SalesData[[#This Row],[Order Date]])</f>
        <v>7</v>
      </c>
      <c r="D7911" t="s">
        <v>1751</v>
      </c>
      <c r="E7911" t="s">
        <v>23</v>
      </c>
      <c r="F7911" t="s">
        <v>34</v>
      </c>
      <c r="G7911" t="s">
        <v>74</v>
      </c>
      <c r="H7911" t="s">
        <v>2024</v>
      </c>
      <c r="I7911" s="2">
        <v>87.21</v>
      </c>
      <c r="J7911" s="3">
        <v>3</v>
      </c>
      <c r="K7911" s="2">
        <v>-45.35</v>
      </c>
    </row>
    <row r="7912" spans="1:11" ht="13.8" x14ac:dyDescent="0.25">
      <c r="A7912" s="1">
        <v>42923</v>
      </c>
      <c r="B7912" s="3">
        <f>YEAR(SalesData[[#This Row],[Order Date]])</f>
        <v>2017</v>
      </c>
      <c r="C7912" s="3">
        <f>MONTH(SalesData[[#This Row],[Order Date]])</f>
        <v>7</v>
      </c>
      <c r="D7912" t="s">
        <v>1751</v>
      </c>
      <c r="E7912" t="s">
        <v>23</v>
      </c>
      <c r="F7912" t="s">
        <v>11</v>
      </c>
      <c r="G7912" t="s">
        <v>12</v>
      </c>
      <c r="H7912" t="s">
        <v>1203</v>
      </c>
      <c r="I7912" s="2">
        <v>15.55</v>
      </c>
      <c r="J7912" s="3">
        <v>3</v>
      </c>
      <c r="K7912" s="2">
        <v>5.44</v>
      </c>
    </row>
    <row r="7913" spans="1:11" ht="13.8" x14ac:dyDescent="0.25">
      <c r="A7913" s="1">
        <v>42923</v>
      </c>
      <c r="B7913" s="3">
        <f>YEAR(SalesData[[#This Row],[Order Date]])</f>
        <v>2017</v>
      </c>
      <c r="C7913" s="3">
        <f>MONTH(SalesData[[#This Row],[Order Date]])</f>
        <v>7</v>
      </c>
      <c r="D7913" t="s">
        <v>1751</v>
      </c>
      <c r="E7913" t="s">
        <v>23</v>
      </c>
      <c r="F7913" t="s">
        <v>39</v>
      </c>
      <c r="G7913" t="s">
        <v>40</v>
      </c>
      <c r="H7913" t="s">
        <v>1018</v>
      </c>
      <c r="I7913" s="2">
        <v>683.99</v>
      </c>
      <c r="J7913" s="3">
        <v>2</v>
      </c>
      <c r="K7913" s="2">
        <v>-114</v>
      </c>
    </row>
    <row r="7914" spans="1:11" ht="13.8" x14ac:dyDescent="0.25">
      <c r="A7914" s="1">
        <v>42923</v>
      </c>
      <c r="B7914" s="3">
        <f>YEAR(SalesData[[#This Row],[Order Date]])</f>
        <v>2017</v>
      </c>
      <c r="C7914" s="3">
        <f>MONTH(SalesData[[#This Row],[Order Date]])</f>
        <v>7</v>
      </c>
      <c r="D7914" t="s">
        <v>1751</v>
      </c>
      <c r="E7914" t="s">
        <v>23</v>
      </c>
      <c r="F7914" t="s">
        <v>11</v>
      </c>
      <c r="G7914" t="s">
        <v>18</v>
      </c>
      <c r="H7914" t="s">
        <v>2673</v>
      </c>
      <c r="I7914" s="2">
        <v>13.39</v>
      </c>
      <c r="J7914" s="3">
        <v>3</v>
      </c>
      <c r="K7914" s="2">
        <v>1</v>
      </c>
    </row>
    <row r="7915" spans="1:11" ht="13.8" x14ac:dyDescent="0.25">
      <c r="A7915" s="1">
        <v>42923</v>
      </c>
      <c r="B7915" s="3">
        <f>YEAR(SalesData[[#This Row],[Order Date]])</f>
        <v>2017</v>
      </c>
      <c r="C7915" s="3">
        <f>MONTH(SalesData[[#This Row],[Order Date]])</f>
        <v>7</v>
      </c>
      <c r="D7915" t="s">
        <v>1751</v>
      </c>
      <c r="E7915" t="s">
        <v>23</v>
      </c>
      <c r="F7915" t="s">
        <v>39</v>
      </c>
      <c r="G7915" t="s">
        <v>52</v>
      </c>
      <c r="H7915" t="s">
        <v>2330</v>
      </c>
      <c r="I7915" s="2">
        <v>16.78</v>
      </c>
      <c r="J7915" s="3">
        <v>3</v>
      </c>
      <c r="K7915" s="2">
        <v>4.82</v>
      </c>
    </row>
    <row r="7916" spans="1:11" ht="13.8" x14ac:dyDescent="0.25">
      <c r="A7916" s="1">
        <v>42923</v>
      </c>
      <c r="B7916" s="3">
        <f>YEAR(SalesData[[#This Row],[Order Date]])</f>
        <v>2017</v>
      </c>
      <c r="C7916" s="3">
        <f>MONTH(SalesData[[#This Row],[Order Date]])</f>
        <v>7</v>
      </c>
      <c r="D7916" t="s">
        <v>1751</v>
      </c>
      <c r="E7916" t="s">
        <v>23</v>
      </c>
      <c r="F7916" t="s">
        <v>39</v>
      </c>
      <c r="G7916" t="s">
        <v>52</v>
      </c>
      <c r="H7916" t="s">
        <v>1787</v>
      </c>
      <c r="I7916" s="2">
        <v>527.91999999999996</v>
      </c>
      <c r="J7916" s="3">
        <v>2</v>
      </c>
      <c r="K7916" s="2">
        <v>85.79</v>
      </c>
    </row>
    <row r="7917" spans="1:11" ht="13.8" x14ac:dyDescent="0.25">
      <c r="A7917" s="1">
        <v>42924</v>
      </c>
      <c r="B7917" s="3">
        <f>YEAR(SalesData[[#This Row],[Order Date]])</f>
        <v>2017</v>
      </c>
      <c r="C7917" s="3">
        <f>MONTH(SalesData[[#This Row],[Order Date]])</f>
        <v>7</v>
      </c>
      <c r="D7917" t="s">
        <v>2439</v>
      </c>
      <c r="E7917" t="s">
        <v>59</v>
      </c>
      <c r="F7917" t="s">
        <v>34</v>
      </c>
      <c r="G7917" t="s">
        <v>47</v>
      </c>
      <c r="H7917" t="s">
        <v>1936</v>
      </c>
      <c r="I7917" s="2">
        <v>83.92</v>
      </c>
      <c r="J7917" s="3">
        <v>4</v>
      </c>
      <c r="K7917" s="2">
        <v>5.87</v>
      </c>
    </row>
    <row r="7918" spans="1:11" ht="13.8" x14ac:dyDescent="0.25">
      <c r="A7918" s="1">
        <v>42924</v>
      </c>
      <c r="B7918" s="3">
        <f>YEAR(SalesData[[#This Row],[Order Date]])</f>
        <v>2017</v>
      </c>
      <c r="C7918" s="3">
        <f>MONTH(SalesData[[#This Row],[Order Date]])</f>
        <v>7</v>
      </c>
      <c r="D7918" t="s">
        <v>2439</v>
      </c>
      <c r="E7918" t="s">
        <v>59</v>
      </c>
      <c r="F7918" t="s">
        <v>39</v>
      </c>
      <c r="G7918" t="s">
        <v>52</v>
      </c>
      <c r="H7918" t="s">
        <v>1063</v>
      </c>
      <c r="I7918" s="2">
        <v>141.9</v>
      </c>
      <c r="J7918" s="3">
        <v>5</v>
      </c>
      <c r="K7918" s="2">
        <v>58.18</v>
      </c>
    </row>
    <row r="7919" spans="1:11" ht="13.8" x14ac:dyDescent="0.25">
      <c r="A7919" s="1">
        <v>42924</v>
      </c>
      <c r="B7919" s="3">
        <f>YEAR(SalesData[[#This Row],[Order Date]])</f>
        <v>2017</v>
      </c>
      <c r="C7919" s="3">
        <f>MONTH(SalesData[[#This Row],[Order Date]])</f>
        <v>7</v>
      </c>
      <c r="D7919" t="s">
        <v>2439</v>
      </c>
      <c r="E7919" t="s">
        <v>59</v>
      </c>
      <c r="F7919" t="s">
        <v>34</v>
      </c>
      <c r="G7919" t="s">
        <v>47</v>
      </c>
      <c r="H7919" t="s">
        <v>956</v>
      </c>
      <c r="I7919" s="2">
        <v>39.979999999999997</v>
      </c>
      <c r="J7919" s="3">
        <v>2</v>
      </c>
      <c r="K7919" s="2">
        <v>9.1999999999999993</v>
      </c>
    </row>
    <row r="7920" spans="1:11" ht="13.8" x14ac:dyDescent="0.25">
      <c r="A7920" s="1">
        <v>42924</v>
      </c>
      <c r="B7920" s="3">
        <f>YEAR(SalesData[[#This Row],[Order Date]])</f>
        <v>2017</v>
      </c>
      <c r="C7920" s="3">
        <f>MONTH(SalesData[[#This Row],[Order Date]])</f>
        <v>7</v>
      </c>
      <c r="D7920" t="s">
        <v>2439</v>
      </c>
      <c r="E7920" t="s">
        <v>59</v>
      </c>
      <c r="F7920" t="s">
        <v>11</v>
      </c>
      <c r="G7920" t="s">
        <v>24</v>
      </c>
      <c r="H7920" t="s">
        <v>1527</v>
      </c>
      <c r="I7920" s="2">
        <v>28.91</v>
      </c>
      <c r="J7920" s="3">
        <v>7</v>
      </c>
      <c r="K7920" s="2">
        <v>8.67</v>
      </c>
    </row>
    <row r="7921" spans="1:11" ht="13.8" x14ac:dyDescent="0.25">
      <c r="A7921" s="1">
        <v>42924</v>
      </c>
      <c r="B7921" s="3">
        <f>YEAR(SalesData[[#This Row],[Order Date]])</f>
        <v>2017</v>
      </c>
      <c r="C7921" s="3">
        <f>MONTH(SalesData[[#This Row],[Order Date]])</f>
        <v>7</v>
      </c>
      <c r="D7921" t="s">
        <v>2439</v>
      </c>
      <c r="E7921" t="s">
        <v>59</v>
      </c>
      <c r="F7921" t="s">
        <v>11</v>
      </c>
      <c r="G7921" t="s">
        <v>24</v>
      </c>
      <c r="H7921" t="s">
        <v>600</v>
      </c>
      <c r="I7921" s="2">
        <v>174.95</v>
      </c>
      <c r="J7921" s="3">
        <v>5</v>
      </c>
      <c r="K7921" s="2">
        <v>45.49</v>
      </c>
    </row>
    <row r="7922" spans="1:11" ht="13.8" x14ac:dyDescent="0.25">
      <c r="A7922" s="1">
        <v>42924</v>
      </c>
      <c r="B7922" s="3">
        <f>YEAR(SalesData[[#This Row],[Order Date]])</f>
        <v>2017</v>
      </c>
      <c r="C7922" s="3">
        <f>MONTH(SalesData[[#This Row],[Order Date]])</f>
        <v>7</v>
      </c>
      <c r="D7922" t="s">
        <v>2690</v>
      </c>
      <c r="E7922" t="s">
        <v>164</v>
      </c>
      <c r="F7922" t="s">
        <v>34</v>
      </c>
      <c r="G7922" t="s">
        <v>47</v>
      </c>
      <c r="H7922" t="s">
        <v>2036</v>
      </c>
      <c r="I7922" s="2">
        <v>198.46</v>
      </c>
      <c r="J7922" s="3">
        <v>2</v>
      </c>
      <c r="K7922" s="2">
        <v>99.23</v>
      </c>
    </row>
    <row r="7923" spans="1:11" ht="13.8" x14ac:dyDescent="0.25">
      <c r="A7923" s="1">
        <v>42924</v>
      </c>
      <c r="B7923" s="3">
        <f>YEAR(SalesData[[#This Row],[Order Date]])</f>
        <v>2017</v>
      </c>
      <c r="C7923" s="3">
        <f>MONTH(SalesData[[#This Row],[Order Date]])</f>
        <v>7</v>
      </c>
      <c r="D7923" t="s">
        <v>2690</v>
      </c>
      <c r="E7923" t="s">
        <v>164</v>
      </c>
      <c r="F7923" t="s">
        <v>11</v>
      </c>
      <c r="G7923" t="s">
        <v>16</v>
      </c>
      <c r="H7923" t="s">
        <v>814</v>
      </c>
      <c r="I7923" s="2">
        <v>786.48</v>
      </c>
      <c r="J7923" s="3">
        <v>8</v>
      </c>
      <c r="K7923" s="2">
        <v>385.38</v>
      </c>
    </row>
    <row r="7924" spans="1:11" ht="13.8" x14ac:dyDescent="0.25">
      <c r="A7924" s="1">
        <v>42924</v>
      </c>
      <c r="B7924" s="3">
        <f>YEAR(SalesData[[#This Row],[Order Date]])</f>
        <v>2017</v>
      </c>
      <c r="C7924" s="3">
        <f>MONTH(SalesData[[#This Row],[Order Date]])</f>
        <v>7</v>
      </c>
      <c r="D7924" t="s">
        <v>2690</v>
      </c>
      <c r="E7924" t="s">
        <v>164</v>
      </c>
      <c r="F7924" t="s">
        <v>11</v>
      </c>
      <c r="G7924" t="s">
        <v>20</v>
      </c>
      <c r="H7924" t="s">
        <v>1649</v>
      </c>
      <c r="I7924" s="2">
        <v>23.17</v>
      </c>
      <c r="J7924" s="3">
        <v>2</v>
      </c>
      <c r="K7924" s="2">
        <v>7.82</v>
      </c>
    </row>
    <row r="7925" spans="1:11" ht="13.8" x14ac:dyDescent="0.25">
      <c r="A7925" s="1">
        <v>42924</v>
      </c>
      <c r="B7925" s="3">
        <f>YEAR(SalesData[[#This Row],[Order Date]])</f>
        <v>2017</v>
      </c>
      <c r="C7925" s="3">
        <f>MONTH(SalesData[[#This Row],[Order Date]])</f>
        <v>7</v>
      </c>
      <c r="D7925" t="s">
        <v>2690</v>
      </c>
      <c r="E7925" t="s">
        <v>164</v>
      </c>
      <c r="F7925" t="s">
        <v>39</v>
      </c>
      <c r="G7925" t="s">
        <v>52</v>
      </c>
      <c r="H7925" t="s">
        <v>2398</v>
      </c>
      <c r="I7925" s="2">
        <v>50</v>
      </c>
      <c r="J7925" s="3">
        <v>2</v>
      </c>
      <c r="K7925" s="2">
        <v>10.5</v>
      </c>
    </row>
    <row r="7926" spans="1:11" ht="13.8" x14ac:dyDescent="0.25">
      <c r="A7926" s="1">
        <v>42924</v>
      </c>
      <c r="B7926" s="3">
        <f>YEAR(SalesData[[#This Row],[Order Date]])</f>
        <v>2017</v>
      </c>
      <c r="C7926" s="3">
        <f>MONTH(SalesData[[#This Row],[Order Date]])</f>
        <v>7</v>
      </c>
      <c r="D7926" t="s">
        <v>1209</v>
      </c>
      <c r="E7926" t="s">
        <v>164</v>
      </c>
      <c r="F7926" t="s">
        <v>11</v>
      </c>
      <c r="G7926" t="s">
        <v>12</v>
      </c>
      <c r="H7926" t="s">
        <v>625</v>
      </c>
      <c r="I7926" s="2">
        <v>52.76</v>
      </c>
      <c r="J7926" s="3">
        <v>2</v>
      </c>
      <c r="K7926" s="2">
        <v>24.27</v>
      </c>
    </row>
    <row r="7927" spans="1:11" ht="13.8" x14ac:dyDescent="0.25">
      <c r="A7927" s="1">
        <v>42924</v>
      </c>
      <c r="B7927" s="3">
        <f>YEAR(SalesData[[#This Row],[Order Date]])</f>
        <v>2017</v>
      </c>
      <c r="C7927" s="3">
        <f>MONTH(SalesData[[#This Row],[Order Date]])</f>
        <v>7</v>
      </c>
      <c r="D7927" t="s">
        <v>1223</v>
      </c>
      <c r="E7927" t="s">
        <v>27</v>
      </c>
      <c r="F7927" t="s">
        <v>34</v>
      </c>
      <c r="G7927" t="s">
        <v>47</v>
      </c>
      <c r="H7927" t="s">
        <v>1391</v>
      </c>
      <c r="I7927" s="2">
        <v>145.9</v>
      </c>
      <c r="J7927" s="3">
        <v>5</v>
      </c>
      <c r="K7927" s="2">
        <v>62.74</v>
      </c>
    </row>
    <row r="7928" spans="1:11" ht="13.8" x14ac:dyDescent="0.25">
      <c r="A7928" s="1">
        <v>42924</v>
      </c>
      <c r="B7928" s="3">
        <f>YEAR(SalesData[[#This Row],[Order Date]])</f>
        <v>2017</v>
      </c>
      <c r="C7928" s="3">
        <f>MONTH(SalesData[[#This Row],[Order Date]])</f>
        <v>7</v>
      </c>
      <c r="D7928" t="s">
        <v>683</v>
      </c>
      <c r="E7928" t="s">
        <v>434</v>
      </c>
      <c r="F7928" t="s">
        <v>11</v>
      </c>
      <c r="G7928" t="s">
        <v>24</v>
      </c>
      <c r="H7928" t="s">
        <v>354</v>
      </c>
      <c r="I7928" s="2">
        <v>7.56</v>
      </c>
      <c r="J7928" s="3">
        <v>3</v>
      </c>
      <c r="K7928" s="2">
        <v>3.1</v>
      </c>
    </row>
    <row r="7929" spans="1:11" ht="13.8" x14ac:dyDescent="0.25">
      <c r="A7929" s="1">
        <v>42924</v>
      </c>
      <c r="B7929" s="3">
        <f>YEAR(SalesData[[#This Row],[Order Date]])</f>
        <v>2017</v>
      </c>
      <c r="C7929" s="3">
        <f>MONTH(SalesData[[#This Row],[Order Date]])</f>
        <v>7</v>
      </c>
      <c r="D7929" t="s">
        <v>683</v>
      </c>
      <c r="E7929" t="s">
        <v>434</v>
      </c>
      <c r="F7929" t="s">
        <v>11</v>
      </c>
      <c r="G7929" t="s">
        <v>12</v>
      </c>
      <c r="H7929" t="s">
        <v>625</v>
      </c>
      <c r="I7929" s="2">
        <v>24.56</v>
      </c>
      <c r="J7929" s="3">
        <v>2</v>
      </c>
      <c r="K7929" s="2">
        <v>11.54</v>
      </c>
    </row>
    <row r="7930" spans="1:11" ht="13.8" x14ac:dyDescent="0.25">
      <c r="A7930" s="1">
        <v>42924</v>
      </c>
      <c r="B7930" s="3">
        <f>YEAR(SalesData[[#This Row],[Order Date]])</f>
        <v>2017</v>
      </c>
      <c r="C7930" s="3">
        <f>MONTH(SalesData[[#This Row],[Order Date]])</f>
        <v>7</v>
      </c>
      <c r="D7930" t="s">
        <v>683</v>
      </c>
      <c r="E7930" t="s">
        <v>434</v>
      </c>
      <c r="F7930" t="s">
        <v>11</v>
      </c>
      <c r="G7930" t="s">
        <v>24</v>
      </c>
      <c r="H7930" t="s">
        <v>258</v>
      </c>
      <c r="I7930" s="2">
        <v>12.96</v>
      </c>
      <c r="J7930" s="3">
        <v>2</v>
      </c>
      <c r="K7930" s="2">
        <v>4.1500000000000004</v>
      </c>
    </row>
    <row r="7931" spans="1:11" ht="13.8" x14ac:dyDescent="0.25">
      <c r="A7931" s="1">
        <v>42924</v>
      </c>
      <c r="B7931" s="3">
        <f>YEAR(SalesData[[#This Row],[Order Date]])</f>
        <v>2017</v>
      </c>
      <c r="C7931" s="3">
        <f>MONTH(SalesData[[#This Row],[Order Date]])</f>
        <v>7</v>
      </c>
      <c r="D7931" t="s">
        <v>230</v>
      </c>
      <c r="E7931" t="s">
        <v>164</v>
      </c>
      <c r="F7931" t="s">
        <v>34</v>
      </c>
      <c r="G7931" t="s">
        <v>47</v>
      </c>
      <c r="H7931" t="s">
        <v>1543</v>
      </c>
      <c r="I7931" s="2">
        <v>15.84</v>
      </c>
      <c r="J7931" s="3">
        <v>3</v>
      </c>
      <c r="K7931" s="2">
        <v>4.91</v>
      </c>
    </row>
    <row r="7932" spans="1:11" ht="13.8" x14ac:dyDescent="0.25">
      <c r="A7932" s="1">
        <v>42924</v>
      </c>
      <c r="B7932" s="3">
        <f>YEAR(SalesData[[#This Row],[Order Date]])</f>
        <v>2017</v>
      </c>
      <c r="C7932" s="3">
        <f>MONTH(SalesData[[#This Row],[Order Date]])</f>
        <v>7</v>
      </c>
      <c r="D7932" t="s">
        <v>230</v>
      </c>
      <c r="E7932" t="s">
        <v>164</v>
      </c>
      <c r="F7932" t="s">
        <v>11</v>
      </c>
      <c r="G7932" t="s">
        <v>20</v>
      </c>
      <c r="H7932" t="s">
        <v>311</v>
      </c>
      <c r="I7932" s="2">
        <v>86.38</v>
      </c>
      <c r="J7932" s="3">
        <v>3</v>
      </c>
      <c r="K7932" s="2">
        <v>30.23</v>
      </c>
    </row>
    <row r="7933" spans="1:11" ht="13.8" x14ac:dyDescent="0.25">
      <c r="A7933" s="1">
        <v>42924</v>
      </c>
      <c r="B7933" s="3">
        <f>YEAR(SalesData[[#This Row],[Order Date]])</f>
        <v>2017</v>
      </c>
      <c r="C7933" s="3">
        <f>MONTH(SalesData[[#This Row],[Order Date]])</f>
        <v>7</v>
      </c>
      <c r="D7933" t="s">
        <v>230</v>
      </c>
      <c r="E7933" t="s">
        <v>164</v>
      </c>
      <c r="F7933" t="s">
        <v>11</v>
      </c>
      <c r="G7933" t="s">
        <v>24</v>
      </c>
      <c r="H7933" t="s">
        <v>226</v>
      </c>
      <c r="I7933" s="2">
        <v>18.239999999999998</v>
      </c>
      <c r="J7933" s="3">
        <v>3</v>
      </c>
      <c r="K7933" s="2">
        <v>6.2</v>
      </c>
    </row>
    <row r="7934" spans="1:11" ht="13.8" x14ac:dyDescent="0.25">
      <c r="A7934" s="1">
        <v>42924</v>
      </c>
      <c r="B7934" s="3">
        <f>YEAR(SalesData[[#This Row],[Order Date]])</f>
        <v>2017</v>
      </c>
      <c r="C7934" s="3">
        <f>MONTH(SalesData[[#This Row],[Order Date]])</f>
        <v>7</v>
      </c>
      <c r="D7934" t="s">
        <v>230</v>
      </c>
      <c r="E7934" t="s">
        <v>164</v>
      </c>
      <c r="F7934" t="s">
        <v>11</v>
      </c>
      <c r="G7934" t="s">
        <v>24</v>
      </c>
      <c r="H7934" t="s">
        <v>459</v>
      </c>
      <c r="I7934" s="2">
        <v>13.12</v>
      </c>
      <c r="J7934" s="3">
        <v>4</v>
      </c>
      <c r="K7934" s="2">
        <v>4.33</v>
      </c>
    </row>
    <row r="7935" spans="1:11" ht="13.8" x14ac:dyDescent="0.25">
      <c r="A7935" s="1">
        <v>42924</v>
      </c>
      <c r="B7935" s="3">
        <f>YEAR(SalesData[[#This Row],[Order Date]])</f>
        <v>2017</v>
      </c>
      <c r="C7935" s="3">
        <f>MONTH(SalesData[[#This Row],[Order Date]])</f>
        <v>7</v>
      </c>
      <c r="D7935" t="s">
        <v>1093</v>
      </c>
      <c r="E7935" t="s">
        <v>27</v>
      </c>
      <c r="F7935" t="s">
        <v>11</v>
      </c>
      <c r="G7935" t="s">
        <v>16</v>
      </c>
      <c r="H7935" t="s">
        <v>1025</v>
      </c>
      <c r="I7935" s="2">
        <v>75.180000000000007</v>
      </c>
      <c r="J7935" s="3">
        <v>6</v>
      </c>
      <c r="K7935" s="2">
        <v>35.33</v>
      </c>
    </row>
    <row r="7936" spans="1:11" ht="13.8" x14ac:dyDescent="0.25">
      <c r="A7936" s="1">
        <v>42925</v>
      </c>
      <c r="B7936" s="3">
        <f>YEAR(SalesData[[#This Row],[Order Date]])</f>
        <v>2017</v>
      </c>
      <c r="C7936" s="3">
        <f>MONTH(SalesData[[#This Row],[Order Date]])</f>
        <v>7</v>
      </c>
      <c r="D7936" t="s">
        <v>1623</v>
      </c>
      <c r="E7936" t="s">
        <v>613</v>
      </c>
      <c r="F7936" t="s">
        <v>11</v>
      </c>
      <c r="G7936" t="s">
        <v>12</v>
      </c>
      <c r="H7936" t="s">
        <v>2301</v>
      </c>
      <c r="I7936" s="2">
        <v>274.8</v>
      </c>
      <c r="J7936" s="3">
        <v>5</v>
      </c>
      <c r="K7936" s="2">
        <v>134.65</v>
      </c>
    </row>
    <row r="7937" spans="1:11" ht="13.8" x14ac:dyDescent="0.25">
      <c r="A7937" s="1">
        <v>42925</v>
      </c>
      <c r="B7937" s="3">
        <f>YEAR(SalesData[[#This Row],[Order Date]])</f>
        <v>2017</v>
      </c>
      <c r="C7937" s="3">
        <f>MONTH(SalesData[[#This Row],[Order Date]])</f>
        <v>7</v>
      </c>
      <c r="D7937" t="s">
        <v>1623</v>
      </c>
      <c r="E7937" t="s">
        <v>613</v>
      </c>
      <c r="F7937" t="s">
        <v>11</v>
      </c>
      <c r="G7937" t="s">
        <v>18</v>
      </c>
      <c r="H7937" t="s">
        <v>1870</v>
      </c>
      <c r="I7937" s="2">
        <v>195.64</v>
      </c>
      <c r="J7937" s="3">
        <v>4</v>
      </c>
      <c r="K7937" s="2">
        <v>3.91</v>
      </c>
    </row>
    <row r="7938" spans="1:11" ht="13.8" x14ac:dyDescent="0.25">
      <c r="A7938" s="1">
        <v>42925</v>
      </c>
      <c r="B7938" s="3">
        <f>YEAR(SalesData[[#This Row],[Order Date]])</f>
        <v>2017</v>
      </c>
      <c r="C7938" s="3">
        <f>MONTH(SalesData[[#This Row],[Order Date]])</f>
        <v>7</v>
      </c>
      <c r="D7938" t="s">
        <v>1623</v>
      </c>
      <c r="E7938" t="s">
        <v>613</v>
      </c>
      <c r="F7938" t="s">
        <v>39</v>
      </c>
      <c r="G7938" t="s">
        <v>40</v>
      </c>
      <c r="H7938" t="s">
        <v>1518</v>
      </c>
      <c r="I7938" s="2">
        <v>257.98</v>
      </c>
      <c r="J7938" s="3">
        <v>2</v>
      </c>
      <c r="K7938" s="2">
        <v>74.81</v>
      </c>
    </row>
    <row r="7939" spans="1:11" ht="13.8" x14ac:dyDescent="0.25">
      <c r="A7939" s="1">
        <v>42925</v>
      </c>
      <c r="B7939" s="3">
        <f>YEAR(SalesData[[#This Row],[Order Date]])</f>
        <v>2017</v>
      </c>
      <c r="C7939" s="3">
        <f>MONTH(SalesData[[#This Row],[Order Date]])</f>
        <v>7</v>
      </c>
      <c r="D7939" t="s">
        <v>1623</v>
      </c>
      <c r="E7939" t="s">
        <v>613</v>
      </c>
      <c r="F7939" t="s">
        <v>11</v>
      </c>
      <c r="G7939" t="s">
        <v>24</v>
      </c>
      <c r="H7939" t="s">
        <v>526</v>
      </c>
      <c r="I7939" s="2">
        <v>119.04</v>
      </c>
      <c r="J7939" s="3">
        <v>6</v>
      </c>
      <c r="K7939" s="2">
        <v>48.81</v>
      </c>
    </row>
    <row r="7940" spans="1:11" ht="13.8" x14ac:dyDescent="0.25">
      <c r="A7940" s="1">
        <v>42925</v>
      </c>
      <c r="B7940" s="3">
        <f>YEAR(SalesData[[#This Row],[Order Date]])</f>
        <v>2017</v>
      </c>
      <c r="C7940" s="3">
        <f>MONTH(SalesData[[#This Row],[Order Date]])</f>
        <v>7</v>
      </c>
      <c r="D7940" t="s">
        <v>681</v>
      </c>
      <c r="E7940" t="s">
        <v>15</v>
      </c>
      <c r="F7940" t="s">
        <v>11</v>
      </c>
      <c r="G7940" t="s">
        <v>18</v>
      </c>
      <c r="H7940" t="s">
        <v>144</v>
      </c>
      <c r="I7940" s="2">
        <v>228.92</v>
      </c>
      <c r="J7940" s="3">
        <v>5</v>
      </c>
      <c r="K7940" s="2">
        <v>14.31</v>
      </c>
    </row>
    <row r="7941" spans="1:11" ht="13.8" x14ac:dyDescent="0.25">
      <c r="A7941" s="1">
        <v>42925</v>
      </c>
      <c r="B7941" s="3">
        <f>YEAR(SalesData[[#This Row],[Order Date]])</f>
        <v>2017</v>
      </c>
      <c r="C7941" s="3">
        <f>MONTH(SalesData[[#This Row],[Order Date]])</f>
        <v>7</v>
      </c>
      <c r="D7941" t="s">
        <v>873</v>
      </c>
      <c r="E7941" t="s">
        <v>15</v>
      </c>
      <c r="F7941" t="s">
        <v>11</v>
      </c>
      <c r="G7941" t="s">
        <v>24</v>
      </c>
      <c r="H7941" t="s">
        <v>2691</v>
      </c>
      <c r="I7941" s="2">
        <v>8.84</v>
      </c>
      <c r="J7941" s="3">
        <v>5</v>
      </c>
      <c r="K7941" s="2">
        <v>2.98</v>
      </c>
    </row>
    <row r="7942" spans="1:11" ht="13.8" x14ac:dyDescent="0.25">
      <c r="A7942" s="1">
        <v>42925</v>
      </c>
      <c r="B7942" s="3">
        <f>YEAR(SalesData[[#This Row],[Order Date]])</f>
        <v>2017</v>
      </c>
      <c r="C7942" s="3">
        <f>MONTH(SalesData[[#This Row],[Order Date]])</f>
        <v>7</v>
      </c>
      <c r="D7942" t="s">
        <v>873</v>
      </c>
      <c r="E7942" t="s">
        <v>15</v>
      </c>
      <c r="F7942" t="s">
        <v>11</v>
      </c>
      <c r="G7942" t="s">
        <v>92</v>
      </c>
      <c r="H7942" t="s">
        <v>2621</v>
      </c>
      <c r="I7942" s="2">
        <v>58.46</v>
      </c>
      <c r="J7942" s="3">
        <v>9</v>
      </c>
      <c r="K7942" s="2">
        <v>-146.16</v>
      </c>
    </row>
    <row r="7943" spans="1:11" ht="13.8" x14ac:dyDescent="0.25">
      <c r="A7943" s="1">
        <v>42925</v>
      </c>
      <c r="B7943" s="3">
        <f>YEAR(SalesData[[#This Row],[Order Date]])</f>
        <v>2017</v>
      </c>
      <c r="C7943" s="3">
        <f>MONTH(SalesData[[#This Row],[Order Date]])</f>
        <v>7</v>
      </c>
      <c r="D7943" t="s">
        <v>336</v>
      </c>
      <c r="E7943" t="s">
        <v>129</v>
      </c>
      <c r="F7943" t="s">
        <v>34</v>
      </c>
      <c r="G7943" t="s">
        <v>47</v>
      </c>
      <c r="H7943" t="s">
        <v>2140</v>
      </c>
      <c r="I7943" s="2">
        <v>526.45000000000005</v>
      </c>
      <c r="J7943" s="3">
        <v>5</v>
      </c>
      <c r="K7943" s="2">
        <v>31.59</v>
      </c>
    </row>
    <row r="7944" spans="1:11" ht="13.8" x14ac:dyDescent="0.25">
      <c r="A7944" s="1">
        <v>42925</v>
      </c>
      <c r="B7944" s="3">
        <f>YEAR(SalesData[[#This Row],[Order Date]])</f>
        <v>2017</v>
      </c>
      <c r="C7944" s="3">
        <f>MONTH(SalesData[[#This Row],[Order Date]])</f>
        <v>7</v>
      </c>
      <c r="D7944" t="s">
        <v>683</v>
      </c>
      <c r="E7944" t="s">
        <v>91</v>
      </c>
      <c r="F7944" t="s">
        <v>11</v>
      </c>
      <c r="G7944" t="s">
        <v>20</v>
      </c>
      <c r="H7944" t="s">
        <v>205</v>
      </c>
      <c r="I7944" s="2">
        <v>1.08</v>
      </c>
      <c r="J7944" s="3">
        <v>2</v>
      </c>
      <c r="K7944" s="2">
        <v>-0.79</v>
      </c>
    </row>
    <row r="7945" spans="1:11" ht="13.8" x14ac:dyDescent="0.2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ht="13.8" x14ac:dyDescent="0.25">
      <c r="A7946" s="1">
        <v>42926</v>
      </c>
      <c r="B7946" s="3">
        <f>YEAR(SalesData[[#This Row],[Order Date]])</f>
        <v>2017</v>
      </c>
      <c r="C7946" s="3">
        <f>MONTH(SalesData[[#This Row],[Order Date]])</f>
        <v>7</v>
      </c>
      <c r="D7946" t="s">
        <v>369</v>
      </c>
      <c r="E7946" t="s">
        <v>30</v>
      </c>
      <c r="F7946" t="s">
        <v>11</v>
      </c>
      <c r="G7946" t="s">
        <v>92</v>
      </c>
      <c r="H7946" t="s">
        <v>1838</v>
      </c>
      <c r="I7946" s="2">
        <v>41.91</v>
      </c>
      <c r="J7946" s="3">
        <v>3</v>
      </c>
      <c r="K7946" s="2">
        <v>10.9</v>
      </c>
    </row>
    <row r="7947" spans="1:11" ht="13.8" x14ac:dyDescent="0.25">
      <c r="A7947" s="1">
        <v>42926</v>
      </c>
      <c r="B7947" s="3">
        <f>YEAR(SalesData[[#This Row],[Order Date]])</f>
        <v>2017</v>
      </c>
      <c r="C7947" s="3">
        <f>MONTH(SalesData[[#This Row],[Order Date]])</f>
        <v>7</v>
      </c>
      <c r="D7947" t="s">
        <v>696</v>
      </c>
      <c r="E7947" t="s">
        <v>15</v>
      </c>
      <c r="F7947" t="s">
        <v>11</v>
      </c>
      <c r="G7947" t="s">
        <v>18</v>
      </c>
      <c r="H7947" t="s">
        <v>1400</v>
      </c>
      <c r="I7947" s="2">
        <v>298.45999999999998</v>
      </c>
      <c r="J7947" s="3">
        <v>6</v>
      </c>
      <c r="K7947" s="2">
        <v>26.12</v>
      </c>
    </row>
    <row r="7948" spans="1:11" ht="13.8" x14ac:dyDescent="0.25">
      <c r="A7948" s="1">
        <v>42927</v>
      </c>
      <c r="B7948" s="3">
        <f>YEAR(SalesData[[#This Row],[Order Date]])</f>
        <v>2017</v>
      </c>
      <c r="C7948" s="3">
        <f>MONTH(SalesData[[#This Row],[Order Date]])</f>
        <v>7</v>
      </c>
      <c r="D7948" t="s">
        <v>1433</v>
      </c>
      <c r="E7948" t="s">
        <v>149</v>
      </c>
      <c r="F7948" t="s">
        <v>39</v>
      </c>
      <c r="G7948" t="s">
        <v>52</v>
      </c>
      <c r="H7948" t="s">
        <v>388</v>
      </c>
      <c r="I7948" s="2">
        <v>132.6</v>
      </c>
      <c r="J7948" s="3">
        <v>6</v>
      </c>
      <c r="K7948" s="2">
        <v>17.239999999999998</v>
      </c>
    </row>
    <row r="7949" spans="1:11" ht="13.8" x14ac:dyDescent="0.25">
      <c r="A7949" s="1">
        <v>42927</v>
      </c>
      <c r="B7949" s="3">
        <f>YEAR(SalesData[[#This Row],[Order Date]])</f>
        <v>2017</v>
      </c>
      <c r="C7949" s="3">
        <f>MONTH(SalesData[[#This Row],[Order Date]])</f>
        <v>7</v>
      </c>
      <c r="D7949" t="s">
        <v>427</v>
      </c>
      <c r="E7949" t="s">
        <v>27</v>
      </c>
      <c r="F7949" t="s">
        <v>39</v>
      </c>
      <c r="G7949" t="s">
        <v>52</v>
      </c>
      <c r="H7949" t="s">
        <v>1628</v>
      </c>
      <c r="I7949" s="2">
        <v>1287.45</v>
      </c>
      <c r="J7949" s="3">
        <v>5</v>
      </c>
      <c r="K7949" s="2">
        <v>244.62</v>
      </c>
    </row>
    <row r="7950" spans="1:11" ht="13.8" x14ac:dyDescent="0.25">
      <c r="A7950" s="1">
        <v>42927</v>
      </c>
      <c r="B7950" s="3">
        <f>YEAR(SalesData[[#This Row],[Order Date]])</f>
        <v>2017</v>
      </c>
      <c r="C7950" s="3">
        <f>MONTH(SalesData[[#This Row],[Order Date]])</f>
        <v>7</v>
      </c>
      <c r="D7950" t="s">
        <v>427</v>
      </c>
      <c r="E7950" t="s">
        <v>27</v>
      </c>
      <c r="F7950" t="s">
        <v>11</v>
      </c>
      <c r="G7950" t="s">
        <v>92</v>
      </c>
      <c r="H7950" t="s">
        <v>2395</v>
      </c>
      <c r="I7950" s="2">
        <v>168.1</v>
      </c>
      <c r="J7950" s="3">
        <v>5</v>
      </c>
      <c r="K7950" s="2">
        <v>43.71</v>
      </c>
    </row>
    <row r="7951" spans="1:11" ht="13.8" x14ac:dyDescent="0.25">
      <c r="A7951" s="1">
        <v>42927</v>
      </c>
      <c r="B7951" s="3">
        <f>YEAR(SalesData[[#This Row],[Order Date]])</f>
        <v>2017</v>
      </c>
      <c r="C7951" s="3">
        <f>MONTH(SalesData[[#This Row],[Order Date]])</f>
        <v>7</v>
      </c>
      <c r="D7951" t="s">
        <v>1736</v>
      </c>
      <c r="E7951" t="s">
        <v>27</v>
      </c>
      <c r="F7951" t="s">
        <v>11</v>
      </c>
      <c r="G7951" t="s">
        <v>16</v>
      </c>
      <c r="H7951" t="s">
        <v>56</v>
      </c>
      <c r="I7951" s="2">
        <v>8.67</v>
      </c>
      <c r="J7951" s="3">
        <v>3</v>
      </c>
      <c r="K7951" s="2">
        <v>4.07</v>
      </c>
    </row>
    <row r="7952" spans="1:11" ht="13.8" x14ac:dyDescent="0.25">
      <c r="A7952" s="1">
        <v>42927</v>
      </c>
      <c r="B7952" s="3">
        <f>YEAR(SalesData[[#This Row],[Order Date]])</f>
        <v>2017</v>
      </c>
      <c r="C7952" s="3">
        <f>MONTH(SalesData[[#This Row],[Order Date]])</f>
        <v>7</v>
      </c>
      <c r="D7952" t="s">
        <v>848</v>
      </c>
      <c r="E7952" t="s">
        <v>395</v>
      </c>
      <c r="F7952" t="s">
        <v>11</v>
      </c>
      <c r="G7952" t="s">
        <v>24</v>
      </c>
      <c r="H7952" t="s">
        <v>207</v>
      </c>
      <c r="I7952" s="2">
        <v>30.32</v>
      </c>
      <c r="J7952" s="3">
        <v>4</v>
      </c>
      <c r="K7952" s="2">
        <v>11.82</v>
      </c>
    </row>
    <row r="7953" spans="1:11" ht="13.8" x14ac:dyDescent="0.2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ht="13.8" x14ac:dyDescent="0.2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ht="13.8" x14ac:dyDescent="0.2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ht="13.8" x14ac:dyDescent="0.2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ht="13.8" x14ac:dyDescent="0.2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ht="13.8" x14ac:dyDescent="0.2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ht="13.8" x14ac:dyDescent="0.2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ht="13.8" x14ac:dyDescent="0.25">
      <c r="A7960" s="1">
        <v>42930</v>
      </c>
      <c r="B7960" s="3">
        <f>YEAR(SalesData[[#This Row],[Order Date]])</f>
        <v>2017</v>
      </c>
      <c r="C7960" s="3">
        <f>MONTH(SalesData[[#This Row],[Order Date]])</f>
        <v>7</v>
      </c>
      <c r="D7960" t="s">
        <v>537</v>
      </c>
      <c r="E7960" t="s">
        <v>78</v>
      </c>
      <c r="F7960" t="s">
        <v>11</v>
      </c>
      <c r="G7960" t="s">
        <v>12</v>
      </c>
      <c r="H7960" t="s">
        <v>2417</v>
      </c>
      <c r="I7960" s="2">
        <v>9.25</v>
      </c>
      <c r="J7960" s="3">
        <v>2</v>
      </c>
      <c r="K7960" s="2">
        <v>3.35</v>
      </c>
    </row>
    <row r="7961" spans="1:11" ht="13.8" x14ac:dyDescent="0.25">
      <c r="A7961" s="1">
        <v>42930</v>
      </c>
      <c r="B7961" s="3">
        <f>YEAR(SalesData[[#This Row],[Order Date]])</f>
        <v>2017</v>
      </c>
      <c r="C7961" s="3">
        <f>MONTH(SalesData[[#This Row],[Order Date]])</f>
        <v>7</v>
      </c>
      <c r="D7961" t="s">
        <v>537</v>
      </c>
      <c r="E7961" t="s">
        <v>78</v>
      </c>
      <c r="F7961" t="s">
        <v>39</v>
      </c>
      <c r="G7961" t="s">
        <v>40</v>
      </c>
      <c r="H7961" t="s">
        <v>1596</v>
      </c>
      <c r="I7961" s="2">
        <v>1889.95</v>
      </c>
      <c r="J7961" s="3">
        <v>9</v>
      </c>
      <c r="K7961" s="2">
        <v>-377.99</v>
      </c>
    </row>
    <row r="7962" spans="1:11" ht="13.8" x14ac:dyDescent="0.25">
      <c r="A7962" s="1">
        <v>42930</v>
      </c>
      <c r="B7962" s="3">
        <f>YEAR(SalesData[[#This Row],[Order Date]])</f>
        <v>2017</v>
      </c>
      <c r="C7962" s="3">
        <f>MONTH(SalesData[[#This Row],[Order Date]])</f>
        <v>7</v>
      </c>
      <c r="D7962" t="s">
        <v>537</v>
      </c>
      <c r="E7962" t="s">
        <v>78</v>
      </c>
      <c r="F7962" t="s">
        <v>11</v>
      </c>
      <c r="G7962" t="s">
        <v>18</v>
      </c>
      <c r="H7962" t="s">
        <v>463</v>
      </c>
      <c r="I7962" s="2">
        <v>62.04</v>
      </c>
      <c r="J7962" s="3">
        <v>5</v>
      </c>
      <c r="K7962" s="2">
        <v>4.6500000000000004</v>
      </c>
    </row>
    <row r="7963" spans="1:11" ht="13.8" x14ac:dyDescent="0.25">
      <c r="A7963" s="1">
        <v>42930</v>
      </c>
      <c r="B7963" s="3">
        <f>YEAR(SalesData[[#This Row],[Order Date]])</f>
        <v>2017</v>
      </c>
      <c r="C7963" s="3">
        <f>MONTH(SalesData[[#This Row],[Order Date]])</f>
        <v>7</v>
      </c>
      <c r="D7963" t="s">
        <v>537</v>
      </c>
      <c r="E7963" t="s">
        <v>78</v>
      </c>
      <c r="F7963" t="s">
        <v>34</v>
      </c>
      <c r="G7963" t="s">
        <v>47</v>
      </c>
      <c r="H7963" t="s">
        <v>2036</v>
      </c>
      <c r="I7963" s="2">
        <v>396.92</v>
      </c>
      <c r="J7963" s="3">
        <v>5</v>
      </c>
      <c r="K7963" s="2">
        <v>148.85</v>
      </c>
    </row>
    <row r="7964" spans="1:11" ht="13.8" x14ac:dyDescent="0.25">
      <c r="A7964" s="1">
        <v>42930</v>
      </c>
      <c r="B7964" s="3">
        <f>YEAR(SalesData[[#This Row],[Order Date]])</f>
        <v>2017</v>
      </c>
      <c r="C7964" s="3">
        <f>MONTH(SalesData[[#This Row],[Order Date]])</f>
        <v>7</v>
      </c>
      <c r="D7964" t="s">
        <v>537</v>
      </c>
      <c r="E7964" t="s">
        <v>78</v>
      </c>
      <c r="F7964" t="s">
        <v>11</v>
      </c>
      <c r="G7964" t="s">
        <v>18</v>
      </c>
      <c r="H7964" t="s">
        <v>725</v>
      </c>
      <c r="I7964" s="2">
        <v>239.46</v>
      </c>
      <c r="J7964" s="3">
        <v>7</v>
      </c>
      <c r="K7964" s="2">
        <v>17.96</v>
      </c>
    </row>
    <row r="7965" spans="1:11" ht="13.8" x14ac:dyDescent="0.25">
      <c r="A7965" s="1">
        <v>42930</v>
      </c>
      <c r="B7965" s="3">
        <f>YEAR(SalesData[[#This Row],[Order Date]])</f>
        <v>2017</v>
      </c>
      <c r="C7965" s="3">
        <f>MONTH(SalesData[[#This Row],[Order Date]])</f>
        <v>7</v>
      </c>
      <c r="D7965" t="s">
        <v>537</v>
      </c>
      <c r="E7965" t="s">
        <v>78</v>
      </c>
      <c r="F7965" t="s">
        <v>11</v>
      </c>
      <c r="G7965" t="s">
        <v>24</v>
      </c>
      <c r="H7965" t="s">
        <v>459</v>
      </c>
      <c r="I7965" s="2">
        <v>13.12</v>
      </c>
      <c r="J7965" s="3">
        <v>5</v>
      </c>
      <c r="K7965" s="2">
        <v>2.13</v>
      </c>
    </row>
    <row r="7966" spans="1:11" ht="13.8" x14ac:dyDescent="0.25">
      <c r="A7966" s="1">
        <v>42930</v>
      </c>
      <c r="B7966" s="3">
        <f>YEAR(SalesData[[#This Row],[Order Date]])</f>
        <v>2017</v>
      </c>
      <c r="C7966" s="3">
        <f>MONTH(SalesData[[#This Row],[Order Date]])</f>
        <v>7</v>
      </c>
      <c r="D7966" t="s">
        <v>1471</v>
      </c>
      <c r="E7966" t="s">
        <v>27</v>
      </c>
      <c r="F7966" t="s">
        <v>11</v>
      </c>
      <c r="G7966" t="s">
        <v>20</v>
      </c>
      <c r="H7966" t="s">
        <v>1291</v>
      </c>
      <c r="I7966" s="2">
        <v>4.45</v>
      </c>
      <c r="J7966" s="3">
        <v>2</v>
      </c>
      <c r="K7966" s="2">
        <v>1.45</v>
      </c>
    </row>
    <row r="7967" spans="1:11" ht="13.8" x14ac:dyDescent="0.25">
      <c r="A7967" s="1">
        <v>42930</v>
      </c>
      <c r="B7967" s="3">
        <f>YEAR(SalesData[[#This Row],[Order Date]])</f>
        <v>2017</v>
      </c>
      <c r="C7967" s="3">
        <f>MONTH(SalesData[[#This Row],[Order Date]])</f>
        <v>7</v>
      </c>
      <c r="D7967" t="s">
        <v>1471</v>
      </c>
      <c r="E7967" t="s">
        <v>27</v>
      </c>
      <c r="F7967" t="s">
        <v>34</v>
      </c>
      <c r="G7967" t="s">
        <v>47</v>
      </c>
      <c r="H7967" t="s">
        <v>2442</v>
      </c>
      <c r="I7967" s="2">
        <v>276.69</v>
      </c>
      <c r="J7967" s="3">
        <v>3</v>
      </c>
      <c r="K7967" s="2">
        <v>49.8</v>
      </c>
    </row>
    <row r="7968" spans="1:11" ht="13.8" x14ac:dyDescent="0.25">
      <c r="A7968" s="1">
        <v>42930</v>
      </c>
      <c r="B7968" s="3">
        <f>YEAR(SalesData[[#This Row],[Order Date]])</f>
        <v>2017</v>
      </c>
      <c r="C7968" s="3">
        <f>MONTH(SalesData[[#This Row],[Order Date]])</f>
        <v>7</v>
      </c>
      <c r="D7968" t="s">
        <v>1471</v>
      </c>
      <c r="E7968" t="s">
        <v>27</v>
      </c>
      <c r="F7968" t="s">
        <v>11</v>
      </c>
      <c r="G7968" t="s">
        <v>43</v>
      </c>
      <c r="H7968" t="s">
        <v>1796</v>
      </c>
      <c r="I7968" s="2">
        <v>4.96</v>
      </c>
      <c r="J7968" s="3">
        <v>4</v>
      </c>
      <c r="K7968" s="2">
        <v>2.33</v>
      </c>
    </row>
    <row r="7969" spans="1:11" ht="13.8" x14ac:dyDescent="0.25">
      <c r="A7969" s="1">
        <v>42930</v>
      </c>
      <c r="B7969" s="3">
        <f>YEAR(SalesData[[#This Row],[Order Date]])</f>
        <v>2017</v>
      </c>
      <c r="C7969" s="3">
        <f>MONTH(SalesData[[#This Row],[Order Date]])</f>
        <v>7</v>
      </c>
      <c r="D7969" t="s">
        <v>1471</v>
      </c>
      <c r="E7969" t="s">
        <v>27</v>
      </c>
      <c r="F7969" t="s">
        <v>11</v>
      </c>
      <c r="G7969" t="s">
        <v>24</v>
      </c>
      <c r="H7969" t="s">
        <v>1201</v>
      </c>
      <c r="I7969" s="2">
        <v>71.92</v>
      </c>
      <c r="J7969" s="3">
        <v>4</v>
      </c>
      <c r="K7969" s="2">
        <v>20.86</v>
      </c>
    </row>
    <row r="7970" spans="1:11" ht="13.8" x14ac:dyDescent="0.25">
      <c r="A7970" s="1">
        <v>42930</v>
      </c>
      <c r="B7970" s="3">
        <f>YEAR(SalesData[[#This Row],[Order Date]])</f>
        <v>2017</v>
      </c>
      <c r="C7970" s="3">
        <f>MONTH(SalesData[[#This Row],[Order Date]])</f>
        <v>7</v>
      </c>
      <c r="D7970" t="s">
        <v>1471</v>
      </c>
      <c r="E7970" t="s">
        <v>27</v>
      </c>
      <c r="F7970" t="s">
        <v>34</v>
      </c>
      <c r="G7970" t="s">
        <v>47</v>
      </c>
      <c r="H7970" t="s">
        <v>1694</v>
      </c>
      <c r="I7970" s="2">
        <v>18.84</v>
      </c>
      <c r="J7970" s="3">
        <v>3</v>
      </c>
      <c r="K7970" s="2">
        <v>7.91</v>
      </c>
    </row>
    <row r="7971" spans="1:11" ht="13.8" x14ac:dyDescent="0.25">
      <c r="A7971" s="1">
        <v>42930</v>
      </c>
      <c r="B7971" s="3">
        <f>YEAR(SalesData[[#This Row],[Order Date]])</f>
        <v>2017</v>
      </c>
      <c r="C7971" s="3">
        <f>MONTH(SalesData[[#This Row],[Order Date]])</f>
        <v>7</v>
      </c>
      <c r="D7971" t="s">
        <v>1471</v>
      </c>
      <c r="E7971" t="s">
        <v>27</v>
      </c>
      <c r="F7971" t="s">
        <v>39</v>
      </c>
      <c r="G7971" t="s">
        <v>52</v>
      </c>
      <c r="H7971" t="s">
        <v>2515</v>
      </c>
      <c r="I7971" s="2">
        <v>140.97</v>
      </c>
      <c r="J7971" s="3">
        <v>3</v>
      </c>
      <c r="K7971" s="2">
        <v>19.739999999999998</v>
      </c>
    </row>
    <row r="7972" spans="1:11" ht="13.8" x14ac:dyDescent="0.25">
      <c r="A7972" s="1">
        <v>42930</v>
      </c>
      <c r="B7972" s="3">
        <f>YEAR(SalesData[[#This Row],[Order Date]])</f>
        <v>2017</v>
      </c>
      <c r="C7972" s="3">
        <f>MONTH(SalesData[[#This Row],[Order Date]])</f>
        <v>7</v>
      </c>
      <c r="D7972" t="s">
        <v>1471</v>
      </c>
      <c r="E7972" t="s">
        <v>27</v>
      </c>
      <c r="F7972" t="s">
        <v>39</v>
      </c>
      <c r="G7972" t="s">
        <v>40</v>
      </c>
      <c r="H7972" t="s">
        <v>41</v>
      </c>
      <c r="I7972" s="2">
        <v>470.38</v>
      </c>
      <c r="J7972" s="3">
        <v>3</v>
      </c>
      <c r="K7972" s="2">
        <v>52.92</v>
      </c>
    </row>
    <row r="7973" spans="1:11" ht="13.8" x14ac:dyDescent="0.2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ht="13.8" x14ac:dyDescent="0.2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ht="13.8" x14ac:dyDescent="0.2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ht="13.8" x14ac:dyDescent="0.2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ht="13.8" x14ac:dyDescent="0.2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ht="13.8" x14ac:dyDescent="0.2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ht="13.8" x14ac:dyDescent="0.2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ht="13.8" x14ac:dyDescent="0.2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ht="13.8" x14ac:dyDescent="0.2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ht="13.8" x14ac:dyDescent="0.2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ht="13.8" x14ac:dyDescent="0.25">
      <c r="A7983" s="1">
        <v>42932</v>
      </c>
      <c r="B7983" s="3">
        <f>YEAR(SalesData[[#This Row],[Order Date]])</f>
        <v>2017</v>
      </c>
      <c r="C7983" s="3">
        <f>MONTH(SalesData[[#This Row],[Order Date]])</f>
        <v>7</v>
      </c>
      <c r="D7983" t="s">
        <v>182</v>
      </c>
      <c r="E7983" t="s">
        <v>245</v>
      </c>
      <c r="F7983" t="s">
        <v>34</v>
      </c>
      <c r="G7983" t="s">
        <v>35</v>
      </c>
      <c r="H7983" t="s">
        <v>1876</v>
      </c>
      <c r="I7983" s="2">
        <v>242.35</v>
      </c>
      <c r="J7983" s="3">
        <v>3</v>
      </c>
      <c r="K7983" s="2">
        <v>15.15</v>
      </c>
    </row>
    <row r="7984" spans="1:11" ht="13.8" x14ac:dyDescent="0.25">
      <c r="A7984" s="1">
        <v>42932</v>
      </c>
      <c r="B7984" s="3">
        <f>YEAR(SalesData[[#This Row],[Order Date]])</f>
        <v>2017</v>
      </c>
      <c r="C7984" s="3">
        <f>MONTH(SalesData[[#This Row],[Order Date]])</f>
        <v>7</v>
      </c>
      <c r="D7984" t="s">
        <v>1273</v>
      </c>
      <c r="E7984" t="s">
        <v>23</v>
      </c>
      <c r="F7984" t="s">
        <v>34</v>
      </c>
      <c r="G7984" t="s">
        <v>35</v>
      </c>
      <c r="H7984" t="s">
        <v>1425</v>
      </c>
      <c r="I7984" s="2">
        <v>71.37</v>
      </c>
      <c r="J7984" s="3">
        <v>2</v>
      </c>
      <c r="K7984" s="2">
        <v>-1.02</v>
      </c>
    </row>
    <row r="7985" spans="1:11" ht="13.8" x14ac:dyDescent="0.25">
      <c r="A7985" s="1">
        <v>42932</v>
      </c>
      <c r="B7985" s="3">
        <f>YEAR(SalesData[[#This Row],[Order Date]])</f>
        <v>2017</v>
      </c>
      <c r="C7985" s="3">
        <f>MONTH(SalesData[[#This Row],[Order Date]])</f>
        <v>7</v>
      </c>
      <c r="D7985" t="s">
        <v>492</v>
      </c>
      <c r="E7985" t="s">
        <v>15</v>
      </c>
      <c r="F7985" t="s">
        <v>11</v>
      </c>
      <c r="G7985" t="s">
        <v>24</v>
      </c>
      <c r="H7985" t="s">
        <v>2351</v>
      </c>
      <c r="I7985" s="2">
        <v>2.91</v>
      </c>
      <c r="J7985" s="3">
        <v>2</v>
      </c>
      <c r="K7985" s="2">
        <v>0.91</v>
      </c>
    </row>
    <row r="7986" spans="1:11" ht="13.8" x14ac:dyDescent="0.25">
      <c r="A7986" s="1">
        <v>42933</v>
      </c>
      <c r="B7986" s="3">
        <f>YEAR(SalesData[[#This Row],[Order Date]])</f>
        <v>2017</v>
      </c>
      <c r="C7986" s="3">
        <f>MONTH(SalesData[[#This Row],[Order Date]])</f>
        <v>7</v>
      </c>
      <c r="D7986" t="s">
        <v>1003</v>
      </c>
      <c r="E7986" t="s">
        <v>27</v>
      </c>
      <c r="F7986" t="s">
        <v>39</v>
      </c>
      <c r="G7986" t="s">
        <v>603</v>
      </c>
      <c r="H7986" t="s">
        <v>604</v>
      </c>
      <c r="I7986" s="2">
        <v>479.98</v>
      </c>
      <c r="J7986" s="3">
        <v>2</v>
      </c>
      <c r="K7986" s="2">
        <v>90</v>
      </c>
    </row>
    <row r="7987" spans="1:11" ht="13.8" x14ac:dyDescent="0.25">
      <c r="A7987" s="1">
        <v>42933</v>
      </c>
      <c r="B7987" s="3">
        <f>YEAR(SalesData[[#This Row],[Order Date]])</f>
        <v>2017</v>
      </c>
      <c r="C7987" s="3">
        <f>MONTH(SalesData[[#This Row],[Order Date]])</f>
        <v>7</v>
      </c>
      <c r="D7987" t="s">
        <v>669</v>
      </c>
      <c r="E7987" t="s">
        <v>27</v>
      </c>
      <c r="F7987" t="s">
        <v>11</v>
      </c>
      <c r="G7987" t="s">
        <v>12</v>
      </c>
      <c r="H7987" t="s">
        <v>1619</v>
      </c>
      <c r="I7987" s="2">
        <v>32.4</v>
      </c>
      <c r="J7987" s="3">
        <v>5</v>
      </c>
      <c r="K7987" s="2">
        <v>15.55</v>
      </c>
    </row>
    <row r="7988" spans="1:11" ht="13.8" x14ac:dyDescent="0.25">
      <c r="A7988" s="1">
        <v>42933</v>
      </c>
      <c r="B7988" s="3">
        <f>YEAR(SalesData[[#This Row],[Order Date]])</f>
        <v>2017</v>
      </c>
      <c r="C7988" s="3">
        <f>MONTH(SalesData[[#This Row],[Order Date]])</f>
        <v>7</v>
      </c>
      <c r="D7988" t="s">
        <v>669</v>
      </c>
      <c r="E7988" t="s">
        <v>27</v>
      </c>
      <c r="F7988" t="s">
        <v>11</v>
      </c>
      <c r="G7988" t="s">
        <v>63</v>
      </c>
      <c r="H7988" t="s">
        <v>1667</v>
      </c>
      <c r="I7988" s="2">
        <v>57.9</v>
      </c>
      <c r="J7988" s="3">
        <v>5</v>
      </c>
      <c r="K7988" s="2">
        <v>28.95</v>
      </c>
    </row>
    <row r="7989" spans="1:11" ht="13.8" x14ac:dyDescent="0.25">
      <c r="A7989" s="1">
        <v>42933</v>
      </c>
      <c r="B7989" s="3">
        <f>YEAR(SalesData[[#This Row],[Order Date]])</f>
        <v>2017</v>
      </c>
      <c r="C7989" s="3">
        <f>MONTH(SalesData[[#This Row],[Order Date]])</f>
        <v>7</v>
      </c>
      <c r="D7989" t="s">
        <v>669</v>
      </c>
      <c r="E7989" t="s">
        <v>27</v>
      </c>
      <c r="F7989" t="s">
        <v>11</v>
      </c>
      <c r="G7989" t="s">
        <v>18</v>
      </c>
      <c r="H7989" t="s">
        <v>408</v>
      </c>
      <c r="I7989" s="2">
        <v>10.56</v>
      </c>
      <c r="J7989" s="3">
        <v>2</v>
      </c>
      <c r="K7989" s="2">
        <v>0</v>
      </c>
    </row>
    <row r="7990" spans="1:11" ht="13.8" x14ac:dyDescent="0.25">
      <c r="A7990" s="1">
        <v>42933</v>
      </c>
      <c r="B7990" s="3">
        <f>YEAR(SalesData[[#This Row],[Order Date]])</f>
        <v>2017</v>
      </c>
      <c r="C7990" s="3">
        <f>MONTH(SalesData[[#This Row],[Order Date]])</f>
        <v>7</v>
      </c>
      <c r="D7990" t="s">
        <v>669</v>
      </c>
      <c r="E7990" t="s">
        <v>27</v>
      </c>
      <c r="F7990" t="s">
        <v>34</v>
      </c>
      <c r="G7990" t="s">
        <v>74</v>
      </c>
      <c r="H7990" t="s">
        <v>1872</v>
      </c>
      <c r="I7990" s="2">
        <v>1194.17</v>
      </c>
      <c r="J7990" s="3">
        <v>5</v>
      </c>
      <c r="K7990" s="2">
        <v>210.74</v>
      </c>
    </row>
    <row r="7991" spans="1:11" ht="13.8" x14ac:dyDescent="0.25">
      <c r="A7991" s="1">
        <v>42933</v>
      </c>
      <c r="B7991" s="3">
        <f>YEAR(SalesData[[#This Row],[Order Date]])</f>
        <v>2017</v>
      </c>
      <c r="C7991" s="3">
        <f>MONTH(SalesData[[#This Row],[Order Date]])</f>
        <v>7</v>
      </c>
      <c r="D7991" t="s">
        <v>2432</v>
      </c>
      <c r="E7991" t="s">
        <v>149</v>
      </c>
      <c r="F7991" t="s">
        <v>39</v>
      </c>
      <c r="G7991" t="s">
        <v>40</v>
      </c>
      <c r="H7991" t="s">
        <v>2628</v>
      </c>
      <c r="I7991" s="2">
        <v>269.98</v>
      </c>
      <c r="J7991" s="3">
        <v>2</v>
      </c>
      <c r="K7991" s="2">
        <v>67.5</v>
      </c>
    </row>
    <row r="7992" spans="1:11" ht="13.8" x14ac:dyDescent="0.25">
      <c r="A7992" s="1">
        <v>42933</v>
      </c>
      <c r="B7992" s="3">
        <f>YEAR(SalesData[[#This Row],[Order Date]])</f>
        <v>2017</v>
      </c>
      <c r="C7992" s="3">
        <f>MONTH(SalesData[[#This Row],[Order Date]])</f>
        <v>7</v>
      </c>
      <c r="D7992" t="s">
        <v>2432</v>
      </c>
      <c r="E7992" t="s">
        <v>149</v>
      </c>
      <c r="F7992" t="s">
        <v>11</v>
      </c>
      <c r="G7992" t="s">
        <v>12</v>
      </c>
      <c r="H7992" t="s">
        <v>647</v>
      </c>
      <c r="I7992" s="2">
        <v>99.9</v>
      </c>
      <c r="J7992" s="3">
        <v>5</v>
      </c>
      <c r="K7992" s="2">
        <v>47.95</v>
      </c>
    </row>
    <row r="7993" spans="1:11" ht="13.8" x14ac:dyDescent="0.25">
      <c r="A7993" s="1">
        <v>42933</v>
      </c>
      <c r="B7993" s="3">
        <f>YEAR(SalesData[[#This Row],[Order Date]])</f>
        <v>2017</v>
      </c>
      <c r="C7993" s="3">
        <f>MONTH(SalesData[[#This Row],[Order Date]])</f>
        <v>7</v>
      </c>
      <c r="D7993" t="s">
        <v>2432</v>
      </c>
      <c r="E7993" t="s">
        <v>149</v>
      </c>
      <c r="F7993" t="s">
        <v>34</v>
      </c>
      <c r="G7993" t="s">
        <v>47</v>
      </c>
      <c r="H7993" t="s">
        <v>2513</v>
      </c>
      <c r="I7993" s="2">
        <v>39.08</v>
      </c>
      <c r="J7993" s="3">
        <v>4</v>
      </c>
      <c r="K7993" s="2">
        <v>14.46</v>
      </c>
    </row>
    <row r="7994" spans="1:11" ht="13.8" x14ac:dyDescent="0.25">
      <c r="A7994" s="1">
        <v>42933</v>
      </c>
      <c r="B7994" s="3">
        <f>YEAR(SalesData[[#This Row],[Order Date]])</f>
        <v>2017</v>
      </c>
      <c r="C7994" s="3">
        <f>MONTH(SalesData[[#This Row],[Order Date]])</f>
        <v>7</v>
      </c>
      <c r="D7994" t="s">
        <v>2126</v>
      </c>
      <c r="E7994" t="s">
        <v>123</v>
      </c>
      <c r="F7994" t="s">
        <v>34</v>
      </c>
      <c r="G7994" t="s">
        <v>47</v>
      </c>
      <c r="H7994" t="s">
        <v>2480</v>
      </c>
      <c r="I7994" s="2">
        <v>7.9</v>
      </c>
      <c r="J7994" s="3">
        <v>2</v>
      </c>
      <c r="K7994" s="2">
        <v>2.17</v>
      </c>
    </row>
    <row r="7995" spans="1:11" ht="13.8" x14ac:dyDescent="0.2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ht="13.8" x14ac:dyDescent="0.2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ht="13.8" x14ac:dyDescent="0.2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ht="13.8" x14ac:dyDescent="0.2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ht="13.8" x14ac:dyDescent="0.2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ht="13.8" x14ac:dyDescent="0.2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ht="13.8" x14ac:dyDescent="0.2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ht="13.8" x14ac:dyDescent="0.2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ht="13.8" x14ac:dyDescent="0.25">
      <c r="A8003" s="1">
        <v>42936</v>
      </c>
      <c r="B8003" s="3">
        <f>YEAR(SalesData[[#This Row],[Order Date]])</f>
        <v>2017</v>
      </c>
      <c r="C8003" s="3">
        <f>MONTH(SalesData[[#This Row],[Order Date]])</f>
        <v>7</v>
      </c>
      <c r="D8003" t="s">
        <v>891</v>
      </c>
      <c r="E8003" t="s">
        <v>149</v>
      </c>
      <c r="F8003" t="s">
        <v>11</v>
      </c>
      <c r="G8003" t="s">
        <v>12</v>
      </c>
      <c r="H8003" t="s">
        <v>1981</v>
      </c>
      <c r="I8003" s="2">
        <v>13.36</v>
      </c>
      <c r="J8003" s="3">
        <v>2</v>
      </c>
      <c r="K8003" s="2">
        <v>6.41</v>
      </c>
    </row>
    <row r="8004" spans="1:11" ht="13.8" x14ac:dyDescent="0.25">
      <c r="A8004" s="1">
        <v>42936</v>
      </c>
      <c r="B8004" s="3">
        <f>YEAR(SalesData[[#This Row],[Order Date]])</f>
        <v>2017</v>
      </c>
      <c r="C8004" s="3">
        <f>MONTH(SalesData[[#This Row],[Order Date]])</f>
        <v>7</v>
      </c>
      <c r="D8004" t="s">
        <v>891</v>
      </c>
      <c r="E8004" t="s">
        <v>149</v>
      </c>
      <c r="F8004" t="s">
        <v>34</v>
      </c>
      <c r="G8004" t="s">
        <v>35</v>
      </c>
      <c r="H8004" t="s">
        <v>273</v>
      </c>
      <c r="I8004" s="2">
        <v>163.76</v>
      </c>
      <c r="J8004" s="3">
        <v>2</v>
      </c>
      <c r="K8004" s="2">
        <v>25.47</v>
      </c>
    </row>
    <row r="8005" spans="1:11" ht="13.8" x14ac:dyDescent="0.25">
      <c r="A8005" s="1">
        <v>42936</v>
      </c>
      <c r="B8005" s="3">
        <f>YEAR(SalesData[[#This Row],[Order Date]])</f>
        <v>2017</v>
      </c>
      <c r="C8005" s="3">
        <f>MONTH(SalesData[[#This Row],[Order Date]])</f>
        <v>7</v>
      </c>
      <c r="D8005" t="s">
        <v>891</v>
      </c>
      <c r="E8005" t="s">
        <v>149</v>
      </c>
      <c r="F8005" t="s">
        <v>34</v>
      </c>
      <c r="G8005" t="s">
        <v>47</v>
      </c>
      <c r="H8005" t="s">
        <v>479</v>
      </c>
      <c r="I8005" s="2">
        <v>183.92</v>
      </c>
      <c r="J8005" s="3">
        <v>4</v>
      </c>
      <c r="K8005" s="2">
        <v>31.27</v>
      </c>
    </row>
    <row r="8006" spans="1:11" ht="13.8" x14ac:dyDescent="0.25">
      <c r="A8006" s="1">
        <v>42936</v>
      </c>
      <c r="B8006" s="3">
        <f>YEAR(SalesData[[#This Row],[Order Date]])</f>
        <v>2017</v>
      </c>
      <c r="C8006" s="3">
        <f>MONTH(SalesData[[#This Row],[Order Date]])</f>
        <v>7</v>
      </c>
      <c r="D8006" t="s">
        <v>791</v>
      </c>
      <c r="E8006" t="s">
        <v>15</v>
      </c>
      <c r="F8006" t="s">
        <v>11</v>
      </c>
      <c r="G8006" t="s">
        <v>18</v>
      </c>
      <c r="H8006" t="s">
        <v>1560</v>
      </c>
      <c r="I8006" s="2">
        <v>69.709999999999994</v>
      </c>
      <c r="J8006" s="3">
        <v>2</v>
      </c>
      <c r="K8006" s="2">
        <v>8.7100000000000009</v>
      </c>
    </row>
    <row r="8007" spans="1:11" ht="13.8" x14ac:dyDescent="0.25">
      <c r="A8007" s="1">
        <v>42936</v>
      </c>
      <c r="B8007" s="3">
        <f>YEAR(SalesData[[#This Row],[Order Date]])</f>
        <v>2017</v>
      </c>
      <c r="C8007" s="3">
        <f>MONTH(SalesData[[#This Row],[Order Date]])</f>
        <v>7</v>
      </c>
      <c r="D8007" t="s">
        <v>791</v>
      </c>
      <c r="E8007" t="s">
        <v>15</v>
      </c>
      <c r="F8007" t="s">
        <v>34</v>
      </c>
      <c r="G8007" t="s">
        <v>47</v>
      </c>
      <c r="H8007" t="s">
        <v>773</v>
      </c>
      <c r="I8007" s="2">
        <v>8.7899999999999991</v>
      </c>
      <c r="J8007" s="3">
        <v>1</v>
      </c>
      <c r="K8007" s="2">
        <v>-5.71</v>
      </c>
    </row>
    <row r="8008" spans="1:11" ht="13.8" x14ac:dyDescent="0.25">
      <c r="A8008" s="1">
        <v>42936</v>
      </c>
      <c r="B8008" s="3">
        <f>YEAR(SalesData[[#This Row],[Order Date]])</f>
        <v>2017</v>
      </c>
      <c r="C8008" s="3">
        <f>MONTH(SalesData[[#This Row],[Order Date]])</f>
        <v>7</v>
      </c>
      <c r="D8008" t="s">
        <v>1741</v>
      </c>
      <c r="E8008" t="s">
        <v>140</v>
      </c>
      <c r="F8008" t="s">
        <v>11</v>
      </c>
      <c r="G8008" t="s">
        <v>16</v>
      </c>
      <c r="H8008" t="s">
        <v>2030</v>
      </c>
      <c r="I8008" s="2">
        <v>14.62</v>
      </c>
      <c r="J8008" s="3">
        <v>2</v>
      </c>
      <c r="K8008" s="2">
        <v>6.87</v>
      </c>
    </row>
    <row r="8009" spans="1:11" ht="13.8" x14ac:dyDescent="0.25">
      <c r="A8009" s="1">
        <v>42936</v>
      </c>
      <c r="B8009" s="3">
        <f>YEAR(SalesData[[#This Row],[Order Date]])</f>
        <v>2017</v>
      </c>
      <c r="C8009" s="3">
        <f>MONTH(SalesData[[#This Row],[Order Date]])</f>
        <v>7</v>
      </c>
      <c r="D8009" t="s">
        <v>1741</v>
      </c>
      <c r="E8009" t="s">
        <v>140</v>
      </c>
      <c r="F8009" t="s">
        <v>11</v>
      </c>
      <c r="G8009" t="s">
        <v>92</v>
      </c>
      <c r="H8009" t="s">
        <v>711</v>
      </c>
      <c r="I8009" s="2">
        <v>416.32</v>
      </c>
      <c r="J8009" s="3">
        <v>2</v>
      </c>
      <c r="K8009" s="2">
        <v>112.41</v>
      </c>
    </row>
    <row r="8010" spans="1:11" ht="13.8" x14ac:dyDescent="0.25">
      <c r="A8010" s="1">
        <v>42936</v>
      </c>
      <c r="B8010" s="3">
        <f>YEAR(SalesData[[#This Row],[Order Date]])</f>
        <v>2017</v>
      </c>
      <c r="C8010" s="3">
        <f>MONTH(SalesData[[#This Row],[Order Date]])</f>
        <v>7</v>
      </c>
      <c r="D8010" t="s">
        <v>1741</v>
      </c>
      <c r="E8010" t="s">
        <v>140</v>
      </c>
      <c r="F8010" t="s">
        <v>11</v>
      </c>
      <c r="G8010" t="s">
        <v>20</v>
      </c>
      <c r="H8010" t="s">
        <v>2292</v>
      </c>
      <c r="I8010" s="2">
        <v>43</v>
      </c>
      <c r="J8010" s="3">
        <v>5</v>
      </c>
      <c r="K8010" s="2">
        <v>20.21</v>
      </c>
    </row>
    <row r="8011" spans="1:11" ht="13.8" x14ac:dyDescent="0.25">
      <c r="A8011" s="1">
        <v>42936</v>
      </c>
      <c r="B8011" s="3">
        <f>YEAR(SalesData[[#This Row],[Order Date]])</f>
        <v>2017</v>
      </c>
      <c r="C8011" s="3">
        <f>MONTH(SalesData[[#This Row],[Order Date]])</f>
        <v>7</v>
      </c>
      <c r="D8011" t="s">
        <v>1741</v>
      </c>
      <c r="E8011" t="s">
        <v>140</v>
      </c>
      <c r="F8011" t="s">
        <v>34</v>
      </c>
      <c r="G8011" t="s">
        <v>35</v>
      </c>
      <c r="H8011" t="s">
        <v>1128</v>
      </c>
      <c r="I8011" s="2">
        <v>182.94</v>
      </c>
      <c r="J8011" s="3">
        <v>3</v>
      </c>
      <c r="K8011" s="2">
        <v>27.44</v>
      </c>
    </row>
    <row r="8012" spans="1:11" ht="13.8" x14ac:dyDescent="0.25">
      <c r="A8012" s="1">
        <v>42936</v>
      </c>
      <c r="B8012" s="3">
        <f>YEAR(SalesData[[#This Row],[Order Date]])</f>
        <v>2017</v>
      </c>
      <c r="C8012" s="3">
        <f>MONTH(SalesData[[#This Row],[Order Date]])</f>
        <v>7</v>
      </c>
      <c r="D8012" t="s">
        <v>1741</v>
      </c>
      <c r="E8012" t="s">
        <v>140</v>
      </c>
      <c r="F8012" t="s">
        <v>11</v>
      </c>
      <c r="G8012" t="s">
        <v>20</v>
      </c>
      <c r="H8012" t="s">
        <v>1998</v>
      </c>
      <c r="I8012" s="2">
        <v>60.83</v>
      </c>
      <c r="J8012" s="3">
        <v>7</v>
      </c>
      <c r="K8012" s="2">
        <v>30.42</v>
      </c>
    </row>
    <row r="8013" spans="1:11" ht="13.8" x14ac:dyDescent="0.25">
      <c r="A8013" s="1">
        <v>42936</v>
      </c>
      <c r="B8013" s="3">
        <f>YEAR(SalesData[[#This Row],[Order Date]])</f>
        <v>2017</v>
      </c>
      <c r="C8013" s="3">
        <f>MONTH(SalesData[[#This Row],[Order Date]])</f>
        <v>7</v>
      </c>
      <c r="D8013" t="s">
        <v>1741</v>
      </c>
      <c r="E8013" t="s">
        <v>140</v>
      </c>
      <c r="F8013" t="s">
        <v>39</v>
      </c>
      <c r="G8013" t="s">
        <v>52</v>
      </c>
      <c r="H8013" t="s">
        <v>2081</v>
      </c>
      <c r="I8013" s="2">
        <v>389.97</v>
      </c>
      <c r="J8013" s="3">
        <v>3</v>
      </c>
      <c r="K8013" s="2">
        <v>132.59</v>
      </c>
    </row>
    <row r="8014" spans="1:11" ht="13.8" x14ac:dyDescent="0.25">
      <c r="A8014" s="1">
        <v>42936</v>
      </c>
      <c r="B8014" s="3">
        <f>YEAR(SalesData[[#This Row],[Order Date]])</f>
        <v>2017</v>
      </c>
      <c r="C8014" s="3">
        <f>MONTH(SalesData[[#This Row],[Order Date]])</f>
        <v>7</v>
      </c>
      <c r="D8014" t="s">
        <v>1401</v>
      </c>
      <c r="E8014" t="s">
        <v>315</v>
      </c>
      <c r="F8014" t="s">
        <v>11</v>
      </c>
      <c r="G8014" t="s">
        <v>20</v>
      </c>
      <c r="H8014" t="s">
        <v>1103</v>
      </c>
      <c r="I8014" s="2">
        <v>735.98</v>
      </c>
      <c r="J8014" s="3">
        <v>2</v>
      </c>
      <c r="K8014" s="2">
        <v>331.19</v>
      </c>
    </row>
    <row r="8015" spans="1:11" ht="13.8" x14ac:dyDescent="0.25">
      <c r="A8015" s="1">
        <v>42937</v>
      </c>
      <c r="B8015" s="3">
        <f>YEAR(SalesData[[#This Row],[Order Date]])</f>
        <v>2017</v>
      </c>
      <c r="C8015" s="3">
        <f>MONTH(SalesData[[#This Row],[Order Date]])</f>
        <v>7</v>
      </c>
      <c r="D8015" t="s">
        <v>1528</v>
      </c>
      <c r="E8015" t="s">
        <v>55</v>
      </c>
      <c r="F8015" t="s">
        <v>11</v>
      </c>
      <c r="G8015" t="s">
        <v>24</v>
      </c>
      <c r="H8015" t="s">
        <v>2453</v>
      </c>
      <c r="I8015" s="2">
        <v>101.94</v>
      </c>
      <c r="J8015" s="3">
        <v>6</v>
      </c>
      <c r="K8015" s="2">
        <v>29.56</v>
      </c>
    </row>
    <row r="8016" spans="1:11" ht="13.8" x14ac:dyDescent="0.25">
      <c r="A8016" s="1">
        <v>42937</v>
      </c>
      <c r="B8016" s="3">
        <f>YEAR(SalesData[[#This Row],[Order Date]])</f>
        <v>2017</v>
      </c>
      <c r="C8016" s="3">
        <f>MONTH(SalesData[[#This Row],[Order Date]])</f>
        <v>7</v>
      </c>
      <c r="D8016" t="s">
        <v>1528</v>
      </c>
      <c r="E8016" t="s">
        <v>55</v>
      </c>
      <c r="F8016" t="s">
        <v>39</v>
      </c>
      <c r="G8016" t="s">
        <v>40</v>
      </c>
      <c r="H8016" t="s">
        <v>703</v>
      </c>
      <c r="I8016" s="2">
        <v>271.95999999999998</v>
      </c>
      <c r="J8016" s="3">
        <v>4</v>
      </c>
      <c r="K8016" s="2">
        <v>67.989999999999995</v>
      </c>
    </row>
    <row r="8017" spans="1:11" ht="13.8" x14ac:dyDescent="0.25">
      <c r="A8017" s="1">
        <v>42937</v>
      </c>
      <c r="B8017" s="3">
        <f>YEAR(SalesData[[#This Row],[Order Date]])</f>
        <v>2017</v>
      </c>
      <c r="C8017" s="3">
        <f>MONTH(SalesData[[#This Row],[Order Date]])</f>
        <v>7</v>
      </c>
      <c r="D8017" t="s">
        <v>1528</v>
      </c>
      <c r="E8017" t="s">
        <v>55</v>
      </c>
      <c r="F8017" t="s">
        <v>34</v>
      </c>
      <c r="G8017" t="s">
        <v>47</v>
      </c>
      <c r="H8017" t="s">
        <v>1155</v>
      </c>
      <c r="I8017" s="2">
        <v>8.8000000000000007</v>
      </c>
      <c r="J8017" s="3">
        <v>5</v>
      </c>
      <c r="K8017" s="2">
        <v>3.87</v>
      </c>
    </row>
    <row r="8018" spans="1:11" ht="13.8" x14ac:dyDescent="0.25">
      <c r="A8018" s="1">
        <v>42937</v>
      </c>
      <c r="B8018" s="3">
        <f>YEAR(SalesData[[#This Row],[Order Date]])</f>
        <v>2017</v>
      </c>
      <c r="C8018" s="3">
        <f>MONTH(SalesData[[#This Row],[Order Date]])</f>
        <v>7</v>
      </c>
      <c r="D8018" t="s">
        <v>1528</v>
      </c>
      <c r="E8018" t="s">
        <v>55</v>
      </c>
      <c r="F8018" t="s">
        <v>11</v>
      </c>
      <c r="G8018" t="s">
        <v>24</v>
      </c>
      <c r="H8018" t="s">
        <v>317</v>
      </c>
      <c r="I8018" s="2">
        <v>19.68</v>
      </c>
      <c r="J8018" s="3">
        <v>6</v>
      </c>
      <c r="K8018" s="2">
        <v>5.71</v>
      </c>
    </row>
    <row r="8019" spans="1:11" ht="13.8" x14ac:dyDescent="0.25">
      <c r="A8019" s="1">
        <v>42937</v>
      </c>
      <c r="B8019" s="3">
        <f>YEAR(SalesData[[#This Row],[Order Date]])</f>
        <v>2017</v>
      </c>
      <c r="C8019" s="3">
        <f>MONTH(SalesData[[#This Row],[Order Date]])</f>
        <v>7</v>
      </c>
      <c r="D8019" t="s">
        <v>1528</v>
      </c>
      <c r="E8019" t="s">
        <v>55</v>
      </c>
      <c r="F8019" t="s">
        <v>34</v>
      </c>
      <c r="G8019" t="s">
        <v>74</v>
      </c>
      <c r="H8019" t="s">
        <v>2494</v>
      </c>
      <c r="I8019" s="2">
        <v>302.94</v>
      </c>
      <c r="J8019" s="3">
        <v>3</v>
      </c>
      <c r="K8019" s="2">
        <v>69.680000000000007</v>
      </c>
    </row>
    <row r="8020" spans="1:11" ht="13.8" x14ac:dyDescent="0.25">
      <c r="A8020" s="1">
        <v>42937</v>
      </c>
      <c r="B8020" s="3">
        <f>YEAR(SalesData[[#This Row],[Order Date]])</f>
        <v>2017</v>
      </c>
      <c r="C8020" s="3">
        <f>MONTH(SalesData[[#This Row],[Order Date]])</f>
        <v>7</v>
      </c>
      <c r="D8020" t="s">
        <v>1528</v>
      </c>
      <c r="E8020" t="s">
        <v>55</v>
      </c>
      <c r="F8020" t="s">
        <v>11</v>
      </c>
      <c r="G8020" t="s">
        <v>20</v>
      </c>
      <c r="H8020" t="s">
        <v>897</v>
      </c>
      <c r="I8020" s="2">
        <v>14.94</v>
      </c>
      <c r="J8020" s="3">
        <v>3</v>
      </c>
      <c r="K8020" s="2">
        <v>7.17</v>
      </c>
    </row>
    <row r="8021" spans="1:11" ht="13.8" x14ac:dyDescent="0.25">
      <c r="A8021" s="1">
        <v>42937</v>
      </c>
      <c r="B8021" s="3">
        <f>YEAR(SalesData[[#This Row],[Order Date]])</f>
        <v>2017</v>
      </c>
      <c r="C8021" s="3">
        <f>MONTH(SalesData[[#This Row],[Order Date]])</f>
        <v>7</v>
      </c>
      <c r="D8021" t="s">
        <v>1528</v>
      </c>
      <c r="E8021" t="s">
        <v>55</v>
      </c>
      <c r="F8021" t="s">
        <v>11</v>
      </c>
      <c r="G8021" t="s">
        <v>200</v>
      </c>
      <c r="H8021" t="s">
        <v>2497</v>
      </c>
      <c r="I8021" s="2">
        <v>231.72</v>
      </c>
      <c r="J8021" s="3">
        <v>2</v>
      </c>
      <c r="K8021" s="2">
        <v>11.59</v>
      </c>
    </row>
    <row r="8022" spans="1:11" ht="13.8" x14ac:dyDescent="0.25">
      <c r="A8022" s="1">
        <v>42937</v>
      </c>
      <c r="B8022" s="3">
        <f>YEAR(SalesData[[#This Row],[Order Date]])</f>
        <v>2017</v>
      </c>
      <c r="C8022" s="3">
        <f>MONTH(SalesData[[#This Row],[Order Date]])</f>
        <v>7</v>
      </c>
      <c r="D8022" t="s">
        <v>891</v>
      </c>
      <c r="E8022" t="s">
        <v>27</v>
      </c>
      <c r="F8022" t="s">
        <v>11</v>
      </c>
      <c r="G8022" t="s">
        <v>24</v>
      </c>
      <c r="H8022" t="s">
        <v>841</v>
      </c>
      <c r="I8022" s="2">
        <v>3.52</v>
      </c>
      <c r="J8022" s="3">
        <v>2</v>
      </c>
      <c r="K8022" s="2">
        <v>1.69</v>
      </c>
    </row>
    <row r="8023" spans="1:11" ht="13.8" x14ac:dyDescent="0.25">
      <c r="A8023" s="1">
        <v>42937</v>
      </c>
      <c r="B8023" s="3">
        <f>YEAR(SalesData[[#This Row],[Order Date]])</f>
        <v>2017</v>
      </c>
      <c r="C8023" s="3">
        <f>MONTH(SalesData[[#This Row],[Order Date]])</f>
        <v>7</v>
      </c>
      <c r="D8023" t="s">
        <v>891</v>
      </c>
      <c r="E8023" t="s">
        <v>27</v>
      </c>
      <c r="F8023" t="s">
        <v>39</v>
      </c>
      <c r="G8023" t="s">
        <v>40</v>
      </c>
      <c r="H8023" t="s">
        <v>1266</v>
      </c>
      <c r="I8023" s="2">
        <v>1626.19</v>
      </c>
      <c r="J8023" s="3">
        <v>9</v>
      </c>
      <c r="K8023" s="2">
        <v>121.96</v>
      </c>
    </row>
    <row r="8024" spans="1:11" ht="13.8" x14ac:dyDescent="0.25">
      <c r="A8024" s="1">
        <v>42937</v>
      </c>
      <c r="B8024" s="3">
        <f>YEAR(SalesData[[#This Row],[Order Date]])</f>
        <v>2017</v>
      </c>
      <c r="C8024" s="3">
        <f>MONTH(SalesData[[#This Row],[Order Date]])</f>
        <v>7</v>
      </c>
      <c r="D8024" t="s">
        <v>602</v>
      </c>
      <c r="E8024" t="s">
        <v>149</v>
      </c>
      <c r="F8024" t="s">
        <v>11</v>
      </c>
      <c r="G8024" t="s">
        <v>92</v>
      </c>
      <c r="H8024" t="s">
        <v>1975</v>
      </c>
      <c r="I8024" s="2">
        <v>17.48</v>
      </c>
      <c r="J8024" s="3">
        <v>4</v>
      </c>
      <c r="K8024" s="2">
        <v>4.54</v>
      </c>
    </row>
    <row r="8025" spans="1:11" ht="13.8" x14ac:dyDescent="0.25">
      <c r="A8025" s="1">
        <v>42937</v>
      </c>
      <c r="B8025" s="3">
        <f>YEAR(SalesData[[#This Row],[Order Date]])</f>
        <v>2017</v>
      </c>
      <c r="C8025" s="3">
        <f>MONTH(SalesData[[#This Row],[Order Date]])</f>
        <v>7</v>
      </c>
      <c r="D8025" t="s">
        <v>1104</v>
      </c>
      <c r="E8025" t="s">
        <v>10</v>
      </c>
      <c r="F8025" t="s">
        <v>34</v>
      </c>
      <c r="G8025" t="s">
        <v>145</v>
      </c>
      <c r="H8025" t="s">
        <v>1830</v>
      </c>
      <c r="I8025" s="2">
        <v>124.4</v>
      </c>
      <c r="J8025" s="3">
        <v>4</v>
      </c>
      <c r="K8025" s="2">
        <v>-21.33</v>
      </c>
    </row>
    <row r="8026" spans="1:11" ht="13.8" x14ac:dyDescent="0.25">
      <c r="A8026" s="1">
        <v>42937</v>
      </c>
      <c r="B8026" s="3">
        <f>YEAR(SalesData[[#This Row],[Order Date]])</f>
        <v>2017</v>
      </c>
      <c r="C8026" s="3">
        <f>MONTH(SalesData[[#This Row],[Order Date]])</f>
        <v>7</v>
      </c>
      <c r="D8026" t="s">
        <v>817</v>
      </c>
      <c r="E8026" t="s">
        <v>15</v>
      </c>
      <c r="F8026" t="s">
        <v>11</v>
      </c>
      <c r="G8026" t="s">
        <v>20</v>
      </c>
      <c r="H8026" t="s">
        <v>1302</v>
      </c>
      <c r="I8026" s="2">
        <v>2.86</v>
      </c>
      <c r="J8026" s="3">
        <v>4</v>
      </c>
      <c r="K8026" s="2">
        <v>-4.58</v>
      </c>
    </row>
    <row r="8027" spans="1:11" ht="13.8" x14ac:dyDescent="0.25">
      <c r="A8027" s="1">
        <v>42937</v>
      </c>
      <c r="B8027" s="3">
        <f>YEAR(SalesData[[#This Row],[Order Date]])</f>
        <v>2017</v>
      </c>
      <c r="C8027" s="3">
        <f>MONTH(SalesData[[#This Row],[Order Date]])</f>
        <v>7</v>
      </c>
      <c r="D8027" t="s">
        <v>817</v>
      </c>
      <c r="E8027" t="s">
        <v>15</v>
      </c>
      <c r="F8027" t="s">
        <v>11</v>
      </c>
      <c r="G8027" t="s">
        <v>20</v>
      </c>
      <c r="H8027" t="s">
        <v>269</v>
      </c>
      <c r="I8027" s="2">
        <v>94.19</v>
      </c>
      <c r="J8027" s="3">
        <v>7</v>
      </c>
      <c r="K8027" s="2">
        <v>-164.84</v>
      </c>
    </row>
    <row r="8028" spans="1:11" ht="13.8" x14ac:dyDescent="0.25">
      <c r="A8028" s="1">
        <v>42937</v>
      </c>
      <c r="B8028" s="3">
        <f>YEAR(SalesData[[#This Row],[Order Date]])</f>
        <v>2017</v>
      </c>
      <c r="C8028" s="3">
        <f>MONTH(SalesData[[#This Row],[Order Date]])</f>
        <v>7</v>
      </c>
      <c r="D8028" t="s">
        <v>1279</v>
      </c>
      <c r="E8028" t="s">
        <v>15</v>
      </c>
      <c r="F8028" t="s">
        <v>11</v>
      </c>
      <c r="G8028" t="s">
        <v>20</v>
      </c>
      <c r="H8028" t="s">
        <v>846</v>
      </c>
      <c r="I8028" s="2">
        <v>2.11</v>
      </c>
      <c r="J8028" s="3">
        <v>2</v>
      </c>
      <c r="K8028" s="2">
        <v>-3.38</v>
      </c>
    </row>
    <row r="8029" spans="1:11" ht="13.8" x14ac:dyDescent="0.25">
      <c r="A8029" s="1">
        <v>42937</v>
      </c>
      <c r="B8029" s="3">
        <f>YEAR(SalesData[[#This Row],[Order Date]])</f>
        <v>2017</v>
      </c>
      <c r="C8029" s="3">
        <f>MONTH(SalesData[[#This Row],[Order Date]])</f>
        <v>7</v>
      </c>
      <c r="D8029" t="s">
        <v>1828</v>
      </c>
      <c r="E8029" t="s">
        <v>296</v>
      </c>
      <c r="F8029" t="s">
        <v>39</v>
      </c>
      <c r="G8029" t="s">
        <v>40</v>
      </c>
      <c r="H8029" t="s">
        <v>2603</v>
      </c>
      <c r="I8029" s="2">
        <v>71.930000000000007</v>
      </c>
      <c r="J8029" s="3">
        <v>9</v>
      </c>
      <c r="K8029" s="2">
        <v>6.29</v>
      </c>
    </row>
    <row r="8030" spans="1:11" ht="13.8" x14ac:dyDescent="0.25">
      <c r="A8030" s="1">
        <v>42937</v>
      </c>
      <c r="B8030" s="3">
        <f>YEAR(SalesData[[#This Row],[Order Date]])</f>
        <v>2017</v>
      </c>
      <c r="C8030" s="3">
        <f>MONTH(SalesData[[#This Row],[Order Date]])</f>
        <v>7</v>
      </c>
      <c r="D8030" t="s">
        <v>1828</v>
      </c>
      <c r="E8030" t="s">
        <v>296</v>
      </c>
      <c r="F8030" t="s">
        <v>11</v>
      </c>
      <c r="G8030" t="s">
        <v>24</v>
      </c>
      <c r="H8030" t="s">
        <v>279</v>
      </c>
      <c r="I8030" s="2">
        <v>25.99</v>
      </c>
      <c r="J8030" s="3">
        <v>1</v>
      </c>
      <c r="K8030" s="2">
        <v>7.54</v>
      </c>
    </row>
    <row r="8031" spans="1:11" ht="13.8" x14ac:dyDescent="0.25">
      <c r="A8031" s="1">
        <v>42937</v>
      </c>
      <c r="B8031" s="3">
        <f>YEAR(SalesData[[#This Row],[Order Date]])</f>
        <v>2017</v>
      </c>
      <c r="C8031" s="3">
        <f>MONTH(SalesData[[#This Row],[Order Date]])</f>
        <v>7</v>
      </c>
      <c r="D8031" t="s">
        <v>2482</v>
      </c>
      <c r="E8031" t="s">
        <v>78</v>
      </c>
      <c r="F8031" t="s">
        <v>11</v>
      </c>
      <c r="G8031" t="s">
        <v>20</v>
      </c>
      <c r="H8031" t="s">
        <v>911</v>
      </c>
      <c r="I8031" s="2">
        <v>33.93</v>
      </c>
      <c r="J8031" s="3">
        <v>3</v>
      </c>
      <c r="K8031" s="2">
        <v>-22.62</v>
      </c>
    </row>
    <row r="8032" spans="1:11" ht="13.8" x14ac:dyDescent="0.25">
      <c r="A8032" s="1">
        <v>42937</v>
      </c>
      <c r="B8032" s="3">
        <f>YEAR(SalesData[[#This Row],[Order Date]])</f>
        <v>2017</v>
      </c>
      <c r="C8032" s="3">
        <f>MONTH(SalesData[[#This Row],[Order Date]])</f>
        <v>7</v>
      </c>
      <c r="D8032" t="s">
        <v>2482</v>
      </c>
      <c r="E8032" t="s">
        <v>78</v>
      </c>
      <c r="F8032" t="s">
        <v>11</v>
      </c>
      <c r="G8032" t="s">
        <v>18</v>
      </c>
      <c r="H8032" t="s">
        <v>2608</v>
      </c>
      <c r="I8032" s="2">
        <v>222.32</v>
      </c>
      <c r="J8032" s="3">
        <v>7</v>
      </c>
      <c r="K8032" s="2">
        <v>25.01</v>
      </c>
    </row>
    <row r="8033" spans="1:11" ht="13.8" x14ac:dyDescent="0.25">
      <c r="A8033" s="1">
        <v>42937</v>
      </c>
      <c r="B8033" s="3">
        <f>YEAR(SalesData[[#This Row],[Order Date]])</f>
        <v>2017</v>
      </c>
      <c r="C8033" s="3">
        <f>MONTH(SalesData[[#This Row],[Order Date]])</f>
        <v>7</v>
      </c>
      <c r="D8033" t="s">
        <v>2482</v>
      </c>
      <c r="E8033" t="s">
        <v>78</v>
      </c>
      <c r="F8033" t="s">
        <v>39</v>
      </c>
      <c r="G8033" t="s">
        <v>40</v>
      </c>
      <c r="H8033" t="s">
        <v>2106</v>
      </c>
      <c r="I8033" s="2">
        <v>210.56</v>
      </c>
      <c r="J8033" s="3">
        <v>6</v>
      </c>
      <c r="K8033" s="2">
        <v>-52.64</v>
      </c>
    </row>
    <row r="8034" spans="1:11" ht="13.8" x14ac:dyDescent="0.25">
      <c r="A8034" s="1">
        <v>42937</v>
      </c>
      <c r="B8034" s="3">
        <f>YEAR(SalesData[[#This Row],[Order Date]])</f>
        <v>2017</v>
      </c>
      <c r="C8034" s="3">
        <f>MONTH(SalesData[[#This Row],[Order Date]])</f>
        <v>7</v>
      </c>
      <c r="D8034" t="s">
        <v>2126</v>
      </c>
      <c r="E8034" t="s">
        <v>27</v>
      </c>
      <c r="F8034" t="s">
        <v>11</v>
      </c>
      <c r="G8034" t="s">
        <v>12</v>
      </c>
      <c r="H8034" t="s">
        <v>2692</v>
      </c>
      <c r="I8034" s="2">
        <v>16.34</v>
      </c>
      <c r="J8034" s="3">
        <v>2</v>
      </c>
      <c r="K8034" s="2">
        <v>7.68</v>
      </c>
    </row>
    <row r="8035" spans="1:11" ht="13.8" x14ac:dyDescent="0.25">
      <c r="A8035" s="1">
        <v>42937</v>
      </c>
      <c r="B8035" s="3">
        <f>YEAR(SalesData[[#This Row],[Order Date]])</f>
        <v>2017</v>
      </c>
      <c r="C8035" s="3">
        <f>MONTH(SalesData[[#This Row],[Order Date]])</f>
        <v>7</v>
      </c>
      <c r="D8035" t="s">
        <v>2126</v>
      </c>
      <c r="E8035" t="s">
        <v>27</v>
      </c>
      <c r="F8035" t="s">
        <v>34</v>
      </c>
      <c r="G8035" t="s">
        <v>35</v>
      </c>
      <c r="H8035" t="s">
        <v>723</v>
      </c>
      <c r="I8035" s="2">
        <v>225.3</v>
      </c>
      <c r="J8035" s="3">
        <v>2</v>
      </c>
      <c r="K8035" s="2">
        <v>22.53</v>
      </c>
    </row>
    <row r="8036" spans="1:11" ht="13.8" x14ac:dyDescent="0.25">
      <c r="A8036" s="1">
        <v>42937</v>
      </c>
      <c r="B8036" s="3">
        <f>YEAR(SalesData[[#This Row],[Order Date]])</f>
        <v>2017</v>
      </c>
      <c r="C8036" s="3">
        <f>MONTH(SalesData[[#This Row],[Order Date]])</f>
        <v>7</v>
      </c>
      <c r="D8036" t="s">
        <v>2126</v>
      </c>
      <c r="E8036" t="s">
        <v>27</v>
      </c>
      <c r="F8036" t="s">
        <v>11</v>
      </c>
      <c r="G8036" t="s">
        <v>20</v>
      </c>
      <c r="H8036" t="s">
        <v>1029</v>
      </c>
      <c r="I8036" s="2">
        <v>50.35</v>
      </c>
      <c r="J8036" s="3">
        <v>3</v>
      </c>
      <c r="K8036" s="2">
        <v>17.62</v>
      </c>
    </row>
    <row r="8037" spans="1:11" ht="13.8" x14ac:dyDescent="0.25">
      <c r="A8037" s="1">
        <v>42937</v>
      </c>
      <c r="B8037" s="3">
        <f>YEAR(SalesData[[#This Row],[Order Date]])</f>
        <v>2017</v>
      </c>
      <c r="C8037" s="3">
        <f>MONTH(SalesData[[#This Row],[Order Date]])</f>
        <v>7</v>
      </c>
      <c r="D8037" t="s">
        <v>1826</v>
      </c>
      <c r="E8037" t="s">
        <v>177</v>
      </c>
      <c r="F8037" t="s">
        <v>11</v>
      </c>
      <c r="G8037" t="s">
        <v>12</v>
      </c>
      <c r="H8037" t="s">
        <v>1159</v>
      </c>
      <c r="I8037" s="2">
        <v>6.48</v>
      </c>
      <c r="J8037" s="3">
        <v>1</v>
      </c>
      <c r="K8037" s="2">
        <v>3.18</v>
      </c>
    </row>
    <row r="8038" spans="1:11" ht="13.8" x14ac:dyDescent="0.25">
      <c r="A8038" s="1">
        <v>42938</v>
      </c>
      <c r="B8038" s="3">
        <f>YEAR(SalesData[[#This Row],[Order Date]])</f>
        <v>2017</v>
      </c>
      <c r="C8038" s="3">
        <f>MONTH(SalesData[[#This Row],[Order Date]])</f>
        <v>7</v>
      </c>
      <c r="D8038" t="s">
        <v>161</v>
      </c>
      <c r="E8038" t="s">
        <v>15</v>
      </c>
      <c r="F8038" t="s">
        <v>34</v>
      </c>
      <c r="G8038" t="s">
        <v>35</v>
      </c>
      <c r="H8038" t="s">
        <v>994</v>
      </c>
      <c r="I8038" s="2">
        <v>526.34</v>
      </c>
      <c r="J8038" s="3">
        <v>4</v>
      </c>
      <c r="K8038" s="2">
        <v>-75.19</v>
      </c>
    </row>
    <row r="8039" spans="1:11" ht="13.8" x14ac:dyDescent="0.25">
      <c r="A8039" s="1">
        <v>42938</v>
      </c>
      <c r="B8039" s="3">
        <f>YEAR(SalesData[[#This Row],[Order Date]])</f>
        <v>2017</v>
      </c>
      <c r="C8039" s="3">
        <f>MONTH(SalesData[[#This Row],[Order Date]])</f>
        <v>7</v>
      </c>
      <c r="D8039" t="s">
        <v>1495</v>
      </c>
      <c r="E8039" t="s">
        <v>149</v>
      </c>
      <c r="F8039" t="s">
        <v>39</v>
      </c>
      <c r="G8039" t="s">
        <v>40</v>
      </c>
      <c r="H8039" t="s">
        <v>529</v>
      </c>
      <c r="I8039" s="2">
        <v>29.97</v>
      </c>
      <c r="J8039" s="3">
        <v>3</v>
      </c>
      <c r="K8039" s="2">
        <v>14.09</v>
      </c>
    </row>
    <row r="8040" spans="1:11" ht="13.8" x14ac:dyDescent="0.25">
      <c r="A8040" s="1">
        <v>42939</v>
      </c>
      <c r="B8040" s="3">
        <f>YEAR(SalesData[[#This Row],[Order Date]])</f>
        <v>2017</v>
      </c>
      <c r="C8040" s="3">
        <f>MONTH(SalesData[[#This Row],[Order Date]])</f>
        <v>7</v>
      </c>
      <c r="D8040" t="s">
        <v>325</v>
      </c>
      <c r="E8040" t="s">
        <v>15</v>
      </c>
      <c r="F8040" t="s">
        <v>11</v>
      </c>
      <c r="G8040" t="s">
        <v>24</v>
      </c>
      <c r="H8040" t="s">
        <v>1253</v>
      </c>
      <c r="I8040" s="2">
        <v>121.54</v>
      </c>
      <c r="J8040" s="3">
        <v>4</v>
      </c>
      <c r="K8040" s="2">
        <v>15.19</v>
      </c>
    </row>
    <row r="8041" spans="1:11" ht="13.8" x14ac:dyDescent="0.25">
      <c r="A8041" s="1">
        <v>42939</v>
      </c>
      <c r="B8041" s="3">
        <f>YEAR(SalesData[[#This Row],[Order Date]])</f>
        <v>2017</v>
      </c>
      <c r="C8041" s="3">
        <f>MONTH(SalesData[[#This Row],[Order Date]])</f>
        <v>7</v>
      </c>
      <c r="D8041" t="s">
        <v>319</v>
      </c>
      <c r="E8041" t="s">
        <v>149</v>
      </c>
      <c r="F8041" t="s">
        <v>11</v>
      </c>
      <c r="G8041" t="s">
        <v>20</v>
      </c>
      <c r="H8041" t="s">
        <v>705</v>
      </c>
      <c r="I8041" s="2">
        <v>13.13</v>
      </c>
      <c r="J8041" s="3">
        <v>3</v>
      </c>
      <c r="K8041" s="2">
        <v>4.2699999999999996</v>
      </c>
    </row>
    <row r="8042" spans="1:11" ht="13.8" x14ac:dyDescent="0.25">
      <c r="A8042" s="1">
        <v>42939</v>
      </c>
      <c r="B8042" s="3">
        <f>YEAR(SalesData[[#This Row],[Order Date]])</f>
        <v>2017</v>
      </c>
      <c r="C8042" s="3">
        <f>MONTH(SalesData[[#This Row],[Order Date]])</f>
        <v>7</v>
      </c>
      <c r="D8042" t="s">
        <v>1138</v>
      </c>
      <c r="E8042" t="s">
        <v>129</v>
      </c>
      <c r="F8042" t="s">
        <v>11</v>
      </c>
      <c r="G8042" t="s">
        <v>24</v>
      </c>
      <c r="H8042" t="s">
        <v>2204</v>
      </c>
      <c r="I8042" s="2">
        <v>11.68</v>
      </c>
      <c r="J8042" s="3">
        <v>2</v>
      </c>
      <c r="K8042" s="2">
        <v>5.49</v>
      </c>
    </row>
    <row r="8043" spans="1:11" ht="13.8" x14ac:dyDescent="0.25">
      <c r="A8043" s="1">
        <v>42939</v>
      </c>
      <c r="B8043" s="3">
        <f>YEAR(SalesData[[#This Row],[Order Date]])</f>
        <v>2017</v>
      </c>
      <c r="C8043" s="3">
        <f>MONTH(SalesData[[#This Row],[Order Date]])</f>
        <v>7</v>
      </c>
      <c r="D8043" t="s">
        <v>1138</v>
      </c>
      <c r="E8043" t="s">
        <v>129</v>
      </c>
      <c r="F8043" t="s">
        <v>39</v>
      </c>
      <c r="G8043" t="s">
        <v>52</v>
      </c>
      <c r="H8043" t="s">
        <v>1725</v>
      </c>
      <c r="I8043" s="2">
        <v>159.75</v>
      </c>
      <c r="J8043" s="3">
        <v>5</v>
      </c>
      <c r="K8043" s="2">
        <v>11.18</v>
      </c>
    </row>
    <row r="8044" spans="1:11" ht="13.8" x14ac:dyDescent="0.25">
      <c r="A8044" s="1">
        <v>42939</v>
      </c>
      <c r="B8044" s="3">
        <f>YEAR(SalesData[[#This Row],[Order Date]])</f>
        <v>2017</v>
      </c>
      <c r="C8044" s="3">
        <f>MONTH(SalesData[[#This Row],[Order Date]])</f>
        <v>7</v>
      </c>
      <c r="D8044" t="s">
        <v>1230</v>
      </c>
      <c r="E8044" t="s">
        <v>149</v>
      </c>
      <c r="F8044" t="s">
        <v>11</v>
      </c>
      <c r="G8044" t="s">
        <v>16</v>
      </c>
      <c r="H8044" t="s">
        <v>1709</v>
      </c>
      <c r="I8044" s="2">
        <v>41.4</v>
      </c>
      <c r="J8044" s="3">
        <v>4</v>
      </c>
      <c r="K8044" s="2">
        <v>19.87</v>
      </c>
    </row>
    <row r="8045" spans="1:11" ht="13.8" x14ac:dyDescent="0.2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ht="13.8" x14ac:dyDescent="0.25">
      <c r="A8046" s="1">
        <v>42939</v>
      </c>
      <c r="B8046" s="3">
        <f>YEAR(SalesData[[#This Row],[Order Date]])</f>
        <v>2017</v>
      </c>
      <c r="C8046" s="3">
        <f>MONTH(SalesData[[#This Row],[Order Date]])</f>
        <v>7</v>
      </c>
      <c r="D8046" t="s">
        <v>180</v>
      </c>
      <c r="E8046" t="s">
        <v>149</v>
      </c>
      <c r="F8046" t="s">
        <v>11</v>
      </c>
      <c r="G8046" t="s">
        <v>20</v>
      </c>
      <c r="H8046" t="s">
        <v>2200</v>
      </c>
      <c r="I8046" s="2">
        <v>13.92</v>
      </c>
      <c r="J8046" s="3">
        <v>3</v>
      </c>
      <c r="K8046" s="2">
        <v>4.3499999999999996</v>
      </c>
    </row>
    <row r="8047" spans="1:11" ht="13.8" x14ac:dyDescent="0.25">
      <c r="A8047" s="1">
        <v>42939</v>
      </c>
      <c r="B8047" s="3">
        <f>YEAR(SalesData[[#This Row],[Order Date]])</f>
        <v>2017</v>
      </c>
      <c r="C8047" s="3">
        <f>MONTH(SalesData[[#This Row],[Order Date]])</f>
        <v>7</v>
      </c>
      <c r="D8047" t="s">
        <v>2188</v>
      </c>
      <c r="E8047" t="s">
        <v>157</v>
      </c>
      <c r="F8047" t="s">
        <v>39</v>
      </c>
      <c r="G8047" t="s">
        <v>52</v>
      </c>
      <c r="H8047" t="s">
        <v>198</v>
      </c>
      <c r="I8047" s="2">
        <v>399.95</v>
      </c>
      <c r="J8047" s="3">
        <v>5</v>
      </c>
      <c r="K8047" s="2">
        <v>143.97999999999999</v>
      </c>
    </row>
    <row r="8048" spans="1:11" ht="13.8" x14ac:dyDescent="0.25">
      <c r="A8048" s="1">
        <v>42939</v>
      </c>
      <c r="B8048" s="3">
        <f>YEAR(SalesData[[#This Row],[Order Date]])</f>
        <v>2017</v>
      </c>
      <c r="C8048" s="3">
        <f>MONTH(SalesData[[#This Row],[Order Date]])</f>
        <v>7</v>
      </c>
      <c r="D8048" t="s">
        <v>1477</v>
      </c>
      <c r="E8048" t="s">
        <v>27</v>
      </c>
      <c r="F8048" t="s">
        <v>11</v>
      </c>
      <c r="G8048" t="s">
        <v>20</v>
      </c>
      <c r="H8048" t="s">
        <v>248</v>
      </c>
      <c r="I8048" s="2">
        <v>15.19</v>
      </c>
      <c r="J8048" s="3">
        <v>3</v>
      </c>
      <c r="K8048" s="2">
        <v>5.51</v>
      </c>
    </row>
    <row r="8049" spans="1:11" ht="13.8" x14ac:dyDescent="0.25">
      <c r="A8049" s="1">
        <v>42939</v>
      </c>
      <c r="B8049" s="3">
        <f>YEAR(SalesData[[#This Row],[Order Date]])</f>
        <v>2017</v>
      </c>
      <c r="C8049" s="3">
        <f>MONTH(SalesData[[#This Row],[Order Date]])</f>
        <v>7</v>
      </c>
      <c r="D8049" t="s">
        <v>1477</v>
      </c>
      <c r="E8049" t="s">
        <v>27</v>
      </c>
      <c r="F8049" t="s">
        <v>11</v>
      </c>
      <c r="G8049" t="s">
        <v>12</v>
      </c>
      <c r="H8049" t="s">
        <v>640</v>
      </c>
      <c r="I8049" s="2">
        <v>58.32</v>
      </c>
      <c r="J8049" s="3">
        <v>9</v>
      </c>
      <c r="K8049" s="2">
        <v>27.99</v>
      </c>
    </row>
    <row r="8050" spans="1:11" ht="13.8" x14ac:dyDescent="0.2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ht="13.8" x14ac:dyDescent="0.25">
      <c r="A8051" s="1">
        <v>42941</v>
      </c>
      <c r="B8051" s="3">
        <f>YEAR(SalesData[[#This Row],[Order Date]])</f>
        <v>2017</v>
      </c>
      <c r="C8051" s="3">
        <f>MONTH(SalesData[[#This Row],[Order Date]])</f>
        <v>7</v>
      </c>
      <c r="D8051" t="s">
        <v>424</v>
      </c>
      <c r="E8051" t="s">
        <v>23</v>
      </c>
      <c r="F8051" t="s">
        <v>11</v>
      </c>
      <c r="G8051" t="s">
        <v>16</v>
      </c>
      <c r="H8051" t="s">
        <v>2099</v>
      </c>
      <c r="I8051" s="2">
        <v>3.3</v>
      </c>
      <c r="J8051" s="3">
        <v>1</v>
      </c>
      <c r="K8051" s="2">
        <v>1.07</v>
      </c>
    </row>
    <row r="8052" spans="1:11" ht="13.8" x14ac:dyDescent="0.25">
      <c r="A8052" s="1">
        <v>42941</v>
      </c>
      <c r="B8052" s="3">
        <f>YEAR(SalesData[[#This Row],[Order Date]])</f>
        <v>2017</v>
      </c>
      <c r="C8052" s="3">
        <f>MONTH(SalesData[[#This Row],[Order Date]])</f>
        <v>7</v>
      </c>
      <c r="D8052" t="s">
        <v>2406</v>
      </c>
      <c r="E8052" t="s">
        <v>10</v>
      </c>
      <c r="F8052" t="s">
        <v>34</v>
      </c>
      <c r="G8052" t="s">
        <v>145</v>
      </c>
      <c r="H8052" t="s">
        <v>1002</v>
      </c>
      <c r="I8052" s="2">
        <v>298.12</v>
      </c>
      <c r="J8052" s="3">
        <v>6</v>
      </c>
      <c r="K8052" s="2">
        <v>-4.26</v>
      </c>
    </row>
    <row r="8053" spans="1:11" ht="13.8" x14ac:dyDescent="0.2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ht="13.8" x14ac:dyDescent="0.2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ht="13.8" x14ac:dyDescent="0.2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ht="13.8" x14ac:dyDescent="0.2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ht="13.8" x14ac:dyDescent="0.2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ht="13.8" x14ac:dyDescent="0.25">
      <c r="A8058" s="1">
        <v>42941</v>
      </c>
      <c r="B8058" s="3">
        <f>YEAR(SalesData[[#This Row],[Order Date]])</f>
        <v>2017</v>
      </c>
      <c r="C8058" s="3">
        <f>MONTH(SalesData[[#This Row],[Order Date]])</f>
        <v>7</v>
      </c>
      <c r="D8058" t="s">
        <v>2474</v>
      </c>
      <c r="E8058" t="s">
        <v>140</v>
      </c>
      <c r="F8058" t="s">
        <v>11</v>
      </c>
      <c r="G8058" t="s">
        <v>16</v>
      </c>
      <c r="H8058" t="s">
        <v>2575</v>
      </c>
      <c r="I8058" s="2">
        <v>20.23</v>
      </c>
      <c r="J8058" s="3">
        <v>7</v>
      </c>
      <c r="K8058" s="2">
        <v>9.51</v>
      </c>
    </row>
    <row r="8059" spans="1:11" ht="13.8" x14ac:dyDescent="0.2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ht="13.8" x14ac:dyDescent="0.2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ht="13.8" x14ac:dyDescent="0.25">
      <c r="A8061" s="1">
        <v>42943</v>
      </c>
      <c r="B8061" s="3">
        <f>YEAR(SalesData[[#This Row],[Order Date]])</f>
        <v>2017</v>
      </c>
      <c r="C8061" s="3">
        <f>MONTH(SalesData[[#This Row],[Order Date]])</f>
        <v>7</v>
      </c>
      <c r="D8061" t="s">
        <v>1221</v>
      </c>
      <c r="E8061" t="s">
        <v>164</v>
      </c>
      <c r="F8061" t="s">
        <v>34</v>
      </c>
      <c r="G8061" t="s">
        <v>47</v>
      </c>
      <c r="H8061" t="s">
        <v>1015</v>
      </c>
      <c r="I8061" s="2">
        <v>23.88</v>
      </c>
      <c r="J8061" s="3">
        <v>3</v>
      </c>
      <c r="K8061" s="2">
        <v>10.51</v>
      </c>
    </row>
    <row r="8062" spans="1:11" ht="13.8" x14ac:dyDescent="0.25">
      <c r="A8062" s="1">
        <v>42943</v>
      </c>
      <c r="B8062" s="3">
        <f>YEAR(SalesData[[#This Row],[Order Date]])</f>
        <v>2017</v>
      </c>
      <c r="C8062" s="3">
        <f>MONTH(SalesData[[#This Row],[Order Date]])</f>
        <v>7</v>
      </c>
      <c r="D8062" t="s">
        <v>1221</v>
      </c>
      <c r="E8062" t="s">
        <v>164</v>
      </c>
      <c r="F8062" t="s">
        <v>11</v>
      </c>
      <c r="G8062" t="s">
        <v>12</v>
      </c>
      <c r="H8062" t="s">
        <v>854</v>
      </c>
      <c r="I8062" s="2">
        <v>26.2</v>
      </c>
      <c r="J8062" s="3">
        <v>4</v>
      </c>
      <c r="K8062" s="2">
        <v>12.05</v>
      </c>
    </row>
    <row r="8063" spans="1:11" ht="13.8" x14ac:dyDescent="0.25">
      <c r="A8063" s="1">
        <v>42943</v>
      </c>
      <c r="B8063" s="3">
        <f>YEAR(SalesData[[#This Row],[Order Date]])</f>
        <v>2017</v>
      </c>
      <c r="C8063" s="3">
        <f>MONTH(SalesData[[#This Row],[Order Date]])</f>
        <v>7</v>
      </c>
      <c r="D8063" t="s">
        <v>1221</v>
      </c>
      <c r="E8063" t="s">
        <v>164</v>
      </c>
      <c r="F8063" t="s">
        <v>11</v>
      </c>
      <c r="G8063" t="s">
        <v>12</v>
      </c>
      <c r="H8063" t="s">
        <v>2195</v>
      </c>
      <c r="I8063" s="2">
        <v>12.96</v>
      </c>
      <c r="J8063" s="3">
        <v>2</v>
      </c>
      <c r="K8063" s="2">
        <v>6.22</v>
      </c>
    </row>
    <row r="8064" spans="1:11" ht="13.8" x14ac:dyDescent="0.25">
      <c r="A8064" s="1">
        <v>42943</v>
      </c>
      <c r="B8064" s="3">
        <f>YEAR(SalesData[[#This Row],[Order Date]])</f>
        <v>2017</v>
      </c>
      <c r="C8064" s="3">
        <f>MONTH(SalesData[[#This Row],[Order Date]])</f>
        <v>7</v>
      </c>
      <c r="D8064" t="s">
        <v>1221</v>
      </c>
      <c r="E8064" t="s">
        <v>164</v>
      </c>
      <c r="F8064" t="s">
        <v>39</v>
      </c>
      <c r="G8064" t="s">
        <v>52</v>
      </c>
      <c r="H8064" t="s">
        <v>2515</v>
      </c>
      <c r="I8064" s="2">
        <v>234.95</v>
      </c>
      <c r="J8064" s="3">
        <v>5</v>
      </c>
      <c r="K8064" s="2">
        <v>32.89</v>
      </c>
    </row>
    <row r="8065" spans="1:11" ht="13.8" x14ac:dyDescent="0.25">
      <c r="A8065" s="1">
        <v>42943</v>
      </c>
      <c r="B8065" s="3">
        <f>YEAR(SalesData[[#This Row],[Order Date]])</f>
        <v>2017</v>
      </c>
      <c r="C8065" s="3">
        <f>MONTH(SalesData[[#This Row],[Order Date]])</f>
        <v>7</v>
      </c>
      <c r="D8065" t="s">
        <v>2197</v>
      </c>
      <c r="E8065" t="s">
        <v>245</v>
      </c>
      <c r="F8065" t="s">
        <v>34</v>
      </c>
      <c r="G8065" t="s">
        <v>35</v>
      </c>
      <c r="H8065" t="s">
        <v>187</v>
      </c>
      <c r="I8065" s="2">
        <v>194.85</v>
      </c>
      <c r="J8065" s="3">
        <v>4</v>
      </c>
      <c r="K8065" s="2">
        <v>12.18</v>
      </c>
    </row>
    <row r="8066" spans="1:11" ht="13.8" x14ac:dyDescent="0.25">
      <c r="A8066" s="1">
        <v>42943</v>
      </c>
      <c r="B8066" s="3">
        <f>YEAR(SalesData[[#This Row],[Order Date]])</f>
        <v>2017</v>
      </c>
      <c r="C8066" s="3">
        <f>MONTH(SalesData[[#This Row],[Order Date]])</f>
        <v>7</v>
      </c>
      <c r="D8066" t="s">
        <v>403</v>
      </c>
      <c r="E8066" t="s">
        <v>123</v>
      </c>
      <c r="F8066" t="s">
        <v>34</v>
      </c>
      <c r="G8066" t="s">
        <v>47</v>
      </c>
      <c r="H8066" t="s">
        <v>1085</v>
      </c>
      <c r="I8066" s="2">
        <v>91.03</v>
      </c>
      <c r="J8066" s="3">
        <v>3</v>
      </c>
      <c r="K8066" s="2">
        <v>-2.2799999999999998</v>
      </c>
    </row>
    <row r="8067" spans="1:11" ht="13.8" x14ac:dyDescent="0.25">
      <c r="A8067" s="1">
        <v>42943</v>
      </c>
      <c r="B8067" s="3">
        <f>YEAR(SalesData[[#This Row],[Order Date]])</f>
        <v>2017</v>
      </c>
      <c r="C8067" s="3">
        <f>MONTH(SalesData[[#This Row],[Order Date]])</f>
        <v>7</v>
      </c>
      <c r="D8067" t="s">
        <v>2665</v>
      </c>
      <c r="E8067" t="s">
        <v>149</v>
      </c>
      <c r="F8067" t="s">
        <v>34</v>
      </c>
      <c r="G8067" t="s">
        <v>47</v>
      </c>
      <c r="H8067" t="s">
        <v>1020</v>
      </c>
      <c r="I8067" s="2">
        <v>14.89</v>
      </c>
      <c r="J8067" s="3">
        <v>1</v>
      </c>
      <c r="K8067" s="2">
        <v>4.0199999999999996</v>
      </c>
    </row>
    <row r="8068" spans="1:11" ht="13.8" x14ac:dyDescent="0.25">
      <c r="A8068" s="1">
        <v>42943</v>
      </c>
      <c r="B8068" s="3">
        <f>YEAR(SalesData[[#This Row],[Order Date]])</f>
        <v>2017</v>
      </c>
      <c r="C8068" s="3">
        <f>MONTH(SalesData[[#This Row],[Order Date]])</f>
        <v>7</v>
      </c>
      <c r="D8068" t="s">
        <v>2665</v>
      </c>
      <c r="E8068" t="s">
        <v>149</v>
      </c>
      <c r="F8068" t="s">
        <v>39</v>
      </c>
      <c r="G8068" t="s">
        <v>40</v>
      </c>
      <c r="H8068" t="s">
        <v>703</v>
      </c>
      <c r="I8068" s="2">
        <v>543.91999999999996</v>
      </c>
      <c r="J8068" s="3">
        <v>8</v>
      </c>
      <c r="K8068" s="2">
        <v>135.97999999999999</v>
      </c>
    </row>
    <row r="8069" spans="1:11" ht="13.8" x14ac:dyDescent="0.2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ht="13.8" x14ac:dyDescent="0.2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ht="13.8" x14ac:dyDescent="0.2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ht="13.8" x14ac:dyDescent="0.2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ht="13.8" x14ac:dyDescent="0.2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ht="13.8" x14ac:dyDescent="0.2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ht="13.8" x14ac:dyDescent="0.25">
      <c r="A8075" s="1">
        <v>42945</v>
      </c>
      <c r="B8075" s="3">
        <f>YEAR(SalesData[[#This Row],[Order Date]])</f>
        <v>2017</v>
      </c>
      <c r="C8075" s="3">
        <f>MONTH(SalesData[[#This Row],[Order Date]])</f>
        <v>7</v>
      </c>
      <c r="D8075" t="s">
        <v>363</v>
      </c>
      <c r="E8075" t="s">
        <v>149</v>
      </c>
      <c r="F8075" t="s">
        <v>11</v>
      </c>
      <c r="G8075" t="s">
        <v>24</v>
      </c>
      <c r="H8075" t="s">
        <v>779</v>
      </c>
      <c r="I8075" s="2">
        <v>60.12</v>
      </c>
      <c r="J8075" s="3">
        <v>9</v>
      </c>
      <c r="K8075" s="2">
        <v>22.24</v>
      </c>
    </row>
    <row r="8076" spans="1:11" ht="13.8" x14ac:dyDescent="0.25">
      <c r="A8076" s="1">
        <v>42945</v>
      </c>
      <c r="B8076" s="3">
        <f>YEAR(SalesData[[#This Row],[Order Date]])</f>
        <v>2017</v>
      </c>
      <c r="C8076" s="3">
        <f>MONTH(SalesData[[#This Row],[Order Date]])</f>
        <v>7</v>
      </c>
      <c r="D8076" t="s">
        <v>237</v>
      </c>
      <c r="E8076" t="s">
        <v>164</v>
      </c>
      <c r="F8076" t="s">
        <v>39</v>
      </c>
      <c r="G8076" t="s">
        <v>52</v>
      </c>
      <c r="H8076" t="s">
        <v>2433</v>
      </c>
      <c r="I8076" s="2">
        <v>90.57</v>
      </c>
      <c r="J8076" s="3">
        <v>3</v>
      </c>
      <c r="K8076" s="2">
        <v>11.77</v>
      </c>
    </row>
    <row r="8077" spans="1:11" ht="13.8" x14ac:dyDescent="0.25">
      <c r="A8077" s="1">
        <v>42945</v>
      </c>
      <c r="B8077" s="3">
        <f>YEAR(SalesData[[#This Row],[Order Date]])</f>
        <v>2017</v>
      </c>
      <c r="C8077" s="3">
        <f>MONTH(SalesData[[#This Row],[Order Date]])</f>
        <v>7</v>
      </c>
      <c r="D8077" t="s">
        <v>593</v>
      </c>
      <c r="E8077" t="s">
        <v>10</v>
      </c>
      <c r="F8077" t="s">
        <v>11</v>
      </c>
      <c r="G8077" t="s">
        <v>43</v>
      </c>
      <c r="H8077" t="s">
        <v>1784</v>
      </c>
      <c r="I8077" s="2">
        <v>2.9</v>
      </c>
      <c r="J8077" s="3">
        <v>2</v>
      </c>
      <c r="K8077" s="2">
        <v>0.47</v>
      </c>
    </row>
    <row r="8078" spans="1:11" ht="13.8" x14ac:dyDescent="0.25">
      <c r="A8078" s="1">
        <v>42945</v>
      </c>
      <c r="B8078" s="3">
        <f>YEAR(SalesData[[#This Row],[Order Date]])</f>
        <v>2017</v>
      </c>
      <c r="C8078" s="3">
        <f>MONTH(SalesData[[#This Row],[Order Date]])</f>
        <v>7</v>
      </c>
      <c r="D8078" t="s">
        <v>593</v>
      </c>
      <c r="E8078" t="s">
        <v>10</v>
      </c>
      <c r="F8078" t="s">
        <v>39</v>
      </c>
      <c r="G8078" t="s">
        <v>40</v>
      </c>
      <c r="H8078" t="s">
        <v>2109</v>
      </c>
      <c r="I8078" s="2">
        <v>124.79</v>
      </c>
      <c r="J8078" s="3">
        <v>1</v>
      </c>
      <c r="K8078" s="2">
        <v>15.6</v>
      </c>
    </row>
    <row r="8079" spans="1:11" ht="13.8" x14ac:dyDescent="0.2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ht="13.8" x14ac:dyDescent="0.2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ht="13.8" x14ac:dyDescent="0.2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ht="13.8" x14ac:dyDescent="0.2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ht="13.8" x14ac:dyDescent="0.2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ht="13.8" x14ac:dyDescent="0.25">
      <c r="A8084" s="1">
        <v>42946</v>
      </c>
      <c r="B8084" s="3">
        <f>YEAR(SalesData[[#This Row],[Order Date]])</f>
        <v>2017</v>
      </c>
      <c r="C8084" s="3">
        <f>MONTH(SalesData[[#This Row],[Order Date]])</f>
        <v>7</v>
      </c>
      <c r="D8084" t="s">
        <v>2294</v>
      </c>
      <c r="E8084" t="s">
        <v>531</v>
      </c>
      <c r="F8084" t="s">
        <v>39</v>
      </c>
      <c r="G8084" t="s">
        <v>40</v>
      </c>
      <c r="H8084" t="s">
        <v>1215</v>
      </c>
      <c r="I8084" s="2">
        <v>89.95</v>
      </c>
      <c r="J8084" s="3">
        <v>5</v>
      </c>
      <c r="K8084" s="2">
        <v>43.18</v>
      </c>
    </row>
    <row r="8085" spans="1:11" ht="13.8" x14ac:dyDescent="0.25">
      <c r="A8085" s="1">
        <v>42946</v>
      </c>
      <c r="B8085" s="3">
        <f>YEAR(SalesData[[#This Row],[Order Date]])</f>
        <v>2017</v>
      </c>
      <c r="C8085" s="3">
        <f>MONTH(SalesData[[#This Row],[Order Date]])</f>
        <v>7</v>
      </c>
      <c r="D8085" t="s">
        <v>537</v>
      </c>
      <c r="E8085" t="s">
        <v>27</v>
      </c>
      <c r="F8085" t="s">
        <v>11</v>
      </c>
      <c r="G8085" t="s">
        <v>18</v>
      </c>
      <c r="H8085" t="s">
        <v>374</v>
      </c>
      <c r="I8085" s="2">
        <v>330.4</v>
      </c>
      <c r="J8085" s="3">
        <v>2</v>
      </c>
      <c r="K8085" s="2">
        <v>85.9</v>
      </c>
    </row>
    <row r="8086" spans="1:11" ht="13.8" x14ac:dyDescent="0.25">
      <c r="A8086" s="1">
        <v>42946</v>
      </c>
      <c r="B8086" s="3">
        <f>YEAR(SalesData[[#This Row],[Order Date]])</f>
        <v>2017</v>
      </c>
      <c r="C8086" s="3">
        <f>MONTH(SalesData[[#This Row],[Order Date]])</f>
        <v>7</v>
      </c>
      <c r="D8086" t="s">
        <v>537</v>
      </c>
      <c r="E8086" t="s">
        <v>27</v>
      </c>
      <c r="F8086" t="s">
        <v>11</v>
      </c>
      <c r="G8086" t="s">
        <v>16</v>
      </c>
      <c r="H8086" t="s">
        <v>172</v>
      </c>
      <c r="I8086" s="2">
        <v>26.25</v>
      </c>
      <c r="J8086" s="3">
        <v>7</v>
      </c>
      <c r="K8086" s="2">
        <v>12.6</v>
      </c>
    </row>
    <row r="8087" spans="1:11" ht="13.8" x14ac:dyDescent="0.25">
      <c r="A8087" s="1">
        <v>42946</v>
      </c>
      <c r="B8087" s="3">
        <f>YEAR(SalesData[[#This Row],[Order Date]])</f>
        <v>2017</v>
      </c>
      <c r="C8087" s="3">
        <f>MONTH(SalesData[[#This Row],[Order Date]])</f>
        <v>7</v>
      </c>
      <c r="D8087" t="s">
        <v>1676</v>
      </c>
      <c r="E8087" t="s">
        <v>78</v>
      </c>
      <c r="F8087" t="s">
        <v>11</v>
      </c>
      <c r="G8087" t="s">
        <v>20</v>
      </c>
      <c r="H8087" t="s">
        <v>697</v>
      </c>
      <c r="I8087" s="2">
        <v>76.78</v>
      </c>
      <c r="J8087" s="3">
        <v>4</v>
      </c>
      <c r="K8087" s="2">
        <v>-53.74</v>
      </c>
    </row>
    <row r="8088" spans="1:11" ht="13.8" x14ac:dyDescent="0.2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ht="13.8" x14ac:dyDescent="0.25">
      <c r="A8089" s="1">
        <v>42947</v>
      </c>
      <c r="B8089" s="3">
        <f>YEAR(SalesData[[#This Row],[Order Date]])</f>
        <v>2017</v>
      </c>
      <c r="C8089" s="3">
        <f>MONTH(SalesData[[#This Row],[Order Date]])</f>
        <v>7</v>
      </c>
      <c r="D8089" t="s">
        <v>1800</v>
      </c>
      <c r="E8089" t="s">
        <v>27</v>
      </c>
      <c r="F8089" t="s">
        <v>11</v>
      </c>
      <c r="G8089" t="s">
        <v>18</v>
      </c>
      <c r="H8089" t="s">
        <v>623</v>
      </c>
      <c r="I8089" s="2">
        <v>56.56</v>
      </c>
      <c r="J8089" s="3">
        <v>2</v>
      </c>
      <c r="K8089" s="2">
        <v>15.27</v>
      </c>
    </row>
    <row r="8090" spans="1:11" ht="13.8" x14ac:dyDescent="0.25">
      <c r="A8090" s="1">
        <v>42947</v>
      </c>
      <c r="B8090" s="3">
        <f>YEAR(SalesData[[#This Row],[Order Date]])</f>
        <v>2017</v>
      </c>
      <c r="C8090" s="3">
        <f>MONTH(SalesData[[#This Row],[Order Date]])</f>
        <v>7</v>
      </c>
      <c r="D8090" t="s">
        <v>1800</v>
      </c>
      <c r="E8090" t="s">
        <v>27</v>
      </c>
      <c r="F8090" t="s">
        <v>34</v>
      </c>
      <c r="G8090" t="s">
        <v>47</v>
      </c>
      <c r="H8090" t="s">
        <v>1543</v>
      </c>
      <c r="I8090" s="2">
        <v>36.96</v>
      </c>
      <c r="J8090" s="3">
        <v>7</v>
      </c>
      <c r="K8090" s="2">
        <v>11.46</v>
      </c>
    </row>
    <row r="8091" spans="1:11" ht="13.8" x14ac:dyDescent="0.25">
      <c r="A8091" s="1">
        <v>42947</v>
      </c>
      <c r="B8091" s="3">
        <f>YEAR(SalesData[[#This Row],[Order Date]])</f>
        <v>2017</v>
      </c>
      <c r="C8091" s="3">
        <f>MONTH(SalesData[[#This Row],[Order Date]])</f>
        <v>7</v>
      </c>
      <c r="D8091" t="s">
        <v>1494</v>
      </c>
      <c r="E8091" t="s">
        <v>123</v>
      </c>
      <c r="F8091" t="s">
        <v>39</v>
      </c>
      <c r="G8091" t="s">
        <v>52</v>
      </c>
      <c r="H8091" t="s">
        <v>2034</v>
      </c>
      <c r="I8091" s="2">
        <v>41.42</v>
      </c>
      <c r="J8091" s="3">
        <v>2</v>
      </c>
      <c r="K8091" s="2">
        <v>8.2799999999999994</v>
      </c>
    </row>
    <row r="8092" spans="1:11" ht="13.8" x14ac:dyDescent="0.25">
      <c r="A8092" s="1">
        <v>42947</v>
      </c>
      <c r="B8092" s="3">
        <f>YEAR(SalesData[[#This Row],[Order Date]])</f>
        <v>2017</v>
      </c>
      <c r="C8092" s="3">
        <f>MONTH(SalesData[[#This Row],[Order Date]])</f>
        <v>7</v>
      </c>
      <c r="D8092" t="s">
        <v>646</v>
      </c>
      <c r="E8092" t="s">
        <v>23</v>
      </c>
      <c r="F8092" t="s">
        <v>39</v>
      </c>
      <c r="G8092" t="s">
        <v>40</v>
      </c>
      <c r="H8092" t="s">
        <v>1564</v>
      </c>
      <c r="I8092" s="2">
        <v>285.58</v>
      </c>
      <c r="J8092" s="3">
        <v>4</v>
      </c>
      <c r="K8092" s="2">
        <v>-57.12</v>
      </c>
    </row>
    <row r="8093" spans="1:11" ht="13.8" x14ac:dyDescent="0.25">
      <c r="A8093" s="1">
        <v>42947</v>
      </c>
      <c r="B8093" s="3">
        <f>YEAR(SalesData[[#This Row],[Order Date]])</f>
        <v>2017</v>
      </c>
      <c r="C8093" s="3">
        <f>MONTH(SalesData[[#This Row],[Order Date]])</f>
        <v>7</v>
      </c>
      <c r="D8093" t="s">
        <v>2212</v>
      </c>
      <c r="E8093" t="s">
        <v>15</v>
      </c>
      <c r="F8093" t="s">
        <v>39</v>
      </c>
      <c r="G8093" t="s">
        <v>40</v>
      </c>
      <c r="H8093" t="s">
        <v>707</v>
      </c>
      <c r="I8093" s="2">
        <v>36.79</v>
      </c>
      <c r="J8093" s="3">
        <v>1</v>
      </c>
      <c r="K8093" s="2">
        <v>4.1399999999999997</v>
      </c>
    </row>
    <row r="8094" spans="1:11" ht="13.8" x14ac:dyDescent="0.25">
      <c r="A8094" s="1">
        <v>42947</v>
      </c>
      <c r="B8094" s="3">
        <f>YEAR(SalesData[[#This Row],[Order Date]])</f>
        <v>2017</v>
      </c>
      <c r="C8094" s="3">
        <f>MONTH(SalesData[[#This Row],[Order Date]])</f>
        <v>7</v>
      </c>
      <c r="D8094" t="s">
        <v>562</v>
      </c>
      <c r="E8094" t="s">
        <v>59</v>
      </c>
      <c r="F8094" t="s">
        <v>11</v>
      </c>
      <c r="G8094" t="s">
        <v>12</v>
      </c>
      <c r="H8094" t="s">
        <v>2392</v>
      </c>
      <c r="I8094" s="2">
        <v>11.54</v>
      </c>
      <c r="J8094" s="3">
        <v>1</v>
      </c>
      <c r="K8094" s="2">
        <v>5.54</v>
      </c>
    </row>
    <row r="8095" spans="1:11" ht="13.8" x14ac:dyDescent="0.25">
      <c r="A8095" s="1">
        <v>42947</v>
      </c>
      <c r="B8095" s="3">
        <f>YEAR(SalesData[[#This Row],[Order Date]])</f>
        <v>2017</v>
      </c>
      <c r="C8095" s="3">
        <f>MONTH(SalesData[[#This Row],[Order Date]])</f>
        <v>7</v>
      </c>
      <c r="D8095" t="s">
        <v>562</v>
      </c>
      <c r="E8095" t="s">
        <v>59</v>
      </c>
      <c r="F8095" t="s">
        <v>11</v>
      </c>
      <c r="G8095" t="s">
        <v>20</v>
      </c>
      <c r="H8095" t="s">
        <v>528</v>
      </c>
      <c r="I8095" s="2">
        <v>849.95</v>
      </c>
      <c r="J8095" s="3">
        <v>5</v>
      </c>
      <c r="K8095" s="2">
        <v>390.98</v>
      </c>
    </row>
    <row r="8096" spans="1:11" ht="13.8" x14ac:dyDescent="0.25">
      <c r="A8096" s="1">
        <v>42947</v>
      </c>
      <c r="B8096" s="3">
        <f>YEAR(SalesData[[#This Row],[Order Date]])</f>
        <v>2017</v>
      </c>
      <c r="C8096" s="3">
        <f>MONTH(SalesData[[#This Row],[Order Date]])</f>
        <v>7</v>
      </c>
      <c r="D8096" t="s">
        <v>562</v>
      </c>
      <c r="E8096" t="s">
        <v>59</v>
      </c>
      <c r="F8096" t="s">
        <v>11</v>
      </c>
      <c r="G8096" t="s">
        <v>20</v>
      </c>
      <c r="H8096" t="s">
        <v>1918</v>
      </c>
      <c r="I8096" s="2">
        <v>11.01</v>
      </c>
      <c r="J8096" s="3">
        <v>3</v>
      </c>
      <c r="K8096" s="2">
        <v>5.39</v>
      </c>
    </row>
    <row r="8097" spans="1:11" ht="13.8" x14ac:dyDescent="0.25">
      <c r="A8097" s="1">
        <v>42947</v>
      </c>
      <c r="B8097" s="3">
        <f>YEAR(SalesData[[#This Row],[Order Date]])</f>
        <v>2017</v>
      </c>
      <c r="C8097" s="3">
        <f>MONTH(SalesData[[#This Row],[Order Date]])</f>
        <v>7</v>
      </c>
      <c r="D8097" t="s">
        <v>1483</v>
      </c>
      <c r="E8097" t="s">
        <v>157</v>
      </c>
      <c r="F8097" t="s">
        <v>11</v>
      </c>
      <c r="G8097" t="s">
        <v>20</v>
      </c>
      <c r="H8097" t="s">
        <v>1380</v>
      </c>
      <c r="I8097" s="2">
        <v>17.52</v>
      </c>
      <c r="J8097" s="3">
        <v>4</v>
      </c>
      <c r="K8097" s="2">
        <v>8.41</v>
      </c>
    </row>
    <row r="8098" spans="1:11" ht="13.8" x14ac:dyDescent="0.25">
      <c r="A8098" s="1">
        <v>42947</v>
      </c>
      <c r="B8098" s="3">
        <f>YEAR(SalesData[[#This Row],[Order Date]])</f>
        <v>2017</v>
      </c>
      <c r="C8098" s="3">
        <f>MONTH(SalesData[[#This Row],[Order Date]])</f>
        <v>7</v>
      </c>
      <c r="D8098" t="s">
        <v>1483</v>
      </c>
      <c r="E8098" t="s">
        <v>157</v>
      </c>
      <c r="F8098" t="s">
        <v>11</v>
      </c>
      <c r="G8098" t="s">
        <v>92</v>
      </c>
      <c r="H8098" t="s">
        <v>2401</v>
      </c>
      <c r="I8098" s="2">
        <v>155.88</v>
      </c>
      <c r="J8098" s="3">
        <v>6</v>
      </c>
      <c r="K8098" s="2">
        <v>54.56</v>
      </c>
    </row>
    <row r="8099" spans="1:11" ht="13.8" x14ac:dyDescent="0.25">
      <c r="A8099" s="1">
        <v>42948</v>
      </c>
      <c r="B8099" s="3">
        <f>YEAR(SalesData[[#This Row],[Order Date]])</f>
        <v>2017</v>
      </c>
      <c r="C8099" s="3">
        <f>MONTH(SalesData[[#This Row],[Order Date]])</f>
        <v>8</v>
      </c>
      <c r="D8099" t="s">
        <v>1033</v>
      </c>
      <c r="E8099" t="s">
        <v>10</v>
      </c>
      <c r="F8099" t="s">
        <v>39</v>
      </c>
      <c r="G8099" t="s">
        <v>302</v>
      </c>
      <c r="H8099" t="s">
        <v>1904</v>
      </c>
      <c r="I8099" s="2">
        <v>1439.98</v>
      </c>
      <c r="J8099" s="3">
        <v>3</v>
      </c>
      <c r="K8099" s="2">
        <v>-264</v>
      </c>
    </row>
    <row r="8100" spans="1:11" ht="13.8" x14ac:dyDescent="0.25">
      <c r="A8100" s="1">
        <v>42948</v>
      </c>
      <c r="B8100" s="3">
        <f>YEAR(SalesData[[#This Row],[Order Date]])</f>
        <v>2017</v>
      </c>
      <c r="C8100" s="3">
        <f>MONTH(SalesData[[#This Row],[Order Date]])</f>
        <v>8</v>
      </c>
      <c r="D8100" t="s">
        <v>1033</v>
      </c>
      <c r="E8100" t="s">
        <v>10</v>
      </c>
      <c r="F8100" t="s">
        <v>11</v>
      </c>
      <c r="G8100" t="s">
        <v>12</v>
      </c>
      <c r="H8100" t="s">
        <v>2693</v>
      </c>
      <c r="I8100" s="2">
        <v>36.29</v>
      </c>
      <c r="J8100" s="3">
        <v>7</v>
      </c>
      <c r="K8100" s="2">
        <v>12.7</v>
      </c>
    </row>
    <row r="8101" spans="1:11" ht="13.8" x14ac:dyDescent="0.25">
      <c r="A8101" s="1">
        <v>42948</v>
      </c>
      <c r="B8101" s="3">
        <f>YEAR(SalesData[[#This Row],[Order Date]])</f>
        <v>2017</v>
      </c>
      <c r="C8101" s="3">
        <f>MONTH(SalesData[[#This Row],[Order Date]])</f>
        <v>8</v>
      </c>
      <c r="D8101" t="s">
        <v>1196</v>
      </c>
      <c r="E8101" t="s">
        <v>15</v>
      </c>
      <c r="F8101" t="s">
        <v>39</v>
      </c>
      <c r="G8101" t="s">
        <v>40</v>
      </c>
      <c r="H8101" t="s">
        <v>1239</v>
      </c>
      <c r="I8101" s="2">
        <v>95.98</v>
      </c>
      <c r="J8101" s="3">
        <v>2</v>
      </c>
      <c r="K8101" s="2">
        <v>6</v>
      </c>
    </row>
    <row r="8102" spans="1:11" ht="13.8" x14ac:dyDescent="0.25">
      <c r="A8102" s="1">
        <v>42948</v>
      </c>
      <c r="B8102" s="3">
        <f>YEAR(SalesData[[#This Row],[Order Date]])</f>
        <v>2017</v>
      </c>
      <c r="C8102" s="3">
        <f>MONTH(SalesData[[#This Row],[Order Date]])</f>
        <v>8</v>
      </c>
      <c r="D8102" t="s">
        <v>2276</v>
      </c>
      <c r="E8102" t="s">
        <v>27</v>
      </c>
      <c r="F8102" t="s">
        <v>11</v>
      </c>
      <c r="G8102" t="s">
        <v>18</v>
      </c>
      <c r="H8102" t="s">
        <v>1400</v>
      </c>
      <c r="I8102" s="2">
        <v>186.54</v>
      </c>
      <c r="J8102" s="3">
        <v>3</v>
      </c>
      <c r="K8102" s="2">
        <v>50.37</v>
      </c>
    </row>
    <row r="8103" spans="1:11" ht="13.8" x14ac:dyDescent="0.2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ht="13.8" x14ac:dyDescent="0.25">
      <c r="A8104" s="1">
        <v>42948</v>
      </c>
      <c r="B8104" s="3">
        <f>YEAR(SalesData[[#This Row],[Order Date]])</f>
        <v>2017</v>
      </c>
      <c r="C8104" s="3">
        <f>MONTH(SalesData[[#This Row],[Order Date]])</f>
        <v>8</v>
      </c>
      <c r="D8104" t="s">
        <v>1356</v>
      </c>
      <c r="E8104" t="s">
        <v>245</v>
      </c>
      <c r="F8104" t="s">
        <v>39</v>
      </c>
      <c r="G8104" t="s">
        <v>40</v>
      </c>
      <c r="H8104" t="s">
        <v>703</v>
      </c>
      <c r="I8104" s="2">
        <v>271.95999999999998</v>
      </c>
      <c r="J8104" s="3">
        <v>5</v>
      </c>
      <c r="K8104" s="2">
        <v>17</v>
      </c>
    </row>
    <row r="8105" spans="1:11" ht="13.8" x14ac:dyDescent="0.25">
      <c r="A8105" s="1">
        <v>42950</v>
      </c>
      <c r="B8105" s="3">
        <f>YEAR(SalesData[[#This Row],[Order Date]])</f>
        <v>2017</v>
      </c>
      <c r="C8105" s="3">
        <f>MONTH(SalesData[[#This Row],[Order Date]])</f>
        <v>8</v>
      </c>
      <c r="D8105" t="s">
        <v>1817</v>
      </c>
      <c r="E8105" t="s">
        <v>15</v>
      </c>
      <c r="F8105" t="s">
        <v>39</v>
      </c>
      <c r="G8105" t="s">
        <v>52</v>
      </c>
      <c r="H8105" t="s">
        <v>2255</v>
      </c>
      <c r="I8105" s="2">
        <v>39.82</v>
      </c>
      <c r="J8105" s="3">
        <v>3</v>
      </c>
      <c r="K8105" s="2">
        <v>7.47</v>
      </c>
    </row>
    <row r="8106" spans="1:11" ht="13.8" x14ac:dyDescent="0.2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ht="13.8" x14ac:dyDescent="0.2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ht="13.8" x14ac:dyDescent="0.25">
      <c r="A8108" s="1">
        <v>42950</v>
      </c>
      <c r="B8108" s="3">
        <f>YEAR(SalesData[[#This Row],[Order Date]])</f>
        <v>2017</v>
      </c>
      <c r="C8108" s="3">
        <f>MONTH(SalesData[[#This Row],[Order Date]])</f>
        <v>8</v>
      </c>
      <c r="D8108" t="s">
        <v>2254</v>
      </c>
      <c r="E8108" t="s">
        <v>15</v>
      </c>
      <c r="F8108" t="s">
        <v>34</v>
      </c>
      <c r="G8108" t="s">
        <v>74</v>
      </c>
      <c r="H8108" t="s">
        <v>75</v>
      </c>
      <c r="I8108" s="2">
        <v>183.37</v>
      </c>
      <c r="J8108" s="3">
        <v>2</v>
      </c>
      <c r="K8108" s="2">
        <v>-36.67</v>
      </c>
    </row>
    <row r="8109" spans="1:11" ht="13.8" x14ac:dyDescent="0.25">
      <c r="A8109" s="1">
        <v>42950</v>
      </c>
      <c r="B8109" s="3">
        <f>YEAR(SalesData[[#This Row],[Order Date]])</f>
        <v>2017</v>
      </c>
      <c r="C8109" s="3">
        <f>MONTH(SalesData[[#This Row],[Order Date]])</f>
        <v>8</v>
      </c>
      <c r="D8109" t="s">
        <v>680</v>
      </c>
      <c r="E8109" t="s">
        <v>27</v>
      </c>
      <c r="F8109" t="s">
        <v>11</v>
      </c>
      <c r="G8109" t="s">
        <v>18</v>
      </c>
      <c r="H8109" t="s">
        <v>115</v>
      </c>
      <c r="I8109" s="2">
        <v>99.87</v>
      </c>
      <c r="J8109" s="3">
        <v>3</v>
      </c>
      <c r="K8109" s="2">
        <v>23.97</v>
      </c>
    </row>
    <row r="8110" spans="1:11" ht="13.8" x14ac:dyDescent="0.2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ht="13.8" x14ac:dyDescent="0.2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ht="13.8" x14ac:dyDescent="0.2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ht="13.8" x14ac:dyDescent="0.2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ht="13.8" x14ac:dyDescent="0.2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ht="13.8" x14ac:dyDescent="0.25">
      <c r="A8115" s="1">
        <v>42952</v>
      </c>
      <c r="B8115" s="3">
        <f>YEAR(SalesData[[#This Row],[Order Date]])</f>
        <v>2017</v>
      </c>
      <c r="C8115" s="3">
        <f>MONTH(SalesData[[#This Row],[Order Date]])</f>
        <v>8</v>
      </c>
      <c r="D8115" t="s">
        <v>1046</v>
      </c>
      <c r="E8115" t="s">
        <v>10</v>
      </c>
      <c r="F8115" t="s">
        <v>11</v>
      </c>
      <c r="G8115" t="s">
        <v>18</v>
      </c>
      <c r="H8115" t="s">
        <v>1965</v>
      </c>
      <c r="I8115" s="2">
        <v>151.06</v>
      </c>
      <c r="J8115" s="3">
        <v>9</v>
      </c>
      <c r="K8115" s="2">
        <v>7.55</v>
      </c>
    </row>
    <row r="8116" spans="1:11" ht="13.8" x14ac:dyDescent="0.25">
      <c r="A8116" s="1">
        <v>42952</v>
      </c>
      <c r="B8116" s="3">
        <f>YEAR(SalesData[[#This Row],[Order Date]])</f>
        <v>2017</v>
      </c>
      <c r="C8116" s="3">
        <f>MONTH(SalesData[[#This Row],[Order Date]])</f>
        <v>8</v>
      </c>
      <c r="D8116" t="s">
        <v>373</v>
      </c>
      <c r="E8116" t="s">
        <v>129</v>
      </c>
      <c r="F8116" t="s">
        <v>11</v>
      </c>
      <c r="G8116" t="s">
        <v>20</v>
      </c>
      <c r="H8116" t="s">
        <v>1123</v>
      </c>
      <c r="I8116" s="2">
        <v>125.88</v>
      </c>
      <c r="J8116" s="3">
        <v>6</v>
      </c>
      <c r="K8116" s="2">
        <v>60.42</v>
      </c>
    </row>
    <row r="8117" spans="1:11" ht="13.8" x14ac:dyDescent="0.25">
      <c r="A8117" s="1">
        <v>42952</v>
      </c>
      <c r="B8117" s="3">
        <f>YEAR(SalesData[[#This Row],[Order Date]])</f>
        <v>2017</v>
      </c>
      <c r="C8117" s="3">
        <f>MONTH(SalesData[[#This Row],[Order Date]])</f>
        <v>8</v>
      </c>
      <c r="D8117" t="s">
        <v>373</v>
      </c>
      <c r="E8117" t="s">
        <v>129</v>
      </c>
      <c r="F8117" t="s">
        <v>39</v>
      </c>
      <c r="G8117" t="s">
        <v>52</v>
      </c>
      <c r="H8117" t="s">
        <v>2425</v>
      </c>
      <c r="I8117" s="2">
        <v>79.78</v>
      </c>
      <c r="J8117" s="3">
        <v>2</v>
      </c>
      <c r="K8117" s="2">
        <v>29.52</v>
      </c>
    </row>
    <row r="8118" spans="1:11" ht="13.8" x14ac:dyDescent="0.25">
      <c r="A8118" s="1">
        <v>42952</v>
      </c>
      <c r="B8118" s="3">
        <f>YEAR(SalesData[[#This Row],[Order Date]])</f>
        <v>2017</v>
      </c>
      <c r="C8118" s="3">
        <f>MONTH(SalesData[[#This Row],[Order Date]])</f>
        <v>8</v>
      </c>
      <c r="D8118" t="s">
        <v>373</v>
      </c>
      <c r="E8118" t="s">
        <v>129</v>
      </c>
      <c r="F8118" t="s">
        <v>11</v>
      </c>
      <c r="G8118" t="s">
        <v>16</v>
      </c>
      <c r="H8118" t="s">
        <v>1542</v>
      </c>
      <c r="I8118" s="2">
        <v>133.19999999999999</v>
      </c>
      <c r="J8118" s="3">
        <v>9</v>
      </c>
      <c r="K8118" s="2">
        <v>66.599999999999994</v>
      </c>
    </row>
    <row r="8119" spans="1:11" ht="13.8" x14ac:dyDescent="0.25">
      <c r="A8119" s="1">
        <v>42952</v>
      </c>
      <c r="B8119" s="3">
        <f>YEAR(SalesData[[#This Row],[Order Date]])</f>
        <v>2017</v>
      </c>
      <c r="C8119" s="3">
        <f>MONTH(SalesData[[#This Row],[Order Date]])</f>
        <v>8</v>
      </c>
      <c r="D8119" t="s">
        <v>671</v>
      </c>
      <c r="E8119" t="s">
        <v>33</v>
      </c>
      <c r="F8119" t="s">
        <v>11</v>
      </c>
      <c r="G8119" t="s">
        <v>12</v>
      </c>
      <c r="H8119" t="s">
        <v>2387</v>
      </c>
      <c r="I8119" s="2">
        <v>13.76</v>
      </c>
      <c r="J8119" s="3">
        <v>2</v>
      </c>
      <c r="K8119" s="2">
        <v>6.33</v>
      </c>
    </row>
    <row r="8120" spans="1:11" ht="13.8" x14ac:dyDescent="0.25">
      <c r="A8120" s="1">
        <v>42953</v>
      </c>
      <c r="B8120" s="3">
        <f>YEAR(SalesData[[#This Row],[Order Date]])</f>
        <v>2017</v>
      </c>
      <c r="C8120" s="3">
        <f>MONTH(SalesData[[#This Row],[Order Date]])</f>
        <v>8</v>
      </c>
      <c r="D8120" t="s">
        <v>512</v>
      </c>
      <c r="E8120" t="s">
        <v>685</v>
      </c>
      <c r="F8120" t="s">
        <v>39</v>
      </c>
      <c r="G8120" t="s">
        <v>40</v>
      </c>
      <c r="H8120" t="s">
        <v>2180</v>
      </c>
      <c r="I8120" s="2">
        <v>824.95</v>
      </c>
      <c r="J8120" s="3">
        <v>5</v>
      </c>
      <c r="K8120" s="2">
        <v>247.49</v>
      </c>
    </row>
    <row r="8121" spans="1:11" ht="13.8" x14ac:dyDescent="0.25">
      <c r="A8121" s="1">
        <v>42953</v>
      </c>
      <c r="B8121" s="3">
        <f>YEAR(SalesData[[#This Row],[Order Date]])</f>
        <v>2017</v>
      </c>
      <c r="C8121" s="3">
        <f>MONTH(SalesData[[#This Row],[Order Date]])</f>
        <v>8</v>
      </c>
      <c r="D8121" t="s">
        <v>512</v>
      </c>
      <c r="E8121" t="s">
        <v>685</v>
      </c>
      <c r="F8121" t="s">
        <v>11</v>
      </c>
      <c r="G8121" t="s">
        <v>16</v>
      </c>
      <c r="H8121" t="s">
        <v>606</v>
      </c>
      <c r="I8121" s="2">
        <v>24.64</v>
      </c>
      <c r="J8121" s="3">
        <v>8</v>
      </c>
      <c r="K8121" s="2">
        <v>11.83</v>
      </c>
    </row>
    <row r="8122" spans="1:11" ht="13.8" x14ac:dyDescent="0.25">
      <c r="A8122" s="1">
        <v>42953</v>
      </c>
      <c r="B8122" s="3">
        <f>YEAR(SalesData[[#This Row],[Order Date]])</f>
        <v>2017</v>
      </c>
      <c r="C8122" s="3">
        <f>MONTH(SalesData[[#This Row],[Order Date]])</f>
        <v>8</v>
      </c>
      <c r="D8122" t="s">
        <v>512</v>
      </c>
      <c r="E8122" t="s">
        <v>685</v>
      </c>
      <c r="F8122" t="s">
        <v>11</v>
      </c>
      <c r="G8122" t="s">
        <v>24</v>
      </c>
      <c r="H8122" t="s">
        <v>1253</v>
      </c>
      <c r="I8122" s="2">
        <v>227.88</v>
      </c>
      <c r="J8122" s="3">
        <v>6</v>
      </c>
      <c r="K8122" s="2">
        <v>68.36</v>
      </c>
    </row>
    <row r="8123" spans="1:11" ht="13.8" x14ac:dyDescent="0.25">
      <c r="A8123" s="1">
        <v>42953</v>
      </c>
      <c r="B8123" s="3">
        <f>YEAR(SalesData[[#This Row],[Order Date]])</f>
        <v>2017</v>
      </c>
      <c r="C8123" s="3">
        <f>MONTH(SalesData[[#This Row],[Order Date]])</f>
        <v>8</v>
      </c>
      <c r="D8123" t="s">
        <v>58</v>
      </c>
      <c r="E8123" t="s">
        <v>62</v>
      </c>
      <c r="F8123" t="s">
        <v>34</v>
      </c>
      <c r="G8123" t="s">
        <v>74</v>
      </c>
      <c r="H8123" t="s">
        <v>1094</v>
      </c>
      <c r="I8123" s="2">
        <v>145.74</v>
      </c>
      <c r="J8123" s="3">
        <v>3</v>
      </c>
      <c r="K8123" s="2">
        <v>23.32</v>
      </c>
    </row>
    <row r="8124" spans="1:11" ht="13.8" x14ac:dyDescent="0.25">
      <c r="A8124" s="1">
        <v>42953</v>
      </c>
      <c r="B8124" s="3">
        <f>YEAR(SalesData[[#This Row],[Order Date]])</f>
        <v>2017</v>
      </c>
      <c r="C8124" s="3">
        <f>MONTH(SalesData[[#This Row],[Order Date]])</f>
        <v>8</v>
      </c>
      <c r="D8124" t="s">
        <v>58</v>
      </c>
      <c r="E8124" t="s">
        <v>62</v>
      </c>
      <c r="F8124" t="s">
        <v>34</v>
      </c>
      <c r="G8124" t="s">
        <v>47</v>
      </c>
      <c r="H8124" t="s">
        <v>1404</v>
      </c>
      <c r="I8124" s="2">
        <v>15.4</v>
      </c>
      <c r="J8124" s="3">
        <v>5</v>
      </c>
      <c r="K8124" s="2">
        <v>7.39</v>
      </c>
    </row>
    <row r="8125" spans="1:11" ht="13.8" x14ac:dyDescent="0.25">
      <c r="A8125" s="1">
        <v>42953</v>
      </c>
      <c r="B8125" s="3">
        <f>YEAR(SalesData[[#This Row],[Order Date]])</f>
        <v>2017</v>
      </c>
      <c r="C8125" s="3">
        <f>MONTH(SalesData[[#This Row],[Order Date]])</f>
        <v>8</v>
      </c>
      <c r="D8125" t="s">
        <v>1548</v>
      </c>
      <c r="E8125" t="s">
        <v>149</v>
      </c>
      <c r="F8125" t="s">
        <v>11</v>
      </c>
      <c r="G8125" t="s">
        <v>200</v>
      </c>
      <c r="H8125" t="s">
        <v>2056</v>
      </c>
      <c r="I8125" s="2">
        <v>70.12</v>
      </c>
      <c r="J8125" s="3">
        <v>4</v>
      </c>
      <c r="K8125" s="2">
        <v>21.04</v>
      </c>
    </row>
    <row r="8126" spans="1:11" ht="13.8" x14ac:dyDescent="0.25">
      <c r="A8126" s="1">
        <v>42953</v>
      </c>
      <c r="B8126" s="3">
        <f>YEAR(SalesData[[#This Row],[Order Date]])</f>
        <v>2017</v>
      </c>
      <c r="C8126" s="3">
        <f>MONTH(SalesData[[#This Row],[Order Date]])</f>
        <v>8</v>
      </c>
      <c r="D8126" t="s">
        <v>2435</v>
      </c>
      <c r="E8126" t="s">
        <v>10</v>
      </c>
      <c r="F8126" t="s">
        <v>11</v>
      </c>
      <c r="G8126" t="s">
        <v>12</v>
      </c>
      <c r="H8126" t="s">
        <v>2595</v>
      </c>
      <c r="I8126" s="2">
        <v>115.3</v>
      </c>
      <c r="J8126" s="3">
        <v>3</v>
      </c>
      <c r="K8126" s="2">
        <v>40.35</v>
      </c>
    </row>
    <row r="8127" spans="1:11" ht="13.8" x14ac:dyDescent="0.25">
      <c r="A8127" s="1">
        <v>42954</v>
      </c>
      <c r="B8127" s="3">
        <f>YEAR(SalesData[[#This Row],[Order Date]])</f>
        <v>2017</v>
      </c>
      <c r="C8127" s="3">
        <f>MONTH(SalesData[[#This Row],[Order Date]])</f>
        <v>8</v>
      </c>
      <c r="D8127" t="s">
        <v>280</v>
      </c>
      <c r="E8127" t="s">
        <v>10</v>
      </c>
      <c r="F8127" t="s">
        <v>39</v>
      </c>
      <c r="G8127" t="s">
        <v>52</v>
      </c>
      <c r="H8127" t="s">
        <v>2309</v>
      </c>
      <c r="I8127" s="2">
        <v>119.45</v>
      </c>
      <c r="J8127" s="3">
        <v>3</v>
      </c>
      <c r="K8127" s="2">
        <v>-13.44</v>
      </c>
    </row>
    <row r="8128" spans="1:11" ht="13.8" x14ac:dyDescent="0.25">
      <c r="A8128" s="1">
        <v>42954</v>
      </c>
      <c r="B8128" s="3">
        <f>YEAR(SalesData[[#This Row],[Order Date]])</f>
        <v>2017</v>
      </c>
      <c r="C8128" s="3">
        <f>MONTH(SalesData[[#This Row],[Order Date]])</f>
        <v>8</v>
      </c>
      <c r="D8128" t="s">
        <v>280</v>
      </c>
      <c r="E8128" t="s">
        <v>10</v>
      </c>
      <c r="F8128" t="s">
        <v>11</v>
      </c>
      <c r="G8128" t="s">
        <v>18</v>
      </c>
      <c r="H8128" t="s">
        <v>1851</v>
      </c>
      <c r="I8128" s="2">
        <v>118.16</v>
      </c>
      <c r="J8128" s="3">
        <v>2</v>
      </c>
      <c r="K8128" s="2">
        <v>-25.11</v>
      </c>
    </row>
    <row r="8129" spans="1:11" ht="13.8" x14ac:dyDescent="0.25">
      <c r="A8129" s="1">
        <v>42954</v>
      </c>
      <c r="B8129" s="3">
        <f>YEAR(SalesData[[#This Row],[Order Date]])</f>
        <v>2017</v>
      </c>
      <c r="C8129" s="3">
        <f>MONTH(SalesData[[#This Row],[Order Date]])</f>
        <v>8</v>
      </c>
      <c r="D8129" t="s">
        <v>672</v>
      </c>
      <c r="E8129" t="s">
        <v>315</v>
      </c>
      <c r="F8129" t="s">
        <v>39</v>
      </c>
      <c r="G8129" t="s">
        <v>52</v>
      </c>
      <c r="H8129" t="s">
        <v>1022</v>
      </c>
      <c r="I8129" s="2">
        <v>63.96</v>
      </c>
      <c r="J8129" s="3">
        <v>4</v>
      </c>
      <c r="K8129" s="2">
        <v>19.829999999999998</v>
      </c>
    </row>
    <row r="8130" spans="1:11" ht="13.8" x14ac:dyDescent="0.25">
      <c r="A8130" s="1">
        <v>42954</v>
      </c>
      <c r="B8130" s="3">
        <f>YEAR(SalesData[[#This Row],[Order Date]])</f>
        <v>2017</v>
      </c>
      <c r="C8130" s="3">
        <f>MONTH(SalesData[[#This Row],[Order Date]])</f>
        <v>8</v>
      </c>
      <c r="D8130" t="s">
        <v>2156</v>
      </c>
      <c r="E8130" t="s">
        <v>245</v>
      </c>
      <c r="F8130" t="s">
        <v>39</v>
      </c>
      <c r="G8130" t="s">
        <v>52</v>
      </c>
      <c r="H8130" t="s">
        <v>1078</v>
      </c>
      <c r="I8130" s="2">
        <v>79.989999999999995</v>
      </c>
      <c r="J8130" s="3">
        <v>1</v>
      </c>
      <c r="K8130" s="2">
        <v>22</v>
      </c>
    </row>
    <row r="8131" spans="1:11" ht="13.8" x14ac:dyDescent="0.25">
      <c r="A8131" s="1">
        <v>42954</v>
      </c>
      <c r="B8131" s="3">
        <f>YEAR(SalesData[[#This Row],[Order Date]])</f>
        <v>2017</v>
      </c>
      <c r="C8131" s="3">
        <f>MONTH(SalesData[[#This Row],[Order Date]])</f>
        <v>8</v>
      </c>
      <c r="D8131" t="s">
        <v>505</v>
      </c>
      <c r="E8131" t="s">
        <v>27</v>
      </c>
      <c r="F8131" t="s">
        <v>39</v>
      </c>
      <c r="G8131" t="s">
        <v>40</v>
      </c>
      <c r="H8131" t="s">
        <v>943</v>
      </c>
      <c r="I8131" s="2">
        <v>159.96</v>
      </c>
      <c r="J8131" s="3">
        <v>5</v>
      </c>
      <c r="K8131" s="2">
        <v>18</v>
      </c>
    </row>
    <row r="8132" spans="1:11" ht="13.8" x14ac:dyDescent="0.25">
      <c r="A8132" s="1">
        <v>42954</v>
      </c>
      <c r="B8132" s="3">
        <f>YEAR(SalesData[[#This Row],[Order Date]])</f>
        <v>2017</v>
      </c>
      <c r="C8132" s="3">
        <f>MONTH(SalesData[[#This Row],[Order Date]])</f>
        <v>8</v>
      </c>
      <c r="D8132" t="s">
        <v>505</v>
      </c>
      <c r="E8132" t="s">
        <v>27</v>
      </c>
      <c r="F8132" t="s">
        <v>11</v>
      </c>
      <c r="G8132" t="s">
        <v>20</v>
      </c>
      <c r="H8132" t="s">
        <v>2292</v>
      </c>
      <c r="I8132" s="2">
        <v>13.76</v>
      </c>
      <c r="J8132" s="3">
        <v>2</v>
      </c>
      <c r="K8132" s="2">
        <v>4.6399999999999997</v>
      </c>
    </row>
    <row r="8133" spans="1:11" ht="13.8" x14ac:dyDescent="0.25">
      <c r="A8133" s="1">
        <v>42954</v>
      </c>
      <c r="B8133" s="3">
        <f>YEAR(SalesData[[#This Row],[Order Date]])</f>
        <v>2017</v>
      </c>
      <c r="C8133" s="3">
        <f>MONTH(SalesData[[#This Row],[Order Date]])</f>
        <v>8</v>
      </c>
      <c r="D8133" t="s">
        <v>1617</v>
      </c>
      <c r="E8133" t="s">
        <v>27</v>
      </c>
      <c r="F8133" t="s">
        <v>39</v>
      </c>
      <c r="G8133" t="s">
        <v>40</v>
      </c>
      <c r="H8133" t="s">
        <v>313</v>
      </c>
      <c r="I8133" s="2">
        <v>707.88</v>
      </c>
      <c r="J8133" s="3">
        <v>3</v>
      </c>
      <c r="K8133" s="2">
        <v>44.24</v>
      </c>
    </row>
    <row r="8134" spans="1:11" ht="13.8" x14ac:dyDescent="0.25">
      <c r="A8134" s="1">
        <v>42954</v>
      </c>
      <c r="B8134" s="3">
        <f>YEAR(SalesData[[#This Row],[Order Date]])</f>
        <v>2017</v>
      </c>
      <c r="C8134" s="3">
        <f>MONTH(SalesData[[#This Row],[Order Date]])</f>
        <v>8</v>
      </c>
      <c r="D8134" t="s">
        <v>1617</v>
      </c>
      <c r="E8134" t="s">
        <v>27</v>
      </c>
      <c r="F8134" t="s">
        <v>11</v>
      </c>
      <c r="G8134" t="s">
        <v>20</v>
      </c>
      <c r="H8134" t="s">
        <v>897</v>
      </c>
      <c r="I8134" s="2">
        <v>11.95</v>
      </c>
      <c r="J8134" s="3">
        <v>3</v>
      </c>
      <c r="K8134" s="2">
        <v>4.18</v>
      </c>
    </row>
    <row r="8135" spans="1:11" ht="13.8" x14ac:dyDescent="0.25">
      <c r="A8135" s="1">
        <v>42954</v>
      </c>
      <c r="B8135" s="3">
        <f>YEAR(SalesData[[#This Row],[Order Date]])</f>
        <v>2017</v>
      </c>
      <c r="C8135" s="3">
        <f>MONTH(SalesData[[#This Row],[Order Date]])</f>
        <v>8</v>
      </c>
      <c r="D8135" t="s">
        <v>1617</v>
      </c>
      <c r="E8135" t="s">
        <v>27</v>
      </c>
      <c r="F8135" t="s">
        <v>11</v>
      </c>
      <c r="G8135" t="s">
        <v>20</v>
      </c>
      <c r="H8135" t="s">
        <v>2694</v>
      </c>
      <c r="I8135" s="2">
        <v>31.13</v>
      </c>
      <c r="J8135" s="3">
        <v>3</v>
      </c>
      <c r="K8135" s="2">
        <v>11.67</v>
      </c>
    </row>
    <row r="8136" spans="1:11" ht="13.8" x14ac:dyDescent="0.25">
      <c r="A8136" s="1">
        <v>42954</v>
      </c>
      <c r="B8136" s="3">
        <f>YEAR(SalesData[[#This Row],[Order Date]])</f>
        <v>2017</v>
      </c>
      <c r="C8136" s="3">
        <f>MONTH(SalesData[[#This Row],[Order Date]])</f>
        <v>8</v>
      </c>
      <c r="D8136" t="s">
        <v>1617</v>
      </c>
      <c r="E8136" t="s">
        <v>27</v>
      </c>
      <c r="F8136" t="s">
        <v>39</v>
      </c>
      <c r="G8136" t="s">
        <v>52</v>
      </c>
      <c r="H8136" t="s">
        <v>2579</v>
      </c>
      <c r="I8136" s="2">
        <v>55.76</v>
      </c>
      <c r="J8136" s="3">
        <v>4</v>
      </c>
      <c r="K8136" s="2">
        <v>7.81</v>
      </c>
    </row>
    <row r="8137" spans="1:11" ht="13.8" x14ac:dyDescent="0.25">
      <c r="A8137" s="1">
        <v>42954</v>
      </c>
      <c r="B8137" s="3">
        <f>YEAR(SalesData[[#This Row],[Order Date]])</f>
        <v>2017</v>
      </c>
      <c r="C8137" s="3">
        <f>MONTH(SalesData[[#This Row],[Order Date]])</f>
        <v>8</v>
      </c>
      <c r="D8137" t="s">
        <v>1617</v>
      </c>
      <c r="E8137" t="s">
        <v>27</v>
      </c>
      <c r="F8137" t="s">
        <v>11</v>
      </c>
      <c r="G8137" t="s">
        <v>12</v>
      </c>
      <c r="H8137" t="s">
        <v>936</v>
      </c>
      <c r="I8137" s="2">
        <v>24.56</v>
      </c>
      <c r="J8137" s="3">
        <v>2</v>
      </c>
      <c r="K8137" s="2">
        <v>11.54</v>
      </c>
    </row>
    <row r="8138" spans="1:11" ht="13.8" x14ac:dyDescent="0.25">
      <c r="A8138" s="1">
        <v>42954</v>
      </c>
      <c r="B8138" s="3">
        <f>YEAR(SalesData[[#This Row],[Order Date]])</f>
        <v>2017</v>
      </c>
      <c r="C8138" s="3">
        <f>MONTH(SalesData[[#This Row],[Order Date]])</f>
        <v>8</v>
      </c>
      <c r="D8138" t="s">
        <v>1617</v>
      </c>
      <c r="E8138" t="s">
        <v>27</v>
      </c>
      <c r="F8138" t="s">
        <v>34</v>
      </c>
      <c r="G8138" t="s">
        <v>47</v>
      </c>
      <c r="H8138" t="s">
        <v>2153</v>
      </c>
      <c r="I8138" s="2">
        <v>51.75</v>
      </c>
      <c r="J8138" s="3">
        <v>1</v>
      </c>
      <c r="K8138" s="2">
        <v>15.53</v>
      </c>
    </row>
    <row r="8139" spans="1:11" ht="13.8" x14ac:dyDescent="0.25">
      <c r="A8139" s="1">
        <v>42954</v>
      </c>
      <c r="B8139" s="3">
        <f>YEAR(SalesData[[#This Row],[Order Date]])</f>
        <v>2017</v>
      </c>
      <c r="C8139" s="3">
        <f>MONTH(SalesData[[#This Row],[Order Date]])</f>
        <v>8</v>
      </c>
      <c r="D8139" t="s">
        <v>1617</v>
      </c>
      <c r="E8139" t="s">
        <v>27</v>
      </c>
      <c r="F8139" t="s">
        <v>34</v>
      </c>
      <c r="G8139" t="s">
        <v>35</v>
      </c>
      <c r="H8139" t="s">
        <v>2695</v>
      </c>
      <c r="I8139" s="2">
        <v>207.18</v>
      </c>
      <c r="J8139" s="3">
        <v>1</v>
      </c>
      <c r="K8139" s="2">
        <v>25.9</v>
      </c>
    </row>
    <row r="8140" spans="1:11" ht="13.8" x14ac:dyDescent="0.25">
      <c r="A8140" s="1">
        <v>42954</v>
      </c>
      <c r="B8140" s="3">
        <f>YEAR(SalesData[[#This Row],[Order Date]])</f>
        <v>2017</v>
      </c>
      <c r="C8140" s="3">
        <f>MONTH(SalesData[[#This Row],[Order Date]])</f>
        <v>8</v>
      </c>
      <c r="D8140" t="s">
        <v>1617</v>
      </c>
      <c r="E8140" t="s">
        <v>27</v>
      </c>
      <c r="F8140" t="s">
        <v>11</v>
      </c>
      <c r="G8140" t="s">
        <v>92</v>
      </c>
      <c r="H8140" t="s">
        <v>253</v>
      </c>
      <c r="I8140" s="2">
        <v>1473.1</v>
      </c>
      <c r="J8140" s="3">
        <v>5</v>
      </c>
      <c r="K8140" s="2">
        <v>412.47</v>
      </c>
    </row>
    <row r="8141" spans="1:11" ht="13.8" x14ac:dyDescent="0.25">
      <c r="A8141" s="1">
        <v>42954</v>
      </c>
      <c r="B8141" s="3">
        <f>YEAR(SalesData[[#This Row],[Order Date]])</f>
        <v>2017</v>
      </c>
      <c r="C8141" s="3">
        <f>MONTH(SalesData[[#This Row],[Order Date]])</f>
        <v>8</v>
      </c>
      <c r="D8141" t="s">
        <v>2197</v>
      </c>
      <c r="E8141" t="s">
        <v>149</v>
      </c>
      <c r="F8141" t="s">
        <v>11</v>
      </c>
      <c r="G8141" t="s">
        <v>24</v>
      </c>
      <c r="H8141" t="s">
        <v>2204</v>
      </c>
      <c r="I8141" s="2">
        <v>11.68</v>
      </c>
      <c r="J8141" s="3">
        <v>2</v>
      </c>
      <c r="K8141" s="2">
        <v>5.49</v>
      </c>
    </row>
    <row r="8142" spans="1:11" ht="13.8" x14ac:dyDescent="0.25">
      <c r="A8142" s="1">
        <v>42954</v>
      </c>
      <c r="B8142" s="3">
        <f>YEAR(SalesData[[#This Row],[Order Date]])</f>
        <v>2017</v>
      </c>
      <c r="C8142" s="3">
        <f>MONTH(SalesData[[#This Row],[Order Date]])</f>
        <v>8</v>
      </c>
      <c r="D8142" t="s">
        <v>2197</v>
      </c>
      <c r="E8142" t="s">
        <v>149</v>
      </c>
      <c r="F8142" t="s">
        <v>11</v>
      </c>
      <c r="G8142" t="s">
        <v>24</v>
      </c>
      <c r="H8142" t="s">
        <v>207</v>
      </c>
      <c r="I8142" s="2">
        <v>104.8</v>
      </c>
      <c r="J8142" s="3">
        <v>10</v>
      </c>
      <c r="K8142" s="2">
        <v>26.2</v>
      </c>
    </row>
    <row r="8143" spans="1:11" ht="13.8" x14ac:dyDescent="0.25">
      <c r="A8143" s="1">
        <v>42954</v>
      </c>
      <c r="B8143" s="3">
        <f>YEAR(SalesData[[#This Row],[Order Date]])</f>
        <v>2017</v>
      </c>
      <c r="C8143" s="3">
        <f>MONTH(SalesData[[#This Row],[Order Date]])</f>
        <v>8</v>
      </c>
      <c r="D8143" t="s">
        <v>1738</v>
      </c>
      <c r="E8143" t="s">
        <v>27</v>
      </c>
      <c r="F8143" t="s">
        <v>11</v>
      </c>
      <c r="G8143" t="s">
        <v>12</v>
      </c>
      <c r="H8143" t="s">
        <v>264</v>
      </c>
      <c r="I8143" s="2">
        <v>244.55</v>
      </c>
      <c r="J8143" s="3">
        <v>5</v>
      </c>
      <c r="K8143" s="2">
        <v>114.94</v>
      </c>
    </row>
    <row r="8144" spans="1:11" ht="13.8" x14ac:dyDescent="0.2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ht="13.8" x14ac:dyDescent="0.2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ht="13.8" x14ac:dyDescent="0.2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ht="13.8" x14ac:dyDescent="0.2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ht="13.8" x14ac:dyDescent="0.25">
      <c r="A8148" s="1">
        <v>42958</v>
      </c>
      <c r="B8148" s="3">
        <f>YEAR(SalesData[[#This Row],[Order Date]])</f>
        <v>2017</v>
      </c>
      <c r="C8148" s="3">
        <f>MONTH(SalesData[[#This Row],[Order Date]])</f>
        <v>8</v>
      </c>
      <c r="D8148" t="s">
        <v>398</v>
      </c>
      <c r="E8148" t="s">
        <v>62</v>
      </c>
      <c r="F8148" t="s">
        <v>11</v>
      </c>
      <c r="G8148" t="s">
        <v>20</v>
      </c>
      <c r="H8148" t="s">
        <v>1139</v>
      </c>
      <c r="I8148" s="2">
        <v>477.51</v>
      </c>
      <c r="J8148" s="3">
        <v>11</v>
      </c>
      <c r="K8148" s="2">
        <v>219.65</v>
      </c>
    </row>
    <row r="8149" spans="1:11" ht="13.8" x14ac:dyDescent="0.25">
      <c r="A8149" s="1">
        <v>42958</v>
      </c>
      <c r="B8149" s="3">
        <f>YEAR(SalesData[[#This Row],[Order Date]])</f>
        <v>2017</v>
      </c>
      <c r="C8149" s="3">
        <f>MONTH(SalesData[[#This Row],[Order Date]])</f>
        <v>8</v>
      </c>
      <c r="D8149" t="s">
        <v>2259</v>
      </c>
      <c r="E8149" t="s">
        <v>149</v>
      </c>
      <c r="F8149" t="s">
        <v>11</v>
      </c>
      <c r="G8149" t="s">
        <v>12</v>
      </c>
      <c r="H8149" t="s">
        <v>493</v>
      </c>
      <c r="I8149" s="2">
        <v>25.92</v>
      </c>
      <c r="J8149" s="3">
        <v>4</v>
      </c>
      <c r="K8149" s="2">
        <v>12.44</v>
      </c>
    </row>
    <row r="8150" spans="1:11" ht="13.8" x14ac:dyDescent="0.25">
      <c r="A8150" s="1">
        <v>42958</v>
      </c>
      <c r="B8150" s="3">
        <f>YEAR(SalesData[[#This Row],[Order Date]])</f>
        <v>2017</v>
      </c>
      <c r="C8150" s="3">
        <f>MONTH(SalesData[[#This Row],[Order Date]])</f>
        <v>8</v>
      </c>
      <c r="D8150" t="s">
        <v>1502</v>
      </c>
      <c r="E8150" t="s">
        <v>10</v>
      </c>
      <c r="F8150" t="s">
        <v>11</v>
      </c>
      <c r="G8150" t="s">
        <v>12</v>
      </c>
      <c r="H8150" t="s">
        <v>1608</v>
      </c>
      <c r="I8150" s="2">
        <v>29.66</v>
      </c>
      <c r="J8150" s="3">
        <v>4</v>
      </c>
      <c r="K8150" s="2">
        <v>10.01</v>
      </c>
    </row>
    <row r="8151" spans="1:11" ht="13.8" x14ac:dyDescent="0.25">
      <c r="A8151" s="1">
        <v>42958</v>
      </c>
      <c r="B8151" s="3">
        <f>YEAR(SalesData[[#This Row],[Order Date]])</f>
        <v>2017</v>
      </c>
      <c r="C8151" s="3">
        <f>MONTH(SalesData[[#This Row],[Order Date]])</f>
        <v>8</v>
      </c>
      <c r="D8151" t="s">
        <v>1502</v>
      </c>
      <c r="E8151" t="s">
        <v>10</v>
      </c>
      <c r="F8151" t="s">
        <v>11</v>
      </c>
      <c r="G8151" t="s">
        <v>24</v>
      </c>
      <c r="H8151" t="s">
        <v>890</v>
      </c>
      <c r="I8151" s="2">
        <v>9.18</v>
      </c>
      <c r="J8151" s="3">
        <v>7</v>
      </c>
      <c r="K8151" s="2">
        <v>2.87</v>
      </c>
    </row>
    <row r="8152" spans="1:11" ht="13.8" x14ac:dyDescent="0.25">
      <c r="A8152" s="1">
        <v>42958</v>
      </c>
      <c r="B8152" s="3">
        <f>YEAR(SalesData[[#This Row],[Order Date]])</f>
        <v>2017</v>
      </c>
      <c r="C8152" s="3">
        <f>MONTH(SalesData[[#This Row],[Order Date]])</f>
        <v>8</v>
      </c>
      <c r="D8152" t="s">
        <v>1502</v>
      </c>
      <c r="E8152" t="s">
        <v>10</v>
      </c>
      <c r="F8152" t="s">
        <v>39</v>
      </c>
      <c r="G8152" t="s">
        <v>40</v>
      </c>
      <c r="H8152" t="s">
        <v>520</v>
      </c>
      <c r="I8152" s="2">
        <v>153.58000000000001</v>
      </c>
      <c r="J8152" s="3">
        <v>2</v>
      </c>
      <c r="K8152" s="2">
        <v>13.44</v>
      </c>
    </row>
    <row r="8153" spans="1:11" ht="13.8" x14ac:dyDescent="0.25">
      <c r="A8153" s="1">
        <v>42958</v>
      </c>
      <c r="B8153" s="3">
        <f>YEAR(SalesData[[#This Row],[Order Date]])</f>
        <v>2017</v>
      </c>
      <c r="C8153" s="3">
        <f>MONTH(SalesData[[#This Row],[Order Date]])</f>
        <v>8</v>
      </c>
      <c r="D8153" t="s">
        <v>1502</v>
      </c>
      <c r="E8153" t="s">
        <v>10</v>
      </c>
      <c r="F8153" t="s">
        <v>11</v>
      </c>
      <c r="G8153" t="s">
        <v>20</v>
      </c>
      <c r="H8153" t="s">
        <v>467</v>
      </c>
      <c r="I8153" s="2">
        <v>12.86</v>
      </c>
      <c r="J8153" s="3">
        <v>8</v>
      </c>
      <c r="K8153" s="2">
        <v>-22.51</v>
      </c>
    </row>
    <row r="8154" spans="1:11" ht="13.8" x14ac:dyDescent="0.25">
      <c r="A8154" s="1">
        <v>42959</v>
      </c>
      <c r="B8154" s="3">
        <f>YEAR(SalesData[[#This Row],[Order Date]])</f>
        <v>2017</v>
      </c>
      <c r="C8154" s="3">
        <f>MONTH(SalesData[[#This Row],[Order Date]])</f>
        <v>8</v>
      </c>
      <c r="D8154" t="s">
        <v>2103</v>
      </c>
      <c r="E8154" t="s">
        <v>531</v>
      </c>
      <c r="F8154" t="s">
        <v>11</v>
      </c>
      <c r="G8154" t="s">
        <v>24</v>
      </c>
      <c r="H8154" t="s">
        <v>51</v>
      </c>
      <c r="I8154" s="2">
        <v>17.52</v>
      </c>
      <c r="J8154" s="3">
        <v>3</v>
      </c>
      <c r="K8154" s="2">
        <v>5.26</v>
      </c>
    </row>
    <row r="8155" spans="1:11" ht="13.8" x14ac:dyDescent="0.25">
      <c r="A8155" s="1">
        <v>42959</v>
      </c>
      <c r="B8155" s="3">
        <f>YEAR(SalesData[[#This Row],[Order Date]])</f>
        <v>2017</v>
      </c>
      <c r="C8155" s="3">
        <f>MONTH(SalesData[[#This Row],[Order Date]])</f>
        <v>8</v>
      </c>
      <c r="D8155" t="s">
        <v>2103</v>
      </c>
      <c r="E8155" t="s">
        <v>531</v>
      </c>
      <c r="F8155" t="s">
        <v>34</v>
      </c>
      <c r="G8155" t="s">
        <v>35</v>
      </c>
      <c r="H8155" t="s">
        <v>106</v>
      </c>
      <c r="I8155" s="2">
        <v>1779.9</v>
      </c>
      <c r="J8155" s="3">
        <v>5</v>
      </c>
      <c r="K8155" s="2">
        <v>373.78</v>
      </c>
    </row>
    <row r="8156" spans="1:11" ht="13.8" x14ac:dyDescent="0.25">
      <c r="A8156" s="1">
        <v>42959</v>
      </c>
      <c r="B8156" s="3">
        <f>YEAR(SalesData[[#This Row],[Order Date]])</f>
        <v>2017</v>
      </c>
      <c r="C8156" s="3">
        <f>MONTH(SalesData[[#This Row],[Order Date]])</f>
        <v>8</v>
      </c>
      <c r="D8156" t="s">
        <v>2103</v>
      </c>
      <c r="E8156" t="s">
        <v>531</v>
      </c>
      <c r="F8156" t="s">
        <v>11</v>
      </c>
      <c r="G8156" t="s">
        <v>24</v>
      </c>
      <c r="H8156" t="s">
        <v>805</v>
      </c>
      <c r="I8156" s="2">
        <v>219.9</v>
      </c>
      <c r="J8156" s="3">
        <v>5</v>
      </c>
      <c r="K8156" s="2">
        <v>59.37</v>
      </c>
    </row>
    <row r="8157" spans="1:11" ht="13.8" x14ac:dyDescent="0.25">
      <c r="A8157" s="1">
        <v>42959</v>
      </c>
      <c r="B8157" s="3">
        <f>YEAR(SalesData[[#This Row],[Order Date]])</f>
        <v>2017</v>
      </c>
      <c r="C8157" s="3">
        <f>MONTH(SalesData[[#This Row],[Order Date]])</f>
        <v>8</v>
      </c>
      <c r="D8157" t="s">
        <v>1941</v>
      </c>
      <c r="E8157" t="s">
        <v>164</v>
      </c>
      <c r="F8157" t="s">
        <v>39</v>
      </c>
      <c r="G8157" t="s">
        <v>603</v>
      </c>
      <c r="H8157" t="s">
        <v>2239</v>
      </c>
      <c r="I8157" s="2">
        <v>299.99</v>
      </c>
      <c r="J8157" s="3">
        <v>1</v>
      </c>
      <c r="K8157" s="2">
        <v>90</v>
      </c>
    </row>
    <row r="8158" spans="1:11" ht="13.8" x14ac:dyDescent="0.25">
      <c r="A8158" s="1">
        <v>42959</v>
      </c>
      <c r="B8158" s="3">
        <f>YEAR(SalesData[[#This Row],[Order Date]])</f>
        <v>2017</v>
      </c>
      <c r="C8158" s="3">
        <f>MONTH(SalesData[[#This Row],[Order Date]])</f>
        <v>8</v>
      </c>
      <c r="D8158" t="s">
        <v>1941</v>
      </c>
      <c r="E8158" t="s">
        <v>164</v>
      </c>
      <c r="F8158" t="s">
        <v>11</v>
      </c>
      <c r="G8158" t="s">
        <v>12</v>
      </c>
      <c r="H8158" t="s">
        <v>2082</v>
      </c>
      <c r="I8158" s="2">
        <v>192.16</v>
      </c>
      <c r="J8158" s="3">
        <v>4</v>
      </c>
      <c r="K8158" s="2">
        <v>92.24</v>
      </c>
    </row>
    <row r="8159" spans="1:11" ht="13.8" x14ac:dyDescent="0.25">
      <c r="A8159" s="1">
        <v>42959</v>
      </c>
      <c r="B8159" s="3">
        <f>YEAR(SalesData[[#This Row],[Order Date]])</f>
        <v>2017</v>
      </c>
      <c r="C8159" s="3">
        <f>MONTH(SalesData[[#This Row],[Order Date]])</f>
        <v>8</v>
      </c>
      <c r="D8159" t="s">
        <v>1941</v>
      </c>
      <c r="E8159" t="s">
        <v>164</v>
      </c>
      <c r="F8159" t="s">
        <v>39</v>
      </c>
      <c r="G8159" t="s">
        <v>40</v>
      </c>
      <c r="H8159" t="s">
        <v>751</v>
      </c>
      <c r="I8159" s="2">
        <v>242.62</v>
      </c>
      <c r="J8159" s="3">
        <v>8</v>
      </c>
      <c r="K8159" s="2">
        <v>27.3</v>
      </c>
    </row>
    <row r="8160" spans="1:11" ht="13.8" x14ac:dyDescent="0.25">
      <c r="A8160" s="1">
        <v>42959</v>
      </c>
      <c r="B8160" s="3">
        <f>YEAR(SalesData[[#This Row],[Order Date]])</f>
        <v>2017</v>
      </c>
      <c r="C8160" s="3">
        <f>MONTH(SalesData[[#This Row],[Order Date]])</f>
        <v>8</v>
      </c>
      <c r="D8160" t="s">
        <v>1941</v>
      </c>
      <c r="E8160" t="s">
        <v>164</v>
      </c>
      <c r="F8160" t="s">
        <v>11</v>
      </c>
      <c r="G8160" t="s">
        <v>18</v>
      </c>
      <c r="H8160" t="s">
        <v>1950</v>
      </c>
      <c r="I8160" s="2">
        <v>46.74</v>
      </c>
      <c r="J8160" s="3">
        <v>3</v>
      </c>
      <c r="K8160" s="2">
        <v>11.69</v>
      </c>
    </row>
    <row r="8161" spans="1:11" ht="13.8" x14ac:dyDescent="0.25">
      <c r="A8161" s="1">
        <v>42959</v>
      </c>
      <c r="B8161" s="3">
        <f>YEAR(SalesData[[#This Row],[Order Date]])</f>
        <v>2017</v>
      </c>
      <c r="C8161" s="3">
        <f>MONTH(SalesData[[#This Row],[Order Date]])</f>
        <v>8</v>
      </c>
      <c r="D8161" t="s">
        <v>1941</v>
      </c>
      <c r="E8161" t="s">
        <v>164</v>
      </c>
      <c r="F8161" t="s">
        <v>39</v>
      </c>
      <c r="G8161" t="s">
        <v>52</v>
      </c>
      <c r="H8161" t="s">
        <v>2363</v>
      </c>
      <c r="I8161" s="2">
        <v>174.95</v>
      </c>
      <c r="J8161" s="3">
        <v>5</v>
      </c>
      <c r="K8161" s="2">
        <v>12.25</v>
      </c>
    </row>
    <row r="8162" spans="1:11" ht="13.8" x14ac:dyDescent="0.25">
      <c r="A8162" s="1">
        <v>42959</v>
      </c>
      <c r="B8162" s="3">
        <f>YEAR(SalesData[[#This Row],[Order Date]])</f>
        <v>2017</v>
      </c>
      <c r="C8162" s="3">
        <f>MONTH(SalesData[[#This Row],[Order Date]])</f>
        <v>8</v>
      </c>
      <c r="D8162" t="s">
        <v>1941</v>
      </c>
      <c r="E8162" t="s">
        <v>164</v>
      </c>
      <c r="F8162" t="s">
        <v>11</v>
      </c>
      <c r="G8162" t="s">
        <v>20</v>
      </c>
      <c r="H8162" t="s">
        <v>1232</v>
      </c>
      <c r="I8162" s="2">
        <v>100.7</v>
      </c>
      <c r="J8162" s="3">
        <v>6</v>
      </c>
      <c r="K8162" s="2">
        <v>37.76</v>
      </c>
    </row>
    <row r="8163" spans="1:11" ht="13.8" x14ac:dyDescent="0.25">
      <c r="A8163" s="1">
        <v>42959</v>
      </c>
      <c r="B8163" s="3">
        <f>YEAR(SalesData[[#This Row],[Order Date]])</f>
        <v>2017</v>
      </c>
      <c r="C8163" s="3">
        <f>MONTH(SalesData[[#This Row],[Order Date]])</f>
        <v>8</v>
      </c>
      <c r="D8163" t="s">
        <v>599</v>
      </c>
      <c r="E8163" t="s">
        <v>27</v>
      </c>
      <c r="F8163" t="s">
        <v>11</v>
      </c>
      <c r="G8163" t="s">
        <v>92</v>
      </c>
      <c r="H8163" t="s">
        <v>1835</v>
      </c>
      <c r="I8163" s="2">
        <v>542.94000000000005</v>
      </c>
      <c r="J8163" s="3">
        <v>3</v>
      </c>
      <c r="K8163" s="2">
        <v>152.02000000000001</v>
      </c>
    </row>
    <row r="8164" spans="1:11" ht="13.8" x14ac:dyDescent="0.25">
      <c r="A8164" s="1">
        <v>42959</v>
      </c>
      <c r="B8164" s="3">
        <f>YEAR(SalesData[[#This Row],[Order Date]])</f>
        <v>2017</v>
      </c>
      <c r="C8164" s="3">
        <f>MONTH(SalesData[[#This Row],[Order Date]])</f>
        <v>8</v>
      </c>
      <c r="D8164" t="s">
        <v>599</v>
      </c>
      <c r="E8164" t="s">
        <v>27</v>
      </c>
      <c r="F8164" t="s">
        <v>34</v>
      </c>
      <c r="G8164" t="s">
        <v>47</v>
      </c>
      <c r="H8164" t="s">
        <v>365</v>
      </c>
      <c r="I8164" s="2">
        <v>54.92</v>
      </c>
      <c r="J8164" s="3">
        <v>4</v>
      </c>
      <c r="K8164" s="2">
        <v>19.77</v>
      </c>
    </row>
    <row r="8165" spans="1:11" ht="13.8" x14ac:dyDescent="0.25">
      <c r="A8165" s="1">
        <v>42959</v>
      </c>
      <c r="B8165" s="3">
        <f>YEAR(SalesData[[#This Row],[Order Date]])</f>
        <v>2017</v>
      </c>
      <c r="C8165" s="3">
        <f>MONTH(SalesData[[#This Row],[Order Date]])</f>
        <v>8</v>
      </c>
      <c r="D8165" t="s">
        <v>1148</v>
      </c>
      <c r="E8165" t="s">
        <v>123</v>
      </c>
      <c r="F8165" t="s">
        <v>11</v>
      </c>
      <c r="G8165" t="s">
        <v>12</v>
      </c>
      <c r="H8165" t="s">
        <v>1219</v>
      </c>
      <c r="I8165" s="2">
        <v>20.74</v>
      </c>
      <c r="J8165" s="3">
        <v>4</v>
      </c>
      <c r="K8165" s="2">
        <v>7.26</v>
      </c>
    </row>
    <row r="8166" spans="1:11" ht="13.8" x14ac:dyDescent="0.25">
      <c r="A8166" s="1">
        <v>42960</v>
      </c>
      <c r="B8166" s="3">
        <f>YEAR(SalesData[[#This Row],[Order Date]])</f>
        <v>2017</v>
      </c>
      <c r="C8166" s="3">
        <f>MONTH(SalesData[[#This Row],[Order Date]])</f>
        <v>8</v>
      </c>
      <c r="D8166" t="s">
        <v>907</v>
      </c>
      <c r="E8166" t="s">
        <v>120</v>
      </c>
      <c r="F8166" t="s">
        <v>11</v>
      </c>
      <c r="G8166" t="s">
        <v>92</v>
      </c>
      <c r="H8166" t="s">
        <v>1820</v>
      </c>
      <c r="I8166" s="2">
        <v>272.05</v>
      </c>
      <c r="J8166" s="3">
        <v>7</v>
      </c>
      <c r="K8166" s="2">
        <v>30.61</v>
      </c>
    </row>
    <row r="8167" spans="1:11" ht="13.8" x14ac:dyDescent="0.25">
      <c r="A8167" s="1">
        <v>42960</v>
      </c>
      <c r="B8167" s="3">
        <f>YEAR(SalesData[[#This Row],[Order Date]])</f>
        <v>2017</v>
      </c>
      <c r="C8167" s="3">
        <f>MONTH(SalesData[[#This Row],[Order Date]])</f>
        <v>8</v>
      </c>
      <c r="D8167" t="s">
        <v>907</v>
      </c>
      <c r="E8167" t="s">
        <v>120</v>
      </c>
      <c r="F8167" t="s">
        <v>11</v>
      </c>
      <c r="G8167" t="s">
        <v>20</v>
      </c>
      <c r="H8167" t="s">
        <v>1142</v>
      </c>
      <c r="I8167" s="2">
        <v>1614.58</v>
      </c>
      <c r="J8167" s="3">
        <v>6</v>
      </c>
      <c r="K8167" s="2">
        <v>-1237.8499999999999</v>
      </c>
    </row>
    <row r="8168" spans="1:11" ht="13.8" x14ac:dyDescent="0.25">
      <c r="A8168" s="1">
        <v>42960</v>
      </c>
      <c r="B8168" s="3">
        <f>YEAR(SalesData[[#This Row],[Order Date]])</f>
        <v>2017</v>
      </c>
      <c r="C8168" s="3">
        <f>MONTH(SalesData[[#This Row],[Order Date]])</f>
        <v>8</v>
      </c>
      <c r="D8168" t="s">
        <v>907</v>
      </c>
      <c r="E8168" t="s">
        <v>120</v>
      </c>
      <c r="F8168" t="s">
        <v>11</v>
      </c>
      <c r="G8168" t="s">
        <v>43</v>
      </c>
      <c r="H8168" t="s">
        <v>160</v>
      </c>
      <c r="I8168" s="2">
        <v>24.32</v>
      </c>
      <c r="J8168" s="3">
        <v>5</v>
      </c>
      <c r="K8168" s="2">
        <v>9.1199999999999992</v>
      </c>
    </row>
    <row r="8169" spans="1:11" ht="13.8" x14ac:dyDescent="0.25">
      <c r="A8169" s="1">
        <v>42960</v>
      </c>
      <c r="B8169" s="3">
        <f>YEAR(SalesData[[#This Row],[Order Date]])</f>
        <v>2017</v>
      </c>
      <c r="C8169" s="3">
        <f>MONTH(SalesData[[#This Row],[Order Date]])</f>
        <v>8</v>
      </c>
      <c r="D8169" t="s">
        <v>907</v>
      </c>
      <c r="E8169" t="s">
        <v>120</v>
      </c>
      <c r="F8169" t="s">
        <v>39</v>
      </c>
      <c r="G8169" t="s">
        <v>52</v>
      </c>
      <c r="H8169" t="s">
        <v>961</v>
      </c>
      <c r="I8169" s="2">
        <v>1.58</v>
      </c>
      <c r="J8169" s="3">
        <v>2</v>
      </c>
      <c r="K8169" s="2">
        <v>0.48</v>
      </c>
    </row>
    <row r="8170" spans="1:11" ht="13.8" x14ac:dyDescent="0.25">
      <c r="A8170" s="1">
        <v>42960</v>
      </c>
      <c r="B8170" s="3">
        <f>YEAR(SalesData[[#This Row],[Order Date]])</f>
        <v>2017</v>
      </c>
      <c r="C8170" s="3">
        <f>MONTH(SalesData[[#This Row],[Order Date]])</f>
        <v>8</v>
      </c>
      <c r="D8170" t="s">
        <v>907</v>
      </c>
      <c r="E8170" t="s">
        <v>120</v>
      </c>
      <c r="F8170" t="s">
        <v>34</v>
      </c>
      <c r="G8170" t="s">
        <v>47</v>
      </c>
      <c r="H8170" t="s">
        <v>1711</v>
      </c>
      <c r="I8170" s="2">
        <v>31.98</v>
      </c>
      <c r="J8170" s="3">
        <v>1</v>
      </c>
      <c r="K8170" s="2">
        <v>0</v>
      </c>
    </row>
    <row r="8171" spans="1:11" ht="13.8" x14ac:dyDescent="0.25">
      <c r="A8171" s="1">
        <v>42960</v>
      </c>
      <c r="B8171" s="3">
        <f>YEAR(SalesData[[#This Row],[Order Date]])</f>
        <v>2017</v>
      </c>
      <c r="C8171" s="3">
        <f>MONTH(SalesData[[#This Row],[Order Date]])</f>
        <v>8</v>
      </c>
      <c r="D8171" t="s">
        <v>907</v>
      </c>
      <c r="E8171" t="s">
        <v>120</v>
      </c>
      <c r="F8171" t="s">
        <v>11</v>
      </c>
      <c r="G8171" t="s">
        <v>63</v>
      </c>
      <c r="H8171" t="s">
        <v>1299</v>
      </c>
      <c r="I8171" s="2">
        <v>14.76</v>
      </c>
      <c r="J8171" s="3">
        <v>5</v>
      </c>
      <c r="K8171" s="2">
        <v>4.8</v>
      </c>
    </row>
    <row r="8172" spans="1:11" ht="13.8" x14ac:dyDescent="0.25">
      <c r="A8172" s="1">
        <v>42960</v>
      </c>
      <c r="B8172" s="3">
        <f>YEAR(SalesData[[#This Row],[Order Date]])</f>
        <v>2017</v>
      </c>
      <c r="C8172" s="3">
        <f>MONTH(SalesData[[#This Row],[Order Date]])</f>
        <v>8</v>
      </c>
      <c r="D8172" t="s">
        <v>907</v>
      </c>
      <c r="E8172" t="s">
        <v>120</v>
      </c>
      <c r="F8172" t="s">
        <v>34</v>
      </c>
      <c r="G8172" t="s">
        <v>35</v>
      </c>
      <c r="H8172" t="s">
        <v>2311</v>
      </c>
      <c r="I8172" s="2">
        <v>423.65</v>
      </c>
      <c r="J8172" s="3">
        <v>2</v>
      </c>
      <c r="K8172" s="2">
        <v>47.66</v>
      </c>
    </row>
    <row r="8173" spans="1:11" ht="13.8" x14ac:dyDescent="0.25">
      <c r="A8173" s="1">
        <v>42960</v>
      </c>
      <c r="B8173" s="3">
        <f>YEAR(SalesData[[#This Row],[Order Date]])</f>
        <v>2017</v>
      </c>
      <c r="C8173" s="3">
        <f>MONTH(SalesData[[#This Row],[Order Date]])</f>
        <v>8</v>
      </c>
      <c r="D8173" t="s">
        <v>505</v>
      </c>
      <c r="E8173" t="s">
        <v>27</v>
      </c>
      <c r="F8173" t="s">
        <v>11</v>
      </c>
      <c r="G8173" t="s">
        <v>18</v>
      </c>
      <c r="H8173" t="s">
        <v>2219</v>
      </c>
      <c r="I8173" s="2">
        <v>31.44</v>
      </c>
      <c r="J8173" s="3">
        <v>3</v>
      </c>
      <c r="K8173" s="2">
        <v>8.49</v>
      </c>
    </row>
    <row r="8174" spans="1:11" ht="13.8" x14ac:dyDescent="0.25">
      <c r="A8174" s="1">
        <v>42960</v>
      </c>
      <c r="B8174" s="3">
        <f>YEAR(SalesData[[#This Row],[Order Date]])</f>
        <v>2017</v>
      </c>
      <c r="C8174" s="3">
        <f>MONTH(SalesData[[#This Row],[Order Date]])</f>
        <v>8</v>
      </c>
      <c r="D8174" t="s">
        <v>505</v>
      </c>
      <c r="E8174" t="s">
        <v>27</v>
      </c>
      <c r="F8174" t="s">
        <v>11</v>
      </c>
      <c r="G8174" t="s">
        <v>92</v>
      </c>
      <c r="H8174" t="s">
        <v>658</v>
      </c>
      <c r="I8174" s="2">
        <v>83.79</v>
      </c>
      <c r="J8174" s="3">
        <v>7</v>
      </c>
      <c r="K8174" s="2">
        <v>22.62</v>
      </c>
    </row>
    <row r="8175" spans="1:11" ht="13.8" x14ac:dyDescent="0.25">
      <c r="A8175" s="1">
        <v>42960</v>
      </c>
      <c r="B8175" s="3">
        <f>YEAR(SalesData[[#This Row],[Order Date]])</f>
        <v>2017</v>
      </c>
      <c r="C8175" s="3">
        <f>MONTH(SalesData[[#This Row],[Order Date]])</f>
        <v>8</v>
      </c>
      <c r="D8175" t="s">
        <v>505</v>
      </c>
      <c r="E8175" t="s">
        <v>27</v>
      </c>
      <c r="F8175" t="s">
        <v>11</v>
      </c>
      <c r="G8175" t="s">
        <v>24</v>
      </c>
      <c r="H8175" t="s">
        <v>260</v>
      </c>
      <c r="I8175" s="2">
        <v>59.52</v>
      </c>
      <c r="J8175" s="3">
        <v>3</v>
      </c>
      <c r="K8175" s="2">
        <v>15.48</v>
      </c>
    </row>
    <row r="8176" spans="1:11" ht="13.8" x14ac:dyDescent="0.25">
      <c r="A8176" s="1">
        <v>42960</v>
      </c>
      <c r="B8176" s="3">
        <f>YEAR(SalesData[[#This Row],[Order Date]])</f>
        <v>2017</v>
      </c>
      <c r="C8176" s="3">
        <f>MONTH(SalesData[[#This Row],[Order Date]])</f>
        <v>8</v>
      </c>
      <c r="D8176" t="s">
        <v>505</v>
      </c>
      <c r="E8176" t="s">
        <v>27</v>
      </c>
      <c r="F8176" t="s">
        <v>11</v>
      </c>
      <c r="G8176" t="s">
        <v>200</v>
      </c>
      <c r="H8176" t="s">
        <v>807</v>
      </c>
      <c r="I8176" s="2">
        <v>31.92</v>
      </c>
      <c r="J8176" s="3">
        <v>4</v>
      </c>
      <c r="K8176" s="2">
        <v>9.26</v>
      </c>
    </row>
    <row r="8177" spans="1:11" ht="13.8" x14ac:dyDescent="0.25">
      <c r="A8177" s="1">
        <v>42960</v>
      </c>
      <c r="B8177" s="3">
        <f>YEAR(SalesData[[#This Row],[Order Date]])</f>
        <v>2017</v>
      </c>
      <c r="C8177" s="3">
        <f>MONTH(SalesData[[#This Row],[Order Date]])</f>
        <v>8</v>
      </c>
      <c r="D8177" t="s">
        <v>1394</v>
      </c>
      <c r="E8177" t="s">
        <v>23</v>
      </c>
      <c r="F8177" t="s">
        <v>11</v>
      </c>
      <c r="G8177" t="s">
        <v>16</v>
      </c>
      <c r="H8177" t="s">
        <v>2030</v>
      </c>
      <c r="I8177" s="2">
        <v>17.54</v>
      </c>
      <c r="J8177" s="3">
        <v>3</v>
      </c>
      <c r="K8177" s="2">
        <v>5.92</v>
      </c>
    </row>
    <row r="8178" spans="1:11" ht="13.8" x14ac:dyDescent="0.25">
      <c r="A8178" s="1">
        <v>42960</v>
      </c>
      <c r="B8178" s="3">
        <f>YEAR(SalesData[[#This Row],[Order Date]])</f>
        <v>2017</v>
      </c>
      <c r="C8178" s="3">
        <f>MONTH(SalesData[[#This Row],[Order Date]])</f>
        <v>8</v>
      </c>
      <c r="D8178" t="s">
        <v>1657</v>
      </c>
      <c r="E8178" t="s">
        <v>27</v>
      </c>
      <c r="F8178" t="s">
        <v>11</v>
      </c>
      <c r="G8178" t="s">
        <v>20</v>
      </c>
      <c r="H8178" t="s">
        <v>852</v>
      </c>
      <c r="I8178" s="2">
        <v>36.020000000000003</v>
      </c>
      <c r="J8178" s="3">
        <v>3</v>
      </c>
      <c r="K8178" s="2">
        <v>11.71</v>
      </c>
    </row>
    <row r="8179" spans="1:11" ht="13.8" x14ac:dyDescent="0.25">
      <c r="A8179" s="1">
        <v>42961</v>
      </c>
      <c r="B8179" s="3">
        <f>YEAR(SalesData[[#This Row],[Order Date]])</f>
        <v>2017</v>
      </c>
      <c r="C8179" s="3">
        <f>MONTH(SalesData[[#This Row],[Order Date]])</f>
        <v>8</v>
      </c>
      <c r="D8179" t="s">
        <v>2472</v>
      </c>
      <c r="E8179" t="s">
        <v>27</v>
      </c>
      <c r="F8179" t="s">
        <v>34</v>
      </c>
      <c r="G8179" t="s">
        <v>145</v>
      </c>
      <c r="H8179" t="s">
        <v>2066</v>
      </c>
      <c r="I8179" s="2">
        <v>418.3</v>
      </c>
      <c r="J8179" s="3">
        <v>3</v>
      </c>
      <c r="K8179" s="2">
        <v>5.23</v>
      </c>
    </row>
    <row r="8180" spans="1:11" ht="13.8" x14ac:dyDescent="0.25">
      <c r="A8180" s="1">
        <v>42961</v>
      </c>
      <c r="B8180" s="3">
        <f>YEAR(SalesData[[#This Row],[Order Date]])</f>
        <v>2017</v>
      </c>
      <c r="C8180" s="3">
        <f>MONTH(SalesData[[#This Row],[Order Date]])</f>
        <v>8</v>
      </c>
      <c r="D8180" t="s">
        <v>1211</v>
      </c>
      <c r="E8180" t="s">
        <v>27</v>
      </c>
      <c r="F8180" t="s">
        <v>11</v>
      </c>
      <c r="G8180" t="s">
        <v>16</v>
      </c>
      <c r="H8180" t="s">
        <v>584</v>
      </c>
      <c r="I8180" s="2">
        <v>5.76</v>
      </c>
      <c r="J8180" s="3">
        <v>2</v>
      </c>
      <c r="K8180" s="2">
        <v>2.82</v>
      </c>
    </row>
    <row r="8181" spans="1:11" ht="13.8" x14ac:dyDescent="0.25">
      <c r="A8181" s="1">
        <v>42961</v>
      </c>
      <c r="B8181" s="3">
        <f>YEAR(SalesData[[#This Row],[Order Date]])</f>
        <v>2017</v>
      </c>
      <c r="C8181" s="3">
        <f>MONTH(SalesData[[#This Row],[Order Date]])</f>
        <v>8</v>
      </c>
      <c r="D8181" t="s">
        <v>1211</v>
      </c>
      <c r="E8181" t="s">
        <v>27</v>
      </c>
      <c r="F8181" t="s">
        <v>11</v>
      </c>
      <c r="G8181" t="s">
        <v>24</v>
      </c>
      <c r="H8181" t="s">
        <v>2642</v>
      </c>
      <c r="I8181" s="2">
        <v>16.68</v>
      </c>
      <c r="J8181" s="3">
        <v>6</v>
      </c>
      <c r="K8181" s="2">
        <v>4.34</v>
      </c>
    </row>
    <row r="8182" spans="1:11" ht="13.8" x14ac:dyDescent="0.25">
      <c r="A8182" s="1">
        <v>42962</v>
      </c>
      <c r="B8182" s="3">
        <f>YEAR(SalesData[[#This Row],[Order Date]])</f>
        <v>2017</v>
      </c>
      <c r="C8182" s="3">
        <f>MONTH(SalesData[[#This Row],[Order Date]])</f>
        <v>8</v>
      </c>
      <c r="D8182" t="s">
        <v>2423</v>
      </c>
      <c r="E8182" t="s">
        <v>315</v>
      </c>
      <c r="F8182" t="s">
        <v>11</v>
      </c>
      <c r="G8182" t="s">
        <v>16</v>
      </c>
      <c r="H8182" t="s">
        <v>250</v>
      </c>
      <c r="I8182" s="2">
        <v>50.4</v>
      </c>
      <c r="J8182" s="3">
        <v>8</v>
      </c>
      <c r="K8182" s="2">
        <v>23.18</v>
      </c>
    </row>
    <row r="8183" spans="1:11" ht="13.8" x14ac:dyDescent="0.2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ht="13.8" x14ac:dyDescent="0.25">
      <c r="A8184" s="1">
        <v>42962</v>
      </c>
      <c r="B8184" s="3">
        <f>YEAR(SalesData[[#This Row],[Order Date]])</f>
        <v>2017</v>
      </c>
      <c r="C8184" s="3">
        <f>MONTH(SalesData[[#This Row],[Order Date]])</f>
        <v>8</v>
      </c>
      <c r="D8184" t="s">
        <v>742</v>
      </c>
      <c r="E8184" t="s">
        <v>177</v>
      </c>
      <c r="F8184" t="s">
        <v>11</v>
      </c>
      <c r="G8184" t="s">
        <v>92</v>
      </c>
      <c r="H8184" t="s">
        <v>286</v>
      </c>
      <c r="I8184" s="2">
        <v>97.84</v>
      </c>
      <c r="J8184" s="3">
        <v>2</v>
      </c>
      <c r="K8184" s="2">
        <v>25.44</v>
      </c>
    </row>
    <row r="8185" spans="1:11" ht="13.8" x14ac:dyDescent="0.2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ht="13.8" x14ac:dyDescent="0.2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ht="13.8" x14ac:dyDescent="0.25">
      <c r="A8187" s="1">
        <v>42964</v>
      </c>
      <c r="B8187" s="3">
        <f>YEAR(SalesData[[#This Row],[Order Date]])</f>
        <v>2017</v>
      </c>
      <c r="C8187" s="3">
        <f>MONTH(SalesData[[#This Row],[Order Date]])</f>
        <v>8</v>
      </c>
      <c r="D8187" t="s">
        <v>963</v>
      </c>
      <c r="E8187" t="s">
        <v>33</v>
      </c>
      <c r="F8187" t="s">
        <v>11</v>
      </c>
      <c r="G8187" t="s">
        <v>20</v>
      </c>
      <c r="H8187" t="s">
        <v>368</v>
      </c>
      <c r="I8187" s="2">
        <v>102.93</v>
      </c>
      <c r="J8187" s="3">
        <v>3</v>
      </c>
      <c r="K8187" s="2">
        <v>48.38</v>
      </c>
    </row>
    <row r="8188" spans="1:11" ht="13.8" x14ac:dyDescent="0.25">
      <c r="A8188" s="1">
        <v>42964</v>
      </c>
      <c r="B8188" s="3">
        <f>YEAR(SalesData[[#This Row],[Order Date]])</f>
        <v>2017</v>
      </c>
      <c r="C8188" s="3">
        <f>MONTH(SalesData[[#This Row],[Order Date]])</f>
        <v>8</v>
      </c>
      <c r="D8188" t="s">
        <v>963</v>
      </c>
      <c r="E8188" t="s">
        <v>33</v>
      </c>
      <c r="F8188" t="s">
        <v>39</v>
      </c>
      <c r="G8188" t="s">
        <v>52</v>
      </c>
      <c r="H8188" t="s">
        <v>1068</v>
      </c>
      <c r="I8188" s="2">
        <v>98.16</v>
      </c>
      <c r="J8188" s="3">
        <v>6</v>
      </c>
      <c r="K8188" s="2">
        <v>9.82</v>
      </c>
    </row>
    <row r="8189" spans="1:11" ht="13.8" x14ac:dyDescent="0.25">
      <c r="A8189" s="1">
        <v>42964</v>
      </c>
      <c r="B8189" s="3">
        <f>YEAR(SalesData[[#This Row],[Order Date]])</f>
        <v>2017</v>
      </c>
      <c r="C8189" s="3">
        <f>MONTH(SalesData[[#This Row],[Order Date]])</f>
        <v>8</v>
      </c>
      <c r="D8189" t="s">
        <v>525</v>
      </c>
      <c r="E8189" t="s">
        <v>149</v>
      </c>
      <c r="F8189" t="s">
        <v>11</v>
      </c>
      <c r="G8189" t="s">
        <v>20</v>
      </c>
      <c r="H8189" t="s">
        <v>121</v>
      </c>
      <c r="I8189" s="2">
        <v>895.92</v>
      </c>
      <c r="J8189" s="3">
        <v>5</v>
      </c>
      <c r="K8189" s="2">
        <v>302.37</v>
      </c>
    </row>
    <row r="8190" spans="1:11" ht="13.8" x14ac:dyDescent="0.25">
      <c r="A8190" s="1">
        <v>42964</v>
      </c>
      <c r="B8190" s="3">
        <f>YEAR(SalesData[[#This Row],[Order Date]])</f>
        <v>2017</v>
      </c>
      <c r="C8190" s="3">
        <f>MONTH(SalesData[[#This Row],[Order Date]])</f>
        <v>8</v>
      </c>
      <c r="D8190" t="s">
        <v>525</v>
      </c>
      <c r="E8190" t="s">
        <v>149</v>
      </c>
      <c r="F8190" t="s">
        <v>34</v>
      </c>
      <c r="G8190" t="s">
        <v>35</v>
      </c>
      <c r="H8190" t="s">
        <v>726</v>
      </c>
      <c r="I8190" s="2">
        <v>462.56</v>
      </c>
      <c r="J8190" s="3">
        <v>2</v>
      </c>
      <c r="K8190" s="2">
        <v>97.65</v>
      </c>
    </row>
    <row r="8191" spans="1:11" ht="13.8" x14ac:dyDescent="0.2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ht="13.8" x14ac:dyDescent="0.2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ht="13.8" x14ac:dyDescent="0.2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ht="13.8" x14ac:dyDescent="0.2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ht="13.8" x14ac:dyDescent="0.2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ht="13.8" x14ac:dyDescent="0.25">
      <c r="A8196" s="1">
        <v>42964</v>
      </c>
      <c r="B8196" s="3">
        <f>YEAR(SalesData[[#This Row],[Order Date]])</f>
        <v>2017</v>
      </c>
      <c r="C8196" s="3">
        <f>MONTH(SalesData[[#This Row],[Order Date]])</f>
        <v>8</v>
      </c>
      <c r="D8196" t="s">
        <v>1907</v>
      </c>
      <c r="E8196" t="s">
        <v>27</v>
      </c>
      <c r="F8196" t="s">
        <v>11</v>
      </c>
      <c r="G8196" t="s">
        <v>63</v>
      </c>
      <c r="H8196" t="s">
        <v>64</v>
      </c>
      <c r="I8196" s="2">
        <v>23.36</v>
      </c>
      <c r="J8196" s="3">
        <v>2</v>
      </c>
      <c r="K8196" s="2">
        <v>11.68</v>
      </c>
    </row>
    <row r="8197" spans="1:11" ht="13.8" x14ac:dyDescent="0.25">
      <c r="A8197" s="1">
        <v>42964</v>
      </c>
      <c r="B8197" s="3">
        <f>YEAR(SalesData[[#This Row],[Order Date]])</f>
        <v>2017</v>
      </c>
      <c r="C8197" s="3">
        <f>MONTH(SalesData[[#This Row],[Order Date]])</f>
        <v>8</v>
      </c>
      <c r="D8197" t="s">
        <v>1907</v>
      </c>
      <c r="E8197" t="s">
        <v>27</v>
      </c>
      <c r="F8197" t="s">
        <v>39</v>
      </c>
      <c r="G8197" t="s">
        <v>40</v>
      </c>
      <c r="H8197" t="s">
        <v>2290</v>
      </c>
      <c r="I8197" s="2">
        <v>71.98</v>
      </c>
      <c r="J8197" s="3">
        <v>3</v>
      </c>
      <c r="K8197" s="2">
        <v>9</v>
      </c>
    </row>
    <row r="8198" spans="1:11" ht="13.8" x14ac:dyDescent="0.25">
      <c r="A8198" s="1">
        <v>42964</v>
      </c>
      <c r="B8198" s="3">
        <f>YEAR(SalesData[[#This Row],[Order Date]])</f>
        <v>2017</v>
      </c>
      <c r="C8198" s="3">
        <f>MONTH(SalesData[[#This Row],[Order Date]])</f>
        <v>8</v>
      </c>
      <c r="D8198" t="s">
        <v>1907</v>
      </c>
      <c r="E8198" t="s">
        <v>27</v>
      </c>
      <c r="F8198" t="s">
        <v>11</v>
      </c>
      <c r="G8198" t="s">
        <v>12</v>
      </c>
      <c r="H8198" t="s">
        <v>2069</v>
      </c>
      <c r="I8198" s="2">
        <v>8.56</v>
      </c>
      <c r="J8198" s="3">
        <v>2</v>
      </c>
      <c r="K8198" s="2">
        <v>3.85</v>
      </c>
    </row>
    <row r="8199" spans="1:11" ht="13.8" x14ac:dyDescent="0.25">
      <c r="A8199" s="1">
        <v>42964</v>
      </c>
      <c r="B8199" s="3">
        <f>YEAR(SalesData[[#This Row],[Order Date]])</f>
        <v>2017</v>
      </c>
      <c r="C8199" s="3">
        <f>MONTH(SalesData[[#This Row],[Order Date]])</f>
        <v>8</v>
      </c>
      <c r="D8199" t="s">
        <v>1907</v>
      </c>
      <c r="E8199" t="s">
        <v>27</v>
      </c>
      <c r="F8199" t="s">
        <v>11</v>
      </c>
      <c r="G8199" t="s">
        <v>20</v>
      </c>
      <c r="H8199" t="s">
        <v>886</v>
      </c>
      <c r="I8199" s="2">
        <v>13.92</v>
      </c>
      <c r="J8199" s="3">
        <v>3</v>
      </c>
      <c r="K8199" s="2">
        <v>4.87</v>
      </c>
    </row>
    <row r="8200" spans="1:11" ht="13.8" x14ac:dyDescent="0.25">
      <c r="A8200" s="1">
        <v>42964</v>
      </c>
      <c r="B8200" s="3">
        <f>YEAR(SalesData[[#This Row],[Order Date]])</f>
        <v>2017</v>
      </c>
      <c r="C8200" s="3">
        <f>MONTH(SalesData[[#This Row],[Order Date]])</f>
        <v>8</v>
      </c>
      <c r="D8200" t="s">
        <v>1907</v>
      </c>
      <c r="E8200" t="s">
        <v>27</v>
      </c>
      <c r="F8200" t="s">
        <v>11</v>
      </c>
      <c r="G8200" t="s">
        <v>92</v>
      </c>
      <c r="H8200" t="s">
        <v>2552</v>
      </c>
      <c r="I8200" s="2">
        <v>2518.29</v>
      </c>
      <c r="J8200" s="3">
        <v>9</v>
      </c>
      <c r="K8200" s="2">
        <v>654.76</v>
      </c>
    </row>
    <row r="8201" spans="1:11" ht="13.8" x14ac:dyDescent="0.25">
      <c r="A8201" s="1">
        <v>42964</v>
      </c>
      <c r="B8201" s="3">
        <f>YEAR(SalesData[[#This Row],[Order Date]])</f>
        <v>2017</v>
      </c>
      <c r="C8201" s="3">
        <f>MONTH(SalesData[[#This Row],[Order Date]])</f>
        <v>8</v>
      </c>
      <c r="D8201" t="s">
        <v>1907</v>
      </c>
      <c r="E8201" t="s">
        <v>27</v>
      </c>
      <c r="F8201" t="s">
        <v>11</v>
      </c>
      <c r="G8201" t="s">
        <v>18</v>
      </c>
      <c r="H8201" t="s">
        <v>1757</v>
      </c>
      <c r="I8201" s="2">
        <v>540.57000000000005</v>
      </c>
      <c r="J8201" s="3">
        <v>3</v>
      </c>
      <c r="K8201" s="2">
        <v>140.55000000000001</v>
      </c>
    </row>
    <row r="8202" spans="1:11" ht="13.8" x14ac:dyDescent="0.25">
      <c r="A8202" s="1">
        <v>42964</v>
      </c>
      <c r="B8202" s="3">
        <f>YEAR(SalesData[[#This Row],[Order Date]])</f>
        <v>2017</v>
      </c>
      <c r="C8202" s="3">
        <f>MONTH(SalesData[[#This Row],[Order Date]])</f>
        <v>8</v>
      </c>
      <c r="D8202" t="s">
        <v>1907</v>
      </c>
      <c r="E8202" t="s">
        <v>27</v>
      </c>
      <c r="F8202" t="s">
        <v>11</v>
      </c>
      <c r="G8202" t="s">
        <v>20</v>
      </c>
      <c r="H8202" t="s">
        <v>168</v>
      </c>
      <c r="I8202" s="2">
        <v>221.06</v>
      </c>
      <c r="J8202" s="3">
        <v>8</v>
      </c>
      <c r="K8202" s="2">
        <v>77.37</v>
      </c>
    </row>
    <row r="8203" spans="1:11" ht="13.8" x14ac:dyDescent="0.25">
      <c r="A8203" s="1">
        <v>42964</v>
      </c>
      <c r="B8203" s="3">
        <f>YEAR(SalesData[[#This Row],[Order Date]])</f>
        <v>2017</v>
      </c>
      <c r="C8203" s="3">
        <f>MONTH(SalesData[[#This Row],[Order Date]])</f>
        <v>8</v>
      </c>
      <c r="D8203" t="s">
        <v>2365</v>
      </c>
      <c r="E8203" t="s">
        <v>23</v>
      </c>
      <c r="F8203" t="s">
        <v>34</v>
      </c>
      <c r="G8203" t="s">
        <v>35</v>
      </c>
      <c r="H8203" t="s">
        <v>976</v>
      </c>
      <c r="I8203" s="2">
        <v>4416.17</v>
      </c>
      <c r="J8203" s="3">
        <v>9</v>
      </c>
      <c r="K8203" s="2">
        <v>-630.88</v>
      </c>
    </row>
    <row r="8204" spans="1:11" ht="13.8" x14ac:dyDescent="0.25">
      <c r="A8204" s="1">
        <v>42965</v>
      </c>
      <c r="B8204" s="3">
        <f>YEAR(SalesData[[#This Row],[Order Date]])</f>
        <v>2017</v>
      </c>
      <c r="C8204" s="3">
        <f>MONTH(SalesData[[#This Row],[Order Date]])</f>
        <v>8</v>
      </c>
      <c r="D8204" t="s">
        <v>2614</v>
      </c>
      <c r="E8204" t="s">
        <v>434</v>
      </c>
      <c r="F8204" t="s">
        <v>39</v>
      </c>
      <c r="G8204" t="s">
        <v>52</v>
      </c>
      <c r="H8204" t="s">
        <v>1879</v>
      </c>
      <c r="I8204" s="2">
        <v>23.18</v>
      </c>
      <c r="J8204" s="3">
        <v>2</v>
      </c>
      <c r="K8204" s="2">
        <v>7.65</v>
      </c>
    </row>
    <row r="8205" spans="1:11" ht="13.8" x14ac:dyDescent="0.25">
      <c r="A8205" s="1">
        <v>42965</v>
      </c>
      <c r="B8205" s="3">
        <f>YEAR(SalesData[[#This Row],[Order Date]])</f>
        <v>2017</v>
      </c>
      <c r="C8205" s="3">
        <f>MONTH(SalesData[[#This Row],[Order Date]])</f>
        <v>8</v>
      </c>
      <c r="D8205" t="s">
        <v>280</v>
      </c>
      <c r="E8205" t="s">
        <v>78</v>
      </c>
      <c r="F8205" t="s">
        <v>11</v>
      </c>
      <c r="G8205" t="s">
        <v>20</v>
      </c>
      <c r="H8205" t="s">
        <v>511</v>
      </c>
      <c r="I8205" s="2">
        <v>10.78</v>
      </c>
      <c r="J8205" s="3">
        <v>3</v>
      </c>
      <c r="K8205" s="2">
        <v>-7.91</v>
      </c>
    </row>
    <row r="8206" spans="1:11" ht="13.8" x14ac:dyDescent="0.25">
      <c r="A8206" s="1">
        <v>42965</v>
      </c>
      <c r="B8206" s="3">
        <f>YEAR(SalesData[[#This Row],[Order Date]])</f>
        <v>2017</v>
      </c>
      <c r="C8206" s="3">
        <f>MONTH(SalesData[[#This Row],[Order Date]])</f>
        <v>8</v>
      </c>
      <c r="D8206" t="s">
        <v>2271</v>
      </c>
      <c r="E8206" t="s">
        <v>164</v>
      </c>
      <c r="F8206" t="s">
        <v>39</v>
      </c>
      <c r="G8206" t="s">
        <v>52</v>
      </c>
      <c r="H8206" t="s">
        <v>1875</v>
      </c>
      <c r="I8206" s="2">
        <v>843.9</v>
      </c>
      <c r="J8206" s="3">
        <v>2</v>
      </c>
      <c r="K8206" s="2">
        <v>371.32</v>
      </c>
    </row>
    <row r="8207" spans="1:11" ht="13.8" x14ac:dyDescent="0.25">
      <c r="A8207" s="1">
        <v>42965</v>
      </c>
      <c r="B8207" s="3">
        <f>YEAR(SalesData[[#This Row],[Order Date]])</f>
        <v>2017</v>
      </c>
      <c r="C8207" s="3">
        <f>MONTH(SalesData[[#This Row],[Order Date]])</f>
        <v>8</v>
      </c>
      <c r="D8207" t="s">
        <v>2271</v>
      </c>
      <c r="E8207" t="s">
        <v>164</v>
      </c>
      <c r="F8207" t="s">
        <v>39</v>
      </c>
      <c r="G8207" t="s">
        <v>52</v>
      </c>
      <c r="H8207" t="s">
        <v>1980</v>
      </c>
      <c r="I8207" s="2">
        <v>1496.16</v>
      </c>
      <c r="J8207" s="3">
        <v>9</v>
      </c>
      <c r="K8207" s="2">
        <v>224.42</v>
      </c>
    </row>
    <row r="8208" spans="1:11" ht="13.8" x14ac:dyDescent="0.25">
      <c r="A8208" s="1">
        <v>42965</v>
      </c>
      <c r="B8208" s="3">
        <f>YEAR(SalesData[[#This Row],[Order Date]])</f>
        <v>2017</v>
      </c>
      <c r="C8208" s="3">
        <f>MONTH(SalesData[[#This Row],[Order Date]])</f>
        <v>8</v>
      </c>
      <c r="D8208" t="s">
        <v>1696</v>
      </c>
      <c r="E8208" t="s">
        <v>149</v>
      </c>
      <c r="F8208" t="s">
        <v>34</v>
      </c>
      <c r="G8208" t="s">
        <v>47</v>
      </c>
      <c r="H8208" t="s">
        <v>1739</v>
      </c>
      <c r="I8208" s="2">
        <v>40.479999999999997</v>
      </c>
      <c r="J8208" s="3">
        <v>2</v>
      </c>
      <c r="K8208" s="2">
        <v>15.79</v>
      </c>
    </row>
    <row r="8209" spans="1:11" ht="13.8" x14ac:dyDescent="0.25">
      <c r="A8209" s="1">
        <v>42965</v>
      </c>
      <c r="B8209" s="3">
        <f>YEAR(SalesData[[#This Row],[Order Date]])</f>
        <v>2017</v>
      </c>
      <c r="C8209" s="3">
        <f>MONTH(SalesData[[#This Row],[Order Date]])</f>
        <v>8</v>
      </c>
      <c r="D8209" t="s">
        <v>1696</v>
      </c>
      <c r="E8209" t="s">
        <v>149</v>
      </c>
      <c r="F8209" t="s">
        <v>34</v>
      </c>
      <c r="G8209" t="s">
        <v>47</v>
      </c>
      <c r="H8209" t="s">
        <v>60</v>
      </c>
      <c r="I8209" s="2">
        <v>9.94</v>
      </c>
      <c r="J8209" s="3">
        <v>2</v>
      </c>
      <c r="K8209" s="2">
        <v>3.08</v>
      </c>
    </row>
    <row r="8210" spans="1:11" ht="13.8" x14ac:dyDescent="0.25">
      <c r="A8210" s="1">
        <v>42965</v>
      </c>
      <c r="B8210" s="3">
        <f>YEAR(SalesData[[#This Row],[Order Date]])</f>
        <v>2017</v>
      </c>
      <c r="C8210" s="3">
        <f>MONTH(SalesData[[#This Row],[Order Date]])</f>
        <v>8</v>
      </c>
      <c r="D8210" t="s">
        <v>1696</v>
      </c>
      <c r="E8210" t="s">
        <v>149</v>
      </c>
      <c r="F8210" t="s">
        <v>11</v>
      </c>
      <c r="G8210" t="s">
        <v>20</v>
      </c>
      <c r="H8210" t="s">
        <v>1825</v>
      </c>
      <c r="I8210" s="2">
        <v>107.42</v>
      </c>
      <c r="J8210" s="3">
        <v>9</v>
      </c>
      <c r="K8210" s="2">
        <v>33.57</v>
      </c>
    </row>
    <row r="8211" spans="1:11" ht="13.8" x14ac:dyDescent="0.25">
      <c r="A8211" s="1">
        <v>42965</v>
      </c>
      <c r="B8211" s="3">
        <f>YEAR(SalesData[[#This Row],[Order Date]])</f>
        <v>2017</v>
      </c>
      <c r="C8211" s="3">
        <f>MONTH(SalesData[[#This Row],[Order Date]])</f>
        <v>8</v>
      </c>
      <c r="D8211" t="s">
        <v>1696</v>
      </c>
      <c r="E8211" t="s">
        <v>149</v>
      </c>
      <c r="F8211" t="s">
        <v>39</v>
      </c>
      <c r="G8211" t="s">
        <v>40</v>
      </c>
      <c r="H8211" t="s">
        <v>751</v>
      </c>
      <c r="I8211" s="2">
        <v>37.909999999999997</v>
      </c>
      <c r="J8211" s="3">
        <v>1</v>
      </c>
      <c r="K8211" s="2">
        <v>10.99</v>
      </c>
    </row>
    <row r="8212" spans="1:11" ht="13.8" x14ac:dyDescent="0.25">
      <c r="A8212" s="1">
        <v>42965</v>
      </c>
      <c r="B8212" s="3">
        <f>YEAR(SalesData[[#This Row],[Order Date]])</f>
        <v>2017</v>
      </c>
      <c r="C8212" s="3">
        <f>MONTH(SalesData[[#This Row],[Order Date]])</f>
        <v>8</v>
      </c>
      <c r="D8212" t="s">
        <v>1696</v>
      </c>
      <c r="E8212" t="s">
        <v>149</v>
      </c>
      <c r="F8212" t="s">
        <v>34</v>
      </c>
      <c r="G8212" t="s">
        <v>47</v>
      </c>
      <c r="H8212" t="s">
        <v>1406</v>
      </c>
      <c r="I8212" s="2">
        <v>88.02</v>
      </c>
      <c r="J8212" s="3">
        <v>3</v>
      </c>
      <c r="K8212" s="2">
        <v>27.29</v>
      </c>
    </row>
    <row r="8213" spans="1:11" ht="13.8" x14ac:dyDescent="0.25">
      <c r="A8213" s="1">
        <v>42965</v>
      </c>
      <c r="B8213" s="3">
        <f>YEAR(SalesData[[#This Row],[Order Date]])</f>
        <v>2017</v>
      </c>
      <c r="C8213" s="3">
        <f>MONTH(SalesData[[#This Row],[Order Date]])</f>
        <v>8</v>
      </c>
      <c r="D8213" t="s">
        <v>545</v>
      </c>
      <c r="E8213" t="s">
        <v>164</v>
      </c>
      <c r="F8213" t="s">
        <v>11</v>
      </c>
      <c r="G8213" t="s">
        <v>18</v>
      </c>
      <c r="H8213" t="s">
        <v>1410</v>
      </c>
      <c r="I8213" s="2">
        <v>323.10000000000002</v>
      </c>
      <c r="J8213" s="3">
        <v>2</v>
      </c>
      <c r="K8213" s="2">
        <v>61.39</v>
      </c>
    </row>
    <row r="8214" spans="1:11" ht="13.8" x14ac:dyDescent="0.25">
      <c r="A8214" s="1">
        <v>42965</v>
      </c>
      <c r="B8214" s="3">
        <f>YEAR(SalesData[[#This Row],[Order Date]])</f>
        <v>2017</v>
      </c>
      <c r="C8214" s="3">
        <f>MONTH(SalesData[[#This Row],[Order Date]])</f>
        <v>8</v>
      </c>
      <c r="D8214" t="s">
        <v>487</v>
      </c>
      <c r="E8214" t="s">
        <v>78</v>
      </c>
      <c r="F8214" t="s">
        <v>11</v>
      </c>
      <c r="G8214" t="s">
        <v>24</v>
      </c>
      <c r="H8214" t="s">
        <v>1527</v>
      </c>
      <c r="I8214" s="2">
        <v>9.91</v>
      </c>
      <c r="J8214" s="3">
        <v>3</v>
      </c>
      <c r="K8214" s="2">
        <v>1.24</v>
      </c>
    </row>
    <row r="8215" spans="1:11" ht="13.8" x14ac:dyDescent="0.25">
      <c r="A8215" s="1">
        <v>42965</v>
      </c>
      <c r="B8215" s="3">
        <f>YEAR(SalesData[[#This Row],[Order Date]])</f>
        <v>2017</v>
      </c>
      <c r="C8215" s="3">
        <f>MONTH(SalesData[[#This Row],[Order Date]])</f>
        <v>8</v>
      </c>
      <c r="D8215" t="s">
        <v>889</v>
      </c>
      <c r="E8215" t="s">
        <v>10</v>
      </c>
      <c r="F8215" t="s">
        <v>11</v>
      </c>
      <c r="G8215" t="s">
        <v>18</v>
      </c>
      <c r="H8215" t="s">
        <v>753</v>
      </c>
      <c r="I8215" s="2">
        <v>200.06</v>
      </c>
      <c r="J8215" s="3">
        <v>3</v>
      </c>
      <c r="K8215" s="2">
        <v>12.5</v>
      </c>
    </row>
    <row r="8216" spans="1:11" ht="13.8" x14ac:dyDescent="0.25">
      <c r="A8216" s="1">
        <v>42965</v>
      </c>
      <c r="B8216" s="3">
        <f>YEAR(SalesData[[#This Row],[Order Date]])</f>
        <v>2017</v>
      </c>
      <c r="C8216" s="3">
        <f>MONTH(SalesData[[#This Row],[Order Date]])</f>
        <v>8</v>
      </c>
      <c r="D8216" t="s">
        <v>889</v>
      </c>
      <c r="E8216" t="s">
        <v>10</v>
      </c>
      <c r="F8216" t="s">
        <v>11</v>
      </c>
      <c r="G8216" t="s">
        <v>20</v>
      </c>
      <c r="H8216" t="s">
        <v>952</v>
      </c>
      <c r="I8216" s="2">
        <v>21.38</v>
      </c>
      <c r="J8216" s="3">
        <v>5</v>
      </c>
      <c r="K8216" s="2">
        <v>-33.14</v>
      </c>
    </row>
    <row r="8217" spans="1:11" ht="13.8" x14ac:dyDescent="0.25">
      <c r="A8217" s="1">
        <v>42965</v>
      </c>
      <c r="B8217" s="3">
        <f>YEAR(SalesData[[#This Row],[Order Date]])</f>
        <v>2017</v>
      </c>
      <c r="C8217" s="3">
        <f>MONTH(SalesData[[#This Row],[Order Date]])</f>
        <v>8</v>
      </c>
      <c r="D8217" t="s">
        <v>889</v>
      </c>
      <c r="E8217" t="s">
        <v>10</v>
      </c>
      <c r="F8217" t="s">
        <v>11</v>
      </c>
      <c r="G8217" t="s">
        <v>20</v>
      </c>
      <c r="H8217" t="s">
        <v>431</v>
      </c>
      <c r="I8217" s="2">
        <v>6.74</v>
      </c>
      <c r="J8217" s="3">
        <v>4</v>
      </c>
      <c r="K8217" s="2">
        <v>-11.46</v>
      </c>
    </row>
    <row r="8218" spans="1:11" ht="13.8" x14ac:dyDescent="0.25">
      <c r="A8218" s="1">
        <v>42965</v>
      </c>
      <c r="B8218" s="3">
        <f>YEAR(SalesData[[#This Row],[Order Date]])</f>
        <v>2017</v>
      </c>
      <c r="C8218" s="3">
        <f>MONTH(SalesData[[#This Row],[Order Date]])</f>
        <v>8</v>
      </c>
      <c r="D8218" t="s">
        <v>1891</v>
      </c>
      <c r="E8218" t="s">
        <v>164</v>
      </c>
      <c r="F8218" t="s">
        <v>11</v>
      </c>
      <c r="G8218" t="s">
        <v>20</v>
      </c>
      <c r="H8218" t="s">
        <v>693</v>
      </c>
      <c r="I8218" s="2">
        <v>2793.53</v>
      </c>
      <c r="J8218" s="3">
        <v>9</v>
      </c>
      <c r="K8218" s="2">
        <v>942.82</v>
      </c>
    </row>
    <row r="8219" spans="1:11" ht="13.8" x14ac:dyDescent="0.25">
      <c r="A8219" s="1">
        <v>42965</v>
      </c>
      <c r="B8219" s="3">
        <f>YEAR(SalesData[[#This Row],[Order Date]])</f>
        <v>2017</v>
      </c>
      <c r="C8219" s="3">
        <f>MONTH(SalesData[[#This Row],[Order Date]])</f>
        <v>8</v>
      </c>
      <c r="D8219" t="s">
        <v>1891</v>
      </c>
      <c r="E8219" t="s">
        <v>164</v>
      </c>
      <c r="F8219" t="s">
        <v>11</v>
      </c>
      <c r="G8219" t="s">
        <v>18</v>
      </c>
      <c r="H8219" t="s">
        <v>974</v>
      </c>
      <c r="I8219" s="2">
        <v>1000.02</v>
      </c>
      <c r="J8219" s="3">
        <v>7</v>
      </c>
      <c r="K8219" s="2">
        <v>290.01</v>
      </c>
    </row>
    <row r="8220" spans="1:11" ht="13.8" x14ac:dyDescent="0.25">
      <c r="A8220" s="1">
        <v>42965</v>
      </c>
      <c r="B8220" s="3">
        <f>YEAR(SalesData[[#This Row],[Order Date]])</f>
        <v>2017</v>
      </c>
      <c r="C8220" s="3">
        <f>MONTH(SalesData[[#This Row],[Order Date]])</f>
        <v>8</v>
      </c>
      <c r="D8220" t="s">
        <v>1891</v>
      </c>
      <c r="E8220" t="s">
        <v>164</v>
      </c>
      <c r="F8220" t="s">
        <v>34</v>
      </c>
      <c r="G8220" t="s">
        <v>47</v>
      </c>
      <c r="H8220" t="s">
        <v>773</v>
      </c>
      <c r="I8220" s="2">
        <v>65.94</v>
      </c>
      <c r="J8220" s="3">
        <v>3</v>
      </c>
      <c r="K8220" s="2">
        <v>22.42</v>
      </c>
    </row>
    <row r="8221" spans="1:11" ht="13.8" x14ac:dyDescent="0.25">
      <c r="A8221" s="1">
        <v>42966</v>
      </c>
      <c r="B8221" s="3">
        <f>YEAR(SalesData[[#This Row],[Order Date]])</f>
        <v>2017</v>
      </c>
      <c r="C8221" s="3">
        <f>MONTH(SalesData[[#This Row],[Order Date]])</f>
        <v>8</v>
      </c>
      <c r="D8221" t="s">
        <v>1426</v>
      </c>
      <c r="E8221" t="s">
        <v>296</v>
      </c>
      <c r="F8221" t="s">
        <v>11</v>
      </c>
      <c r="G8221" t="s">
        <v>20</v>
      </c>
      <c r="H8221" t="s">
        <v>1174</v>
      </c>
      <c r="I8221" s="2">
        <v>102.72</v>
      </c>
      <c r="J8221" s="3">
        <v>3</v>
      </c>
      <c r="K8221" s="2">
        <v>37.24</v>
      </c>
    </row>
    <row r="8222" spans="1:11" ht="13.8" x14ac:dyDescent="0.25">
      <c r="A8222" s="1">
        <v>42966</v>
      </c>
      <c r="B8222" s="3">
        <f>YEAR(SalesData[[#This Row],[Order Date]])</f>
        <v>2017</v>
      </c>
      <c r="C8222" s="3">
        <f>MONTH(SalesData[[#This Row],[Order Date]])</f>
        <v>8</v>
      </c>
      <c r="D8222" t="s">
        <v>2323</v>
      </c>
      <c r="E8222" t="s">
        <v>434</v>
      </c>
      <c r="F8222" t="s">
        <v>11</v>
      </c>
      <c r="G8222" t="s">
        <v>12</v>
      </c>
      <c r="H8222" t="s">
        <v>934</v>
      </c>
      <c r="I8222" s="2">
        <v>19.440000000000001</v>
      </c>
      <c r="J8222" s="3">
        <v>3</v>
      </c>
      <c r="K8222" s="2">
        <v>9.33</v>
      </c>
    </row>
    <row r="8223" spans="1:11" ht="13.8" x14ac:dyDescent="0.25">
      <c r="A8223" s="1">
        <v>42966</v>
      </c>
      <c r="B8223" s="3">
        <f>YEAR(SalesData[[#This Row],[Order Date]])</f>
        <v>2017</v>
      </c>
      <c r="C8223" s="3">
        <f>MONTH(SalesData[[#This Row],[Order Date]])</f>
        <v>8</v>
      </c>
      <c r="D8223" t="s">
        <v>1295</v>
      </c>
      <c r="E8223" t="s">
        <v>434</v>
      </c>
      <c r="F8223" t="s">
        <v>11</v>
      </c>
      <c r="G8223" t="s">
        <v>20</v>
      </c>
      <c r="H8223" t="s">
        <v>693</v>
      </c>
      <c r="I8223" s="2">
        <v>387.99</v>
      </c>
      <c r="J8223" s="3">
        <v>1</v>
      </c>
      <c r="K8223" s="2">
        <v>182.36</v>
      </c>
    </row>
    <row r="8224" spans="1:11" ht="13.8" x14ac:dyDescent="0.25">
      <c r="A8224" s="1">
        <v>42966</v>
      </c>
      <c r="B8224" s="3">
        <f>YEAR(SalesData[[#This Row],[Order Date]])</f>
        <v>2017</v>
      </c>
      <c r="C8224" s="3">
        <f>MONTH(SalesData[[#This Row],[Order Date]])</f>
        <v>8</v>
      </c>
      <c r="D8224" t="s">
        <v>822</v>
      </c>
      <c r="E8224" t="s">
        <v>15</v>
      </c>
      <c r="F8224" t="s">
        <v>11</v>
      </c>
      <c r="G8224" t="s">
        <v>20</v>
      </c>
      <c r="H8224" t="s">
        <v>2329</v>
      </c>
      <c r="I8224" s="2">
        <v>2.2999999999999998</v>
      </c>
      <c r="J8224" s="3">
        <v>2</v>
      </c>
      <c r="K8224" s="2">
        <v>-3.9</v>
      </c>
    </row>
    <row r="8225" spans="1:11" ht="13.8" x14ac:dyDescent="0.25">
      <c r="A8225" s="1">
        <v>42967</v>
      </c>
      <c r="B8225" s="3">
        <f>YEAR(SalesData[[#This Row],[Order Date]])</f>
        <v>2017</v>
      </c>
      <c r="C8225" s="3">
        <f>MONTH(SalesData[[#This Row],[Order Date]])</f>
        <v>8</v>
      </c>
      <c r="D8225" t="s">
        <v>2104</v>
      </c>
      <c r="E8225" t="s">
        <v>434</v>
      </c>
      <c r="F8225" t="s">
        <v>11</v>
      </c>
      <c r="G8225" t="s">
        <v>18</v>
      </c>
      <c r="H8225" t="s">
        <v>2020</v>
      </c>
      <c r="I8225" s="2">
        <v>40.29</v>
      </c>
      <c r="J8225" s="3">
        <v>3</v>
      </c>
      <c r="K8225" s="2">
        <v>10.48</v>
      </c>
    </row>
    <row r="8226" spans="1:11" ht="13.8" x14ac:dyDescent="0.25">
      <c r="A8226" s="1">
        <v>42967</v>
      </c>
      <c r="B8226" s="3">
        <f>YEAR(SalesData[[#This Row],[Order Date]])</f>
        <v>2017</v>
      </c>
      <c r="C8226" s="3">
        <f>MONTH(SalesData[[#This Row],[Order Date]])</f>
        <v>8</v>
      </c>
      <c r="D8226" t="s">
        <v>1104</v>
      </c>
      <c r="E8226" t="s">
        <v>27</v>
      </c>
      <c r="F8226" t="s">
        <v>11</v>
      </c>
      <c r="G8226" t="s">
        <v>20</v>
      </c>
      <c r="H8226" t="s">
        <v>888</v>
      </c>
      <c r="I8226" s="2">
        <v>239.12</v>
      </c>
      <c r="J8226" s="3">
        <v>5</v>
      </c>
      <c r="K8226" s="2">
        <v>77.709999999999994</v>
      </c>
    </row>
    <row r="8227" spans="1:11" ht="13.8" x14ac:dyDescent="0.25">
      <c r="A8227" s="1">
        <v>42967</v>
      </c>
      <c r="B8227" s="3">
        <f>YEAR(SalesData[[#This Row],[Order Date]])</f>
        <v>2017</v>
      </c>
      <c r="C8227" s="3">
        <f>MONTH(SalesData[[#This Row],[Order Date]])</f>
        <v>8</v>
      </c>
      <c r="D8227" t="s">
        <v>277</v>
      </c>
      <c r="E8227" t="s">
        <v>27</v>
      </c>
      <c r="F8227" t="s">
        <v>11</v>
      </c>
      <c r="G8227" t="s">
        <v>12</v>
      </c>
      <c r="H8227" t="s">
        <v>1130</v>
      </c>
      <c r="I8227" s="2">
        <v>25.92</v>
      </c>
      <c r="J8227" s="3">
        <v>4</v>
      </c>
      <c r="K8227" s="2">
        <v>12.44</v>
      </c>
    </row>
    <row r="8228" spans="1:11" ht="13.8" x14ac:dyDescent="0.25">
      <c r="A8228" s="1">
        <v>42967</v>
      </c>
      <c r="B8228" s="3">
        <f>YEAR(SalesData[[#This Row],[Order Date]])</f>
        <v>2017</v>
      </c>
      <c r="C8228" s="3">
        <f>MONTH(SalesData[[#This Row],[Order Date]])</f>
        <v>8</v>
      </c>
      <c r="D8228" t="s">
        <v>1230</v>
      </c>
      <c r="E8228" t="s">
        <v>27</v>
      </c>
      <c r="F8228" t="s">
        <v>11</v>
      </c>
      <c r="G8228" t="s">
        <v>200</v>
      </c>
      <c r="H8228" t="s">
        <v>1137</v>
      </c>
      <c r="I8228" s="2">
        <v>17.22</v>
      </c>
      <c r="J8228" s="3">
        <v>3</v>
      </c>
      <c r="K8228" s="2">
        <v>5.17</v>
      </c>
    </row>
    <row r="8229" spans="1:11" ht="13.8" x14ac:dyDescent="0.25">
      <c r="A8229" s="1">
        <v>42967</v>
      </c>
      <c r="B8229" s="3">
        <f>YEAR(SalesData[[#This Row],[Order Date]])</f>
        <v>2017</v>
      </c>
      <c r="C8229" s="3">
        <f>MONTH(SalesData[[#This Row],[Order Date]])</f>
        <v>8</v>
      </c>
      <c r="D8229" t="s">
        <v>1230</v>
      </c>
      <c r="E8229" t="s">
        <v>27</v>
      </c>
      <c r="F8229" t="s">
        <v>11</v>
      </c>
      <c r="G8229" t="s">
        <v>18</v>
      </c>
      <c r="H8229" t="s">
        <v>1761</v>
      </c>
      <c r="I8229" s="2">
        <v>226.56</v>
      </c>
      <c r="J8229" s="3">
        <v>6</v>
      </c>
      <c r="K8229" s="2">
        <v>63.44</v>
      </c>
    </row>
    <row r="8230" spans="1:11" ht="13.8" x14ac:dyDescent="0.25">
      <c r="A8230" s="1">
        <v>42967</v>
      </c>
      <c r="B8230" s="3">
        <f>YEAR(SalesData[[#This Row],[Order Date]])</f>
        <v>2017</v>
      </c>
      <c r="C8230" s="3">
        <f>MONTH(SalesData[[#This Row],[Order Date]])</f>
        <v>8</v>
      </c>
      <c r="D8230" t="s">
        <v>1230</v>
      </c>
      <c r="E8230" t="s">
        <v>27</v>
      </c>
      <c r="F8230" t="s">
        <v>39</v>
      </c>
      <c r="G8230" t="s">
        <v>40</v>
      </c>
      <c r="H8230" t="s">
        <v>704</v>
      </c>
      <c r="I8230" s="2">
        <v>107.88</v>
      </c>
      <c r="J8230" s="3">
        <v>3</v>
      </c>
      <c r="K8230" s="2">
        <v>10.79</v>
      </c>
    </row>
    <row r="8231" spans="1:11" ht="13.8" x14ac:dyDescent="0.2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ht="13.8" x14ac:dyDescent="0.25">
      <c r="A8232" s="1">
        <v>42968</v>
      </c>
      <c r="B8232" s="3">
        <f>YEAR(SalesData[[#This Row],[Order Date]])</f>
        <v>2017</v>
      </c>
      <c r="C8232" s="3">
        <f>MONTH(SalesData[[#This Row],[Order Date]])</f>
        <v>8</v>
      </c>
      <c r="D8232" t="s">
        <v>1618</v>
      </c>
      <c r="E8232" t="s">
        <v>164</v>
      </c>
      <c r="F8232" t="s">
        <v>34</v>
      </c>
      <c r="G8232" t="s">
        <v>35</v>
      </c>
      <c r="H8232" t="s">
        <v>862</v>
      </c>
      <c r="I8232" s="2">
        <v>388.7</v>
      </c>
      <c r="J8232" s="3">
        <v>6</v>
      </c>
      <c r="K8232" s="2">
        <v>38.869999999999997</v>
      </c>
    </row>
    <row r="8233" spans="1:11" ht="13.8" x14ac:dyDescent="0.25">
      <c r="A8233" s="1">
        <v>42968</v>
      </c>
      <c r="B8233" s="3">
        <f>YEAR(SalesData[[#This Row],[Order Date]])</f>
        <v>2017</v>
      </c>
      <c r="C8233" s="3">
        <f>MONTH(SalesData[[#This Row],[Order Date]])</f>
        <v>8</v>
      </c>
      <c r="D8233" t="s">
        <v>1618</v>
      </c>
      <c r="E8233" t="s">
        <v>164</v>
      </c>
      <c r="F8233" t="s">
        <v>11</v>
      </c>
      <c r="G8233" t="s">
        <v>18</v>
      </c>
      <c r="H8233" t="s">
        <v>68</v>
      </c>
      <c r="I8233" s="2">
        <v>572.58000000000004</v>
      </c>
      <c r="J8233" s="3">
        <v>6</v>
      </c>
      <c r="K8233" s="2">
        <v>34.35</v>
      </c>
    </row>
    <row r="8234" spans="1:11" ht="13.8" x14ac:dyDescent="0.25">
      <c r="A8234" s="1">
        <v>42968</v>
      </c>
      <c r="B8234" s="3">
        <f>YEAR(SalesData[[#This Row],[Order Date]])</f>
        <v>2017</v>
      </c>
      <c r="C8234" s="3">
        <f>MONTH(SalesData[[#This Row],[Order Date]])</f>
        <v>8</v>
      </c>
      <c r="D8234" t="s">
        <v>1618</v>
      </c>
      <c r="E8234" t="s">
        <v>164</v>
      </c>
      <c r="F8234" t="s">
        <v>39</v>
      </c>
      <c r="G8234" t="s">
        <v>52</v>
      </c>
      <c r="H8234" t="s">
        <v>2255</v>
      </c>
      <c r="I8234" s="2">
        <v>33.18</v>
      </c>
      <c r="J8234" s="3">
        <v>2</v>
      </c>
      <c r="K8234" s="2">
        <v>11.61</v>
      </c>
    </row>
    <row r="8235" spans="1:11" ht="13.8" x14ac:dyDescent="0.25">
      <c r="A8235" s="1">
        <v>42968</v>
      </c>
      <c r="B8235" s="3">
        <f>YEAR(SalesData[[#This Row],[Order Date]])</f>
        <v>2017</v>
      </c>
      <c r="C8235" s="3">
        <f>MONTH(SalesData[[#This Row],[Order Date]])</f>
        <v>8</v>
      </c>
      <c r="D8235" t="s">
        <v>2412</v>
      </c>
      <c r="E8235" t="s">
        <v>95</v>
      </c>
      <c r="F8235" t="s">
        <v>11</v>
      </c>
      <c r="G8235" t="s">
        <v>12</v>
      </c>
      <c r="H8235" t="s">
        <v>882</v>
      </c>
      <c r="I8235" s="2">
        <v>83.88</v>
      </c>
      <c r="J8235" s="3">
        <v>1</v>
      </c>
      <c r="K8235" s="2">
        <v>29.36</v>
      </c>
    </row>
    <row r="8236" spans="1:11" ht="13.8" x14ac:dyDescent="0.25">
      <c r="A8236" s="1">
        <v>42968</v>
      </c>
      <c r="B8236" s="3">
        <f>YEAR(SalesData[[#This Row],[Order Date]])</f>
        <v>2017</v>
      </c>
      <c r="C8236" s="3">
        <f>MONTH(SalesData[[#This Row],[Order Date]])</f>
        <v>8</v>
      </c>
      <c r="D8236" t="s">
        <v>709</v>
      </c>
      <c r="E8236" t="s">
        <v>315</v>
      </c>
      <c r="F8236" t="s">
        <v>11</v>
      </c>
      <c r="G8236" t="s">
        <v>43</v>
      </c>
      <c r="H8236" t="s">
        <v>1247</v>
      </c>
      <c r="I8236" s="2">
        <v>35</v>
      </c>
      <c r="J8236" s="3">
        <v>7</v>
      </c>
      <c r="K8236" s="2">
        <v>16.8</v>
      </c>
    </row>
    <row r="8237" spans="1:11" ht="13.8" x14ac:dyDescent="0.25">
      <c r="A8237" s="1">
        <v>42968</v>
      </c>
      <c r="B8237" s="3">
        <f>YEAR(SalesData[[#This Row],[Order Date]])</f>
        <v>2017</v>
      </c>
      <c r="C8237" s="3">
        <f>MONTH(SalesData[[#This Row],[Order Date]])</f>
        <v>8</v>
      </c>
      <c r="D8237" t="s">
        <v>709</v>
      </c>
      <c r="E8237" t="s">
        <v>315</v>
      </c>
      <c r="F8237" t="s">
        <v>11</v>
      </c>
      <c r="G8237" t="s">
        <v>200</v>
      </c>
      <c r="H8237" t="s">
        <v>262</v>
      </c>
      <c r="I8237" s="2">
        <v>37.24</v>
      </c>
      <c r="J8237" s="3">
        <v>4</v>
      </c>
      <c r="K8237" s="2">
        <v>10.8</v>
      </c>
    </row>
    <row r="8238" spans="1:11" ht="13.8" x14ac:dyDescent="0.25">
      <c r="A8238" s="1">
        <v>42968</v>
      </c>
      <c r="B8238" s="3">
        <f>YEAR(SalesData[[#This Row],[Order Date]])</f>
        <v>2017</v>
      </c>
      <c r="C8238" s="3">
        <f>MONTH(SalesData[[#This Row],[Order Date]])</f>
        <v>8</v>
      </c>
      <c r="D8238" t="s">
        <v>709</v>
      </c>
      <c r="E8238" t="s">
        <v>315</v>
      </c>
      <c r="F8238" t="s">
        <v>11</v>
      </c>
      <c r="G8238" t="s">
        <v>63</v>
      </c>
      <c r="H8238" t="s">
        <v>770</v>
      </c>
      <c r="I8238" s="2">
        <v>15.28</v>
      </c>
      <c r="J8238" s="3">
        <v>2</v>
      </c>
      <c r="K8238" s="2">
        <v>7.49</v>
      </c>
    </row>
    <row r="8239" spans="1:11" ht="13.8" x14ac:dyDescent="0.25">
      <c r="A8239" s="1">
        <v>42968</v>
      </c>
      <c r="B8239" s="3">
        <f>YEAR(SalesData[[#This Row],[Order Date]])</f>
        <v>2017</v>
      </c>
      <c r="C8239" s="3">
        <f>MONTH(SalesData[[#This Row],[Order Date]])</f>
        <v>8</v>
      </c>
      <c r="D8239" t="s">
        <v>182</v>
      </c>
      <c r="E8239" t="s">
        <v>329</v>
      </c>
      <c r="F8239" t="s">
        <v>34</v>
      </c>
      <c r="G8239" t="s">
        <v>35</v>
      </c>
      <c r="H8239" t="s">
        <v>660</v>
      </c>
      <c r="I8239" s="2">
        <v>866.4</v>
      </c>
      <c r="J8239" s="3">
        <v>4</v>
      </c>
      <c r="K8239" s="2">
        <v>225.26</v>
      </c>
    </row>
    <row r="8240" spans="1:11" ht="13.8" x14ac:dyDescent="0.25">
      <c r="A8240" s="1">
        <v>42968</v>
      </c>
      <c r="B8240" s="3">
        <f>YEAR(SalesData[[#This Row],[Order Date]])</f>
        <v>2017</v>
      </c>
      <c r="C8240" s="3">
        <f>MONTH(SalesData[[#This Row],[Order Date]])</f>
        <v>8</v>
      </c>
      <c r="D8240" t="s">
        <v>1212</v>
      </c>
      <c r="E8240" t="s">
        <v>27</v>
      </c>
      <c r="F8240" t="s">
        <v>11</v>
      </c>
      <c r="G8240" t="s">
        <v>24</v>
      </c>
      <c r="H8240" t="s">
        <v>2201</v>
      </c>
      <c r="I8240" s="2">
        <v>17.12</v>
      </c>
      <c r="J8240" s="3">
        <v>4</v>
      </c>
      <c r="K8240" s="2">
        <v>4.96</v>
      </c>
    </row>
    <row r="8241" spans="1:11" ht="13.8" x14ac:dyDescent="0.25">
      <c r="A8241" s="1">
        <v>42968</v>
      </c>
      <c r="B8241" s="3">
        <f>YEAR(SalesData[[#This Row],[Order Date]])</f>
        <v>2017</v>
      </c>
      <c r="C8241" s="3">
        <f>MONTH(SalesData[[#This Row],[Order Date]])</f>
        <v>8</v>
      </c>
      <c r="D8241" t="s">
        <v>1212</v>
      </c>
      <c r="E8241" t="s">
        <v>27</v>
      </c>
      <c r="F8241" t="s">
        <v>39</v>
      </c>
      <c r="G8241" t="s">
        <v>40</v>
      </c>
      <c r="H8241" t="s">
        <v>347</v>
      </c>
      <c r="I8241" s="2">
        <v>431.97</v>
      </c>
      <c r="J8241" s="3">
        <v>4</v>
      </c>
      <c r="K8241" s="2">
        <v>37.799999999999997</v>
      </c>
    </row>
    <row r="8242" spans="1:11" ht="13.8" x14ac:dyDescent="0.25">
      <c r="A8242" s="1">
        <v>42968</v>
      </c>
      <c r="B8242" s="3">
        <f>YEAR(SalesData[[#This Row],[Order Date]])</f>
        <v>2017</v>
      </c>
      <c r="C8242" s="3">
        <f>MONTH(SalesData[[#This Row],[Order Date]])</f>
        <v>8</v>
      </c>
      <c r="D8242" t="s">
        <v>1212</v>
      </c>
      <c r="E8242" t="s">
        <v>27</v>
      </c>
      <c r="F8242" t="s">
        <v>34</v>
      </c>
      <c r="G8242" t="s">
        <v>47</v>
      </c>
      <c r="H8242" t="s">
        <v>1506</v>
      </c>
      <c r="I8242" s="2">
        <v>129.91999999999999</v>
      </c>
      <c r="J8242" s="3">
        <v>4</v>
      </c>
      <c r="K8242" s="2">
        <v>10.39</v>
      </c>
    </row>
    <row r="8243" spans="1:11" ht="13.8" x14ac:dyDescent="0.25">
      <c r="A8243" s="1">
        <v>42968</v>
      </c>
      <c r="B8243" s="3">
        <f>YEAR(SalesData[[#This Row],[Order Date]])</f>
        <v>2017</v>
      </c>
      <c r="C8243" s="3">
        <f>MONTH(SalesData[[#This Row],[Order Date]])</f>
        <v>8</v>
      </c>
      <c r="D8243" t="s">
        <v>1212</v>
      </c>
      <c r="E8243" t="s">
        <v>27</v>
      </c>
      <c r="F8243" t="s">
        <v>34</v>
      </c>
      <c r="G8243" t="s">
        <v>145</v>
      </c>
      <c r="H8243" t="s">
        <v>741</v>
      </c>
      <c r="I8243" s="2">
        <v>568.73</v>
      </c>
      <c r="J8243" s="3">
        <v>3</v>
      </c>
      <c r="K8243" s="2">
        <v>28.44</v>
      </c>
    </row>
    <row r="8244" spans="1:11" ht="13.8" x14ac:dyDescent="0.25">
      <c r="A8244" s="1">
        <v>42968</v>
      </c>
      <c r="B8244" s="3">
        <f>YEAR(SalesData[[#This Row],[Order Date]])</f>
        <v>2017</v>
      </c>
      <c r="C8244" s="3">
        <f>MONTH(SalesData[[#This Row],[Order Date]])</f>
        <v>8</v>
      </c>
      <c r="D8244" t="s">
        <v>1212</v>
      </c>
      <c r="E8244" t="s">
        <v>27</v>
      </c>
      <c r="F8244" t="s">
        <v>11</v>
      </c>
      <c r="G8244" t="s">
        <v>20</v>
      </c>
      <c r="H8244" t="s">
        <v>1567</v>
      </c>
      <c r="I8244" s="2">
        <v>117.14</v>
      </c>
      <c r="J8244" s="3">
        <v>9</v>
      </c>
      <c r="K8244" s="2">
        <v>42.46</v>
      </c>
    </row>
    <row r="8245" spans="1:11" ht="13.8" x14ac:dyDescent="0.25">
      <c r="A8245" s="1">
        <v>42968</v>
      </c>
      <c r="B8245" s="3">
        <f>YEAR(SalesData[[#This Row],[Order Date]])</f>
        <v>2017</v>
      </c>
      <c r="C8245" s="3">
        <f>MONTH(SalesData[[#This Row],[Order Date]])</f>
        <v>8</v>
      </c>
      <c r="D8245" t="s">
        <v>1212</v>
      </c>
      <c r="E8245" t="s">
        <v>27</v>
      </c>
      <c r="F8245" t="s">
        <v>11</v>
      </c>
      <c r="G8245" t="s">
        <v>92</v>
      </c>
      <c r="H8245" t="s">
        <v>2354</v>
      </c>
      <c r="I8245" s="2">
        <v>203.52</v>
      </c>
      <c r="J8245" s="3">
        <v>3</v>
      </c>
      <c r="K8245" s="2">
        <v>54.95</v>
      </c>
    </row>
    <row r="8246" spans="1:11" ht="13.8" x14ac:dyDescent="0.25">
      <c r="A8246" s="1">
        <v>42968</v>
      </c>
      <c r="B8246" s="3">
        <f>YEAR(SalesData[[#This Row],[Order Date]])</f>
        <v>2017</v>
      </c>
      <c r="C8246" s="3">
        <f>MONTH(SalesData[[#This Row],[Order Date]])</f>
        <v>8</v>
      </c>
      <c r="D8246" t="s">
        <v>1212</v>
      </c>
      <c r="E8246" t="s">
        <v>27</v>
      </c>
      <c r="F8246" t="s">
        <v>11</v>
      </c>
      <c r="G8246" t="s">
        <v>16</v>
      </c>
      <c r="H8246" t="s">
        <v>1709</v>
      </c>
      <c r="I8246" s="2">
        <v>51.75</v>
      </c>
      <c r="J8246" s="3">
        <v>5</v>
      </c>
      <c r="K8246" s="2">
        <v>24.84</v>
      </c>
    </row>
    <row r="8247" spans="1:11" ht="13.8" x14ac:dyDescent="0.25">
      <c r="A8247" s="1">
        <v>42968</v>
      </c>
      <c r="B8247" s="3">
        <f>YEAR(SalesData[[#This Row],[Order Date]])</f>
        <v>2017</v>
      </c>
      <c r="C8247" s="3">
        <f>MONTH(SalesData[[#This Row],[Order Date]])</f>
        <v>8</v>
      </c>
      <c r="D8247" t="s">
        <v>1593</v>
      </c>
      <c r="E8247" t="s">
        <v>149</v>
      </c>
      <c r="F8247" t="s">
        <v>11</v>
      </c>
      <c r="G8247" t="s">
        <v>20</v>
      </c>
      <c r="H8247" t="s">
        <v>80</v>
      </c>
      <c r="I8247" s="2">
        <v>32.090000000000003</v>
      </c>
      <c r="J8247" s="3">
        <v>7</v>
      </c>
      <c r="K8247" s="2">
        <v>11.23</v>
      </c>
    </row>
    <row r="8248" spans="1:11" ht="13.8" x14ac:dyDescent="0.25">
      <c r="A8248" s="1">
        <v>42968</v>
      </c>
      <c r="B8248" s="3">
        <f>YEAR(SalesData[[#This Row],[Order Date]])</f>
        <v>2017</v>
      </c>
      <c r="C8248" s="3">
        <f>MONTH(SalesData[[#This Row],[Order Date]])</f>
        <v>8</v>
      </c>
      <c r="D8248" t="s">
        <v>1593</v>
      </c>
      <c r="E8248" t="s">
        <v>149</v>
      </c>
      <c r="F8248" t="s">
        <v>11</v>
      </c>
      <c r="G8248" t="s">
        <v>20</v>
      </c>
      <c r="H8248" t="s">
        <v>1142</v>
      </c>
      <c r="I8248" s="2">
        <v>4305.55</v>
      </c>
      <c r="J8248" s="3">
        <v>6</v>
      </c>
      <c r="K8248" s="2">
        <v>1453.12</v>
      </c>
    </row>
    <row r="8249" spans="1:11" ht="13.8" x14ac:dyDescent="0.25">
      <c r="A8249" s="1">
        <v>42968</v>
      </c>
      <c r="B8249" s="3">
        <f>YEAR(SalesData[[#This Row],[Order Date]])</f>
        <v>2017</v>
      </c>
      <c r="C8249" s="3">
        <f>MONTH(SalesData[[#This Row],[Order Date]])</f>
        <v>8</v>
      </c>
      <c r="D8249" t="s">
        <v>2624</v>
      </c>
      <c r="E8249" t="s">
        <v>278</v>
      </c>
      <c r="F8249" t="s">
        <v>11</v>
      </c>
      <c r="G8249" t="s">
        <v>18</v>
      </c>
      <c r="H8249" t="s">
        <v>1689</v>
      </c>
      <c r="I8249" s="2">
        <v>237.1</v>
      </c>
      <c r="J8249" s="3">
        <v>3</v>
      </c>
      <c r="K8249" s="2">
        <v>20.75</v>
      </c>
    </row>
    <row r="8250" spans="1:11" ht="13.8" x14ac:dyDescent="0.25">
      <c r="A8250" s="1">
        <v>42968</v>
      </c>
      <c r="B8250" s="3">
        <f>YEAR(SalesData[[#This Row],[Order Date]])</f>
        <v>2017</v>
      </c>
      <c r="C8250" s="3">
        <f>MONTH(SalesData[[#This Row],[Order Date]])</f>
        <v>8</v>
      </c>
      <c r="D8250" t="s">
        <v>2624</v>
      </c>
      <c r="E8250" t="s">
        <v>278</v>
      </c>
      <c r="F8250" t="s">
        <v>34</v>
      </c>
      <c r="G8250" t="s">
        <v>47</v>
      </c>
      <c r="H8250" t="s">
        <v>2000</v>
      </c>
      <c r="I8250" s="2">
        <v>22.75</v>
      </c>
      <c r="J8250" s="3">
        <v>3</v>
      </c>
      <c r="K8250" s="2">
        <v>7.11</v>
      </c>
    </row>
    <row r="8251" spans="1:11" ht="13.8" x14ac:dyDescent="0.25">
      <c r="A8251" s="1">
        <v>42968</v>
      </c>
      <c r="B8251" s="3">
        <f>YEAR(SalesData[[#This Row],[Order Date]])</f>
        <v>2017</v>
      </c>
      <c r="C8251" s="3">
        <f>MONTH(SalesData[[#This Row],[Order Date]])</f>
        <v>8</v>
      </c>
      <c r="D8251" t="s">
        <v>2624</v>
      </c>
      <c r="E8251" t="s">
        <v>278</v>
      </c>
      <c r="F8251" t="s">
        <v>11</v>
      </c>
      <c r="G8251" t="s">
        <v>12</v>
      </c>
      <c r="H8251" t="s">
        <v>1978</v>
      </c>
      <c r="I8251" s="2">
        <v>6.67</v>
      </c>
      <c r="J8251" s="3">
        <v>1</v>
      </c>
      <c r="K8251" s="2">
        <v>2.09</v>
      </c>
    </row>
    <row r="8252" spans="1:11" ht="13.8" x14ac:dyDescent="0.25">
      <c r="A8252" s="1">
        <v>42968</v>
      </c>
      <c r="B8252" s="3">
        <f>YEAR(SalesData[[#This Row],[Order Date]])</f>
        <v>2017</v>
      </c>
      <c r="C8252" s="3">
        <f>MONTH(SalesData[[#This Row],[Order Date]])</f>
        <v>8</v>
      </c>
      <c r="D8252" t="s">
        <v>456</v>
      </c>
      <c r="E8252" t="s">
        <v>531</v>
      </c>
      <c r="F8252" t="s">
        <v>11</v>
      </c>
      <c r="G8252" t="s">
        <v>12</v>
      </c>
      <c r="H8252" t="s">
        <v>1664</v>
      </c>
      <c r="I8252" s="2">
        <v>277.39999999999998</v>
      </c>
      <c r="J8252" s="3">
        <v>5</v>
      </c>
      <c r="K8252" s="2">
        <v>133.15</v>
      </c>
    </row>
    <row r="8253" spans="1:11" ht="13.8" x14ac:dyDescent="0.25">
      <c r="A8253" s="1">
        <v>42968</v>
      </c>
      <c r="B8253" s="3">
        <f>YEAR(SalesData[[#This Row],[Order Date]])</f>
        <v>2017</v>
      </c>
      <c r="C8253" s="3">
        <f>MONTH(SalesData[[#This Row],[Order Date]])</f>
        <v>8</v>
      </c>
      <c r="D8253" t="s">
        <v>456</v>
      </c>
      <c r="E8253" t="s">
        <v>531</v>
      </c>
      <c r="F8253" t="s">
        <v>34</v>
      </c>
      <c r="G8253" t="s">
        <v>47</v>
      </c>
      <c r="H8253" t="s">
        <v>2557</v>
      </c>
      <c r="I8253" s="2">
        <v>25.16</v>
      </c>
      <c r="J8253" s="3">
        <v>2</v>
      </c>
      <c r="K8253" s="2">
        <v>8.5500000000000007</v>
      </c>
    </row>
    <row r="8254" spans="1:11" ht="13.8" x14ac:dyDescent="0.25">
      <c r="A8254" s="1">
        <v>42968</v>
      </c>
      <c r="B8254" s="3">
        <f>YEAR(SalesData[[#This Row],[Order Date]])</f>
        <v>2017</v>
      </c>
      <c r="C8254" s="3">
        <f>MONTH(SalesData[[#This Row],[Order Date]])</f>
        <v>8</v>
      </c>
      <c r="D8254" t="s">
        <v>456</v>
      </c>
      <c r="E8254" t="s">
        <v>531</v>
      </c>
      <c r="F8254" t="s">
        <v>34</v>
      </c>
      <c r="G8254" t="s">
        <v>47</v>
      </c>
      <c r="H8254" t="s">
        <v>2647</v>
      </c>
      <c r="I8254" s="2">
        <v>91.92</v>
      </c>
      <c r="J8254" s="3">
        <v>4</v>
      </c>
      <c r="K8254" s="2">
        <v>31.25</v>
      </c>
    </row>
    <row r="8255" spans="1:11" ht="13.8" x14ac:dyDescent="0.25">
      <c r="A8255" s="1">
        <v>42969</v>
      </c>
      <c r="B8255" s="3">
        <f>YEAR(SalesData[[#This Row],[Order Date]])</f>
        <v>2017</v>
      </c>
      <c r="C8255" s="3">
        <f>MONTH(SalesData[[#This Row],[Order Date]])</f>
        <v>8</v>
      </c>
      <c r="D8255" t="s">
        <v>724</v>
      </c>
      <c r="E8255" t="s">
        <v>23</v>
      </c>
      <c r="F8255" t="s">
        <v>34</v>
      </c>
      <c r="G8255" t="s">
        <v>145</v>
      </c>
      <c r="H8255" t="s">
        <v>1613</v>
      </c>
      <c r="I8255" s="2">
        <v>314.52999999999997</v>
      </c>
      <c r="J8255" s="3">
        <v>2</v>
      </c>
      <c r="K8255" s="2">
        <v>-83.88</v>
      </c>
    </row>
    <row r="8256" spans="1:11" ht="13.8" x14ac:dyDescent="0.25">
      <c r="A8256" s="1">
        <v>42969</v>
      </c>
      <c r="B8256" s="3">
        <f>YEAR(SalesData[[#This Row],[Order Date]])</f>
        <v>2017</v>
      </c>
      <c r="C8256" s="3">
        <f>MONTH(SalesData[[#This Row],[Order Date]])</f>
        <v>8</v>
      </c>
      <c r="D8256" t="s">
        <v>2665</v>
      </c>
      <c r="E8256" t="s">
        <v>27</v>
      </c>
      <c r="F8256" t="s">
        <v>34</v>
      </c>
      <c r="G8256" t="s">
        <v>145</v>
      </c>
      <c r="H8256" t="s">
        <v>1553</v>
      </c>
      <c r="I8256" s="2">
        <v>210.01</v>
      </c>
      <c r="J8256" s="3">
        <v>1</v>
      </c>
      <c r="K8256" s="2">
        <v>2.63</v>
      </c>
    </row>
    <row r="8257" spans="1:11" ht="13.8" x14ac:dyDescent="0.2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ht="13.8" x14ac:dyDescent="0.2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ht="13.8" x14ac:dyDescent="0.2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ht="13.8" x14ac:dyDescent="0.2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ht="13.8" x14ac:dyDescent="0.2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ht="13.8" x14ac:dyDescent="0.2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ht="13.8" x14ac:dyDescent="0.2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ht="13.8" x14ac:dyDescent="0.2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ht="13.8" x14ac:dyDescent="0.2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ht="13.8" x14ac:dyDescent="0.25">
      <c r="A8266" s="1">
        <v>42972</v>
      </c>
      <c r="B8266" s="3">
        <f>YEAR(SalesData[[#This Row],[Order Date]])</f>
        <v>2017</v>
      </c>
      <c r="C8266" s="3">
        <f>MONTH(SalesData[[#This Row],[Order Date]])</f>
        <v>8</v>
      </c>
      <c r="D8266" t="s">
        <v>2447</v>
      </c>
      <c r="E8266" t="s">
        <v>120</v>
      </c>
      <c r="F8266" t="s">
        <v>11</v>
      </c>
      <c r="G8266" t="s">
        <v>24</v>
      </c>
      <c r="H8266" t="s">
        <v>226</v>
      </c>
      <c r="I8266" s="2">
        <v>9.73</v>
      </c>
      <c r="J8266" s="3">
        <v>2</v>
      </c>
      <c r="K8266" s="2">
        <v>1.7</v>
      </c>
    </row>
    <row r="8267" spans="1:11" ht="13.8" x14ac:dyDescent="0.25">
      <c r="A8267" s="1">
        <v>42972</v>
      </c>
      <c r="B8267" s="3">
        <f>YEAR(SalesData[[#This Row],[Order Date]])</f>
        <v>2017</v>
      </c>
      <c r="C8267" s="3">
        <f>MONTH(SalesData[[#This Row],[Order Date]])</f>
        <v>8</v>
      </c>
      <c r="D8267" t="s">
        <v>2447</v>
      </c>
      <c r="E8267" t="s">
        <v>120</v>
      </c>
      <c r="F8267" t="s">
        <v>11</v>
      </c>
      <c r="G8267" t="s">
        <v>12</v>
      </c>
      <c r="H8267" t="s">
        <v>1590</v>
      </c>
      <c r="I8267" s="2">
        <v>3.42</v>
      </c>
      <c r="J8267" s="3">
        <v>1</v>
      </c>
      <c r="K8267" s="2">
        <v>1.07</v>
      </c>
    </row>
    <row r="8268" spans="1:11" ht="13.8" x14ac:dyDescent="0.25">
      <c r="A8268" s="1">
        <v>42972</v>
      </c>
      <c r="B8268" s="3">
        <f>YEAR(SalesData[[#This Row],[Order Date]])</f>
        <v>2017</v>
      </c>
      <c r="C8268" s="3">
        <f>MONTH(SalesData[[#This Row],[Order Date]])</f>
        <v>8</v>
      </c>
      <c r="D8268" t="s">
        <v>185</v>
      </c>
      <c r="E8268" t="s">
        <v>245</v>
      </c>
      <c r="F8268" t="s">
        <v>11</v>
      </c>
      <c r="G8268" t="s">
        <v>12</v>
      </c>
      <c r="H8268" t="s">
        <v>2333</v>
      </c>
      <c r="I8268" s="2">
        <v>192.16</v>
      </c>
      <c r="J8268" s="3">
        <v>5</v>
      </c>
      <c r="K8268" s="2">
        <v>67.260000000000005</v>
      </c>
    </row>
    <row r="8269" spans="1:11" ht="13.8" x14ac:dyDescent="0.2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ht="13.8" x14ac:dyDescent="0.2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ht="13.8" x14ac:dyDescent="0.25">
      <c r="A8271" s="1">
        <v>42973</v>
      </c>
      <c r="B8271" s="3">
        <f>YEAR(SalesData[[#This Row],[Order Date]])</f>
        <v>2017</v>
      </c>
      <c r="C8271" s="3">
        <f>MONTH(SalesData[[#This Row],[Order Date]])</f>
        <v>8</v>
      </c>
      <c r="D8271" t="s">
        <v>9</v>
      </c>
      <c r="E8271" t="s">
        <v>15</v>
      </c>
      <c r="F8271" t="s">
        <v>34</v>
      </c>
      <c r="G8271" t="s">
        <v>47</v>
      </c>
      <c r="H8271" t="s">
        <v>1311</v>
      </c>
      <c r="I8271" s="2">
        <v>64.959999999999994</v>
      </c>
      <c r="J8271" s="3">
        <v>5</v>
      </c>
      <c r="K8271" s="2">
        <v>-43.85</v>
      </c>
    </row>
    <row r="8272" spans="1:11" ht="13.8" x14ac:dyDescent="0.25">
      <c r="A8272" s="1">
        <v>42973</v>
      </c>
      <c r="B8272" s="3">
        <f>YEAR(SalesData[[#This Row],[Order Date]])</f>
        <v>2017</v>
      </c>
      <c r="C8272" s="3">
        <f>MONTH(SalesData[[#This Row],[Order Date]])</f>
        <v>8</v>
      </c>
      <c r="D8272" t="s">
        <v>2013</v>
      </c>
      <c r="E8272" t="s">
        <v>110</v>
      </c>
      <c r="F8272" t="s">
        <v>11</v>
      </c>
      <c r="G8272" t="s">
        <v>18</v>
      </c>
      <c r="H8272" t="s">
        <v>2020</v>
      </c>
      <c r="I8272" s="2">
        <v>53.72</v>
      </c>
      <c r="J8272" s="3">
        <v>4</v>
      </c>
      <c r="K8272" s="2">
        <v>13.97</v>
      </c>
    </row>
    <row r="8273" spans="1:11" ht="13.8" x14ac:dyDescent="0.25">
      <c r="A8273" s="1">
        <v>42973</v>
      </c>
      <c r="B8273" s="3">
        <f>YEAR(SalesData[[#This Row],[Order Date]])</f>
        <v>2017</v>
      </c>
      <c r="C8273" s="3">
        <f>MONTH(SalesData[[#This Row],[Order Date]])</f>
        <v>8</v>
      </c>
      <c r="D8273" t="s">
        <v>1672</v>
      </c>
      <c r="E8273" t="s">
        <v>30</v>
      </c>
      <c r="F8273" t="s">
        <v>39</v>
      </c>
      <c r="G8273" t="s">
        <v>52</v>
      </c>
      <c r="H8273" t="s">
        <v>867</v>
      </c>
      <c r="I8273" s="2">
        <v>71.98</v>
      </c>
      <c r="J8273" s="3">
        <v>2</v>
      </c>
      <c r="K8273" s="2">
        <v>15.12</v>
      </c>
    </row>
    <row r="8274" spans="1:11" ht="13.8" x14ac:dyDescent="0.2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ht="13.8" x14ac:dyDescent="0.25">
      <c r="A8275" s="1">
        <v>42974</v>
      </c>
      <c r="B8275" s="3">
        <f>YEAR(SalesData[[#This Row],[Order Date]])</f>
        <v>2017</v>
      </c>
      <c r="C8275" s="3">
        <f>MONTH(SalesData[[#This Row],[Order Date]])</f>
        <v>8</v>
      </c>
      <c r="D8275" t="s">
        <v>1974</v>
      </c>
      <c r="E8275" t="s">
        <v>23</v>
      </c>
      <c r="F8275" t="s">
        <v>11</v>
      </c>
      <c r="G8275" t="s">
        <v>12</v>
      </c>
      <c r="H8275" t="s">
        <v>1857</v>
      </c>
      <c r="I8275" s="2">
        <v>12.67</v>
      </c>
      <c r="J8275" s="3">
        <v>3</v>
      </c>
      <c r="K8275" s="2">
        <v>3.96</v>
      </c>
    </row>
    <row r="8276" spans="1:11" ht="13.8" x14ac:dyDescent="0.25">
      <c r="A8276" s="1">
        <v>42974</v>
      </c>
      <c r="B8276" s="3">
        <f>YEAR(SalesData[[#This Row],[Order Date]])</f>
        <v>2017</v>
      </c>
      <c r="C8276" s="3">
        <f>MONTH(SalesData[[#This Row],[Order Date]])</f>
        <v>8</v>
      </c>
      <c r="D8276" t="s">
        <v>1974</v>
      </c>
      <c r="E8276" t="s">
        <v>23</v>
      </c>
      <c r="F8276" t="s">
        <v>39</v>
      </c>
      <c r="G8276" t="s">
        <v>52</v>
      </c>
      <c r="H8276" t="s">
        <v>502</v>
      </c>
      <c r="I8276" s="2">
        <v>1119.8900000000001</v>
      </c>
      <c r="J8276" s="3">
        <v>14</v>
      </c>
      <c r="K8276" s="2">
        <v>209.98</v>
      </c>
    </row>
    <row r="8277" spans="1:11" ht="13.8" x14ac:dyDescent="0.25">
      <c r="A8277" s="1">
        <v>42974</v>
      </c>
      <c r="B8277" s="3">
        <f>YEAR(SalesData[[#This Row],[Order Date]])</f>
        <v>2017</v>
      </c>
      <c r="C8277" s="3">
        <f>MONTH(SalesData[[#This Row],[Order Date]])</f>
        <v>8</v>
      </c>
      <c r="D8277" t="s">
        <v>2265</v>
      </c>
      <c r="E8277" t="s">
        <v>27</v>
      </c>
      <c r="F8277" t="s">
        <v>34</v>
      </c>
      <c r="G8277" t="s">
        <v>47</v>
      </c>
      <c r="H8277" t="s">
        <v>2036</v>
      </c>
      <c r="I8277" s="2">
        <v>198.46</v>
      </c>
      <c r="J8277" s="3">
        <v>2</v>
      </c>
      <c r="K8277" s="2">
        <v>99.23</v>
      </c>
    </row>
    <row r="8278" spans="1:11" ht="13.8" x14ac:dyDescent="0.25">
      <c r="A8278" s="1">
        <v>42974</v>
      </c>
      <c r="B8278" s="3">
        <f>YEAR(SalesData[[#This Row],[Order Date]])</f>
        <v>2017</v>
      </c>
      <c r="C8278" s="3">
        <f>MONTH(SalesData[[#This Row],[Order Date]])</f>
        <v>8</v>
      </c>
      <c r="D8278" t="s">
        <v>2265</v>
      </c>
      <c r="E8278" t="s">
        <v>27</v>
      </c>
      <c r="F8278" t="s">
        <v>11</v>
      </c>
      <c r="G8278" t="s">
        <v>92</v>
      </c>
      <c r="H8278" t="s">
        <v>1640</v>
      </c>
      <c r="I8278" s="2">
        <v>321.92</v>
      </c>
      <c r="J8278" s="3">
        <v>4</v>
      </c>
      <c r="K8278" s="2">
        <v>96.58</v>
      </c>
    </row>
    <row r="8279" spans="1:11" ht="13.8" x14ac:dyDescent="0.25">
      <c r="A8279" s="1">
        <v>42974</v>
      </c>
      <c r="B8279" s="3">
        <f>YEAR(SalesData[[#This Row],[Order Date]])</f>
        <v>2017</v>
      </c>
      <c r="C8279" s="3">
        <f>MONTH(SalesData[[#This Row],[Order Date]])</f>
        <v>8</v>
      </c>
      <c r="D8279" t="s">
        <v>2265</v>
      </c>
      <c r="E8279" t="s">
        <v>27</v>
      </c>
      <c r="F8279" t="s">
        <v>39</v>
      </c>
      <c r="G8279" t="s">
        <v>603</v>
      </c>
      <c r="H8279" t="s">
        <v>1089</v>
      </c>
      <c r="I8279" s="2">
        <v>879.98</v>
      </c>
      <c r="J8279" s="3">
        <v>2</v>
      </c>
      <c r="K8279" s="2">
        <v>329.99</v>
      </c>
    </row>
    <row r="8280" spans="1:11" ht="13.8" x14ac:dyDescent="0.25">
      <c r="A8280" s="1">
        <v>42974</v>
      </c>
      <c r="B8280" s="3">
        <f>YEAR(SalesData[[#This Row],[Order Date]])</f>
        <v>2017</v>
      </c>
      <c r="C8280" s="3">
        <f>MONTH(SalesData[[#This Row],[Order Date]])</f>
        <v>8</v>
      </c>
      <c r="D8280" t="s">
        <v>2265</v>
      </c>
      <c r="E8280" t="s">
        <v>27</v>
      </c>
      <c r="F8280" t="s">
        <v>11</v>
      </c>
      <c r="G8280" t="s">
        <v>200</v>
      </c>
      <c r="H8280" t="s">
        <v>2593</v>
      </c>
      <c r="I8280" s="2">
        <v>28.4</v>
      </c>
      <c r="J8280" s="3">
        <v>5</v>
      </c>
      <c r="K8280" s="2">
        <v>8.24</v>
      </c>
    </row>
    <row r="8281" spans="1:11" ht="13.8" x14ac:dyDescent="0.25">
      <c r="A8281" s="1">
        <v>42974</v>
      </c>
      <c r="B8281" s="3">
        <f>YEAR(SalesData[[#This Row],[Order Date]])</f>
        <v>2017</v>
      </c>
      <c r="C8281" s="3">
        <f>MONTH(SalesData[[#This Row],[Order Date]])</f>
        <v>8</v>
      </c>
      <c r="D8281" t="s">
        <v>2265</v>
      </c>
      <c r="E8281" t="s">
        <v>27</v>
      </c>
      <c r="F8281" t="s">
        <v>34</v>
      </c>
      <c r="G8281" t="s">
        <v>35</v>
      </c>
      <c r="H8281" t="s">
        <v>574</v>
      </c>
      <c r="I8281" s="2">
        <v>230.28</v>
      </c>
      <c r="J8281" s="3">
        <v>3</v>
      </c>
      <c r="K8281" s="2">
        <v>23.03</v>
      </c>
    </row>
    <row r="8282" spans="1:11" ht="13.8" x14ac:dyDescent="0.25">
      <c r="A8282" s="1">
        <v>42974</v>
      </c>
      <c r="B8282" s="3">
        <f>YEAR(SalesData[[#This Row],[Order Date]])</f>
        <v>2017</v>
      </c>
      <c r="C8282" s="3">
        <f>MONTH(SalesData[[#This Row],[Order Date]])</f>
        <v>8</v>
      </c>
      <c r="D8282" t="s">
        <v>2265</v>
      </c>
      <c r="E8282" t="s">
        <v>27</v>
      </c>
      <c r="F8282" t="s">
        <v>11</v>
      </c>
      <c r="G8282" t="s">
        <v>12</v>
      </c>
      <c r="H8282" t="s">
        <v>1054</v>
      </c>
      <c r="I8282" s="2">
        <v>116.28</v>
      </c>
      <c r="J8282" s="3">
        <v>3</v>
      </c>
      <c r="K8282" s="2">
        <v>56.98</v>
      </c>
    </row>
    <row r="8283" spans="1:11" ht="13.8" x14ac:dyDescent="0.25">
      <c r="A8283" s="1">
        <v>42974</v>
      </c>
      <c r="B8283" s="3">
        <f>YEAR(SalesData[[#This Row],[Order Date]])</f>
        <v>2017</v>
      </c>
      <c r="C8283" s="3">
        <f>MONTH(SalesData[[#This Row],[Order Date]])</f>
        <v>8</v>
      </c>
      <c r="D8283" t="s">
        <v>2265</v>
      </c>
      <c r="E8283" t="s">
        <v>27</v>
      </c>
      <c r="F8283" t="s">
        <v>11</v>
      </c>
      <c r="G8283" t="s">
        <v>20</v>
      </c>
      <c r="H8283" t="s">
        <v>1777</v>
      </c>
      <c r="I8283" s="2">
        <v>841.57</v>
      </c>
      <c r="J8283" s="3">
        <v>2</v>
      </c>
      <c r="K8283" s="2">
        <v>294.55</v>
      </c>
    </row>
    <row r="8284" spans="1:11" ht="13.8" x14ac:dyDescent="0.25">
      <c r="A8284" s="1">
        <v>42974</v>
      </c>
      <c r="B8284" s="3">
        <f>YEAR(SalesData[[#This Row],[Order Date]])</f>
        <v>2017</v>
      </c>
      <c r="C8284" s="3">
        <f>MONTH(SalesData[[#This Row],[Order Date]])</f>
        <v>8</v>
      </c>
      <c r="D8284" t="s">
        <v>2265</v>
      </c>
      <c r="E8284" t="s">
        <v>27</v>
      </c>
      <c r="F8284" t="s">
        <v>11</v>
      </c>
      <c r="G8284" t="s">
        <v>18</v>
      </c>
      <c r="H8284" t="s">
        <v>257</v>
      </c>
      <c r="I8284" s="2">
        <v>354.9</v>
      </c>
      <c r="J8284" s="3">
        <v>5</v>
      </c>
      <c r="K8284" s="2">
        <v>17.75</v>
      </c>
    </row>
    <row r="8285" spans="1:11" ht="13.8" x14ac:dyDescent="0.25">
      <c r="A8285" s="1">
        <v>42974</v>
      </c>
      <c r="B8285" s="3">
        <f>YEAR(SalesData[[#This Row],[Order Date]])</f>
        <v>2017</v>
      </c>
      <c r="C8285" s="3">
        <f>MONTH(SalesData[[#This Row],[Order Date]])</f>
        <v>8</v>
      </c>
      <c r="D8285" t="s">
        <v>1941</v>
      </c>
      <c r="E8285" t="s">
        <v>120</v>
      </c>
      <c r="F8285" t="s">
        <v>11</v>
      </c>
      <c r="G8285" t="s">
        <v>12</v>
      </c>
      <c r="H8285" t="s">
        <v>1365</v>
      </c>
      <c r="I8285" s="2">
        <v>5.18</v>
      </c>
      <c r="J8285" s="3">
        <v>1</v>
      </c>
      <c r="K8285" s="2">
        <v>1.81</v>
      </c>
    </row>
    <row r="8286" spans="1:11" ht="13.8" x14ac:dyDescent="0.25">
      <c r="A8286" s="1">
        <v>42974</v>
      </c>
      <c r="B8286" s="3">
        <f>YEAR(SalesData[[#This Row],[Order Date]])</f>
        <v>2017</v>
      </c>
      <c r="C8286" s="3">
        <f>MONTH(SalesData[[#This Row],[Order Date]])</f>
        <v>8</v>
      </c>
      <c r="D8286" t="s">
        <v>1209</v>
      </c>
      <c r="E8286" t="s">
        <v>149</v>
      </c>
      <c r="F8286" t="s">
        <v>11</v>
      </c>
      <c r="G8286" t="s">
        <v>18</v>
      </c>
      <c r="H8286" t="s">
        <v>1453</v>
      </c>
      <c r="I8286" s="2">
        <v>63.84</v>
      </c>
      <c r="J8286" s="3">
        <v>8</v>
      </c>
      <c r="K8286" s="2">
        <v>16.600000000000001</v>
      </c>
    </row>
    <row r="8287" spans="1:11" ht="13.8" x14ac:dyDescent="0.25">
      <c r="A8287" s="1">
        <v>42974</v>
      </c>
      <c r="B8287" s="3">
        <f>YEAR(SalesData[[#This Row],[Order Date]])</f>
        <v>2017</v>
      </c>
      <c r="C8287" s="3">
        <f>MONTH(SalesData[[#This Row],[Order Date]])</f>
        <v>8</v>
      </c>
      <c r="D8287" t="s">
        <v>1209</v>
      </c>
      <c r="E8287" t="s">
        <v>149</v>
      </c>
      <c r="F8287" t="s">
        <v>39</v>
      </c>
      <c r="G8287" t="s">
        <v>40</v>
      </c>
      <c r="H8287" t="s">
        <v>1187</v>
      </c>
      <c r="I8287" s="2">
        <v>347.97</v>
      </c>
      <c r="J8287" s="3">
        <v>3</v>
      </c>
      <c r="K8287" s="2">
        <v>100.91</v>
      </c>
    </row>
    <row r="8288" spans="1:11" ht="13.8" x14ac:dyDescent="0.25">
      <c r="A8288" s="1">
        <v>42974</v>
      </c>
      <c r="B8288" s="3">
        <f>YEAR(SalesData[[#This Row],[Order Date]])</f>
        <v>2017</v>
      </c>
      <c r="C8288" s="3">
        <f>MONTH(SalesData[[#This Row],[Order Date]])</f>
        <v>8</v>
      </c>
      <c r="D8288" t="s">
        <v>1209</v>
      </c>
      <c r="E8288" t="s">
        <v>149</v>
      </c>
      <c r="F8288" t="s">
        <v>11</v>
      </c>
      <c r="G8288" t="s">
        <v>20</v>
      </c>
      <c r="H8288" t="s">
        <v>800</v>
      </c>
      <c r="I8288" s="2">
        <v>37.01</v>
      </c>
      <c r="J8288" s="3">
        <v>6</v>
      </c>
      <c r="K8288" s="2">
        <v>11.57</v>
      </c>
    </row>
    <row r="8289" spans="1:11" ht="13.8" x14ac:dyDescent="0.25">
      <c r="A8289" s="1">
        <v>42974</v>
      </c>
      <c r="B8289" s="3">
        <f>YEAR(SalesData[[#This Row],[Order Date]])</f>
        <v>2017</v>
      </c>
      <c r="C8289" s="3">
        <f>MONTH(SalesData[[#This Row],[Order Date]])</f>
        <v>8</v>
      </c>
      <c r="D8289" t="s">
        <v>509</v>
      </c>
      <c r="E8289" t="s">
        <v>10</v>
      </c>
      <c r="F8289" t="s">
        <v>11</v>
      </c>
      <c r="G8289" t="s">
        <v>24</v>
      </c>
      <c r="H8289" t="s">
        <v>384</v>
      </c>
      <c r="I8289" s="2">
        <v>5.95</v>
      </c>
      <c r="J8289" s="3">
        <v>1</v>
      </c>
      <c r="K8289" s="2">
        <v>0.37</v>
      </c>
    </row>
    <row r="8290" spans="1:11" ht="13.8" x14ac:dyDescent="0.25">
      <c r="A8290" s="1">
        <v>42974</v>
      </c>
      <c r="B8290" s="3">
        <f>YEAR(SalesData[[#This Row],[Order Date]])</f>
        <v>2017</v>
      </c>
      <c r="C8290" s="3">
        <f>MONTH(SalesData[[#This Row],[Order Date]])</f>
        <v>8</v>
      </c>
      <c r="D8290" t="s">
        <v>1828</v>
      </c>
      <c r="E8290" t="s">
        <v>95</v>
      </c>
      <c r="F8290" t="s">
        <v>34</v>
      </c>
      <c r="G8290" t="s">
        <v>47</v>
      </c>
      <c r="H8290" t="s">
        <v>2015</v>
      </c>
      <c r="I8290" s="2">
        <v>120.58</v>
      </c>
      <c r="J8290" s="3">
        <v>8</v>
      </c>
      <c r="K8290" s="2">
        <v>33.159999999999997</v>
      </c>
    </row>
    <row r="8291" spans="1:11" ht="13.8" x14ac:dyDescent="0.25">
      <c r="A8291" s="1">
        <v>42974</v>
      </c>
      <c r="B8291" s="3">
        <f>YEAR(SalesData[[#This Row],[Order Date]])</f>
        <v>2017</v>
      </c>
      <c r="C8291" s="3">
        <f>MONTH(SalesData[[#This Row],[Order Date]])</f>
        <v>8</v>
      </c>
      <c r="D8291" t="s">
        <v>195</v>
      </c>
      <c r="E8291" t="s">
        <v>123</v>
      </c>
      <c r="F8291" t="s">
        <v>11</v>
      </c>
      <c r="G8291" t="s">
        <v>92</v>
      </c>
      <c r="H8291" t="s">
        <v>1923</v>
      </c>
      <c r="I8291" s="2">
        <v>14.34</v>
      </c>
      <c r="J8291" s="3">
        <v>4</v>
      </c>
      <c r="K8291" s="2">
        <v>0.9</v>
      </c>
    </row>
    <row r="8292" spans="1:11" ht="13.8" x14ac:dyDescent="0.25">
      <c r="A8292" s="1">
        <v>42974</v>
      </c>
      <c r="B8292" s="3">
        <f>YEAR(SalesData[[#This Row],[Order Date]])</f>
        <v>2017</v>
      </c>
      <c r="C8292" s="3">
        <f>MONTH(SalesData[[#This Row],[Order Date]])</f>
        <v>8</v>
      </c>
      <c r="D8292" t="s">
        <v>1249</v>
      </c>
      <c r="E8292" t="s">
        <v>123</v>
      </c>
      <c r="F8292" t="s">
        <v>11</v>
      </c>
      <c r="G8292" t="s">
        <v>63</v>
      </c>
      <c r="H8292" t="s">
        <v>1427</v>
      </c>
      <c r="I8292" s="2">
        <v>2.9</v>
      </c>
      <c r="J8292" s="3">
        <v>1</v>
      </c>
      <c r="K8292" s="2">
        <v>0.98</v>
      </c>
    </row>
    <row r="8293" spans="1:11" ht="13.8" x14ac:dyDescent="0.2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ht="13.8" x14ac:dyDescent="0.2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ht="13.8" x14ac:dyDescent="0.2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ht="13.8" x14ac:dyDescent="0.2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ht="13.8" x14ac:dyDescent="0.25">
      <c r="A8297" s="1">
        <v>42975</v>
      </c>
      <c r="B8297" s="3">
        <f>YEAR(SalesData[[#This Row],[Order Date]])</f>
        <v>2017</v>
      </c>
      <c r="C8297" s="3">
        <f>MONTH(SalesData[[#This Row],[Order Date]])</f>
        <v>8</v>
      </c>
      <c r="D8297" t="s">
        <v>1099</v>
      </c>
      <c r="E8297" t="s">
        <v>157</v>
      </c>
      <c r="F8297" t="s">
        <v>11</v>
      </c>
      <c r="G8297" t="s">
        <v>200</v>
      </c>
      <c r="H8297" t="s">
        <v>1578</v>
      </c>
      <c r="I8297" s="2">
        <v>21.81</v>
      </c>
      <c r="J8297" s="3">
        <v>3</v>
      </c>
      <c r="K8297" s="2">
        <v>5.89</v>
      </c>
    </row>
    <row r="8298" spans="1:11" ht="13.8" x14ac:dyDescent="0.25">
      <c r="A8298" s="1">
        <v>42975</v>
      </c>
      <c r="B8298" s="3">
        <f>YEAR(SalesData[[#This Row],[Order Date]])</f>
        <v>2017</v>
      </c>
      <c r="C8298" s="3">
        <f>MONTH(SalesData[[#This Row],[Order Date]])</f>
        <v>8</v>
      </c>
      <c r="D8298" t="s">
        <v>1099</v>
      </c>
      <c r="E8298" t="s">
        <v>157</v>
      </c>
      <c r="F8298" t="s">
        <v>11</v>
      </c>
      <c r="G8298" t="s">
        <v>92</v>
      </c>
      <c r="H8298" t="s">
        <v>1983</v>
      </c>
      <c r="I8298" s="2">
        <v>91.6</v>
      </c>
      <c r="J8298" s="3">
        <v>5</v>
      </c>
      <c r="K8298" s="2">
        <v>26.56</v>
      </c>
    </row>
    <row r="8299" spans="1:11" ht="13.8" x14ac:dyDescent="0.25">
      <c r="A8299" s="1">
        <v>42975</v>
      </c>
      <c r="B8299" s="3">
        <f>YEAR(SalesData[[#This Row],[Order Date]])</f>
        <v>2017</v>
      </c>
      <c r="C8299" s="3">
        <f>MONTH(SalesData[[#This Row],[Order Date]])</f>
        <v>8</v>
      </c>
      <c r="D8299" t="s">
        <v>1799</v>
      </c>
      <c r="E8299" t="s">
        <v>15</v>
      </c>
      <c r="F8299" t="s">
        <v>11</v>
      </c>
      <c r="G8299" t="s">
        <v>12</v>
      </c>
      <c r="H8299" t="s">
        <v>1591</v>
      </c>
      <c r="I8299" s="2">
        <v>25.34</v>
      </c>
      <c r="J8299" s="3">
        <v>6</v>
      </c>
      <c r="K8299" s="2">
        <v>7.92</v>
      </c>
    </row>
    <row r="8300" spans="1:11" ht="13.8" x14ac:dyDescent="0.25">
      <c r="A8300" s="1">
        <v>42975</v>
      </c>
      <c r="B8300" s="3">
        <f>YEAR(SalesData[[#This Row],[Order Date]])</f>
        <v>2017</v>
      </c>
      <c r="C8300" s="3">
        <f>MONTH(SalesData[[#This Row],[Order Date]])</f>
        <v>8</v>
      </c>
      <c r="D8300" t="s">
        <v>1799</v>
      </c>
      <c r="E8300" t="s">
        <v>15</v>
      </c>
      <c r="F8300" t="s">
        <v>11</v>
      </c>
      <c r="G8300" t="s">
        <v>12</v>
      </c>
      <c r="H8300" t="s">
        <v>2566</v>
      </c>
      <c r="I8300" s="2">
        <v>26.72</v>
      </c>
      <c r="J8300" s="3">
        <v>5</v>
      </c>
      <c r="K8300" s="2">
        <v>9.35</v>
      </c>
    </row>
    <row r="8301" spans="1:11" ht="13.8" x14ac:dyDescent="0.2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ht="13.8" x14ac:dyDescent="0.2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ht="13.8" x14ac:dyDescent="0.2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ht="13.8" x14ac:dyDescent="0.2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ht="13.8" x14ac:dyDescent="0.2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ht="13.8" x14ac:dyDescent="0.25">
      <c r="A8306" s="1">
        <v>42978</v>
      </c>
      <c r="B8306" s="3">
        <f>YEAR(SalesData[[#This Row],[Order Date]])</f>
        <v>2017</v>
      </c>
      <c r="C8306" s="3">
        <f>MONTH(SalesData[[#This Row],[Order Date]])</f>
        <v>8</v>
      </c>
      <c r="D8306" t="s">
        <v>951</v>
      </c>
      <c r="E8306" t="s">
        <v>27</v>
      </c>
      <c r="F8306" t="s">
        <v>11</v>
      </c>
      <c r="G8306" t="s">
        <v>20</v>
      </c>
      <c r="H8306" t="s">
        <v>1291</v>
      </c>
      <c r="I8306" s="2">
        <v>6.67</v>
      </c>
      <c r="J8306" s="3">
        <v>3</v>
      </c>
      <c r="K8306" s="2">
        <v>2.17</v>
      </c>
    </row>
    <row r="8307" spans="1:11" ht="13.8" x14ac:dyDescent="0.25">
      <c r="A8307" s="1">
        <v>42978</v>
      </c>
      <c r="B8307" s="3">
        <f>YEAR(SalesData[[#This Row],[Order Date]])</f>
        <v>2017</v>
      </c>
      <c r="C8307" s="3">
        <f>MONTH(SalesData[[#This Row],[Order Date]])</f>
        <v>8</v>
      </c>
      <c r="D8307" t="s">
        <v>951</v>
      </c>
      <c r="E8307" t="s">
        <v>27</v>
      </c>
      <c r="F8307" t="s">
        <v>39</v>
      </c>
      <c r="G8307" t="s">
        <v>40</v>
      </c>
      <c r="H8307" t="s">
        <v>2312</v>
      </c>
      <c r="I8307" s="2">
        <v>689.41</v>
      </c>
      <c r="J8307" s="3">
        <v>4</v>
      </c>
      <c r="K8307" s="2">
        <v>77.56</v>
      </c>
    </row>
    <row r="8308" spans="1:11" ht="13.8" x14ac:dyDescent="0.25">
      <c r="A8308" s="1">
        <v>42978</v>
      </c>
      <c r="B8308" s="3">
        <f>YEAR(SalesData[[#This Row],[Order Date]])</f>
        <v>2017</v>
      </c>
      <c r="C8308" s="3">
        <f>MONTH(SalesData[[#This Row],[Order Date]])</f>
        <v>8</v>
      </c>
      <c r="D8308" t="s">
        <v>244</v>
      </c>
      <c r="E8308" t="s">
        <v>129</v>
      </c>
      <c r="F8308" t="s">
        <v>11</v>
      </c>
      <c r="G8308" t="s">
        <v>92</v>
      </c>
      <c r="H8308" t="s">
        <v>2067</v>
      </c>
      <c r="I8308" s="2">
        <v>638.73</v>
      </c>
      <c r="J8308" s="3">
        <v>9</v>
      </c>
      <c r="K8308" s="2">
        <v>166.07</v>
      </c>
    </row>
    <row r="8309" spans="1:11" ht="13.8" x14ac:dyDescent="0.25">
      <c r="A8309" s="1">
        <v>42978</v>
      </c>
      <c r="B8309" s="3">
        <f>YEAR(SalesData[[#This Row],[Order Date]])</f>
        <v>2017</v>
      </c>
      <c r="C8309" s="3">
        <f>MONTH(SalesData[[#This Row],[Order Date]])</f>
        <v>8</v>
      </c>
      <c r="D8309" t="s">
        <v>1574</v>
      </c>
      <c r="E8309" t="s">
        <v>62</v>
      </c>
      <c r="F8309" t="s">
        <v>39</v>
      </c>
      <c r="G8309" t="s">
        <v>52</v>
      </c>
      <c r="H8309" t="s">
        <v>1787</v>
      </c>
      <c r="I8309" s="2">
        <v>659.9</v>
      </c>
      <c r="J8309" s="3">
        <v>2</v>
      </c>
      <c r="K8309" s="2">
        <v>217.77</v>
      </c>
    </row>
    <row r="8310" spans="1:11" ht="13.8" x14ac:dyDescent="0.25">
      <c r="A8310" s="1">
        <v>42978</v>
      </c>
      <c r="B8310" s="3">
        <f>YEAR(SalesData[[#This Row],[Order Date]])</f>
        <v>2017</v>
      </c>
      <c r="C8310" s="3">
        <f>MONTH(SalesData[[#This Row],[Order Date]])</f>
        <v>8</v>
      </c>
      <c r="D8310" t="s">
        <v>1963</v>
      </c>
      <c r="E8310" t="s">
        <v>164</v>
      </c>
      <c r="F8310" t="s">
        <v>34</v>
      </c>
      <c r="G8310" t="s">
        <v>35</v>
      </c>
      <c r="H8310" t="s">
        <v>106</v>
      </c>
      <c r="I8310" s="2">
        <v>569.57000000000005</v>
      </c>
      <c r="J8310" s="3">
        <v>2</v>
      </c>
      <c r="K8310" s="2">
        <v>7.12</v>
      </c>
    </row>
    <row r="8311" spans="1:11" ht="13.8" x14ac:dyDescent="0.25">
      <c r="A8311" s="1">
        <v>42978</v>
      </c>
      <c r="B8311" s="3">
        <f>YEAR(SalesData[[#This Row],[Order Date]])</f>
        <v>2017</v>
      </c>
      <c r="C8311" s="3">
        <f>MONTH(SalesData[[#This Row],[Order Date]])</f>
        <v>8</v>
      </c>
      <c r="D8311" t="s">
        <v>1963</v>
      </c>
      <c r="E8311" t="s">
        <v>164</v>
      </c>
      <c r="F8311" t="s">
        <v>11</v>
      </c>
      <c r="G8311" t="s">
        <v>18</v>
      </c>
      <c r="H8311" t="s">
        <v>1456</v>
      </c>
      <c r="I8311" s="2">
        <v>149.72999999999999</v>
      </c>
      <c r="J8311" s="3">
        <v>7</v>
      </c>
      <c r="K8311" s="2">
        <v>43.42</v>
      </c>
    </row>
    <row r="8312" spans="1:11" ht="13.8" x14ac:dyDescent="0.25">
      <c r="A8312" s="1">
        <v>42978</v>
      </c>
      <c r="B8312" s="3">
        <f>YEAR(SalesData[[#This Row],[Order Date]])</f>
        <v>2017</v>
      </c>
      <c r="C8312" s="3">
        <f>MONTH(SalesData[[#This Row],[Order Date]])</f>
        <v>8</v>
      </c>
      <c r="D8312" t="s">
        <v>1487</v>
      </c>
      <c r="E8312" t="s">
        <v>95</v>
      </c>
      <c r="F8312" t="s">
        <v>11</v>
      </c>
      <c r="G8312" t="s">
        <v>18</v>
      </c>
      <c r="H8312" t="s">
        <v>2020</v>
      </c>
      <c r="I8312" s="2">
        <v>10.74</v>
      </c>
      <c r="J8312" s="3">
        <v>1</v>
      </c>
      <c r="K8312" s="2">
        <v>0.81</v>
      </c>
    </row>
    <row r="8313" spans="1:11" ht="13.8" x14ac:dyDescent="0.25">
      <c r="A8313" s="1">
        <v>42978</v>
      </c>
      <c r="B8313" s="3">
        <f>YEAR(SalesData[[#This Row],[Order Date]])</f>
        <v>2017</v>
      </c>
      <c r="C8313" s="3">
        <f>MONTH(SalesData[[#This Row],[Order Date]])</f>
        <v>8</v>
      </c>
      <c r="D8313" t="s">
        <v>1487</v>
      </c>
      <c r="E8313" t="s">
        <v>95</v>
      </c>
      <c r="F8313" t="s">
        <v>11</v>
      </c>
      <c r="G8313" t="s">
        <v>43</v>
      </c>
      <c r="H8313" t="s">
        <v>1561</v>
      </c>
      <c r="I8313" s="2">
        <v>8.3800000000000008</v>
      </c>
      <c r="J8313" s="3">
        <v>3</v>
      </c>
      <c r="K8313" s="2">
        <v>2.72</v>
      </c>
    </row>
    <row r="8314" spans="1:11" ht="13.8" x14ac:dyDescent="0.25">
      <c r="A8314" s="1">
        <v>42978</v>
      </c>
      <c r="B8314" s="3">
        <f>YEAR(SalesData[[#This Row],[Order Date]])</f>
        <v>2017</v>
      </c>
      <c r="C8314" s="3">
        <f>MONTH(SalesData[[#This Row],[Order Date]])</f>
        <v>8</v>
      </c>
      <c r="D8314" t="s">
        <v>902</v>
      </c>
      <c r="E8314" t="s">
        <v>27</v>
      </c>
      <c r="F8314" t="s">
        <v>11</v>
      </c>
      <c r="G8314" t="s">
        <v>18</v>
      </c>
      <c r="H8314" t="s">
        <v>418</v>
      </c>
      <c r="I8314" s="2">
        <v>193.95</v>
      </c>
      <c r="J8314" s="3">
        <v>3</v>
      </c>
      <c r="K8314" s="2">
        <v>9.6999999999999993</v>
      </c>
    </row>
    <row r="8315" spans="1:11" ht="13.8" x14ac:dyDescent="0.2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ht="13.8" x14ac:dyDescent="0.25">
      <c r="A8316" s="1">
        <v>42978</v>
      </c>
      <c r="B8316" s="3">
        <f>YEAR(SalesData[[#This Row],[Order Date]])</f>
        <v>2017</v>
      </c>
      <c r="C8316" s="3">
        <f>MONTH(SalesData[[#This Row],[Order Date]])</f>
        <v>8</v>
      </c>
      <c r="D8316" t="s">
        <v>1751</v>
      </c>
      <c r="E8316" t="s">
        <v>245</v>
      </c>
      <c r="F8316" t="s">
        <v>11</v>
      </c>
      <c r="G8316" t="s">
        <v>12</v>
      </c>
      <c r="H8316" t="s">
        <v>491</v>
      </c>
      <c r="I8316" s="2">
        <v>229.54</v>
      </c>
      <c r="J8316" s="3">
        <v>7</v>
      </c>
      <c r="K8316" s="2">
        <v>83.21</v>
      </c>
    </row>
    <row r="8317" spans="1:11" ht="13.8" x14ac:dyDescent="0.2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ht="13.8" x14ac:dyDescent="0.25">
      <c r="A8318" s="1">
        <v>42979</v>
      </c>
      <c r="B8318" s="3">
        <f>YEAR(SalesData[[#This Row],[Order Date]])</f>
        <v>2017</v>
      </c>
      <c r="C8318" s="3">
        <f>MONTH(SalesData[[#This Row],[Order Date]])</f>
        <v>9</v>
      </c>
      <c r="D8318" t="s">
        <v>293</v>
      </c>
      <c r="E8318" t="s">
        <v>164</v>
      </c>
      <c r="F8318" t="s">
        <v>11</v>
      </c>
      <c r="G8318" t="s">
        <v>24</v>
      </c>
      <c r="H8318" t="s">
        <v>207</v>
      </c>
      <c r="I8318" s="2">
        <v>7.58</v>
      </c>
      <c r="J8318" s="3">
        <v>1</v>
      </c>
      <c r="K8318" s="2">
        <v>2.96</v>
      </c>
    </row>
    <row r="8319" spans="1:11" ht="13.8" x14ac:dyDescent="0.25">
      <c r="A8319" s="1">
        <v>42979</v>
      </c>
      <c r="B8319" s="3">
        <f>YEAR(SalesData[[#This Row],[Order Date]])</f>
        <v>2017</v>
      </c>
      <c r="C8319" s="3">
        <f>MONTH(SalesData[[#This Row],[Order Date]])</f>
        <v>9</v>
      </c>
      <c r="D8319" t="s">
        <v>879</v>
      </c>
      <c r="E8319" t="s">
        <v>110</v>
      </c>
      <c r="F8319" t="s">
        <v>34</v>
      </c>
      <c r="G8319" t="s">
        <v>35</v>
      </c>
      <c r="H8319" t="s">
        <v>1821</v>
      </c>
      <c r="I8319" s="2">
        <v>498.26</v>
      </c>
      <c r="J8319" s="3">
        <v>7</v>
      </c>
      <c r="K8319" s="2">
        <v>134.53</v>
      </c>
    </row>
    <row r="8320" spans="1:11" ht="13.8" x14ac:dyDescent="0.25">
      <c r="A8320" s="1">
        <v>42979</v>
      </c>
      <c r="B8320" s="3">
        <f>YEAR(SalesData[[#This Row],[Order Date]])</f>
        <v>2017</v>
      </c>
      <c r="C8320" s="3">
        <f>MONTH(SalesData[[#This Row],[Order Date]])</f>
        <v>9</v>
      </c>
      <c r="D8320" t="s">
        <v>1907</v>
      </c>
      <c r="E8320" t="s">
        <v>164</v>
      </c>
      <c r="F8320" t="s">
        <v>11</v>
      </c>
      <c r="G8320" t="s">
        <v>92</v>
      </c>
      <c r="H8320" t="s">
        <v>746</v>
      </c>
      <c r="I8320" s="2">
        <v>314.60000000000002</v>
      </c>
      <c r="J8320" s="3">
        <v>4</v>
      </c>
      <c r="K8320" s="2">
        <v>103.82</v>
      </c>
    </row>
    <row r="8321" spans="1:11" ht="13.8" x14ac:dyDescent="0.25">
      <c r="A8321" s="1">
        <v>42979</v>
      </c>
      <c r="B8321" s="3">
        <f>YEAR(SalesData[[#This Row],[Order Date]])</f>
        <v>2017</v>
      </c>
      <c r="C8321" s="3">
        <f>MONTH(SalesData[[#This Row],[Order Date]])</f>
        <v>9</v>
      </c>
      <c r="D8321" t="s">
        <v>1907</v>
      </c>
      <c r="E8321" t="s">
        <v>164</v>
      </c>
      <c r="F8321" t="s">
        <v>34</v>
      </c>
      <c r="G8321" t="s">
        <v>145</v>
      </c>
      <c r="H8321" t="s">
        <v>728</v>
      </c>
      <c r="I8321" s="2">
        <v>283.56</v>
      </c>
      <c r="J8321" s="3">
        <v>4</v>
      </c>
      <c r="K8321" s="2">
        <v>45.37</v>
      </c>
    </row>
    <row r="8322" spans="1:11" ht="13.8" x14ac:dyDescent="0.25">
      <c r="A8322" s="1">
        <v>42979</v>
      </c>
      <c r="B8322" s="3">
        <f>YEAR(SalesData[[#This Row],[Order Date]])</f>
        <v>2017</v>
      </c>
      <c r="C8322" s="3">
        <f>MONTH(SalesData[[#This Row],[Order Date]])</f>
        <v>9</v>
      </c>
      <c r="D8322" t="s">
        <v>1785</v>
      </c>
      <c r="E8322" t="s">
        <v>164</v>
      </c>
      <c r="F8322" t="s">
        <v>39</v>
      </c>
      <c r="G8322" t="s">
        <v>52</v>
      </c>
      <c r="H8322" t="s">
        <v>2235</v>
      </c>
      <c r="I8322" s="2">
        <v>19.989999999999998</v>
      </c>
      <c r="J8322" s="3">
        <v>1</v>
      </c>
      <c r="K8322" s="2">
        <v>6.8</v>
      </c>
    </row>
    <row r="8323" spans="1:11" ht="13.8" x14ac:dyDescent="0.25">
      <c r="A8323" s="1">
        <v>42979</v>
      </c>
      <c r="B8323" s="3">
        <f>YEAR(SalesData[[#This Row],[Order Date]])</f>
        <v>2017</v>
      </c>
      <c r="C8323" s="3">
        <f>MONTH(SalesData[[#This Row],[Order Date]])</f>
        <v>9</v>
      </c>
      <c r="D8323" t="s">
        <v>1785</v>
      </c>
      <c r="E8323" t="s">
        <v>164</v>
      </c>
      <c r="F8323" t="s">
        <v>11</v>
      </c>
      <c r="G8323" t="s">
        <v>20</v>
      </c>
      <c r="H8323" t="s">
        <v>80</v>
      </c>
      <c r="I8323" s="2">
        <v>22.92</v>
      </c>
      <c r="J8323" s="3">
        <v>5</v>
      </c>
      <c r="K8323" s="2">
        <v>8.02</v>
      </c>
    </row>
    <row r="8324" spans="1:11" ht="13.8" x14ac:dyDescent="0.25">
      <c r="A8324" s="1">
        <v>42980</v>
      </c>
      <c r="B8324" s="3">
        <f>YEAR(SalesData[[#This Row],[Order Date]])</f>
        <v>2017</v>
      </c>
      <c r="C8324" s="3">
        <f>MONTH(SalesData[[#This Row],[Order Date]])</f>
        <v>9</v>
      </c>
      <c r="D8324" t="s">
        <v>1723</v>
      </c>
      <c r="E8324" t="s">
        <v>33</v>
      </c>
      <c r="F8324" t="s">
        <v>11</v>
      </c>
      <c r="G8324" t="s">
        <v>20</v>
      </c>
      <c r="H8324" t="s">
        <v>1777</v>
      </c>
      <c r="I8324" s="2">
        <v>1577.94</v>
      </c>
      <c r="J8324" s="3">
        <v>3</v>
      </c>
      <c r="K8324" s="2">
        <v>757.41</v>
      </c>
    </row>
    <row r="8325" spans="1:11" ht="13.8" x14ac:dyDescent="0.25">
      <c r="A8325" s="1">
        <v>42980</v>
      </c>
      <c r="B8325" s="3">
        <f>YEAR(SalesData[[#This Row],[Order Date]])</f>
        <v>2017</v>
      </c>
      <c r="C8325" s="3">
        <f>MONTH(SalesData[[#This Row],[Order Date]])</f>
        <v>9</v>
      </c>
      <c r="D8325" t="s">
        <v>2246</v>
      </c>
      <c r="E8325" t="s">
        <v>149</v>
      </c>
      <c r="F8325" t="s">
        <v>11</v>
      </c>
      <c r="G8325" t="s">
        <v>24</v>
      </c>
      <c r="H8325" t="s">
        <v>1006</v>
      </c>
      <c r="I8325" s="2">
        <v>23.1</v>
      </c>
      <c r="J8325" s="3">
        <v>2</v>
      </c>
      <c r="K8325" s="2">
        <v>6.47</v>
      </c>
    </row>
    <row r="8326" spans="1:11" ht="13.8" x14ac:dyDescent="0.25">
      <c r="A8326" s="1">
        <v>42980</v>
      </c>
      <c r="B8326" s="3">
        <f>YEAR(SalesData[[#This Row],[Order Date]])</f>
        <v>2017</v>
      </c>
      <c r="C8326" s="3">
        <f>MONTH(SalesData[[#This Row],[Order Date]])</f>
        <v>9</v>
      </c>
      <c r="D8326" t="s">
        <v>2246</v>
      </c>
      <c r="E8326" t="s">
        <v>149</v>
      </c>
      <c r="F8326" t="s">
        <v>34</v>
      </c>
      <c r="G8326" t="s">
        <v>47</v>
      </c>
      <c r="H8326" t="s">
        <v>1450</v>
      </c>
      <c r="I8326" s="2">
        <v>11.54</v>
      </c>
      <c r="J8326" s="3">
        <v>2</v>
      </c>
      <c r="K8326" s="2">
        <v>3.46</v>
      </c>
    </row>
    <row r="8327" spans="1:11" ht="13.8" x14ac:dyDescent="0.25">
      <c r="A8327" s="1">
        <v>42980</v>
      </c>
      <c r="B8327" s="3">
        <f>YEAR(SalesData[[#This Row],[Order Date]])</f>
        <v>2017</v>
      </c>
      <c r="C8327" s="3">
        <f>MONTH(SalesData[[#This Row],[Order Date]])</f>
        <v>9</v>
      </c>
      <c r="D8327" t="s">
        <v>2246</v>
      </c>
      <c r="E8327" t="s">
        <v>149</v>
      </c>
      <c r="F8327" t="s">
        <v>34</v>
      </c>
      <c r="G8327" t="s">
        <v>145</v>
      </c>
      <c r="H8327" t="s">
        <v>404</v>
      </c>
      <c r="I8327" s="2">
        <v>254.53</v>
      </c>
      <c r="J8327" s="3">
        <v>1</v>
      </c>
      <c r="K8327" s="2">
        <v>-93.33</v>
      </c>
    </row>
    <row r="8328" spans="1:11" ht="13.8" x14ac:dyDescent="0.25">
      <c r="A8328" s="1">
        <v>42980</v>
      </c>
      <c r="B8328" s="3">
        <f>YEAR(SalesData[[#This Row],[Order Date]])</f>
        <v>2017</v>
      </c>
      <c r="C8328" s="3">
        <f>MONTH(SalesData[[#This Row],[Order Date]])</f>
        <v>9</v>
      </c>
      <c r="D8328" t="s">
        <v>2246</v>
      </c>
      <c r="E8328" t="s">
        <v>149</v>
      </c>
      <c r="F8328" t="s">
        <v>11</v>
      </c>
      <c r="G8328" t="s">
        <v>92</v>
      </c>
      <c r="H8328" t="s">
        <v>1349</v>
      </c>
      <c r="I8328" s="2">
        <v>12.98</v>
      </c>
      <c r="J8328" s="3">
        <v>1</v>
      </c>
      <c r="K8328" s="2">
        <v>3.76</v>
      </c>
    </row>
    <row r="8329" spans="1:11" ht="13.8" x14ac:dyDescent="0.25">
      <c r="A8329" s="1">
        <v>42980</v>
      </c>
      <c r="B8329" s="3">
        <f>YEAR(SalesData[[#This Row],[Order Date]])</f>
        <v>2017</v>
      </c>
      <c r="C8329" s="3">
        <f>MONTH(SalesData[[#This Row],[Order Date]])</f>
        <v>9</v>
      </c>
      <c r="D8329" t="s">
        <v>2246</v>
      </c>
      <c r="E8329" t="s">
        <v>149</v>
      </c>
      <c r="F8329" t="s">
        <v>11</v>
      </c>
      <c r="G8329" t="s">
        <v>20</v>
      </c>
      <c r="H8329" t="s">
        <v>559</v>
      </c>
      <c r="I8329" s="2">
        <v>26.43</v>
      </c>
      <c r="J8329" s="3">
        <v>8</v>
      </c>
      <c r="K8329" s="2">
        <v>8.92</v>
      </c>
    </row>
    <row r="8330" spans="1:11" ht="13.8" x14ac:dyDescent="0.25">
      <c r="A8330" s="1">
        <v>42980</v>
      </c>
      <c r="B8330" s="3">
        <f>YEAR(SalesData[[#This Row],[Order Date]])</f>
        <v>2017</v>
      </c>
      <c r="C8330" s="3">
        <f>MONTH(SalesData[[#This Row],[Order Date]])</f>
        <v>9</v>
      </c>
      <c r="D8330" t="s">
        <v>2246</v>
      </c>
      <c r="E8330" t="s">
        <v>149</v>
      </c>
      <c r="F8330" t="s">
        <v>39</v>
      </c>
      <c r="G8330" t="s">
        <v>40</v>
      </c>
      <c r="H8330" t="s">
        <v>930</v>
      </c>
      <c r="I8330" s="2">
        <v>197.97</v>
      </c>
      <c r="J8330" s="3">
        <v>3</v>
      </c>
      <c r="K8330" s="2">
        <v>57.41</v>
      </c>
    </row>
    <row r="8331" spans="1:11" ht="13.8" x14ac:dyDescent="0.25">
      <c r="A8331" s="1">
        <v>42980</v>
      </c>
      <c r="B8331" s="3">
        <f>YEAR(SalesData[[#This Row],[Order Date]])</f>
        <v>2017</v>
      </c>
      <c r="C8331" s="3">
        <f>MONTH(SalesData[[#This Row],[Order Date]])</f>
        <v>9</v>
      </c>
      <c r="D8331" t="s">
        <v>2246</v>
      </c>
      <c r="E8331" t="s">
        <v>149</v>
      </c>
      <c r="F8331" t="s">
        <v>11</v>
      </c>
      <c r="G8331" t="s">
        <v>16</v>
      </c>
      <c r="H8331" t="s">
        <v>447</v>
      </c>
      <c r="I8331" s="2">
        <v>18.899999999999999</v>
      </c>
      <c r="J8331" s="3">
        <v>6</v>
      </c>
      <c r="K8331" s="2">
        <v>9.07</v>
      </c>
    </row>
    <row r="8332" spans="1:11" ht="13.8" x14ac:dyDescent="0.25">
      <c r="A8332" s="1">
        <v>42980</v>
      </c>
      <c r="B8332" s="3">
        <f>YEAR(SalesData[[#This Row],[Order Date]])</f>
        <v>2017</v>
      </c>
      <c r="C8332" s="3">
        <f>MONTH(SalesData[[#This Row],[Order Date]])</f>
        <v>9</v>
      </c>
      <c r="D8332" t="s">
        <v>2246</v>
      </c>
      <c r="E8332" t="s">
        <v>149</v>
      </c>
      <c r="F8332" t="s">
        <v>34</v>
      </c>
      <c r="G8332" t="s">
        <v>35</v>
      </c>
      <c r="H8332" t="s">
        <v>294</v>
      </c>
      <c r="I8332" s="2">
        <v>1282.4100000000001</v>
      </c>
      <c r="J8332" s="3">
        <v>5</v>
      </c>
      <c r="K8332" s="2">
        <v>213.74</v>
      </c>
    </row>
    <row r="8333" spans="1:11" ht="13.8" x14ac:dyDescent="0.25">
      <c r="A8333" s="1">
        <v>42980</v>
      </c>
      <c r="B8333" s="3">
        <f>YEAR(SalesData[[#This Row],[Order Date]])</f>
        <v>2017</v>
      </c>
      <c r="C8333" s="3">
        <f>MONTH(SalesData[[#This Row],[Order Date]])</f>
        <v>9</v>
      </c>
      <c r="D8333" t="s">
        <v>2246</v>
      </c>
      <c r="E8333" t="s">
        <v>149</v>
      </c>
      <c r="F8333" t="s">
        <v>11</v>
      </c>
      <c r="G8333" t="s">
        <v>24</v>
      </c>
      <c r="H8333" t="s">
        <v>890</v>
      </c>
      <c r="I8333" s="2">
        <v>4.92</v>
      </c>
      <c r="J8333" s="3">
        <v>3</v>
      </c>
      <c r="K8333" s="2">
        <v>2.21</v>
      </c>
    </row>
    <row r="8334" spans="1:11" ht="13.8" x14ac:dyDescent="0.25">
      <c r="A8334" s="1">
        <v>42980</v>
      </c>
      <c r="B8334" s="3">
        <f>YEAR(SalesData[[#This Row],[Order Date]])</f>
        <v>2017</v>
      </c>
      <c r="C8334" s="3">
        <f>MONTH(SalesData[[#This Row],[Order Date]])</f>
        <v>9</v>
      </c>
      <c r="D8334" t="s">
        <v>2246</v>
      </c>
      <c r="E8334" t="s">
        <v>149</v>
      </c>
      <c r="F8334" t="s">
        <v>39</v>
      </c>
      <c r="G8334" t="s">
        <v>52</v>
      </c>
      <c r="H8334" t="s">
        <v>1032</v>
      </c>
      <c r="I8334" s="2">
        <v>238</v>
      </c>
      <c r="J8334" s="3">
        <v>2</v>
      </c>
      <c r="K8334" s="2">
        <v>38.08</v>
      </c>
    </row>
    <row r="8335" spans="1:11" ht="13.8" x14ac:dyDescent="0.25">
      <c r="A8335" s="1">
        <v>42980</v>
      </c>
      <c r="B8335" s="3">
        <f>YEAR(SalesData[[#This Row],[Order Date]])</f>
        <v>2017</v>
      </c>
      <c r="C8335" s="3">
        <f>MONTH(SalesData[[#This Row],[Order Date]])</f>
        <v>9</v>
      </c>
      <c r="D8335" t="s">
        <v>2246</v>
      </c>
      <c r="E8335" t="s">
        <v>149</v>
      </c>
      <c r="F8335" t="s">
        <v>39</v>
      </c>
      <c r="G8335" t="s">
        <v>52</v>
      </c>
      <c r="H8335" t="s">
        <v>636</v>
      </c>
      <c r="I8335" s="2">
        <v>167.97</v>
      </c>
      <c r="J8335" s="3">
        <v>3</v>
      </c>
      <c r="K8335" s="2">
        <v>40.31</v>
      </c>
    </row>
    <row r="8336" spans="1:11" ht="13.8" x14ac:dyDescent="0.25">
      <c r="A8336" s="1">
        <v>42980</v>
      </c>
      <c r="B8336" s="3">
        <f>YEAR(SalesData[[#This Row],[Order Date]])</f>
        <v>2017</v>
      </c>
      <c r="C8336" s="3">
        <f>MONTH(SalesData[[#This Row],[Order Date]])</f>
        <v>9</v>
      </c>
      <c r="D8336" t="s">
        <v>2246</v>
      </c>
      <c r="E8336" t="s">
        <v>149</v>
      </c>
      <c r="F8336" t="s">
        <v>11</v>
      </c>
      <c r="G8336" t="s">
        <v>12</v>
      </c>
      <c r="H8336" t="s">
        <v>2069</v>
      </c>
      <c r="I8336" s="2">
        <v>17.12</v>
      </c>
      <c r="J8336" s="3">
        <v>4</v>
      </c>
      <c r="K8336" s="2">
        <v>7.7</v>
      </c>
    </row>
    <row r="8337" spans="1:11" ht="13.8" x14ac:dyDescent="0.25">
      <c r="A8337" s="1">
        <v>42980</v>
      </c>
      <c r="B8337" s="3">
        <f>YEAR(SalesData[[#This Row],[Order Date]])</f>
        <v>2017</v>
      </c>
      <c r="C8337" s="3">
        <f>MONTH(SalesData[[#This Row],[Order Date]])</f>
        <v>9</v>
      </c>
      <c r="D8337" t="s">
        <v>2012</v>
      </c>
      <c r="E8337" t="s">
        <v>27</v>
      </c>
      <c r="F8337" t="s">
        <v>11</v>
      </c>
      <c r="G8337" t="s">
        <v>24</v>
      </c>
      <c r="H8337" t="s">
        <v>844</v>
      </c>
      <c r="I8337" s="2">
        <v>9.4</v>
      </c>
      <c r="J8337" s="3">
        <v>5</v>
      </c>
      <c r="K8337" s="2">
        <v>2.73</v>
      </c>
    </row>
    <row r="8338" spans="1:11" ht="13.8" x14ac:dyDescent="0.25">
      <c r="A8338" s="1">
        <v>42980</v>
      </c>
      <c r="B8338" s="3">
        <f>YEAR(SalesData[[#This Row],[Order Date]])</f>
        <v>2017</v>
      </c>
      <c r="C8338" s="3">
        <f>MONTH(SalesData[[#This Row],[Order Date]])</f>
        <v>9</v>
      </c>
      <c r="D8338" t="s">
        <v>2012</v>
      </c>
      <c r="E8338" t="s">
        <v>27</v>
      </c>
      <c r="F8338" t="s">
        <v>11</v>
      </c>
      <c r="G8338" t="s">
        <v>16</v>
      </c>
      <c r="H8338" t="s">
        <v>364</v>
      </c>
      <c r="I8338" s="2">
        <v>74</v>
      </c>
      <c r="J8338" s="3">
        <v>5</v>
      </c>
      <c r="K8338" s="2">
        <v>37</v>
      </c>
    </row>
    <row r="8339" spans="1:11" ht="13.8" x14ac:dyDescent="0.25">
      <c r="A8339" s="1">
        <v>42980</v>
      </c>
      <c r="B8339" s="3">
        <f>YEAR(SalesData[[#This Row],[Order Date]])</f>
        <v>2017</v>
      </c>
      <c r="C8339" s="3">
        <f>MONTH(SalesData[[#This Row],[Order Date]])</f>
        <v>9</v>
      </c>
      <c r="D8339" t="s">
        <v>2012</v>
      </c>
      <c r="E8339" t="s">
        <v>27</v>
      </c>
      <c r="F8339" t="s">
        <v>39</v>
      </c>
      <c r="G8339" t="s">
        <v>40</v>
      </c>
      <c r="H8339" t="s">
        <v>375</v>
      </c>
      <c r="I8339" s="2">
        <v>201.58</v>
      </c>
      <c r="J8339" s="3">
        <v>2</v>
      </c>
      <c r="K8339" s="2">
        <v>12.6</v>
      </c>
    </row>
    <row r="8340" spans="1:11" ht="13.8" x14ac:dyDescent="0.25">
      <c r="A8340" s="1">
        <v>42980</v>
      </c>
      <c r="B8340" s="3">
        <f>YEAR(SalesData[[#This Row],[Order Date]])</f>
        <v>2017</v>
      </c>
      <c r="C8340" s="3">
        <f>MONTH(SalesData[[#This Row],[Order Date]])</f>
        <v>9</v>
      </c>
      <c r="D8340" t="s">
        <v>2432</v>
      </c>
      <c r="E8340" t="s">
        <v>110</v>
      </c>
      <c r="F8340" t="s">
        <v>39</v>
      </c>
      <c r="G8340" t="s">
        <v>40</v>
      </c>
      <c r="H8340" t="s">
        <v>2019</v>
      </c>
      <c r="I8340" s="2">
        <v>1199.8</v>
      </c>
      <c r="J8340" s="3">
        <v>4</v>
      </c>
      <c r="K8340" s="2">
        <v>323.95</v>
      </c>
    </row>
    <row r="8341" spans="1:11" ht="13.8" x14ac:dyDescent="0.25">
      <c r="A8341" s="1">
        <v>42980</v>
      </c>
      <c r="B8341" s="3">
        <f>YEAR(SalesData[[#This Row],[Order Date]])</f>
        <v>2017</v>
      </c>
      <c r="C8341" s="3">
        <f>MONTH(SalesData[[#This Row],[Order Date]])</f>
        <v>9</v>
      </c>
      <c r="D8341" t="s">
        <v>2432</v>
      </c>
      <c r="E8341" t="s">
        <v>110</v>
      </c>
      <c r="F8341" t="s">
        <v>39</v>
      </c>
      <c r="G8341" t="s">
        <v>52</v>
      </c>
      <c r="H8341" t="s">
        <v>2696</v>
      </c>
      <c r="I8341" s="2">
        <v>1928.78</v>
      </c>
      <c r="J8341" s="3">
        <v>7</v>
      </c>
      <c r="K8341" s="2">
        <v>829.38</v>
      </c>
    </row>
    <row r="8342" spans="1:11" ht="13.8" x14ac:dyDescent="0.25">
      <c r="A8342" s="1">
        <v>42980</v>
      </c>
      <c r="B8342" s="3">
        <f>YEAR(SalesData[[#This Row],[Order Date]])</f>
        <v>2017</v>
      </c>
      <c r="C8342" s="3">
        <f>MONTH(SalesData[[#This Row],[Order Date]])</f>
        <v>9</v>
      </c>
      <c r="D8342" t="s">
        <v>2432</v>
      </c>
      <c r="E8342" t="s">
        <v>110</v>
      </c>
      <c r="F8342" t="s">
        <v>11</v>
      </c>
      <c r="G8342" t="s">
        <v>18</v>
      </c>
      <c r="H8342" t="s">
        <v>1449</v>
      </c>
      <c r="I8342" s="2">
        <v>352.38</v>
      </c>
      <c r="J8342" s="3">
        <v>2</v>
      </c>
      <c r="K8342" s="2">
        <v>81.05</v>
      </c>
    </row>
    <row r="8343" spans="1:11" ht="13.8" x14ac:dyDescent="0.25">
      <c r="A8343" s="1">
        <v>42980</v>
      </c>
      <c r="B8343" s="3">
        <f>YEAR(SalesData[[#This Row],[Order Date]])</f>
        <v>2017</v>
      </c>
      <c r="C8343" s="3">
        <f>MONTH(SalesData[[#This Row],[Order Date]])</f>
        <v>9</v>
      </c>
      <c r="D8343" t="s">
        <v>407</v>
      </c>
      <c r="E8343" t="s">
        <v>78</v>
      </c>
      <c r="F8343" t="s">
        <v>34</v>
      </c>
      <c r="G8343" t="s">
        <v>47</v>
      </c>
      <c r="H8343" t="s">
        <v>1694</v>
      </c>
      <c r="I8343" s="2">
        <v>15.07</v>
      </c>
      <c r="J8343" s="3">
        <v>3</v>
      </c>
      <c r="K8343" s="2">
        <v>4.1399999999999997</v>
      </c>
    </row>
    <row r="8344" spans="1:11" ht="13.8" x14ac:dyDescent="0.25">
      <c r="A8344" s="1">
        <v>42980</v>
      </c>
      <c r="B8344" s="3">
        <f>YEAR(SalesData[[#This Row],[Order Date]])</f>
        <v>2017</v>
      </c>
      <c r="C8344" s="3">
        <f>MONTH(SalesData[[#This Row],[Order Date]])</f>
        <v>9</v>
      </c>
      <c r="D8344" t="s">
        <v>714</v>
      </c>
      <c r="E8344" t="s">
        <v>27</v>
      </c>
      <c r="F8344" t="s">
        <v>11</v>
      </c>
      <c r="G8344" t="s">
        <v>20</v>
      </c>
      <c r="H8344" t="s">
        <v>1120</v>
      </c>
      <c r="I8344" s="2">
        <v>18.72</v>
      </c>
      <c r="J8344" s="3">
        <v>5</v>
      </c>
      <c r="K8344" s="2">
        <v>6.55</v>
      </c>
    </row>
    <row r="8345" spans="1:11" ht="13.8" x14ac:dyDescent="0.25">
      <c r="A8345" s="1">
        <v>42980</v>
      </c>
      <c r="B8345" s="3">
        <f>YEAR(SalesData[[#This Row],[Order Date]])</f>
        <v>2017</v>
      </c>
      <c r="C8345" s="3">
        <f>MONTH(SalesData[[#This Row],[Order Date]])</f>
        <v>9</v>
      </c>
      <c r="D8345" t="s">
        <v>714</v>
      </c>
      <c r="E8345" t="s">
        <v>27</v>
      </c>
      <c r="F8345" t="s">
        <v>34</v>
      </c>
      <c r="G8345" t="s">
        <v>145</v>
      </c>
      <c r="H8345" t="s">
        <v>1333</v>
      </c>
      <c r="I8345" s="2">
        <v>236.53</v>
      </c>
      <c r="J8345" s="3">
        <v>2</v>
      </c>
      <c r="K8345" s="2">
        <v>-2.96</v>
      </c>
    </row>
    <row r="8346" spans="1:11" ht="13.8" x14ac:dyDescent="0.25">
      <c r="A8346" s="1">
        <v>42980</v>
      </c>
      <c r="B8346" s="3">
        <f>YEAR(SalesData[[#This Row],[Order Date]])</f>
        <v>2017</v>
      </c>
      <c r="C8346" s="3">
        <f>MONTH(SalesData[[#This Row],[Order Date]])</f>
        <v>9</v>
      </c>
      <c r="D8346" t="s">
        <v>249</v>
      </c>
      <c r="E8346" t="s">
        <v>15</v>
      </c>
      <c r="F8346" t="s">
        <v>11</v>
      </c>
      <c r="G8346" t="s">
        <v>43</v>
      </c>
      <c r="H8346" t="s">
        <v>1247</v>
      </c>
      <c r="I8346" s="2">
        <v>16</v>
      </c>
      <c r="J8346" s="3">
        <v>4</v>
      </c>
      <c r="K8346" s="2">
        <v>5.6</v>
      </c>
    </row>
    <row r="8347" spans="1:11" ht="13.8" x14ac:dyDescent="0.25">
      <c r="A8347" s="1">
        <v>42980</v>
      </c>
      <c r="B8347" s="3">
        <f>YEAR(SalesData[[#This Row],[Order Date]])</f>
        <v>2017</v>
      </c>
      <c r="C8347" s="3">
        <f>MONTH(SalesData[[#This Row],[Order Date]])</f>
        <v>9</v>
      </c>
      <c r="D8347" t="s">
        <v>249</v>
      </c>
      <c r="E8347" t="s">
        <v>15</v>
      </c>
      <c r="F8347" t="s">
        <v>11</v>
      </c>
      <c r="G8347" t="s">
        <v>92</v>
      </c>
      <c r="H8347" t="s">
        <v>1838</v>
      </c>
      <c r="I8347" s="2">
        <v>5.59</v>
      </c>
      <c r="J8347" s="3">
        <v>2</v>
      </c>
      <c r="K8347" s="2">
        <v>-15.09</v>
      </c>
    </row>
    <row r="8348" spans="1:11" ht="13.8" x14ac:dyDescent="0.25">
      <c r="A8348" s="1">
        <v>42980</v>
      </c>
      <c r="B8348" s="3">
        <f>YEAR(SalesData[[#This Row],[Order Date]])</f>
        <v>2017</v>
      </c>
      <c r="C8348" s="3">
        <f>MONTH(SalesData[[#This Row],[Order Date]])</f>
        <v>9</v>
      </c>
      <c r="D8348" t="s">
        <v>249</v>
      </c>
      <c r="E8348" t="s">
        <v>15</v>
      </c>
      <c r="F8348" t="s">
        <v>11</v>
      </c>
      <c r="G8348" t="s">
        <v>18</v>
      </c>
      <c r="H8348" t="s">
        <v>2231</v>
      </c>
      <c r="I8348" s="2">
        <v>235.92</v>
      </c>
      <c r="J8348" s="3">
        <v>5</v>
      </c>
      <c r="K8348" s="2">
        <v>-44.24</v>
      </c>
    </row>
    <row r="8349" spans="1:11" ht="13.8" x14ac:dyDescent="0.25">
      <c r="A8349" s="1">
        <v>42980</v>
      </c>
      <c r="B8349" s="3">
        <f>YEAR(SalesData[[#This Row],[Order Date]])</f>
        <v>2017</v>
      </c>
      <c r="C8349" s="3">
        <f>MONTH(SalesData[[#This Row],[Order Date]])</f>
        <v>9</v>
      </c>
      <c r="D8349" t="s">
        <v>1286</v>
      </c>
      <c r="E8349" t="s">
        <v>278</v>
      </c>
      <c r="F8349" t="s">
        <v>11</v>
      </c>
      <c r="G8349" t="s">
        <v>16</v>
      </c>
      <c r="H8349" t="s">
        <v>1434</v>
      </c>
      <c r="I8349" s="2">
        <v>11.7</v>
      </c>
      <c r="J8349" s="3">
        <v>2</v>
      </c>
      <c r="K8349" s="2">
        <v>3.95</v>
      </c>
    </row>
    <row r="8350" spans="1:11" ht="13.8" x14ac:dyDescent="0.25">
      <c r="A8350" s="1">
        <v>42980</v>
      </c>
      <c r="B8350" s="3">
        <f>YEAR(SalesData[[#This Row],[Order Date]])</f>
        <v>2017</v>
      </c>
      <c r="C8350" s="3">
        <f>MONTH(SalesData[[#This Row],[Order Date]])</f>
        <v>9</v>
      </c>
      <c r="D8350" t="s">
        <v>576</v>
      </c>
      <c r="E8350" t="s">
        <v>27</v>
      </c>
      <c r="F8350" t="s">
        <v>11</v>
      </c>
      <c r="G8350" t="s">
        <v>92</v>
      </c>
      <c r="H8350" t="s">
        <v>1387</v>
      </c>
      <c r="I8350" s="2">
        <v>43.1</v>
      </c>
      <c r="J8350" s="3">
        <v>5</v>
      </c>
      <c r="K8350" s="2">
        <v>11.21</v>
      </c>
    </row>
    <row r="8351" spans="1:11" ht="13.8" x14ac:dyDescent="0.25">
      <c r="A8351" s="1">
        <v>42980</v>
      </c>
      <c r="B8351" s="3">
        <f>YEAR(SalesData[[#This Row],[Order Date]])</f>
        <v>2017</v>
      </c>
      <c r="C8351" s="3">
        <f>MONTH(SalesData[[#This Row],[Order Date]])</f>
        <v>9</v>
      </c>
      <c r="D8351" t="s">
        <v>576</v>
      </c>
      <c r="E8351" t="s">
        <v>27</v>
      </c>
      <c r="F8351" t="s">
        <v>34</v>
      </c>
      <c r="G8351" t="s">
        <v>47</v>
      </c>
      <c r="H8351" t="s">
        <v>1397</v>
      </c>
      <c r="I8351" s="2">
        <v>511.5</v>
      </c>
      <c r="J8351" s="3">
        <v>5</v>
      </c>
      <c r="K8351" s="2">
        <v>132.99</v>
      </c>
    </row>
    <row r="8352" spans="1:11" ht="13.8" x14ac:dyDescent="0.25">
      <c r="A8352" s="1">
        <v>42980</v>
      </c>
      <c r="B8352" s="3">
        <f>YEAR(SalesData[[#This Row],[Order Date]])</f>
        <v>2017</v>
      </c>
      <c r="C8352" s="3">
        <f>MONTH(SalesData[[#This Row],[Order Date]])</f>
        <v>9</v>
      </c>
      <c r="D8352" t="s">
        <v>576</v>
      </c>
      <c r="E8352" t="s">
        <v>27</v>
      </c>
      <c r="F8352" t="s">
        <v>11</v>
      </c>
      <c r="G8352" t="s">
        <v>20</v>
      </c>
      <c r="H8352" t="s">
        <v>2022</v>
      </c>
      <c r="I8352" s="2">
        <v>147.91999999999999</v>
      </c>
      <c r="J8352" s="3">
        <v>5</v>
      </c>
      <c r="K8352" s="2">
        <v>46.23</v>
      </c>
    </row>
    <row r="8353" spans="1:11" ht="13.8" x14ac:dyDescent="0.25">
      <c r="A8353" s="1">
        <v>42980</v>
      </c>
      <c r="B8353" s="3">
        <f>YEAR(SalesData[[#This Row],[Order Date]])</f>
        <v>2017</v>
      </c>
      <c r="C8353" s="3">
        <f>MONTH(SalesData[[#This Row],[Order Date]])</f>
        <v>9</v>
      </c>
      <c r="D8353" t="s">
        <v>831</v>
      </c>
      <c r="E8353" t="s">
        <v>15</v>
      </c>
      <c r="F8353" t="s">
        <v>39</v>
      </c>
      <c r="G8353" t="s">
        <v>52</v>
      </c>
      <c r="H8353" t="s">
        <v>477</v>
      </c>
      <c r="I8353" s="2">
        <v>40.68</v>
      </c>
      <c r="J8353" s="3">
        <v>3</v>
      </c>
      <c r="K8353" s="2">
        <v>-7.12</v>
      </c>
    </row>
    <row r="8354" spans="1:11" ht="13.8" x14ac:dyDescent="0.25">
      <c r="A8354" s="1">
        <v>42980</v>
      </c>
      <c r="B8354" s="3">
        <f>YEAR(SalesData[[#This Row],[Order Date]])</f>
        <v>2017</v>
      </c>
      <c r="C8354" s="3">
        <f>MONTH(SalesData[[#This Row],[Order Date]])</f>
        <v>9</v>
      </c>
      <c r="D8354" t="s">
        <v>2558</v>
      </c>
      <c r="E8354" t="s">
        <v>27</v>
      </c>
      <c r="F8354" t="s">
        <v>11</v>
      </c>
      <c r="G8354" t="s">
        <v>24</v>
      </c>
      <c r="H8354" t="s">
        <v>2670</v>
      </c>
      <c r="I8354" s="2">
        <v>6.57</v>
      </c>
      <c r="J8354" s="3">
        <v>3</v>
      </c>
      <c r="K8354" s="2">
        <v>1.77</v>
      </c>
    </row>
    <row r="8355" spans="1:11" ht="13.8" x14ac:dyDescent="0.25">
      <c r="A8355" s="1">
        <v>42980</v>
      </c>
      <c r="B8355" s="3">
        <f>YEAR(SalesData[[#This Row],[Order Date]])</f>
        <v>2017</v>
      </c>
      <c r="C8355" s="3">
        <f>MONTH(SalesData[[#This Row],[Order Date]])</f>
        <v>9</v>
      </c>
      <c r="D8355" t="s">
        <v>2166</v>
      </c>
      <c r="E8355" t="s">
        <v>23</v>
      </c>
      <c r="F8355" t="s">
        <v>11</v>
      </c>
      <c r="G8355" t="s">
        <v>12</v>
      </c>
      <c r="H8355" t="s">
        <v>1531</v>
      </c>
      <c r="I8355" s="2">
        <v>12.19</v>
      </c>
      <c r="J8355" s="3">
        <v>3</v>
      </c>
      <c r="K8355" s="2">
        <v>4.1100000000000003</v>
      </c>
    </row>
    <row r="8356" spans="1:11" ht="13.8" x14ac:dyDescent="0.25">
      <c r="A8356" s="1">
        <v>42980</v>
      </c>
      <c r="B8356" s="3">
        <f>YEAR(SalesData[[#This Row],[Order Date]])</f>
        <v>2017</v>
      </c>
      <c r="C8356" s="3">
        <f>MONTH(SalesData[[#This Row],[Order Date]])</f>
        <v>9</v>
      </c>
      <c r="D8356" t="s">
        <v>2381</v>
      </c>
      <c r="E8356" t="s">
        <v>164</v>
      </c>
      <c r="F8356" t="s">
        <v>34</v>
      </c>
      <c r="G8356" t="s">
        <v>35</v>
      </c>
      <c r="H8356" t="s">
        <v>2029</v>
      </c>
      <c r="I8356" s="2">
        <v>215.98</v>
      </c>
      <c r="J8356" s="3">
        <v>3</v>
      </c>
      <c r="K8356" s="2">
        <v>-2.7</v>
      </c>
    </row>
    <row r="8357" spans="1:11" ht="13.8" x14ac:dyDescent="0.25">
      <c r="A8357" s="1">
        <v>42980</v>
      </c>
      <c r="B8357" s="3">
        <f>YEAR(SalesData[[#This Row],[Order Date]])</f>
        <v>2017</v>
      </c>
      <c r="C8357" s="3">
        <f>MONTH(SalesData[[#This Row],[Order Date]])</f>
        <v>9</v>
      </c>
      <c r="D8357" t="s">
        <v>2550</v>
      </c>
      <c r="E8357" t="s">
        <v>613</v>
      </c>
      <c r="F8357" t="s">
        <v>11</v>
      </c>
      <c r="G8357" t="s">
        <v>18</v>
      </c>
      <c r="H8357" t="s">
        <v>349</v>
      </c>
      <c r="I8357" s="2">
        <v>10.9</v>
      </c>
      <c r="J8357" s="3">
        <v>1</v>
      </c>
      <c r="K8357" s="2">
        <v>2.83</v>
      </c>
    </row>
    <row r="8358" spans="1:11" ht="13.8" x14ac:dyDescent="0.25">
      <c r="A8358" s="1">
        <v>42980</v>
      </c>
      <c r="B8358" s="3">
        <f>YEAR(SalesData[[#This Row],[Order Date]])</f>
        <v>2017</v>
      </c>
      <c r="C8358" s="3">
        <f>MONTH(SalesData[[#This Row],[Order Date]])</f>
        <v>9</v>
      </c>
      <c r="D8358" t="s">
        <v>2550</v>
      </c>
      <c r="E8358" t="s">
        <v>613</v>
      </c>
      <c r="F8358" t="s">
        <v>11</v>
      </c>
      <c r="G8358" t="s">
        <v>12</v>
      </c>
      <c r="H8358" t="s">
        <v>2202</v>
      </c>
      <c r="I8358" s="2">
        <v>79.92</v>
      </c>
      <c r="J8358" s="3">
        <v>4</v>
      </c>
      <c r="K8358" s="2">
        <v>37.56</v>
      </c>
    </row>
    <row r="8359" spans="1:11" ht="13.8" x14ac:dyDescent="0.25">
      <c r="A8359" s="1">
        <v>42980</v>
      </c>
      <c r="B8359" s="3">
        <f>YEAR(SalesData[[#This Row],[Order Date]])</f>
        <v>2017</v>
      </c>
      <c r="C8359" s="3">
        <f>MONTH(SalesData[[#This Row],[Order Date]])</f>
        <v>9</v>
      </c>
      <c r="D8359" t="s">
        <v>2550</v>
      </c>
      <c r="E8359" t="s">
        <v>613</v>
      </c>
      <c r="F8359" t="s">
        <v>11</v>
      </c>
      <c r="G8359" t="s">
        <v>12</v>
      </c>
      <c r="H8359" t="s">
        <v>2211</v>
      </c>
      <c r="I8359" s="2">
        <v>146.82</v>
      </c>
      <c r="J8359" s="3">
        <v>3</v>
      </c>
      <c r="K8359" s="2">
        <v>73.41</v>
      </c>
    </row>
    <row r="8360" spans="1:11" ht="13.8" x14ac:dyDescent="0.25">
      <c r="A8360" s="1">
        <v>42981</v>
      </c>
      <c r="B8360" s="3">
        <f>YEAR(SalesData[[#This Row],[Order Date]])</f>
        <v>2017</v>
      </c>
      <c r="C8360" s="3">
        <f>MONTH(SalesData[[#This Row],[Order Date]])</f>
        <v>9</v>
      </c>
      <c r="D8360" t="s">
        <v>573</v>
      </c>
      <c r="E8360" t="s">
        <v>27</v>
      </c>
      <c r="F8360" t="s">
        <v>11</v>
      </c>
      <c r="G8360" t="s">
        <v>24</v>
      </c>
      <c r="H8360" t="s">
        <v>998</v>
      </c>
      <c r="I8360" s="2">
        <v>5.96</v>
      </c>
      <c r="J8360" s="3">
        <v>2</v>
      </c>
      <c r="K8360" s="2">
        <v>1.67</v>
      </c>
    </row>
    <row r="8361" spans="1:11" ht="13.8" x14ac:dyDescent="0.25">
      <c r="A8361" s="1">
        <v>42981</v>
      </c>
      <c r="B8361" s="3">
        <f>YEAR(SalesData[[#This Row],[Order Date]])</f>
        <v>2017</v>
      </c>
      <c r="C8361" s="3">
        <f>MONTH(SalesData[[#This Row],[Order Date]])</f>
        <v>9</v>
      </c>
      <c r="D8361" t="s">
        <v>1005</v>
      </c>
      <c r="E8361" t="s">
        <v>10</v>
      </c>
      <c r="F8361" t="s">
        <v>34</v>
      </c>
      <c r="G8361" t="s">
        <v>47</v>
      </c>
      <c r="H8361" t="s">
        <v>1996</v>
      </c>
      <c r="I8361" s="2">
        <v>108.4</v>
      </c>
      <c r="J8361" s="3">
        <v>5</v>
      </c>
      <c r="K8361" s="2">
        <v>-105.69</v>
      </c>
    </row>
    <row r="8362" spans="1:11" ht="13.8" x14ac:dyDescent="0.25">
      <c r="A8362" s="1">
        <v>42981</v>
      </c>
      <c r="B8362" s="3">
        <f>YEAR(SalesData[[#This Row],[Order Date]])</f>
        <v>2017</v>
      </c>
      <c r="C8362" s="3">
        <f>MONTH(SalesData[[#This Row],[Order Date]])</f>
        <v>9</v>
      </c>
      <c r="D8362" t="s">
        <v>1152</v>
      </c>
      <c r="E8362" t="s">
        <v>123</v>
      </c>
      <c r="F8362" t="s">
        <v>11</v>
      </c>
      <c r="G8362" t="s">
        <v>63</v>
      </c>
      <c r="H8362" t="s">
        <v>1444</v>
      </c>
      <c r="I8362" s="2">
        <v>24.45</v>
      </c>
      <c r="J8362" s="3">
        <v>4</v>
      </c>
      <c r="K8362" s="2">
        <v>8.86</v>
      </c>
    </row>
    <row r="8363" spans="1:11" ht="13.8" x14ac:dyDescent="0.25">
      <c r="A8363" s="1">
        <v>42981</v>
      </c>
      <c r="B8363" s="3">
        <f>YEAR(SalesData[[#This Row],[Order Date]])</f>
        <v>2017</v>
      </c>
      <c r="C8363" s="3">
        <f>MONTH(SalesData[[#This Row],[Order Date]])</f>
        <v>9</v>
      </c>
      <c r="D8363" t="s">
        <v>915</v>
      </c>
      <c r="E8363" t="s">
        <v>15</v>
      </c>
      <c r="F8363" t="s">
        <v>11</v>
      </c>
      <c r="G8363" t="s">
        <v>20</v>
      </c>
      <c r="H8363" t="s">
        <v>1281</v>
      </c>
      <c r="I8363" s="2">
        <v>42.62</v>
      </c>
      <c r="J8363" s="3">
        <v>7</v>
      </c>
      <c r="K8363" s="2">
        <v>-68.19</v>
      </c>
    </row>
    <row r="8364" spans="1:11" ht="13.8" x14ac:dyDescent="0.25">
      <c r="A8364" s="1">
        <v>42981</v>
      </c>
      <c r="B8364" s="3">
        <f>YEAR(SalesData[[#This Row],[Order Date]])</f>
        <v>2017</v>
      </c>
      <c r="C8364" s="3">
        <f>MONTH(SalesData[[#This Row],[Order Date]])</f>
        <v>9</v>
      </c>
      <c r="D8364" t="s">
        <v>1652</v>
      </c>
      <c r="E8364" t="s">
        <v>27</v>
      </c>
      <c r="F8364" t="s">
        <v>34</v>
      </c>
      <c r="G8364" t="s">
        <v>74</v>
      </c>
      <c r="H8364" t="s">
        <v>342</v>
      </c>
      <c r="I8364" s="2">
        <v>239.67</v>
      </c>
      <c r="J8364" s="3">
        <v>2</v>
      </c>
      <c r="K8364" s="2">
        <v>14.1</v>
      </c>
    </row>
    <row r="8365" spans="1:11" ht="13.8" x14ac:dyDescent="0.2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ht="13.8" x14ac:dyDescent="0.2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ht="13.8" x14ac:dyDescent="0.2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ht="13.8" x14ac:dyDescent="0.2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ht="13.8" x14ac:dyDescent="0.25">
      <c r="A8369" s="1">
        <v>42981</v>
      </c>
      <c r="B8369" s="3">
        <f>YEAR(SalesData[[#This Row],[Order Date]])</f>
        <v>2017</v>
      </c>
      <c r="C8369" s="3">
        <f>MONTH(SalesData[[#This Row],[Order Date]])</f>
        <v>9</v>
      </c>
      <c r="D8369" t="s">
        <v>578</v>
      </c>
      <c r="E8369" t="s">
        <v>15</v>
      </c>
      <c r="F8369" t="s">
        <v>11</v>
      </c>
      <c r="G8369" t="s">
        <v>12</v>
      </c>
      <c r="H8369" t="s">
        <v>2697</v>
      </c>
      <c r="I8369" s="2">
        <v>8.9</v>
      </c>
      <c r="J8369" s="3">
        <v>3</v>
      </c>
      <c r="K8369" s="2">
        <v>3.34</v>
      </c>
    </row>
    <row r="8370" spans="1:11" ht="13.8" x14ac:dyDescent="0.25">
      <c r="A8370" s="1">
        <v>42981</v>
      </c>
      <c r="B8370" s="3">
        <f>YEAR(SalesData[[#This Row],[Order Date]])</f>
        <v>2017</v>
      </c>
      <c r="C8370" s="3">
        <f>MONTH(SalesData[[#This Row],[Order Date]])</f>
        <v>9</v>
      </c>
      <c r="D8370" t="s">
        <v>578</v>
      </c>
      <c r="E8370" t="s">
        <v>15</v>
      </c>
      <c r="F8370" t="s">
        <v>39</v>
      </c>
      <c r="G8370" t="s">
        <v>52</v>
      </c>
      <c r="H8370" t="s">
        <v>243</v>
      </c>
      <c r="I8370" s="2">
        <v>100.8</v>
      </c>
      <c r="J8370" s="3">
        <v>2</v>
      </c>
      <c r="K8370" s="2">
        <v>21.42</v>
      </c>
    </row>
    <row r="8371" spans="1:11" ht="13.8" x14ac:dyDescent="0.25">
      <c r="A8371" s="1">
        <v>42981</v>
      </c>
      <c r="B8371" s="3">
        <f>YEAR(SalesData[[#This Row],[Order Date]])</f>
        <v>2017</v>
      </c>
      <c r="C8371" s="3">
        <f>MONTH(SalesData[[#This Row],[Order Date]])</f>
        <v>9</v>
      </c>
      <c r="D8371" t="s">
        <v>343</v>
      </c>
      <c r="E8371" t="s">
        <v>27</v>
      </c>
      <c r="F8371" t="s">
        <v>11</v>
      </c>
      <c r="G8371" t="s">
        <v>20</v>
      </c>
      <c r="H8371" t="s">
        <v>1175</v>
      </c>
      <c r="I8371" s="2">
        <v>82.56</v>
      </c>
      <c r="J8371" s="3">
        <v>5</v>
      </c>
      <c r="K8371" s="2">
        <v>28.9</v>
      </c>
    </row>
    <row r="8372" spans="1:11" ht="13.8" x14ac:dyDescent="0.25">
      <c r="A8372" s="1">
        <v>42981</v>
      </c>
      <c r="B8372" s="3">
        <f>YEAR(SalesData[[#This Row],[Order Date]])</f>
        <v>2017</v>
      </c>
      <c r="C8372" s="3">
        <f>MONTH(SalesData[[#This Row],[Order Date]])</f>
        <v>9</v>
      </c>
      <c r="D8372" t="s">
        <v>343</v>
      </c>
      <c r="E8372" t="s">
        <v>27</v>
      </c>
      <c r="F8372" t="s">
        <v>39</v>
      </c>
      <c r="G8372" t="s">
        <v>52</v>
      </c>
      <c r="H8372" t="s">
        <v>544</v>
      </c>
      <c r="I8372" s="2">
        <v>284.97000000000003</v>
      </c>
      <c r="J8372" s="3">
        <v>3</v>
      </c>
      <c r="K8372" s="2">
        <v>85.49</v>
      </c>
    </row>
    <row r="8373" spans="1:11" ht="13.8" x14ac:dyDescent="0.25">
      <c r="A8373" s="1">
        <v>42982</v>
      </c>
      <c r="B8373" s="3">
        <f>YEAR(SalesData[[#This Row],[Order Date]])</f>
        <v>2017</v>
      </c>
      <c r="C8373" s="3">
        <f>MONTH(SalesData[[#This Row],[Order Date]])</f>
        <v>9</v>
      </c>
      <c r="D8373" t="s">
        <v>1033</v>
      </c>
      <c r="E8373" t="s">
        <v>91</v>
      </c>
      <c r="F8373" t="s">
        <v>11</v>
      </c>
      <c r="G8373" t="s">
        <v>20</v>
      </c>
      <c r="H8373" t="s">
        <v>847</v>
      </c>
      <c r="I8373" s="2">
        <v>88.07</v>
      </c>
      <c r="J8373" s="3">
        <v>7</v>
      </c>
      <c r="K8373" s="2">
        <v>-58.72</v>
      </c>
    </row>
    <row r="8374" spans="1:11" ht="13.8" x14ac:dyDescent="0.25">
      <c r="A8374" s="1">
        <v>42982</v>
      </c>
      <c r="B8374" s="3">
        <f>YEAR(SalesData[[#This Row],[Order Date]])</f>
        <v>2017</v>
      </c>
      <c r="C8374" s="3">
        <f>MONTH(SalesData[[#This Row],[Order Date]])</f>
        <v>9</v>
      </c>
      <c r="D8374" t="s">
        <v>259</v>
      </c>
      <c r="E8374" t="s">
        <v>149</v>
      </c>
      <c r="F8374" t="s">
        <v>39</v>
      </c>
      <c r="G8374" t="s">
        <v>52</v>
      </c>
      <c r="H8374" t="s">
        <v>1969</v>
      </c>
      <c r="I8374" s="2">
        <v>91.96</v>
      </c>
      <c r="J8374" s="3">
        <v>4</v>
      </c>
      <c r="K8374" s="2">
        <v>39.54</v>
      </c>
    </row>
    <row r="8375" spans="1:11" ht="13.8" x14ac:dyDescent="0.25">
      <c r="A8375" s="1">
        <v>42982</v>
      </c>
      <c r="B8375" s="3">
        <f>YEAR(SalesData[[#This Row],[Order Date]])</f>
        <v>2017</v>
      </c>
      <c r="C8375" s="3">
        <f>MONTH(SalesData[[#This Row],[Order Date]])</f>
        <v>9</v>
      </c>
      <c r="D8375" t="s">
        <v>2518</v>
      </c>
      <c r="E8375" t="s">
        <v>27</v>
      </c>
      <c r="F8375" t="s">
        <v>11</v>
      </c>
      <c r="G8375" t="s">
        <v>20</v>
      </c>
      <c r="H8375" t="s">
        <v>1650</v>
      </c>
      <c r="I8375" s="2">
        <v>11.81</v>
      </c>
      <c r="J8375" s="3">
        <v>3</v>
      </c>
      <c r="K8375" s="2">
        <v>4.13</v>
      </c>
    </row>
    <row r="8376" spans="1:11" ht="13.8" x14ac:dyDescent="0.25">
      <c r="A8376" s="1">
        <v>42982</v>
      </c>
      <c r="B8376" s="3">
        <f>YEAR(SalesData[[#This Row],[Order Date]])</f>
        <v>2017</v>
      </c>
      <c r="C8376" s="3">
        <f>MONTH(SalesData[[#This Row],[Order Date]])</f>
        <v>9</v>
      </c>
      <c r="D8376" t="s">
        <v>2323</v>
      </c>
      <c r="E8376" t="s">
        <v>123</v>
      </c>
      <c r="F8376" t="s">
        <v>34</v>
      </c>
      <c r="G8376" t="s">
        <v>35</v>
      </c>
      <c r="H8376" t="s">
        <v>1066</v>
      </c>
      <c r="I8376" s="2">
        <v>97.18</v>
      </c>
      <c r="J8376" s="3">
        <v>2</v>
      </c>
      <c r="K8376" s="2">
        <v>6.07</v>
      </c>
    </row>
    <row r="8377" spans="1:11" ht="13.8" x14ac:dyDescent="0.25">
      <c r="A8377" s="1">
        <v>42982</v>
      </c>
      <c r="B8377" s="3">
        <f>YEAR(SalesData[[#This Row],[Order Date]])</f>
        <v>2017</v>
      </c>
      <c r="C8377" s="3">
        <f>MONTH(SalesData[[#This Row],[Order Date]])</f>
        <v>9</v>
      </c>
      <c r="D8377" t="s">
        <v>2323</v>
      </c>
      <c r="E8377" t="s">
        <v>123</v>
      </c>
      <c r="F8377" t="s">
        <v>11</v>
      </c>
      <c r="G8377" t="s">
        <v>12</v>
      </c>
      <c r="H8377" t="s">
        <v>524</v>
      </c>
      <c r="I8377" s="2">
        <v>10.37</v>
      </c>
      <c r="J8377" s="3">
        <v>2</v>
      </c>
      <c r="K8377" s="2">
        <v>3.63</v>
      </c>
    </row>
    <row r="8378" spans="1:11" ht="13.8" x14ac:dyDescent="0.25">
      <c r="A8378" s="1">
        <v>42982</v>
      </c>
      <c r="B8378" s="3">
        <f>YEAR(SalesData[[#This Row],[Order Date]])</f>
        <v>2017</v>
      </c>
      <c r="C8378" s="3">
        <f>MONTH(SalesData[[#This Row],[Order Date]])</f>
        <v>9</v>
      </c>
      <c r="D8378" t="s">
        <v>254</v>
      </c>
      <c r="E8378" t="s">
        <v>27</v>
      </c>
      <c r="F8378" t="s">
        <v>11</v>
      </c>
      <c r="G8378" t="s">
        <v>18</v>
      </c>
      <c r="H8378" t="s">
        <v>1498</v>
      </c>
      <c r="I8378" s="2">
        <v>421.1</v>
      </c>
      <c r="J8378" s="3">
        <v>2</v>
      </c>
      <c r="K8378" s="2">
        <v>105.28</v>
      </c>
    </row>
    <row r="8379" spans="1:11" ht="13.8" x14ac:dyDescent="0.25">
      <c r="A8379" s="1">
        <v>42982</v>
      </c>
      <c r="B8379" s="3">
        <f>YEAR(SalesData[[#This Row],[Order Date]])</f>
        <v>2017</v>
      </c>
      <c r="C8379" s="3">
        <f>MONTH(SalesData[[#This Row],[Order Date]])</f>
        <v>9</v>
      </c>
      <c r="D8379" t="s">
        <v>458</v>
      </c>
      <c r="E8379" t="s">
        <v>27</v>
      </c>
      <c r="F8379" t="s">
        <v>34</v>
      </c>
      <c r="G8379" t="s">
        <v>145</v>
      </c>
      <c r="H8379" t="s">
        <v>402</v>
      </c>
      <c r="I8379" s="2">
        <v>1322.35</v>
      </c>
      <c r="J8379" s="3">
        <v>3</v>
      </c>
      <c r="K8379" s="2">
        <v>-99.18</v>
      </c>
    </row>
    <row r="8380" spans="1:11" ht="13.8" x14ac:dyDescent="0.2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ht="13.8" x14ac:dyDescent="0.2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ht="13.8" x14ac:dyDescent="0.2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ht="13.8" x14ac:dyDescent="0.25">
      <c r="A8383" s="1">
        <v>42982</v>
      </c>
      <c r="B8383" s="3">
        <f>YEAR(SalesData[[#This Row],[Order Date]])</f>
        <v>2017</v>
      </c>
      <c r="C8383" s="3">
        <f>MONTH(SalesData[[#This Row],[Order Date]])</f>
        <v>9</v>
      </c>
      <c r="D8383" t="s">
        <v>1994</v>
      </c>
      <c r="E8383" t="s">
        <v>10</v>
      </c>
      <c r="F8383" t="s">
        <v>11</v>
      </c>
      <c r="G8383" t="s">
        <v>24</v>
      </c>
      <c r="H8383" t="s">
        <v>2351</v>
      </c>
      <c r="I8383" s="2">
        <v>10.19</v>
      </c>
      <c r="J8383" s="3">
        <v>7</v>
      </c>
      <c r="K8383" s="2">
        <v>3.19</v>
      </c>
    </row>
    <row r="8384" spans="1:11" ht="13.8" x14ac:dyDescent="0.25">
      <c r="A8384" s="1">
        <v>42982</v>
      </c>
      <c r="B8384" s="3">
        <f>YEAR(SalesData[[#This Row],[Order Date]])</f>
        <v>2017</v>
      </c>
      <c r="C8384" s="3">
        <f>MONTH(SalesData[[#This Row],[Order Date]])</f>
        <v>9</v>
      </c>
      <c r="D8384" t="s">
        <v>1994</v>
      </c>
      <c r="E8384" t="s">
        <v>10</v>
      </c>
      <c r="F8384" t="s">
        <v>11</v>
      </c>
      <c r="G8384" t="s">
        <v>18</v>
      </c>
      <c r="H8384" t="s">
        <v>1592</v>
      </c>
      <c r="I8384" s="2">
        <v>16.78</v>
      </c>
      <c r="J8384" s="3">
        <v>1</v>
      </c>
      <c r="K8384" s="2">
        <v>-0.21</v>
      </c>
    </row>
    <row r="8385" spans="1:11" ht="13.8" x14ac:dyDescent="0.25">
      <c r="A8385" s="1">
        <v>42982</v>
      </c>
      <c r="B8385" s="3">
        <f>YEAR(SalesData[[#This Row],[Order Date]])</f>
        <v>2017</v>
      </c>
      <c r="C8385" s="3">
        <f>MONTH(SalesData[[#This Row],[Order Date]])</f>
        <v>9</v>
      </c>
      <c r="D8385" t="s">
        <v>1994</v>
      </c>
      <c r="E8385" t="s">
        <v>10</v>
      </c>
      <c r="F8385" t="s">
        <v>11</v>
      </c>
      <c r="G8385" t="s">
        <v>24</v>
      </c>
      <c r="H8385" t="s">
        <v>2357</v>
      </c>
      <c r="I8385" s="2">
        <v>13.12</v>
      </c>
      <c r="J8385" s="3">
        <v>5</v>
      </c>
      <c r="K8385" s="2">
        <v>3.77</v>
      </c>
    </row>
    <row r="8386" spans="1:11" ht="13.8" x14ac:dyDescent="0.25">
      <c r="A8386" s="1">
        <v>42982</v>
      </c>
      <c r="B8386" s="3">
        <f>YEAR(SalesData[[#This Row],[Order Date]])</f>
        <v>2017</v>
      </c>
      <c r="C8386" s="3">
        <f>MONTH(SalesData[[#This Row],[Order Date]])</f>
        <v>9</v>
      </c>
      <c r="D8386" t="s">
        <v>1547</v>
      </c>
      <c r="E8386" t="s">
        <v>10</v>
      </c>
      <c r="F8386" t="s">
        <v>11</v>
      </c>
      <c r="G8386" t="s">
        <v>24</v>
      </c>
      <c r="H8386" t="s">
        <v>1253</v>
      </c>
      <c r="I8386" s="2">
        <v>30.38</v>
      </c>
      <c r="J8386" s="3">
        <v>1</v>
      </c>
      <c r="K8386" s="2">
        <v>3.8</v>
      </c>
    </row>
    <row r="8387" spans="1:11" ht="13.8" x14ac:dyDescent="0.25">
      <c r="A8387" s="1">
        <v>42982</v>
      </c>
      <c r="B8387" s="3">
        <f>YEAR(SalesData[[#This Row],[Order Date]])</f>
        <v>2017</v>
      </c>
      <c r="C8387" s="3">
        <f>MONTH(SalesData[[#This Row],[Order Date]])</f>
        <v>9</v>
      </c>
      <c r="D8387" t="s">
        <v>2347</v>
      </c>
      <c r="E8387" t="s">
        <v>27</v>
      </c>
      <c r="F8387" t="s">
        <v>11</v>
      </c>
      <c r="G8387" t="s">
        <v>12</v>
      </c>
      <c r="H8387" t="s">
        <v>219</v>
      </c>
      <c r="I8387" s="2">
        <v>12.96</v>
      </c>
      <c r="J8387" s="3">
        <v>2</v>
      </c>
      <c r="K8387" s="2">
        <v>6.22</v>
      </c>
    </row>
    <row r="8388" spans="1:11" ht="13.8" x14ac:dyDescent="0.25">
      <c r="A8388" s="1">
        <v>42982</v>
      </c>
      <c r="B8388" s="3">
        <f>YEAR(SalesData[[#This Row],[Order Date]])</f>
        <v>2017</v>
      </c>
      <c r="C8388" s="3">
        <f>MONTH(SalesData[[#This Row],[Order Date]])</f>
        <v>9</v>
      </c>
      <c r="D8388" t="s">
        <v>2347</v>
      </c>
      <c r="E8388" t="s">
        <v>27</v>
      </c>
      <c r="F8388" t="s">
        <v>39</v>
      </c>
      <c r="G8388" t="s">
        <v>40</v>
      </c>
      <c r="H8388" t="s">
        <v>1215</v>
      </c>
      <c r="I8388" s="2">
        <v>43.18</v>
      </c>
      <c r="J8388" s="3">
        <v>3</v>
      </c>
      <c r="K8388" s="2">
        <v>15.11</v>
      </c>
    </row>
    <row r="8389" spans="1:11" ht="13.8" x14ac:dyDescent="0.25">
      <c r="A8389" s="1">
        <v>42982</v>
      </c>
      <c r="B8389" s="3">
        <f>YEAR(SalesData[[#This Row],[Order Date]])</f>
        <v>2017</v>
      </c>
      <c r="C8389" s="3">
        <f>MONTH(SalesData[[#This Row],[Order Date]])</f>
        <v>9</v>
      </c>
      <c r="D8389" t="s">
        <v>1571</v>
      </c>
      <c r="E8389" t="s">
        <v>78</v>
      </c>
      <c r="F8389" t="s">
        <v>11</v>
      </c>
      <c r="G8389" t="s">
        <v>24</v>
      </c>
      <c r="H8389" t="s">
        <v>811</v>
      </c>
      <c r="I8389" s="2">
        <v>8.26</v>
      </c>
      <c r="J8389" s="3">
        <v>4</v>
      </c>
      <c r="K8389" s="2">
        <v>0.62</v>
      </c>
    </row>
    <row r="8390" spans="1:11" ht="13.8" x14ac:dyDescent="0.25">
      <c r="A8390" s="1">
        <v>42982</v>
      </c>
      <c r="B8390" s="3">
        <f>YEAR(SalesData[[#This Row],[Order Date]])</f>
        <v>2017</v>
      </c>
      <c r="C8390" s="3">
        <f>MONTH(SalesData[[#This Row],[Order Date]])</f>
        <v>9</v>
      </c>
      <c r="D8390" t="s">
        <v>1571</v>
      </c>
      <c r="E8390" t="s">
        <v>78</v>
      </c>
      <c r="F8390" t="s">
        <v>11</v>
      </c>
      <c r="G8390" t="s">
        <v>20</v>
      </c>
      <c r="H8390" t="s">
        <v>1533</v>
      </c>
      <c r="I8390" s="2">
        <v>25.56</v>
      </c>
      <c r="J8390" s="3">
        <v>5</v>
      </c>
      <c r="K8390" s="2">
        <v>-20.45</v>
      </c>
    </row>
    <row r="8391" spans="1:11" ht="13.8" x14ac:dyDescent="0.25">
      <c r="A8391" s="1">
        <v>42982</v>
      </c>
      <c r="B8391" s="3">
        <f>YEAR(SalesData[[#This Row],[Order Date]])</f>
        <v>2017</v>
      </c>
      <c r="C8391" s="3">
        <f>MONTH(SalesData[[#This Row],[Order Date]])</f>
        <v>9</v>
      </c>
      <c r="D8391" t="s">
        <v>1571</v>
      </c>
      <c r="E8391" t="s">
        <v>78</v>
      </c>
      <c r="F8391" t="s">
        <v>11</v>
      </c>
      <c r="G8391" t="s">
        <v>20</v>
      </c>
      <c r="H8391" t="s">
        <v>1630</v>
      </c>
      <c r="I8391" s="2">
        <v>4.37</v>
      </c>
      <c r="J8391" s="3">
        <v>2</v>
      </c>
      <c r="K8391" s="2">
        <v>-3.06</v>
      </c>
    </row>
    <row r="8392" spans="1:11" ht="13.8" x14ac:dyDescent="0.25">
      <c r="A8392" s="1">
        <v>42982</v>
      </c>
      <c r="B8392" s="3">
        <f>YEAR(SalesData[[#This Row],[Order Date]])</f>
        <v>2017</v>
      </c>
      <c r="C8392" s="3">
        <f>MONTH(SalesData[[#This Row],[Order Date]])</f>
        <v>9</v>
      </c>
      <c r="D8392" t="s">
        <v>1571</v>
      </c>
      <c r="E8392" t="s">
        <v>78</v>
      </c>
      <c r="F8392" t="s">
        <v>11</v>
      </c>
      <c r="G8392" t="s">
        <v>12</v>
      </c>
      <c r="H8392" t="s">
        <v>2437</v>
      </c>
      <c r="I8392" s="2">
        <v>11.52</v>
      </c>
      <c r="J8392" s="3">
        <v>4</v>
      </c>
      <c r="K8392" s="2">
        <v>3.74</v>
      </c>
    </row>
    <row r="8393" spans="1:11" ht="13.8" x14ac:dyDescent="0.25">
      <c r="A8393" s="1">
        <v>42982</v>
      </c>
      <c r="B8393" s="3">
        <f>YEAR(SalesData[[#This Row],[Order Date]])</f>
        <v>2017</v>
      </c>
      <c r="C8393" s="3">
        <f>MONTH(SalesData[[#This Row],[Order Date]])</f>
        <v>9</v>
      </c>
      <c r="D8393" t="s">
        <v>77</v>
      </c>
      <c r="E8393" t="s">
        <v>23</v>
      </c>
      <c r="F8393" t="s">
        <v>39</v>
      </c>
      <c r="G8393" t="s">
        <v>52</v>
      </c>
      <c r="H8393" t="s">
        <v>1742</v>
      </c>
      <c r="I8393" s="2">
        <v>19.04</v>
      </c>
      <c r="J8393" s="3">
        <v>4</v>
      </c>
      <c r="K8393" s="2">
        <v>-1.43</v>
      </c>
    </row>
    <row r="8394" spans="1:11" ht="13.8" x14ac:dyDescent="0.25">
      <c r="A8394" s="1">
        <v>42982</v>
      </c>
      <c r="B8394" s="3">
        <f>YEAR(SalesData[[#This Row],[Order Date]])</f>
        <v>2017</v>
      </c>
      <c r="C8394" s="3">
        <f>MONTH(SalesData[[#This Row],[Order Date]])</f>
        <v>9</v>
      </c>
      <c r="D8394" t="s">
        <v>1593</v>
      </c>
      <c r="E8394" t="s">
        <v>27</v>
      </c>
      <c r="F8394" t="s">
        <v>11</v>
      </c>
      <c r="G8394" t="s">
        <v>20</v>
      </c>
      <c r="H8394" t="s">
        <v>1291</v>
      </c>
      <c r="I8394" s="2">
        <v>13.34</v>
      </c>
      <c r="J8394" s="3">
        <v>6</v>
      </c>
      <c r="K8394" s="2">
        <v>4.34</v>
      </c>
    </row>
    <row r="8395" spans="1:11" ht="13.8" x14ac:dyDescent="0.25">
      <c r="A8395" s="1">
        <v>42982</v>
      </c>
      <c r="B8395" s="3">
        <f>YEAR(SalesData[[#This Row],[Order Date]])</f>
        <v>2017</v>
      </c>
      <c r="C8395" s="3">
        <f>MONTH(SalesData[[#This Row],[Order Date]])</f>
        <v>9</v>
      </c>
      <c r="D8395" t="s">
        <v>1593</v>
      </c>
      <c r="E8395" t="s">
        <v>27</v>
      </c>
      <c r="F8395" t="s">
        <v>34</v>
      </c>
      <c r="G8395" t="s">
        <v>145</v>
      </c>
      <c r="H8395" t="s">
        <v>2543</v>
      </c>
      <c r="I8395" s="2">
        <v>1478.27</v>
      </c>
      <c r="J8395" s="3">
        <v>8</v>
      </c>
      <c r="K8395" s="2">
        <v>92.39</v>
      </c>
    </row>
    <row r="8396" spans="1:11" ht="13.8" x14ac:dyDescent="0.25">
      <c r="A8396" s="1">
        <v>42982</v>
      </c>
      <c r="B8396" s="3">
        <f>YEAR(SalesData[[#This Row],[Order Date]])</f>
        <v>2017</v>
      </c>
      <c r="C8396" s="3">
        <f>MONTH(SalesData[[#This Row],[Order Date]])</f>
        <v>9</v>
      </c>
      <c r="D8396" t="s">
        <v>1781</v>
      </c>
      <c r="E8396" t="s">
        <v>27</v>
      </c>
      <c r="F8396" t="s">
        <v>11</v>
      </c>
      <c r="G8396" t="s">
        <v>20</v>
      </c>
      <c r="H8396" t="s">
        <v>37</v>
      </c>
      <c r="I8396" s="2">
        <v>487.98</v>
      </c>
      <c r="J8396" s="3">
        <v>2</v>
      </c>
      <c r="K8396" s="2">
        <v>152.5</v>
      </c>
    </row>
    <row r="8397" spans="1:11" ht="13.8" x14ac:dyDescent="0.25">
      <c r="A8397" s="1">
        <v>42982</v>
      </c>
      <c r="B8397" s="3">
        <f>YEAR(SalesData[[#This Row],[Order Date]])</f>
        <v>2017</v>
      </c>
      <c r="C8397" s="3">
        <f>MONTH(SalesData[[#This Row],[Order Date]])</f>
        <v>9</v>
      </c>
      <c r="D8397" t="s">
        <v>1781</v>
      </c>
      <c r="E8397" t="s">
        <v>27</v>
      </c>
      <c r="F8397" t="s">
        <v>39</v>
      </c>
      <c r="G8397" t="s">
        <v>40</v>
      </c>
      <c r="H8397" t="s">
        <v>1342</v>
      </c>
      <c r="I8397" s="2">
        <v>5.56</v>
      </c>
      <c r="J8397" s="3">
        <v>1</v>
      </c>
      <c r="K8397" s="2">
        <v>1.74</v>
      </c>
    </row>
    <row r="8398" spans="1:11" ht="13.8" x14ac:dyDescent="0.25">
      <c r="A8398" s="1">
        <v>42982</v>
      </c>
      <c r="B8398" s="3">
        <f>YEAR(SalesData[[#This Row],[Order Date]])</f>
        <v>2017</v>
      </c>
      <c r="C8398" s="3">
        <f>MONTH(SalesData[[#This Row],[Order Date]])</f>
        <v>9</v>
      </c>
      <c r="D8398" t="s">
        <v>1781</v>
      </c>
      <c r="E8398" t="s">
        <v>27</v>
      </c>
      <c r="F8398" t="s">
        <v>11</v>
      </c>
      <c r="G8398" t="s">
        <v>18</v>
      </c>
      <c r="H8398" t="s">
        <v>1560</v>
      </c>
      <c r="I8398" s="2">
        <v>217.85</v>
      </c>
      <c r="J8398" s="3">
        <v>5</v>
      </c>
      <c r="K8398" s="2">
        <v>65.36</v>
      </c>
    </row>
    <row r="8399" spans="1:11" ht="13.8" x14ac:dyDescent="0.25">
      <c r="A8399" s="1">
        <v>42982</v>
      </c>
      <c r="B8399" s="3">
        <f>YEAR(SalesData[[#This Row],[Order Date]])</f>
        <v>2017</v>
      </c>
      <c r="C8399" s="3">
        <f>MONTH(SalesData[[#This Row],[Order Date]])</f>
        <v>9</v>
      </c>
      <c r="D8399" t="s">
        <v>1568</v>
      </c>
      <c r="E8399" t="s">
        <v>27</v>
      </c>
      <c r="F8399" t="s">
        <v>11</v>
      </c>
      <c r="G8399" t="s">
        <v>18</v>
      </c>
      <c r="H8399" t="s">
        <v>1810</v>
      </c>
      <c r="I8399" s="2">
        <v>54.32</v>
      </c>
      <c r="J8399" s="3">
        <v>4</v>
      </c>
      <c r="K8399" s="2">
        <v>0.54</v>
      </c>
    </row>
    <row r="8400" spans="1:11" ht="13.8" x14ac:dyDescent="0.25">
      <c r="A8400" s="1">
        <v>42982</v>
      </c>
      <c r="B8400" s="3">
        <f>YEAR(SalesData[[#This Row],[Order Date]])</f>
        <v>2017</v>
      </c>
      <c r="C8400" s="3">
        <f>MONTH(SalesData[[#This Row],[Order Date]])</f>
        <v>9</v>
      </c>
      <c r="D8400" t="s">
        <v>372</v>
      </c>
      <c r="E8400" t="s">
        <v>685</v>
      </c>
      <c r="F8400" t="s">
        <v>11</v>
      </c>
      <c r="G8400" t="s">
        <v>43</v>
      </c>
      <c r="H8400" t="s">
        <v>160</v>
      </c>
      <c r="I8400" s="2">
        <v>14.82</v>
      </c>
      <c r="J8400" s="3">
        <v>6</v>
      </c>
      <c r="K8400" s="2">
        <v>6.97</v>
      </c>
    </row>
    <row r="8401" spans="1:11" ht="13.8" x14ac:dyDescent="0.2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ht="13.8" x14ac:dyDescent="0.25">
      <c r="A8402" s="1">
        <v>42983</v>
      </c>
      <c r="B8402" s="3">
        <f>YEAR(SalesData[[#This Row],[Order Date]])</f>
        <v>2017</v>
      </c>
      <c r="C8402" s="3">
        <f>MONTH(SalesData[[#This Row],[Order Date]])</f>
        <v>9</v>
      </c>
      <c r="D8402" t="s">
        <v>2540</v>
      </c>
      <c r="E8402" t="s">
        <v>120</v>
      </c>
      <c r="F8402" t="s">
        <v>39</v>
      </c>
      <c r="G8402" t="s">
        <v>52</v>
      </c>
      <c r="H8402" t="s">
        <v>1526</v>
      </c>
      <c r="I8402" s="2">
        <v>89.57</v>
      </c>
      <c r="J8402" s="3">
        <v>4</v>
      </c>
      <c r="K8402" s="2">
        <v>-1.1200000000000001</v>
      </c>
    </row>
    <row r="8403" spans="1:11" ht="13.8" x14ac:dyDescent="0.25">
      <c r="A8403" s="1">
        <v>42983</v>
      </c>
      <c r="B8403" s="3">
        <f>YEAR(SalesData[[#This Row],[Order Date]])</f>
        <v>2017</v>
      </c>
      <c r="C8403" s="3">
        <f>MONTH(SalesData[[#This Row],[Order Date]])</f>
        <v>9</v>
      </c>
      <c r="D8403" t="s">
        <v>2540</v>
      </c>
      <c r="E8403" t="s">
        <v>120</v>
      </c>
      <c r="F8403" t="s">
        <v>11</v>
      </c>
      <c r="G8403" t="s">
        <v>24</v>
      </c>
      <c r="H8403" t="s">
        <v>629</v>
      </c>
      <c r="I8403" s="2">
        <v>71.959999999999994</v>
      </c>
      <c r="J8403" s="3">
        <v>5</v>
      </c>
      <c r="K8403" s="2">
        <v>7.2</v>
      </c>
    </row>
    <row r="8404" spans="1:11" ht="13.8" x14ac:dyDescent="0.25">
      <c r="A8404" s="1">
        <v>42983</v>
      </c>
      <c r="B8404" s="3">
        <f>YEAR(SalesData[[#This Row],[Order Date]])</f>
        <v>2017</v>
      </c>
      <c r="C8404" s="3">
        <f>MONTH(SalesData[[#This Row],[Order Date]])</f>
        <v>9</v>
      </c>
      <c r="D8404" t="s">
        <v>2540</v>
      </c>
      <c r="E8404" t="s">
        <v>120</v>
      </c>
      <c r="F8404" t="s">
        <v>11</v>
      </c>
      <c r="G8404" t="s">
        <v>12</v>
      </c>
      <c r="H8404" t="s">
        <v>219</v>
      </c>
      <c r="I8404" s="2">
        <v>15.55</v>
      </c>
      <c r="J8404" s="3">
        <v>3</v>
      </c>
      <c r="K8404" s="2">
        <v>5.44</v>
      </c>
    </row>
    <row r="8405" spans="1:11" ht="13.8" x14ac:dyDescent="0.25">
      <c r="A8405" s="1">
        <v>42983</v>
      </c>
      <c r="B8405" s="3">
        <f>YEAR(SalesData[[#This Row],[Order Date]])</f>
        <v>2017</v>
      </c>
      <c r="C8405" s="3">
        <f>MONTH(SalesData[[#This Row],[Order Date]])</f>
        <v>9</v>
      </c>
      <c r="D8405" t="s">
        <v>220</v>
      </c>
      <c r="E8405" t="s">
        <v>123</v>
      </c>
      <c r="F8405" t="s">
        <v>11</v>
      </c>
      <c r="G8405" t="s">
        <v>18</v>
      </c>
      <c r="H8405" t="s">
        <v>908</v>
      </c>
      <c r="I8405" s="2">
        <v>147.18</v>
      </c>
      <c r="J8405" s="3">
        <v>2</v>
      </c>
      <c r="K8405" s="2">
        <v>-29.44</v>
      </c>
    </row>
    <row r="8406" spans="1:11" ht="13.8" x14ac:dyDescent="0.25">
      <c r="A8406" s="1">
        <v>42985</v>
      </c>
      <c r="B8406" s="3">
        <f>YEAR(SalesData[[#This Row],[Order Date]])</f>
        <v>2017</v>
      </c>
      <c r="C8406" s="3">
        <f>MONTH(SalesData[[#This Row],[Order Date]])</f>
        <v>9</v>
      </c>
      <c r="D8406" t="s">
        <v>554</v>
      </c>
      <c r="E8406" t="s">
        <v>1529</v>
      </c>
      <c r="F8406" t="s">
        <v>11</v>
      </c>
      <c r="G8406" t="s">
        <v>12</v>
      </c>
      <c r="H8406" t="s">
        <v>1180</v>
      </c>
      <c r="I8406" s="2">
        <v>16.899999999999999</v>
      </c>
      <c r="J8406" s="3">
        <v>5</v>
      </c>
      <c r="K8406" s="2">
        <v>7.77</v>
      </c>
    </row>
    <row r="8407" spans="1:11" ht="13.8" x14ac:dyDescent="0.25">
      <c r="A8407" s="1">
        <v>42985</v>
      </c>
      <c r="B8407" s="3">
        <f>YEAR(SalesData[[#This Row],[Order Date]])</f>
        <v>2017</v>
      </c>
      <c r="C8407" s="3">
        <f>MONTH(SalesData[[#This Row],[Order Date]])</f>
        <v>9</v>
      </c>
      <c r="D8407" t="s">
        <v>554</v>
      </c>
      <c r="E8407" t="s">
        <v>1529</v>
      </c>
      <c r="F8407" t="s">
        <v>11</v>
      </c>
      <c r="G8407" t="s">
        <v>12</v>
      </c>
      <c r="H8407" t="s">
        <v>2202</v>
      </c>
      <c r="I8407" s="2">
        <v>39.96</v>
      </c>
      <c r="J8407" s="3">
        <v>2</v>
      </c>
      <c r="K8407" s="2">
        <v>18.78</v>
      </c>
    </row>
    <row r="8408" spans="1:11" ht="13.8" x14ac:dyDescent="0.25">
      <c r="A8408" s="1">
        <v>42985</v>
      </c>
      <c r="B8408" s="3">
        <f>YEAR(SalesData[[#This Row],[Order Date]])</f>
        <v>2017</v>
      </c>
      <c r="C8408" s="3">
        <f>MONTH(SalesData[[#This Row],[Order Date]])</f>
        <v>9</v>
      </c>
      <c r="D8408" t="s">
        <v>547</v>
      </c>
      <c r="E8408" t="s">
        <v>27</v>
      </c>
      <c r="F8408" t="s">
        <v>34</v>
      </c>
      <c r="G8408" t="s">
        <v>47</v>
      </c>
      <c r="H8408" t="s">
        <v>2480</v>
      </c>
      <c r="I8408" s="2">
        <v>19.760000000000002</v>
      </c>
      <c r="J8408" s="3">
        <v>4</v>
      </c>
      <c r="K8408" s="2">
        <v>8.3000000000000007</v>
      </c>
    </row>
    <row r="8409" spans="1:11" ht="13.8" x14ac:dyDescent="0.25">
      <c r="A8409" s="1">
        <v>42985</v>
      </c>
      <c r="B8409" s="3">
        <f>YEAR(SalesData[[#This Row],[Order Date]])</f>
        <v>2017</v>
      </c>
      <c r="C8409" s="3">
        <f>MONTH(SalesData[[#This Row],[Order Date]])</f>
        <v>9</v>
      </c>
      <c r="D8409" t="s">
        <v>2065</v>
      </c>
      <c r="E8409" t="s">
        <v>157</v>
      </c>
      <c r="F8409" t="s">
        <v>39</v>
      </c>
      <c r="G8409" t="s">
        <v>52</v>
      </c>
      <c r="H8409" t="s">
        <v>1265</v>
      </c>
      <c r="I8409" s="2">
        <v>13.48</v>
      </c>
      <c r="J8409" s="3">
        <v>1</v>
      </c>
      <c r="K8409" s="2">
        <v>1.89</v>
      </c>
    </row>
    <row r="8410" spans="1:11" ht="13.8" x14ac:dyDescent="0.25">
      <c r="A8410" s="1">
        <v>42985</v>
      </c>
      <c r="B8410" s="3">
        <f>YEAR(SalesData[[#This Row],[Order Date]])</f>
        <v>2017</v>
      </c>
      <c r="C8410" s="3">
        <f>MONTH(SalesData[[#This Row],[Order Date]])</f>
        <v>9</v>
      </c>
      <c r="D8410" t="s">
        <v>352</v>
      </c>
      <c r="E8410" t="s">
        <v>23</v>
      </c>
      <c r="F8410" t="s">
        <v>11</v>
      </c>
      <c r="G8410" t="s">
        <v>16</v>
      </c>
      <c r="H8410" t="s">
        <v>1434</v>
      </c>
      <c r="I8410" s="2">
        <v>29.24</v>
      </c>
      <c r="J8410" s="3">
        <v>5</v>
      </c>
      <c r="K8410" s="2">
        <v>9.8699999999999992</v>
      </c>
    </row>
    <row r="8411" spans="1:11" ht="13.8" x14ac:dyDescent="0.25">
      <c r="A8411" s="1">
        <v>42985</v>
      </c>
      <c r="B8411" s="3">
        <f>YEAR(SalesData[[#This Row],[Order Date]])</f>
        <v>2017</v>
      </c>
      <c r="C8411" s="3">
        <f>MONTH(SalesData[[#This Row],[Order Date]])</f>
        <v>9</v>
      </c>
      <c r="D8411" t="s">
        <v>352</v>
      </c>
      <c r="E8411" t="s">
        <v>23</v>
      </c>
      <c r="F8411" t="s">
        <v>11</v>
      </c>
      <c r="G8411" t="s">
        <v>12</v>
      </c>
      <c r="H8411" t="s">
        <v>134</v>
      </c>
      <c r="I8411" s="2">
        <v>15.55</v>
      </c>
      <c r="J8411" s="3">
        <v>3</v>
      </c>
      <c r="K8411" s="2">
        <v>5.44</v>
      </c>
    </row>
    <row r="8412" spans="1:11" ht="13.8" x14ac:dyDescent="0.25">
      <c r="A8412" s="1">
        <v>42985</v>
      </c>
      <c r="B8412" s="3">
        <f>YEAR(SalesData[[#This Row],[Order Date]])</f>
        <v>2017</v>
      </c>
      <c r="C8412" s="3">
        <f>MONTH(SalesData[[#This Row],[Order Date]])</f>
        <v>9</v>
      </c>
      <c r="D8412" t="s">
        <v>352</v>
      </c>
      <c r="E8412" t="s">
        <v>23</v>
      </c>
      <c r="F8412" t="s">
        <v>11</v>
      </c>
      <c r="G8412" t="s">
        <v>63</v>
      </c>
      <c r="H8412" t="s">
        <v>396</v>
      </c>
      <c r="I8412" s="2">
        <v>4.9000000000000004</v>
      </c>
      <c r="J8412" s="3">
        <v>3</v>
      </c>
      <c r="K8412" s="2">
        <v>1.65</v>
      </c>
    </row>
    <row r="8413" spans="1:11" ht="13.8" x14ac:dyDescent="0.25">
      <c r="A8413" s="1">
        <v>42985</v>
      </c>
      <c r="B8413" s="3">
        <f>YEAR(SalesData[[#This Row],[Order Date]])</f>
        <v>2017</v>
      </c>
      <c r="C8413" s="3">
        <f>MONTH(SalesData[[#This Row],[Order Date]])</f>
        <v>9</v>
      </c>
      <c r="D8413" t="s">
        <v>1414</v>
      </c>
      <c r="E8413" t="s">
        <v>120</v>
      </c>
      <c r="F8413" t="s">
        <v>11</v>
      </c>
      <c r="G8413" t="s">
        <v>92</v>
      </c>
      <c r="H8413" t="s">
        <v>1062</v>
      </c>
      <c r="I8413" s="2">
        <v>81.569999999999993</v>
      </c>
      <c r="J8413" s="3">
        <v>2</v>
      </c>
      <c r="K8413" s="2">
        <v>7.14</v>
      </c>
    </row>
    <row r="8414" spans="1:11" ht="13.8" x14ac:dyDescent="0.25">
      <c r="A8414" s="1">
        <v>42985</v>
      </c>
      <c r="B8414" s="3">
        <f>YEAR(SalesData[[#This Row],[Order Date]])</f>
        <v>2017</v>
      </c>
      <c r="C8414" s="3">
        <f>MONTH(SalesData[[#This Row],[Order Date]])</f>
        <v>9</v>
      </c>
      <c r="D8414" t="s">
        <v>724</v>
      </c>
      <c r="E8414" t="s">
        <v>95</v>
      </c>
      <c r="F8414" t="s">
        <v>11</v>
      </c>
      <c r="G8414" t="s">
        <v>20</v>
      </c>
      <c r="H8414" t="s">
        <v>184</v>
      </c>
      <c r="I8414" s="2">
        <v>7.86</v>
      </c>
      <c r="J8414" s="3">
        <v>3</v>
      </c>
      <c r="K8414" s="2">
        <v>-6.02</v>
      </c>
    </row>
    <row r="8415" spans="1:11" ht="13.8" x14ac:dyDescent="0.25">
      <c r="A8415" s="1">
        <v>42985</v>
      </c>
      <c r="B8415" s="3">
        <f>YEAR(SalesData[[#This Row],[Order Date]])</f>
        <v>2017</v>
      </c>
      <c r="C8415" s="3">
        <f>MONTH(SalesData[[#This Row],[Order Date]])</f>
        <v>9</v>
      </c>
      <c r="D8415" t="s">
        <v>148</v>
      </c>
      <c r="E8415" t="s">
        <v>27</v>
      </c>
      <c r="F8415" t="s">
        <v>34</v>
      </c>
      <c r="G8415" t="s">
        <v>47</v>
      </c>
      <c r="H8415" t="s">
        <v>1512</v>
      </c>
      <c r="I8415" s="2">
        <v>47.94</v>
      </c>
      <c r="J8415" s="3">
        <v>3</v>
      </c>
      <c r="K8415" s="2">
        <v>2.4</v>
      </c>
    </row>
    <row r="8416" spans="1:11" ht="13.8" x14ac:dyDescent="0.25">
      <c r="A8416" s="1">
        <v>42985</v>
      </c>
      <c r="B8416" s="3">
        <f>YEAR(SalesData[[#This Row],[Order Date]])</f>
        <v>2017</v>
      </c>
      <c r="C8416" s="3">
        <f>MONTH(SalesData[[#This Row],[Order Date]])</f>
        <v>9</v>
      </c>
      <c r="D8416" t="s">
        <v>1320</v>
      </c>
      <c r="E8416" t="s">
        <v>27</v>
      </c>
      <c r="F8416" t="s">
        <v>34</v>
      </c>
      <c r="G8416" t="s">
        <v>35</v>
      </c>
      <c r="H8416" t="s">
        <v>1819</v>
      </c>
      <c r="I8416" s="2">
        <v>161.57</v>
      </c>
      <c r="J8416" s="3">
        <v>2</v>
      </c>
      <c r="K8416" s="2">
        <v>-28.27</v>
      </c>
    </row>
    <row r="8417" spans="1:11" ht="13.8" x14ac:dyDescent="0.2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ht="13.8" x14ac:dyDescent="0.2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ht="13.8" x14ac:dyDescent="0.25">
      <c r="A8419" s="1">
        <v>42985</v>
      </c>
      <c r="B8419" s="3">
        <f>YEAR(SalesData[[#This Row],[Order Date]])</f>
        <v>2017</v>
      </c>
      <c r="C8419" s="3">
        <f>MONTH(SalesData[[#This Row],[Order Date]])</f>
        <v>9</v>
      </c>
      <c r="D8419" t="s">
        <v>545</v>
      </c>
      <c r="E8419" t="s">
        <v>15</v>
      </c>
      <c r="F8419" t="s">
        <v>11</v>
      </c>
      <c r="G8419" t="s">
        <v>12</v>
      </c>
      <c r="H8419" t="s">
        <v>625</v>
      </c>
      <c r="I8419" s="2">
        <v>73.010000000000005</v>
      </c>
      <c r="J8419" s="3">
        <v>9</v>
      </c>
      <c r="K8419" s="2">
        <v>26.47</v>
      </c>
    </row>
    <row r="8420" spans="1:11" ht="13.8" x14ac:dyDescent="0.25">
      <c r="A8420" s="1">
        <v>42985</v>
      </c>
      <c r="B8420" s="3">
        <f>YEAR(SalesData[[#This Row],[Order Date]])</f>
        <v>2017</v>
      </c>
      <c r="C8420" s="3">
        <f>MONTH(SalesData[[#This Row],[Order Date]])</f>
        <v>9</v>
      </c>
      <c r="D8420" t="s">
        <v>2558</v>
      </c>
      <c r="E8420" t="s">
        <v>164</v>
      </c>
      <c r="F8420" t="s">
        <v>34</v>
      </c>
      <c r="G8420" t="s">
        <v>47</v>
      </c>
      <c r="H8420" t="s">
        <v>2448</v>
      </c>
      <c r="I8420" s="2">
        <v>80.959999999999994</v>
      </c>
      <c r="J8420" s="3">
        <v>4</v>
      </c>
      <c r="K8420" s="2">
        <v>34.81</v>
      </c>
    </row>
    <row r="8421" spans="1:11" ht="13.8" x14ac:dyDescent="0.25">
      <c r="A8421" s="1">
        <v>42985</v>
      </c>
      <c r="B8421" s="3">
        <f>YEAR(SalesData[[#This Row],[Order Date]])</f>
        <v>2017</v>
      </c>
      <c r="C8421" s="3">
        <f>MONTH(SalesData[[#This Row],[Order Date]])</f>
        <v>9</v>
      </c>
      <c r="D8421" t="s">
        <v>2558</v>
      </c>
      <c r="E8421" t="s">
        <v>164</v>
      </c>
      <c r="F8421" t="s">
        <v>39</v>
      </c>
      <c r="G8421" t="s">
        <v>40</v>
      </c>
      <c r="H8421" t="s">
        <v>802</v>
      </c>
      <c r="I8421" s="2">
        <v>455.71</v>
      </c>
      <c r="J8421" s="3">
        <v>2</v>
      </c>
      <c r="K8421" s="2">
        <v>34.18</v>
      </c>
    </row>
    <row r="8422" spans="1:11" ht="13.8" x14ac:dyDescent="0.25">
      <c r="A8422" s="1">
        <v>42985</v>
      </c>
      <c r="B8422" s="3">
        <f>YEAR(SalesData[[#This Row],[Order Date]])</f>
        <v>2017</v>
      </c>
      <c r="C8422" s="3">
        <f>MONTH(SalesData[[#This Row],[Order Date]])</f>
        <v>9</v>
      </c>
      <c r="D8422" t="s">
        <v>2558</v>
      </c>
      <c r="E8422" t="s">
        <v>164</v>
      </c>
      <c r="F8422" t="s">
        <v>11</v>
      </c>
      <c r="G8422" t="s">
        <v>24</v>
      </c>
      <c r="H8422" t="s">
        <v>2682</v>
      </c>
      <c r="I8422" s="2">
        <v>25.98</v>
      </c>
      <c r="J8422" s="3">
        <v>1</v>
      </c>
      <c r="K8422" s="2">
        <v>7.27</v>
      </c>
    </row>
    <row r="8423" spans="1:11" ht="13.8" x14ac:dyDescent="0.25">
      <c r="A8423" s="1">
        <v>42985</v>
      </c>
      <c r="B8423" s="3">
        <f>YEAR(SalesData[[#This Row],[Order Date]])</f>
        <v>2017</v>
      </c>
      <c r="C8423" s="3">
        <f>MONTH(SalesData[[#This Row],[Order Date]])</f>
        <v>9</v>
      </c>
      <c r="D8423" t="s">
        <v>2011</v>
      </c>
      <c r="E8423" t="s">
        <v>186</v>
      </c>
      <c r="F8423" t="s">
        <v>11</v>
      </c>
      <c r="G8423" t="s">
        <v>20</v>
      </c>
      <c r="H8423" t="s">
        <v>1777</v>
      </c>
      <c r="I8423" s="2">
        <v>1577.94</v>
      </c>
      <c r="J8423" s="3">
        <v>3</v>
      </c>
      <c r="K8423" s="2">
        <v>757.41</v>
      </c>
    </row>
    <row r="8424" spans="1:11" ht="13.8" x14ac:dyDescent="0.25">
      <c r="A8424" s="1">
        <v>42985</v>
      </c>
      <c r="B8424" s="3">
        <f>YEAR(SalesData[[#This Row],[Order Date]])</f>
        <v>2017</v>
      </c>
      <c r="C8424" s="3">
        <f>MONTH(SalesData[[#This Row],[Order Date]])</f>
        <v>9</v>
      </c>
      <c r="D8424" t="s">
        <v>465</v>
      </c>
      <c r="E8424" t="s">
        <v>91</v>
      </c>
      <c r="F8424" t="s">
        <v>11</v>
      </c>
      <c r="G8424" t="s">
        <v>18</v>
      </c>
      <c r="H8424" t="s">
        <v>2317</v>
      </c>
      <c r="I8424" s="2">
        <v>37.68</v>
      </c>
      <c r="J8424" s="3">
        <v>3</v>
      </c>
      <c r="K8424" s="2">
        <v>2.36</v>
      </c>
    </row>
    <row r="8425" spans="1:11" ht="13.8" x14ac:dyDescent="0.25">
      <c r="A8425" s="1">
        <v>42985</v>
      </c>
      <c r="B8425" s="3">
        <f>YEAR(SalesData[[#This Row],[Order Date]])</f>
        <v>2017</v>
      </c>
      <c r="C8425" s="3">
        <f>MONTH(SalesData[[#This Row],[Order Date]])</f>
        <v>9</v>
      </c>
      <c r="D8425" t="s">
        <v>465</v>
      </c>
      <c r="E8425" t="s">
        <v>91</v>
      </c>
      <c r="F8425" t="s">
        <v>39</v>
      </c>
      <c r="G8425" t="s">
        <v>52</v>
      </c>
      <c r="H8425" t="s">
        <v>454</v>
      </c>
      <c r="I8425" s="2">
        <v>279.94</v>
      </c>
      <c r="J8425" s="3">
        <v>7</v>
      </c>
      <c r="K8425" s="2">
        <v>80.48</v>
      </c>
    </row>
    <row r="8426" spans="1:11" ht="13.8" x14ac:dyDescent="0.25">
      <c r="A8426" s="1">
        <v>42985</v>
      </c>
      <c r="B8426" s="3">
        <f>YEAR(SalesData[[#This Row],[Order Date]])</f>
        <v>2017</v>
      </c>
      <c r="C8426" s="3">
        <f>MONTH(SalesData[[#This Row],[Order Date]])</f>
        <v>9</v>
      </c>
      <c r="D8426" t="s">
        <v>1249</v>
      </c>
      <c r="E8426" t="s">
        <v>149</v>
      </c>
      <c r="F8426" t="s">
        <v>11</v>
      </c>
      <c r="G8426" t="s">
        <v>18</v>
      </c>
      <c r="H8426" t="s">
        <v>2332</v>
      </c>
      <c r="I8426" s="2">
        <v>478.08</v>
      </c>
      <c r="J8426" s="3">
        <v>8</v>
      </c>
      <c r="K8426" s="2">
        <v>133.86000000000001</v>
      </c>
    </row>
    <row r="8427" spans="1:11" ht="13.8" x14ac:dyDescent="0.25">
      <c r="A8427" s="1">
        <v>42985</v>
      </c>
      <c r="B8427" s="3">
        <f>YEAR(SalesData[[#This Row],[Order Date]])</f>
        <v>2017</v>
      </c>
      <c r="C8427" s="3">
        <f>MONTH(SalesData[[#This Row],[Order Date]])</f>
        <v>9</v>
      </c>
      <c r="D8427" t="s">
        <v>429</v>
      </c>
      <c r="E8427" t="s">
        <v>186</v>
      </c>
      <c r="F8427" t="s">
        <v>39</v>
      </c>
      <c r="G8427" t="s">
        <v>52</v>
      </c>
      <c r="H8427" t="s">
        <v>1063</v>
      </c>
      <c r="I8427" s="2">
        <v>113.52</v>
      </c>
      <c r="J8427" s="3">
        <v>4</v>
      </c>
      <c r="K8427" s="2">
        <v>46.54</v>
      </c>
    </row>
    <row r="8428" spans="1:11" ht="13.8" x14ac:dyDescent="0.25">
      <c r="A8428" s="1">
        <v>42985</v>
      </c>
      <c r="B8428" s="3">
        <f>YEAR(SalesData[[#This Row],[Order Date]])</f>
        <v>2017</v>
      </c>
      <c r="C8428" s="3">
        <f>MONTH(SalesData[[#This Row],[Order Date]])</f>
        <v>9</v>
      </c>
      <c r="D8428" t="s">
        <v>429</v>
      </c>
      <c r="E8428" t="s">
        <v>186</v>
      </c>
      <c r="F8428" t="s">
        <v>34</v>
      </c>
      <c r="G8428" t="s">
        <v>47</v>
      </c>
      <c r="H8428" t="s">
        <v>1037</v>
      </c>
      <c r="I8428" s="2">
        <v>135.30000000000001</v>
      </c>
      <c r="J8428" s="3">
        <v>5</v>
      </c>
      <c r="K8428" s="2">
        <v>37.880000000000003</v>
      </c>
    </row>
    <row r="8429" spans="1:11" ht="13.8" x14ac:dyDescent="0.25">
      <c r="A8429" s="1">
        <v>42986</v>
      </c>
      <c r="B8429" s="3">
        <f>YEAR(SalesData[[#This Row],[Order Date]])</f>
        <v>2017</v>
      </c>
      <c r="C8429" s="3">
        <f>MONTH(SalesData[[#This Row],[Order Date]])</f>
        <v>9</v>
      </c>
      <c r="D8429" t="s">
        <v>1868</v>
      </c>
      <c r="E8429" t="s">
        <v>10</v>
      </c>
      <c r="F8429" t="s">
        <v>39</v>
      </c>
      <c r="G8429" t="s">
        <v>52</v>
      </c>
      <c r="H8429" t="s">
        <v>1985</v>
      </c>
      <c r="I8429" s="2">
        <v>85.2</v>
      </c>
      <c r="J8429" s="3">
        <v>6</v>
      </c>
      <c r="K8429" s="2">
        <v>20.239999999999998</v>
      </c>
    </row>
    <row r="8430" spans="1:11" ht="13.8" x14ac:dyDescent="0.25">
      <c r="A8430" s="1">
        <v>42986</v>
      </c>
      <c r="B8430" s="3">
        <f>YEAR(SalesData[[#This Row],[Order Date]])</f>
        <v>2017</v>
      </c>
      <c r="C8430" s="3">
        <f>MONTH(SalesData[[#This Row],[Order Date]])</f>
        <v>9</v>
      </c>
      <c r="D8430" t="s">
        <v>202</v>
      </c>
      <c r="E8430" t="s">
        <v>10</v>
      </c>
      <c r="F8430" t="s">
        <v>11</v>
      </c>
      <c r="G8430" t="s">
        <v>20</v>
      </c>
      <c r="H8430" t="s">
        <v>1281</v>
      </c>
      <c r="I8430" s="2">
        <v>42.62</v>
      </c>
      <c r="J8430" s="3">
        <v>7</v>
      </c>
      <c r="K8430" s="2">
        <v>-68.19</v>
      </c>
    </row>
    <row r="8431" spans="1:11" ht="13.8" x14ac:dyDescent="0.25">
      <c r="A8431" s="1">
        <v>42986</v>
      </c>
      <c r="B8431" s="3">
        <f>YEAR(SalesData[[#This Row],[Order Date]])</f>
        <v>2017</v>
      </c>
      <c r="C8431" s="3">
        <f>MONTH(SalesData[[#This Row],[Order Date]])</f>
        <v>9</v>
      </c>
      <c r="D8431" t="s">
        <v>202</v>
      </c>
      <c r="E8431" t="s">
        <v>10</v>
      </c>
      <c r="F8431" t="s">
        <v>39</v>
      </c>
      <c r="G8431" t="s">
        <v>603</v>
      </c>
      <c r="H8431" t="s">
        <v>2010</v>
      </c>
      <c r="I8431" s="2">
        <v>319.98</v>
      </c>
      <c r="J8431" s="3">
        <v>2</v>
      </c>
      <c r="K8431" s="2">
        <v>107.99</v>
      </c>
    </row>
    <row r="8432" spans="1:11" ht="13.8" x14ac:dyDescent="0.25">
      <c r="A8432" s="1">
        <v>42986</v>
      </c>
      <c r="B8432" s="3">
        <f>YEAR(SalesData[[#This Row],[Order Date]])</f>
        <v>2017</v>
      </c>
      <c r="C8432" s="3">
        <f>MONTH(SalesData[[#This Row],[Order Date]])</f>
        <v>9</v>
      </c>
      <c r="D8432" t="s">
        <v>202</v>
      </c>
      <c r="E8432" t="s">
        <v>10</v>
      </c>
      <c r="F8432" t="s">
        <v>11</v>
      </c>
      <c r="G8432" t="s">
        <v>43</v>
      </c>
      <c r="H8432" t="s">
        <v>1109</v>
      </c>
      <c r="I8432" s="2">
        <v>45.92</v>
      </c>
      <c r="J8432" s="3">
        <v>5</v>
      </c>
      <c r="K8432" s="2">
        <v>15.5</v>
      </c>
    </row>
    <row r="8433" spans="1:11" ht="13.8" x14ac:dyDescent="0.25">
      <c r="A8433" s="1">
        <v>42986</v>
      </c>
      <c r="B8433" s="3">
        <f>YEAR(SalesData[[#This Row],[Order Date]])</f>
        <v>2017</v>
      </c>
      <c r="C8433" s="3">
        <f>MONTH(SalesData[[#This Row],[Order Date]])</f>
        <v>9</v>
      </c>
      <c r="D8433" t="s">
        <v>202</v>
      </c>
      <c r="E8433" t="s">
        <v>10</v>
      </c>
      <c r="F8433" t="s">
        <v>34</v>
      </c>
      <c r="G8433" t="s">
        <v>47</v>
      </c>
      <c r="H8433" t="s">
        <v>86</v>
      </c>
      <c r="I8433" s="2">
        <v>21.18</v>
      </c>
      <c r="J8433" s="3">
        <v>2</v>
      </c>
      <c r="K8433" s="2">
        <v>-11.65</v>
      </c>
    </row>
    <row r="8434" spans="1:11" ht="13.8" x14ac:dyDescent="0.25">
      <c r="A8434" s="1">
        <v>42986</v>
      </c>
      <c r="B8434" s="3">
        <f>YEAR(SalesData[[#This Row],[Order Date]])</f>
        <v>2017</v>
      </c>
      <c r="C8434" s="3">
        <f>MONTH(SalesData[[#This Row],[Order Date]])</f>
        <v>9</v>
      </c>
      <c r="D8434" t="s">
        <v>202</v>
      </c>
      <c r="E8434" t="s">
        <v>10</v>
      </c>
      <c r="F8434" t="s">
        <v>11</v>
      </c>
      <c r="G8434" t="s">
        <v>12</v>
      </c>
      <c r="H8434" t="s">
        <v>756</v>
      </c>
      <c r="I8434" s="2">
        <v>20.74</v>
      </c>
      <c r="J8434" s="3">
        <v>4</v>
      </c>
      <c r="K8434" s="2">
        <v>7.26</v>
      </c>
    </row>
    <row r="8435" spans="1:11" ht="13.8" x14ac:dyDescent="0.25">
      <c r="A8435" s="1">
        <v>42986</v>
      </c>
      <c r="B8435" s="3">
        <f>YEAR(SalesData[[#This Row],[Order Date]])</f>
        <v>2017</v>
      </c>
      <c r="C8435" s="3">
        <f>MONTH(SalesData[[#This Row],[Order Date]])</f>
        <v>9</v>
      </c>
      <c r="D8435" t="s">
        <v>202</v>
      </c>
      <c r="E8435" t="s">
        <v>10</v>
      </c>
      <c r="F8435" t="s">
        <v>34</v>
      </c>
      <c r="G8435" t="s">
        <v>35</v>
      </c>
      <c r="H8435" t="s">
        <v>2041</v>
      </c>
      <c r="I8435" s="2">
        <v>213.43</v>
      </c>
      <c r="J8435" s="3">
        <v>5</v>
      </c>
      <c r="K8435" s="2">
        <v>-39.64</v>
      </c>
    </row>
    <row r="8436" spans="1:11" ht="13.8" x14ac:dyDescent="0.25">
      <c r="A8436" s="1">
        <v>42986</v>
      </c>
      <c r="B8436" s="3">
        <f>YEAR(SalesData[[#This Row],[Order Date]])</f>
        <v>2017</v>
      </c>
      <c r="C8436" s="3">
        <f>MONTH(SalesData[[#This Row],[Order Date]])</f>
        <v>9</v>
      </c>
      <c r="D8436" t="s">
        <v>556</v>
      </c>
      <c r="E8436" t="s">
        <v>78</v>
      </c>
      <c r="F8436" t="s">
        <v>39</v>
      </c>
      <c r="G8436" t="s">
        <v>52</v>
      </c>
      <c r="H8436" t="s">
        <v>385</v>
      </c>
      <c r="I8436" s="2">
        <v>9.1</v>
      </c>
      <c r="J8436" s="3">
        <v>1</v>
      </c>
      <c r="K8436" s="2">
        <v>1.71</v>
      </c>
    </row>
    <row r="8437" spans="1:11" ht="13.8" x14ac:dyDescent="0.25">
      <c r="A8437" s="1">
        <v>42986</v>
      </c>
      <c r="B8437" s="3">
        <f>YEAR(SalesData[[#This Row],[Order Date]])</f>
        <v>2017</v>
      </c>
      <c r="C8437" s="3">
        <f>MONTH(SalesData[[#This Row],[Order Date]])</f>
        <v>9</v>
      </c>
      <c r="D8437" t="s">
        <v>2179</v>
      </c>
      <c r="E8437" t="s">
        <v>149</v>
      </c>
      <c r="F8437" t="s">
        <v>11</v>
      </c>
      <c r="G8437" t="s">
        <v>18</v>
      </c>
      <c r="H8437" t="s">
        <v>464</v>
      </c>
      <c r="I8437" s="2">
        <v>65.12</v>
      </c>
      <c r="J8437" s="3">
        <v>4</v>
      </c>
      <c r="K8437" s="2">
        <v>16.93</v>
      </c>
    </row>
    <row r="8438" spans="1:11" ht="13.8" x14ac:dyDescent="0.25">
      <c r="A8438" s="1">
        <v>42986</v>
      </c>
      <c r="B8438" s="3">
        <f>YEAR(SalesData[[#This Row],[Order Date]])</f>
        <v>2017</v>
      </c>
      <c r="C8438" s="3">
        <f>MONTH(SalesData[[#This Row],[Order Date]])</f>
        <v>9</v>
      </c>
      <c r="D8438" t="s">
        <v>2017</v>
      </c>
      <c r="E8438" t="s">
        <v>23</v>
      </c>
      <c r="F8438" t="s">
        <v>39</v>
      </c>
      <c r="G8438" t="s">
        <v>40</v>
      </c>
      <c r="H8438" t="s">
        <v>2312</v>
      </c>
      <c r="I8438" s="2">
        <v>258.52999999999997</v>
      </c>
      <c r="J8438" s="3">
        <v>2</v>
      </c>
      <c r="K8438" s="2">
        <v>-47.4</v>
      </c>
    </row>
    <row r="8439" spans="1:11" ht="13.8" x14ac:dyDescent="0.25">
      <c r="A8439" s="1">
        <v>42986</v>
      </c>
      <c r="B8439" s="3">
        <f>YEAR(SalesData[[#This Row],[Order Date]])</f>
        <v>2017</v>
      </c>
      <c r="C8439" s="3">
        <f>MONTH(SalesData[[#This Row],[Order Date]])</f>
        <v>9</v>
      </c>
      <c r="D8439" t="s">
        <v>2115</v>
      </c>
      <c r="E8439" t="s">
        <v>123</v>
      </c>
      <c r="F8439" t="s">
        <v>11</v>
      </c>
      <c r="G8439" t="s">
        <v>18</v>
      </c>
      <c r="H8439" t="s">
        <v>1331</v>
      </c>
      <c r="I8439" s="2">
        <v>61.68</v>
      </c>
      <c r="J8439" s="3">
        <v>5</v>
      </c>
      <c r="K8439" s="2">
        <v>5.4</v>
      </c>
    </row>
    <row r="8440" spans="1:11" ht="13.8" x14ac:dyDescent="0.25">
      <c r="A8440" s="1">
        <v>42986</v>
      </c>
      <c r="B8440" s="3">
        <f>YEAR(SalesData[[#This Row],[Order Date]])</f>
        <v>2017</v>
      </c>
      <c r="C8440" s="3">
        <f>MONTH(SalesData[[#This Row],[Order Date]])</f>
        <v>9</v>
      </c>
      <c r="D8440" t="s">
        <v>2115</v>
      </c>
      <c r="E8440" t="s">
        <v>123</v>
      </c>
      <c r="F8440" t="s">
        <v>39</v>
      </c>
      <c r="G8440" t="s">
        <v>40</v>
      </c>
      <c r="H8440" t="s">
        <v>1551</v>
      </c>
      <c r="I8440" s="2">
        <v>158.38</v>
      </c>
      <c r="J8440" s="3">
        <v>3</v>
      </c>
      <c r="K8440" s="2">
        <v>13.86</v>
      </c>
    </row>
    <row r="8441" spans="1:11" ht="13.8" x14ac:dyDescent="0.25">
      <c r="A8441" s="1">
        <v>42986</v>
      </c>
      <c r="B8441" s="3">
        <f>YEAR(SalesData[[#This Row],[Order Date]])</f>
        <v>2017</v>
      </c>
      <c r="C8441" s="3">
        <f>MONTH(SalesData[[#This Row],[Order Date]])</f>
        <v>9</v>
      </c>
      <c r="D8441" t="s">
        <v>514</v>
      </c>
      <c r="E8441" t="s">
        <v>15</v>
      </c>
      <c r="F8441" t="s">
        <v>34</v>
      </c>
      <c r="G8441" t="s">
        <v>145</v>
      </c>
      <c r="H8441" t="s">
        <v>1049</v>
      </c>
      <c r="I8441" s="2">
        <v>765.63</v>
      </c>
      <c r="J8441" s="3">
        <v>7</v>
      </c>
      <c r="K8441" s="2">
        <v>-566.55999999999995</v>
      </c>
    </row>
    <row r="8442" spans="1:11" ht="13.8" x14ac:dyDescent="0.25">
      <c r="A8442" s="1">
        <v>42986</v>
      </c>
      <c r="B8442" s="3">
        <f>YEAR(SalesData[[#This Row],[Order Date]])</f>
        <v>2017</v>
      </c>
      <c r="C8442" s="3">
        <f>MONTH(SalesData[[#This Row],[Order Date]])</f>
        <v>9</v>
      </c>
      <c r="D8442" t="s">
        <v>490</v>
      </c>
      <c r="E8442" t="s">
        <v>78</v>
      </c>
      <c r="F8442" t="s">
        <v>39</v>
      </c>
      <c r="G8442" t="s">
        <v>52</v>
      </c>
      <c r="H8442" t="s">
        <v>1573</v>
      </c>
      <c r="I8442" s="2">
        <v>116.83</v>
      </c>
      <c r="J8442" s="3">
        <v>4</v>
      </c>
      <c r="K8442" s="2">
        <v>33.590000000000003</v>
      </c>
    </row>
    <row r="8443" spans="1:11" ht="13.8" x14ac:dyDescent="0.25">
      <c r="A8443" s="1">
        <v>42987</v>
      </c>
      <c r="B8443" s="3">
        <f>YEAR(SalesData[[#This Row],[Order Date]])</f>
        <v>2017</v>
      </c>
      <c r="C8443" s="3">
        <f>MONTH(SalesData[[#This Row],[Order Date]])</f>
        <v>9</v>
      </c>
      <c r="D8443" t="s">
        <v>587</v>
      </c>
      <c r="E8443" t="s">
        <v>95</v>
      </c>
      <c r="F8443" t="s">
        <v>11</v>
      </c>
      <c r="G8443" t="s">
        <v>12</v>
      </c>
      <c r="H8443" t="s">
        <v>2663</v>
      </c>
      <c r="I8443" s="2">
        <v>6.37</v>
      </c>
      <c r="J8443" s="3">
        <v>2</v>
      </c>
      <c r="K8443" s="2">
        <v>2.39</v>
      </c>
    </row>
    <row r="8444" spans="1:11" ht="13.8" x14ac:dyDescent="0.25">
      <c r="A8444" s="1">
        <v>42987</v>
      </c>
      <c r="B8444" s="3">
        <f>YEAR(SalesData[[#This Row],[Order Date]])</f>
        <v>2017</v>
      </c>
      <c r="C8444" s="3">
        <f>MONTH(SalesData[[#This Row],[Order Date]])</f>
        <v>9</v>
      </c>
      <c r="D8444" t="s">
        <v>389</v>
      </c>
      <c r="E8444" t="s">
        <v>91</v>
      </c>
      <c r="F8444" t="s">
        <v>11</v>
      </c>
      <c r="G8444" t="s">
        <v>12</v>
      </c>
      <c r="H8444" t="s">
        <v>2394</v>
      </c>
      <c r="I8444" s="2">
        <v>31.1</v>
      </c>
      <c r="J8444" s="3">
        <v>6</v>
      </c>
      <c r="K8444" s="2">
        <v>11.28</v>
      </c>
    </row>
    <row r="8445" spans="1:11" ht="13.8" x14ac:dyDescent="0.25">
      <c r="A8445" s="1">
        <v>42987</v>
      </c>
      <c r="B8445" s="3">
        <f>YEAR(SalesData[[#This Row],[Order Date]])</f>
        <v>2017</v>
      </c>
      <c r="C8445" s="3">
        <f>MONTH(SalesData[[#This Row],[Order Date]])</f>
        <v>9</v>
      </c>
      <c r="D8445" t="s">
        <v>389</v>
      </c>
      <c r="E8445" t="s">
        <v>91</v>
      </c>
      <c r="F8445" t="s">
        <v>11</v>
      </c>
      <c r="G8445" t="s">
        <v>92</v>
      </c>
      <c r="H8445" t="s">
        <v>1838</v>
      </c>
      <c r="I8445" s="2">
        <v>11.18</v>
      </c>
      <c r="J8445" s="3">
        <v>1</v>
      </c>
      <c r="K8445" s="2">
        <v>0.84</v>
      </c>
    </row>
    <row r="8446" spans="1:11" ht="13.8" x14ac:dyDescent="0.25">
      <c r="A8446" s="1">
        <v>42987</v>
      </c>
      <c r="B8446" s="3">
        <f>YEAR(SalesData[[#This Row],[Order Date]])</f>
        <v>2017</v>
      </c>
      <c r="C8446" s="3">
        <f>MONTH(SalesData[[#This Row],[Order Date]])</f>
        <v>9</v>
      </c>
      <c r="D8446" t="s">
        <v>875</v>
      </c>
      <c r="E8446" t="s">
        <v>10</v>
      </c>
      <c r="F8446" t="s">
        <v>11</v>
      </c>
      <c r="G8446" t="s">
        <v>16</v>
      </c>
      <c r="H8446" t="s">
        <v>2216</v>
      </c>
      <c r="I8446" s="2">
        <v>9.86</v>
      </c>
      <c r="J8446" s="3">
        <v>4</v>
      </c>
      <c r="K8446" s="2">
        <v>3.45</v>
      </c>
    </row>
    <row r="8447" spans="1:11" ht="13.8" x14ac:dyDescent="0.25">
      <c r="A8447" s="1">
        <v>42987</v>
      </c>
      <c r="B8447" s="3">
        <f>YEAR(SalesData[[#This Row],[Order Date]])</f>
        <v>2017</v>
      </c>
      <c r="C8447" s="3">
        <f>MONTH(SalesData[[#This Row],[Order Date]])</f>
        <v>9</v>
      </c>
      <c r="D8447" t="s">
        <v>2429</v>
      </c>
      <c r="E8447" t="s">
        <v>110</v>
      </c>
      <c r="F8447" t="s">
        <v>11</v>
      </c>
      <c r="G8447" t="s">
        <v>63</v>
      </c>
      <c r="H8447" t="s">
        <v>785</v>
      </c>
      <c r="I8447" s="2">
        <v>17.48</v>
      </c>
      <c r="J8447" s="3">
        <v>2</v>
      </c>
      <c r="K8447" s="2">
        <v>8.2200000000000006</v>
      </c>
    </row>
    <row r="8448" spans="1:11" ht="13.8" x14ac:dyDescent="0.25">
      <c r="A8448" s="1">
        <v>42987</v>
      </c>
      <c r="B8448" s="3">
        <f>YEAR(SalesData[[#This Row],[Order Date]])</f>
        <v>2017</v>
      </c>
      <c r="C8448" s="3">
        <f>MONTH(SalesData[[#This Row],[Order Date]])</f>
        <v>9</v>
      </c>
      <c r="D8448" t="s">
        <v>1433</v>
      </c>
      <c r="E8448" t="s">
        <v>78</v>
      </c>
      <c r="F8448" t="s">
        <v>11</v>
      </c>
      <c r="G8448" t="s">
        <v>16</v>
      </c>
      <c r="H8448" t="s">
        <v>348</v>
      </c>
      <c r="I8448" s="2">
        <v>17.71</v>
      </c>
      <c r="J8448" s="3">
        <v>6</v>
      </c>
      <c r="K8448" s="2">
        <v>5.98</v>
      </c>
    </row>
    <row r="8449" spans="1:11" ht="13.8" x14ac:dyDescent="0.25">
      <c r="A8449" s="1">
        <v>42987</v>
      </c>
      <c r="B8449" s="3">
        <f>YEAR(SalesData[[#This Row],[Order Date]])</f>
        <v>2017</v>
      </c>
      <c r="C8449" s="3">
        <f>MONTH(SalesData[[#This Row],[Order Date]])</f>
        <v>9</v>
      </c>
      <c r="D8449" t="s">
        <v>1433</v>
      </c>
      <c r="E8449" t="s">
        <v>78</v>
      </c>
      <c r="F8449" t="s">
        <v>11</v>
      </c>
      <c r="G8449" t="s">
        <v>20</v>
      </c>
      <c r="H8449" t="s">
        <v>1668</v>
      </c>
      <c r="I8449" s="2">
        <v>4.8600000000000003</v>
      </c>
      <c r="J8449" s="3">
        <v>3</v>
      </c>
      <c r="K8449" s="2">
        <v>-3.56</v>
      </c>
    </row>
    <row r="8450" spans="1:11" ht="13.8" x14ac:dyDescent="0.25">
      <c r="A8450" s="1">
        <v>42987</v>
      </c>
      <c r="B8450" s="3">
        <f>YEAR(SalesData[[#This Row],[Order Date]])</f>
        <v>2017</v>
      </c>
      <c r="C8450" s="3">
        <f>MONTH(SalesData[[#This Row],[Order Date]])</f>
        <v>9</v>
      </c>
      <c r="D8450" t="s">
        <v>1433</v>
      </c>
      <c r="E8450" t="s">
        <v>78</v>
      </c>
      <c r="F8450" t="s">
        <v>11</v>
      </c>
      <c r="G8450" t="s">
        <v>20</v>
      </c>
      <c r="H8450" t="s">
        <v>579</v>
      </c>
      <c r="I8450" s="2">
        <v>6.26</v>
      </c>
      <c r="J8450" s="3">
        <v>2</v>
      </c>
      <c r="K8450" s="2">
        <v>-5.22</v>
      </c>
    </row>
    <row r="8451" spans="1:11" ht="13.8" x14ac:dyDescent="0.25">
      <c r="A8451" s="1">
        <v>42987</v>
      </c>
      <c r="B8451" s="3">
        <f>YEAR(SalesData[[#This Row],[Order Date]])</f>
        <v>2017</v>
      </c>
      <c r="C8451" s="3">
        <f>MONTH(SalesData[[#This Row],[Order Date]])</f>
        <v>9</v>
      </c>
      <c r="D8451" t="s">
        <v>1394</v>
      </c>
      <c r="E8451" t="s">
        <v>27</v>
      </c>
      <c r="F8451" t="s">
        <v>11</v>
      </c>
      <c r="G8451" t="s">
        <v>18</v>
      </c>
      <c r="H8451" t="s">
        <v>115</v>
      </c>
      <c r="I8451" s="2">
        <v>99.87</v>
      </c>
      <c r="J8451" s="3">
        <v>3</v>
      </c>
      <c r="K8451" s="2">
        <v>23.97</v>
      </c>
    </row>
    <row r="8452" spans="1:11" ht="13.8" x14ac:dyDescent="0.25">
      <c r="A8452" s="1">
        <v>42987</v>
      </c>
      <c r="B8452" s="3">
        <f>YEAR(SalesData[[#This Row],[Order Date]])</f>
        <v>2017</v>
      </c>
      <c r="C8452" s="3">
        <f>MONTH(SalesData[[#This Row],[Order Date]])</f>
        <v>9</v>
      </c>
      <c r="D8452" t="s">
        <v>154</v>
      </c>
      <c r="E8452" t="s">
        <v>27</v>
      </c>
      <c r="F8452" t="s">
        <v>11</v>
      </c>
      <c r="G8452" t="s">
        <v>24</v>
      </c>
      <c r="H8452" t="s">
        <v>317</v>
      </c>
      <c r="I8452" s="2">
        <v>6.56</v>
      </c>
      <c r="J8452" s="3">
        <v>2</v>
      </c>
      <c r="K8452" s="2">
        <v>1.9</v>
      </c>
    </row>
    <row r="8453" spans="1:11" ht="13.8" x14ac:dyDescent="0.25">
      <c r="A8453" s="1">
        <v>42987</v>
      </c>
      <c r="B8453" s="3">
        <f>YEAR(SalesData[[#This Row],[Order Date]])</f>
        <v>2017</v>
      </c>
      <c r="C8453" s="3">
        <f>MONTH(SalesData[[#This Row],[Order Date]])</f>
        <v>9</v>
      </c>
      <c r="D8453" t="s">
        <v>154</v>
      </c>
      <c r="E8453" t="s">
        <v>27</v>
      </c>
      <c r="F8453" t="s">
        <v>34</v>
      </c>
      <c r="G8453" t="s">
        <v>35</v>
      </c>
      <c r="H8453" t="s">
        <v>1128</v>
      </c>
      <c r="I8453" s="2">
        <v>243.92</v>
      </c>
      <c r="J8453" s="3">
        <v>5</v>
      </c>
      <c r="K8453" s="2">
        <v>-15.25</v>
      </c>
    </row>
    <row r="8454" spans="1:11" ht="13.8" x14ac:dyDescent="0.25">
      <c r="A8454" s="1">
        <v>42987</v>
      </c>
      <c r="B8454" s="3">
        <f>YEAR(SalesData[[#This Row],[Order Date]])</f>
        <v>2017</v>
      </c>
      <c r="C8454" s="3">
        <f>MONTH(SalesData[[#This Row],[Order Date]])</f>
        <v>9</v>
      </c>
      <c r="D8454" t="s">
        <v>154</v>
      </c>
      <c r="E8454" t="s">
        <v>27</v>
      </c>
      <c r="F8454" t="s">
        <v>11</v>
      </c>
      <c r="G8454" t="s">
        <v>12</v>
      </c>
      <c r="H8454" t="s">
        <v>1768</v>
      </c>
      <c r="I8454" s="2">
        <v>47.52</v>
      </c>
      <c r="J8454" s="3">
        <v>9</v>
      </c>
      <c r="K8454" s="2">
        <v>22.81</v>
      </c>
    </row>
    <row r="8455" spans="1:11" ht="13.8" x14ac:dyDescent="0.25">
      <c r="A8455" s="1">
        <v>42987</v>
      </c>
      <c r="B8455" s="3">
        <f>YEAR(SalesData[[#This Row],[Order Date]])</f>
        <v>2017</v>
      </c>
      <c r="C8455" s="3">
        <f>MONTH(SalesData[[#This Row],[Order Date]])</f>
        <v>9</v>
      </c>
      <c r="D8455" t="s">
        <v>1263</v>
      </c>
      <c r="E8455" t="s">
        <v>78</v>
      </c>
      <c r="F8455" t="s">
        <v>11</v>
      </c>
      <c r="G8455" t="s">
        <v>24</v>
      </c>
      <c r="H8455" t="s">
        <v>258</v>
      </c>
      <c r="I8455" s="2">
        <v>25.92</v>
      </c>
      <c r="J8455" s="3">
        <v>5</v>
      </c>
      <c r="K8455" s="2">
        <v>3.89</v>
      </c>
    </row>
    <row r="8456" spans="1:11" ht="13.8" x14ac:dyDescent="0.25">
      <c r="A8456" s="1">
        <v>42987</v>
      </c>
      <c r="B8456" s="3">
        <f>YEAR(SalesData[[#This Row],[Order Date]])</f>
        <v>2017</v>
      </c>
      <c r="C8456" s="3">
        <f>MONTH(SalesData[[#This Row],[Order Date]])</f>
        <v>9</v>
      </c>
      <c r="D8456" t="s">
        <v>1263</v>
      </c>
      <c r="E8456" t="s">
        <v>78</v>
      </c>
      <c r="F8456" t="s">
        <v>34</v>
      </c>
      <c r="G8456" t="s">
        <v>47</v>
      </c>
      <c r="H8456" t="s">
        <v>654</v>
      </c>
      <c r="I8456" s="2">
        <v>66.11</v>
      </c>
      <c r="J8456" s="3">
        <v>2</v>
      </c>
      <c r="K8456" s="2">
        <v>-9.09</v>
      </c>
    </row>
    <row r="8457" spans="1:11" ht="13.8" x14ac:dyDescent="0.25">
      <c r="A8457" s="1">
        <v>42987</v>
      </c>
      <c r="B8457" s="3">
        <f>YEAR(SalesData[[#This Row],[Order Date]])</f>
        <v>2017</v>
      </c>
      <c r="C8457" s="3">
        <f>MONTH(SalesData[[#This Row],[Order Date]])</f>
        <v>9</v>
      </c>
      <c r="D8457" t="s">
        <v>346</v>
      </c>
      <c r="E8457" t="s">
        <v>27</v>
      </c>
      <c r="F8457" t="s">
        <v>39</v>
      </c>
      <c r="G8457" t="s">
        <v>52</v>
      </c>
      <c r="H8457" t="s">
        <v>2656</v>
      </c>
      <c r="I8457" s="2">
        <v>159.96</v>
      </c>
      <c r="J8457" s="3">
        <v>4</v>
      </c>
      <c r="K8457" s="2">
        <v>51.19</v>
      </c>
    </row>
    <row r="8458" spans="1:11" ht="13.8" x14ac:dyDescent="0.25">
      <c r="A8458" s="1">
        <v>42987</v>
      </c>
      <c r="B8458" s="3">
        <f>YEAR(SalesData[[#This Row],[Order Date]])</f>
        <v>2017</v>
      </c>
      <c r="C8458" s="3">
        <f>MONTH(SalesData[[#This Row],[Order Date]])</f>
        <v>9</v>
      </c>
      <c r="D8458" t="s">
        <v>637</v>
      </c>
      <c r="E8458" t="s">
        <v>70</v>
      </c>
      <c r="F8458" t="s">
        <v>11</v>
      </c>
      <c r="G8458" t="s">
        <v>18</v>
      </c>
      <c r="H8458" t="s">
        <v>729</v>
      </c>
      <c r="I8458" s="2">
        <v>628.80999999999995</v>
      </c>
      <c r="J8458" s="3">
        <v>7</v>
      </c>
      <c r="K8458" s="2">
        <v>12.58</v>
      </c>
    </row>
    <row r="8459" spans="1:11" ht="13.8" x14ac:dyDescent="0.25">
      <c r="A8459" s="1">
        <v>42987</v>
      </c>
      <c r="B8459" s="3">
        <f>YEAR(SalesData[[#This Row],[Order Date]])</f>
        <v>2017</v>
      </c>
      <c r="C8459" s="3">
        <f>MONTH(SalesData[[#This Row],[Order Date]])</f>
        <v>9</v>
      </c>
      <c r="D8459" t="s">
        <v>637</v>
      </c>
      <c r="E8459" t="s">
        <v>70</v>
      </c>
      <c r="F8459" t="s">
        <v>11</v>
      </c>
      <c r="G8459" t="s">
        <v>18</v>
      </c>
      <c r="H8459" t="s">
        <v>585</v>
      </c>
      <c r="I8459" s="2">
        <v>56.45</v>
      </c>
      <c r="J8459" s="3">
        <v>5</v>
      </c>
      <c r="K8459" s="2">
        <v>14.68</v>
      </c>
    </row>
    <row r="8460" spans="1:11" ht="13.8" x14ac:dyDescent="0.25">
      <c r="A8460" s="1">
        <v>42987</v>
      </c>
      <c r="B8460" s="3">
        <f>YEAR(SalesData[[#This Row],[Order Date]])</f>
        <v>2017</v>
      </c>
      <c r="C8460" s="3">
        <f>MONTH(SalesData[[#This Row],[Order Date]])</f>
        <v>9</v>
      </c>
      <c r="D8460" t="s">
        <v>2284</v>
      </c>
      <c r="E8460" t="s">
        <v>120</v>
      </c>
      <c r="F8460" t="s">
        <v>11</v>
      </c>
      <c r="G8460" t="s">
        <v>200</v>
      </c>
      <c r="H8460" t="s">
        <v>807</v>
      </c>
      <c r="I8460" s="2">
        <v>8.83</v>
      </c>
      <c r="J8460" s="3">
        <v>3</v>
      </c>
      <c r="K8460" s="2">
        <v>-1.99</v>
      </c>
    </row>
    <row r="8461" spans="1:11" ht="13.8" x14ac:dyDescent="0.25">
      <c r="A8461" s="1">
        <v>42987</v>
      </c>
      <c r="B8461" s="3">
        <f>YEAR(SalesData[[#This Row],[Order Date]])</f>
        <v>2017</v>
      </c>
      <c r="C8461" s="3">
        <f>MONTH(SalesData[[#This Row],[Order Date]])</f>
        <v>9</v>
      </c>
      <c r="D8461" t="s">
        <v>2284</v>
      </c>
      <c r="E8461" t="s">
        <v>120</v>
      </c>
      <c r="F8461" t="s">
        <v>11</v>
      </c>
      <c r="G8461" t="s">
        <v>12</v>
      </c>
      <c r="H8461" t="s">
        <v>1664</v>
      </c>
      <c r="I8461" s="2">
        <v>177.54</v>
      </c>
      <c r="J8461" s="3">
        <v>4</v>
      </c>
      <c r="K8461" s="2">
        <v>62.14</v>
      </c>
    </row>
    <row r="8462" spans="1:11" ht="13.8" x14ac:dyDescent="0.25">
      <c r="A8462" s="1">
        <v>42987</v>
      </c>
      <c r="B8462" s="3">
        <f>YEAR(SalesData[[#This Row],[Order Date]])</f>
        <v>2017</v>
      </c>
      <c r="C8462" s="3">
        <f>MONTH(SalesData[[#This Row],[Order Date]])</f>
        <v>9</v>
      </c>
      <c r="D8462" t="s">
        <v>2284</v>
      </c>
      <c r="E8462" t="s">
        <v>120</v>
      </c>
      <c r="F8462" t="s">
        <v>11</v>
      </c>
      <c r="G8462" t="s">
        <v>18</v>
      </c>
      <c r="H8462" t="s">
        <v>1410</v>
      </c>
      <c r="I8462" s="2">
        <v>258.48</v>
      </c>
      <c r="J8462" s="3">
        <v>2</v>
      </c>
      <c r="K8462" s="2">
        <v>-3.23</v>
      </c>
    </row>
    <row r="8463" spans="1:11" ht="13.8" x14ac:dyDescent="0.25">
      <c r="A8463" s="1">
        <v>42987</v>
      </c>
      <c r="B8463" s="3">
        <f>YEAR(SalesData[[#This Row],[Order Date]])</f>
        <v>2017</v>
      </c>
      <c r="C8463" s="3">
        <f>MONTH(SalesData[[#This Row],[Order Date]])</f>
        <v>9</v>
      </c>
      <c r="D8463" t="s">
        <v>2284</v>
      </c>
      <c r="E8463" t="s">
        <v>120</v>
      </c>
      <c r="F8463" t="s">
        <v>34</v>
      </c>
      <c r="G8463" t="s">
        <v>47</v>
      </c>
      <c r="H8463" t="s">
        <v>281</v>
      </c>
      <c r="I8463" s="2">
        <v>14.14</v>
      </c>
      <c r="J8463" s="3">
        <v>3</v>
      </c>
      <c r="K8463" s="2">
        <v>4.24</v>
      </c>
    </row>
    <row r="8464" spans="1:11" ht="13.8" x14ac:dyDescent="0.25">
      <c r="A8464" s="1">
        <v>42987</v>
      </c>
      <c r="B8464" s="3">
        <f>YEAR(SalesData[[#This Row],[Order Date]])</f>
        <v>2017</v>
      </c>
      <c r="C8464" s="3">
        <f>MONTH(SalesData[[#This Row],[Order Date]])</f>
        <v>9</v>
      </c>
      <c r="D8464" t="s">
        <v>1249</v>
      </c>
      <c r="E8464" t="s">
        <v>23</v>
      </c>
      <c r="F8464" t="s">
        <v>34</v>
      </c>
      <c r="G8464" t="s">
        <v>35</v>
      </c>
      <c r="H8464" t="s">
        <v>1819</v>
      </c>
      <c r="I8464" s="2">
        <v>141.37</v>
      </c>
      <c r="J8464" s="3">
        <v>2</v>
      </c>
      <c r="K8464" s="2">
        <v>-48.47</v>
      </c>
    </row>
    <row r="8465" spans="1:11" ht="13.8" x14ac:dyDescent="0.25">
      <c r="A8465" s="1">
        <v>42987</v>
      </c>
      <c r="B8465" s="3">
        <f>YEAR(SalesData[[#This Row],[Order Date]])</f>
        <v>2017</v>
      </c>
      <c r="C8465" s="3">
        <f>MONTH(SalesData[[#This Row],[Order Date]])</f>
        <v>9</v>
      </c>
      <c r="D8465" t="s">
        <v>1249</v>
      </c>
      <c r="E8465" t="s">
        <v>23</v>
      </c>
      <c r="F8465" t="s">
        <v>11</v>
      </c>
      <c r="G8465" t="s">
        <v>20</v>
      </c>
      <c r="H8465" t="s">
        <v>1197</v>
      </c>
      <c r="I8465" s="2">
        <v>3.04</v>
      </c>
      <c r="J8465" s="3">
        <v>2</v>
      </c>
      <c r="K8465" s="2">
        <v>-2.33</v>
      </c>
    </row>
    <row r="8466" spans="1:11" ht="13.8" x14ac:dyDescent="0.25">
      <c r="A8466" s="1">
        <v>42987</v>
      </c>
      <c r="B8466" s="3">
        <f>YEAR(SalesData[[#This Row],[Order Date]])</f>
        <v>2017</v>
      </c>
      <c r="C8466" s="3">
        <f>MONTH(SalesData[[#This Row],[Order Date]])</f>
        <v>9</v>
      </c>
      <c r="D8466" t="s">
        <v>1249</v>
      </c>
      <c r="E8466" t="s">
        <v>23</v>
      </c>
      <c r="F8466" t="s">
        <v>11</v>
      </c>
      <c r="G8466" t="s">
        <v>20</v>
      </c>
      <c r="H8466" t="s">
        <v>852</v>
      </c>
      <c r="I8466" s="2">
        <v>4.5</v>
      </c>
      <c r="J8466" s="3">
        <v>1</v>
      </c>
      <c r="K8466" s="2">
        <v>-3.6</v>
      </c>
    </row>
    <row r="8467" spans="1:11" ht="13.8" x14ac:dyDescent="0.25">
      <c r="A8467" s="1">
        <v>42987</v>
      </c>
      <c r="B8467" s="3">
        <f>YEAR(SalesData[[#This Row],[Order Date]])</f>
        <v>2017</v>
      </c>
      <c r="C8467" s="3">
        <f>MONTH(SalesData[[#This Row],[Order Date]])</f>
        <v>9</v>
      </c>
      <c r="D8467" t="s">
        <v>1249</v>
      </c>
      <c r="E8467" t="s">
        <v>23</v>
      </c>
      <c r="F8467" t="s">
        <v>11</v>
      </c>
      <c r="G8467" t="s">
        <v>24</v>
      </c>
      <c r="H8467" t="s">
        <v>2204</v>
      </c>
      <c r="I8467" s="2">
        <v>4.67</v>
      </c>
      <c r="J8467" s="3">
        <v>1</v>
      </c>
      <c r="K8467" s="2">
        <v>1.58</v>
      </c>
    </row>
    <row r="8468" spans="1:11" ht="13.8" x14ac:dyDescent="0.25">
      <c r="A8468" s="1">
        <v>42987</v>
      </c>
      <c r="B8468" s="3">
        <f>YEAR(SalesData[[#This Row],[Order Date]])</f>
        <v>2017</v>
      </c>
      <c r="C8468" s="3">
        <f>MONTH(SalesData[[#This Row],[Order Date]])</f>
        <v>9</v>
      </c>
      <c r="D8468" t="s">
        <v>1249</v>
      </c>
      <c r="E8468" t="s">
        <v>23</v>
      </c>
      <c r="F8468" t="s">
        <v>39</v>
      </c>
      <c r="G8468" t="s">
        <v>52</v>
      </c>
      <c r="H8468" t="s">
        <v>1939</v>
      </c>
      <c r="I8468" s="2">
        <v>95.88</v>
      </c>
      <c r="J8468" s="3">
        <v>3</v>
      </c>
      <c r="K8468" s="2">
        <v>28.76</v>
      </c>
    </row>
    <row r="8469" spans="1:11" ht="13.8" x14ac:dyDescent="0.25">
      <c r="A8469" s="1">
        <v>42987</v>
      </c>
      <c r="B8469" s="3">
        <f>YEAR(SalesData[[#This Row],[Order Date]])</f>
        <v>2017</v>
      </c>
      <c r="C8469" s="3">
        <f>MONTH(SalesData[[#This Row],[Order Date]])</f>
        <v>9</v>
      </c>
      <c r="D8469" t="s">
        <v>1249</v>
      </c>
      <c r="E8469" t="s">
        <v>23</v>
      </c>
      <c r="F8469" t="s">
        <v>34</v>
      </c>
      <c r="G8469" t="s">
        <v>47</v>
      </c>
      <c r="H8469" t="s">
        <v>1587</v>
      </c>
      <c r="I8469" s="2">
        <v>17.02</v>
      </c>
      <c r="J8469" s="3">
        <v>2</v>
      </c>
      <c r="K8469" s="2">
        <v>1.7</v>
      </c>
    </row>
    <row r="8470" spans="1:11" ht="13.8" x14ac:dyDescent="0.25">
      <c r="A8470" s="1">
        <v>42987</v>
      </c>
      <c r="B8470" s="3">
        <f>YEAR(SalesData[[#This Row],[Order Date]])</f>
        <v>2017</v>
      </c>
      <c r="C8470" s="3">
        <f>MONTH(SalesData[[#This Row],[Order Date]])</f>
        <v>9</v>
      </c>
      <c r="D8470" t="s">
        <v>1249</v>
      </c>
      <c r="E8470" t="s">
        <v>23</v>
      </c>
      <c r="F8470" t="s">
        <v>39</v>
      </c>
      <c r="G8470" t="s">
        <v>52</v>
      </c>
      <c r="H8470" t="s">
        <v>66</v>
      </c>
      <c r="I8470" s="2">
        <v>258.7</v>
      </c>
      <c r="J8470" s="3">
        <v>3</v>
      </c>
      <c r="K8470" s="2">
        <v>64.67</v>
      </c>
    </row>
    <row r="8471" spans="1:11" ht="13.8" x14ac:dyDescent="0.25">
      <c r="A8471" s="1">
        <v>42987</v>
      </c>
      <c r="B8471" s="3">
        <f>YEAR(SalesData[[#This Row],[Order Date]])</f>
        <v>2017</v>
      </c>
      <c r="C8471" s="3">
        <f>MONTH(SalesData[[#This Row],[Order Date]])</f>
        <v>9</v>
      </c>
      <c r="D8471" t="s">
        <v>1249</v>
      </c>
      <c r="E8471" t="s">
        <v>23</v>
      </c>
      <c r="F8471" t="s">
        <v>39</v>
      </c>
      <c r="G8471" t="s">
        <v>40</v>
      </c>
      <c r="H8471" t="s">
        <v>2650</v>
      </c>
      <c r="I8471" s="2">
        <v>1931.96</v>
      </c>
      <c r="J8471" s="3">
        <v>7</v>
      </c>
      <c r="K8471" s="2">
        <v>-386.39</v>
      </c>
    </row>
    <row r="8472" spans="1:11" ht="13.8" x14ac:dyDescent="0.25">
      <c r="A8472" s="1">
        <v>42988</v>
      </c>
      <c r="B8472" s="3">
        <f>YEAR(SalesData[[#This Row],[Order Date]])</f>
        <v>2017</v>
      </c>
      <c r="C8472" s="3">
        <f>MONTH(SalesData[[#This Row],[Order Date]])</f>
        <v>9</v>
      </c>
      <c r="D8472" t="s">
        <v>1868</v>
      </c>
      <c r="E8472" t="s">
        <v>434</v>
      </c>
      <c r="F8472" t="s">
        <v>11</v>
      </c>
      <c r="G8472" t="s">
        <v>24</v>
      </c>
      <c r="H8472" t="s">
        <v>384</v>
      </c>
      <c r="I8472" s="2">
        <v>14.88</v>
      </c>
      <c r="J8472" s="3">
        <v>2</v>
      </c>
      <c r="K8472" s="2">
        <v>3.72</v>
      </c>
    </row>
    <row r="8473" spans="1:11" ht="13.8" x14ac:dyDescent="0.2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ht="13.8" x14ac:dyDescent="0.2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ht="13.8" x14ac:dyDescent="0.25">
      <c r="A8475" s="1">
        <v>42988</v>
      </c>
      <c r="B8475" s="3">
        <f>YEAR(SalesData[[#This Row],[Order Date]])</f>
        <v>2017</v>
      </c>
      <c r="C8475" s="3">
        <f>MONTH(SalesData[[#This Row],[Order Date]])</f>
        <v>9</v>
      </c>
      <c r="D8475" t="s">
        <v>887</v>
      </c>
      <c r="E8475" t="s">
        <v>78</v>
      </c>
      <c r="F8475" t="s">
        <v>39</v>
      </c>
      <c r="G8475" t="s">
        <v>52</v>
      </c>
      <c r="H8475" t="s">
        <v>1911</v>
      </c>
      <c r="I8475" s="2">
        <v>37.06</v>
      </c>
      <c r="J8475" s="3">
        <v>4</v>
      </c>
      <c r="K8475" s="2">
        <v>8.8000000000000007</v>
      </c>
    </row>
    <row r="8476" spans="1:11" ht="13.8" x14ac:dyDescent="0.25">
      <c r="A8476" s="1">
        <v>42988</v>
      </c>
      <c r="B8476" s="3">
        <f>YEAR(SalesData[[#This Row],[Order Date]])</f>
        <v>2017</v>
      </c>
      <c r="C8476" s="3">
        <f>MONTH(SalesData[[#This Row],[Order Date]])</f>
        <v>9</v>
      </c>
      <c r="D8476" t="s">
        <v>887</v>
      </c>
      <c r="E8476" t="s">
        <v>78</v>
      </c>
      <c r="F8476" t="s">
        <v>39</v>
      </c>
      <c r="G8476" t="s">
        <v>40</v>
      </c>
      <c r="H8476" t="s">
        <v>2194</v>
      </c>
      <c r="I8476" s="2">
        <v>259.89999999999998</v>
      </c>
      <c r="J8476" s="3">
        <v>2</v>
      </c>
      <c r="K8476" s="2">
        <v>-56.31</v>
      </c>
    </row>
    <row r="8477" spans="1:11" ht="13.8" x14ac:dyDescent="0.25">
      <c r="A8477" s="1">
        <v>42988</v>
      </c>
      <c r="B8477" s="3">
        <f>YEAR(SalesData[[#This Row],[Order Date]])</f>
        <v>2017</v>
      </c>
      <c r="C8477" s="3">
        <f>MONTH(SalesData[[#This Row],[Order Date]])</f>
        <v>9</v>
      </c>
      <c r="D8477" t="s">
        <v>1538</v>
      </c>
      <c r="E8477" t="s">
        <v>78</v>
      </c>
      <c r="F8477" t="s">
        <v>11</v>
      </c>
      <c r="G8477" t="s">
        <v>12</v>
      </c>
      <c r="H8477" t="s">
        <v>1855</v>
      </c>
      <c r="I8477" s="2">
        <v>85.06</v>
      </c>
      <c r="J8477" s="3">
        <v>3</v>
      </c>
      <c r="K8477" s="2">
        <v>28.71</v>
      </c>
    </row>
    <row r="8478" spans="1:11" ht="13.8" x14ac:dyDescent="0.25">
      <c r="A8478" s="1">
        <v>42988</v>
      </c>
      <c r="B8478" s="3">
        <f>YEAR(SalesData[[#This Row],[Order Date]])</f>
        <v>2017</v>
      </c>
      <c r="C8478" s="3">
        <f>MONTH(SalesData[[#This Row],[Order Date]])</f>
        <v>9</v>
      </c>
      <c r="D8478" t="s">
        <v>212</v>
      </c>
      <c r="E8478" t="s">
        <v>15</v>
      </c>
      <c r="F8478" t="s">
        <v>39</v>
      </c>
      <c r="G8478" t="s">
        <v>40</v>
      </c>
      <c r="H8478" t="s">
        <v>863</v>
      </c>
      <c r="I8478" s="2">
        <v>147.16999999999999</v>
      </c>
      <c r="J8478" s="3">
        <v>4</v>
      </c>
      <c r="K8478" s="2">
        <v>16.559999999999999</v>
      </c>
    </row>
    <row r="8479" spans="1:11" ht="13.8" x14ac:dyDescent="0.25">
      <c r="A8479" s="1">
        <v>42988</v>
      </c>
      <c r="B8479" s="3">
        <f>YEAR(SalesData[[#This Row],[Order Date]])</f>
        <v>2017</v>
      </c>
      <c r="C8479" s="3">
        <f>MONTH(SalesData[[#This Row],[Order Date]])</f>
        <v>9</v>
      </c>
      <c r="D8479" t="s">
        <v>2534</v>
      </c>
      <c r="E8479" t="s">
        <v>186</v>
      </c>
      <c r="F8479" t="s">
        <v>11</v>
      </c>
      <c r="G8479" t="s">
        <v>20</v>
      </c>
      <c r="H8479" t="s">
        <v>1668</v>
      </c>
      <c r="I8479" s="2">
        <v>16.2</v>
      </c>
      <c r="J8479" s="3">
        <v>3</v>
      </c>
      <c r="K8479" s="2">
        <v>7.78</v>
      </c>
    </row>
    <row r="8480" spans="1:11" ht="13.8" x14ac:dyDescent="0.25">
      <c r="A8480" s="1">
        <v>42988</v>
      </c>
      <c r="B8480" s="3">
        <f>YEAR(SalesData[[#This Row],[Order Date]])</f>
        <v>2017</v>
      </c>
      <c r="C8480" s="3">
        <f>MONTH(SalesData[[#This Row],[Order Date]])</f>
        <v>9</v>
      </c>
      <c r="D8480" t="s">
        <v>2534</v>
      </c>
      <c r="E8480" t="s">
        <v>186</v>
      </c>
      <c r="F8480" t="s">
        <v>11</v>
      </c>
      <c r="G8480" t="s">
        <v>92</v>
      </c>
      <c r="H8480" t="s">
        <v>1244</v>
      </c>
      <c r="I8480" s="2">
        <v>33.99</v>
      </c>
      <c r="J8480" s="3">
        <v>3</v>
      </c>
      <c r="K8480" s="2">
        <v>14.62</v>
      </c>
    </row>
    <row r="8481" spans="1:11" ht="13.8" x14ac:dyDescent="0.25">
      <c r="A8481" s="1">
        <v>42988</v>
      </c>
      <c r="B8481" s="3">
        <f>YEAR(SalesData[[#This Row],[Order Date]])</f>
        <v>2017</v>
      </c>
      <c r="C8481" s="3">
        <f>MONTH(SalesData[[#This Row],[Order Date]])</f>
        <v>9</v>
      </c>
      <c r="D8481" t="s">
        <v>2534</v>
      </c>
      <c r="E8481" t="s">
        <v>186</v>
      </c>
      <c r="F8481" t="s">
        <v>39</v>
      </c>
      <c r="G8481" t="s">
        <v>52</v>
      </c>
      <c r="H8481" t="s">
        <v>1428</v>
      </c>
      <c r="I8481" s="2">
        <v>296.85000000000002</v>
      </c>
      <c r="J8481" s="3">
        <v>5</v>
      </c>
      <c r="K8481" s="2">
        <v>53.43</v>
      </c>
    </row>
    <row r="8482" spans="1:11" ht="13.8" x14ac:dyDescent="0.25">
      <c r="A8482" s="1">
        <v>42988</v>
      </c>
      <c r="B8482" s="3">
        <f>YEAR(SalesData[[#This Row],[Order Date]])</f>
        <v>2017</v>
      </c>
      <c r="C8482" s="3">
        <f>MONTH(SalesData[[#This Row],[Order Date]])</f>
        <v>9</v>
      </c>
      <c r="D8482" t="s">
        <v>2534</v>
      </c>
      <c r="E8482" t="s">
        <v>186</v>
      </c>
      <c r="F8482" t="s">
        <v>39</v>
      </c>
      <c r="G8482" t="s">
        <v>52</v>
      </c>
      <c r="H8482" t="s">
        <v>673</v>
      </c>
      <c r="I8482" s="2">
        <v>112.8</v>
      </c>
      <c r="J8482" s="3">
        <v>6</v>
      </c>
      <c r="K8482" s="2">
        <v>6.77</v>
      </c>
    </row>
    <row r="8483" spans="1:11" ht="13.8" x14ac:dyDescent="0.25">
      <c r="A8483" s="1">
        <v>42988</v>
      </c>
      <c r="B8483" s="3">
        <f>YEAR(SalesData[[#This Row],[Order Date]])</f>
        <v>2017</v>
      </c>
      <c r="C8483" s="3">
        <f>MONTH(SalesData[[#This Row],[Order Date]])</f>
        <v>9</v>
      </c>
      <c r="D8483" t="s">
        <v>2534</v>
      </c>
      <c r="E8483" t="s">
        <v>186</v>
      </c>
      <c r="F8483" t="s">
        <v>11</v>
      </c>
      <c r="G8483" t="s">
        <v>20</v>
      </c>
      <c r="H8483" t="s">
        <v>937</v>
      </c>
      <c r="I8483" s="2">
        <v>13.71</v>
      </c>
      <c r="J8483" s="3">
        <v>3</v>
      </c>
      <c r="K8483" s="2">
        <v>6.58</v>
      </c>
    </row>
    <row r="8484" spans="1:11" ht="13.8" x14ac:dyDescent="0.25">
      <c r="A8484" s="1">
        <v>42988</v>
      </c>
      <c r="B8484" s="3">
        <f>YEAR(SalesData[[#This Row],[Order Date]])</f>
        <v>2017</v>
      </c>
      <c r="C8484" s="3">
        <f>MONTH(SalesData[[#This Row],[Order Date]])</f>
        <v>9</v>
      </c>
      <c r="D8484" t="s">
        <v>2534</v>
      </c>
      <c r="E8484" t="s">
        <v>186</v>
      </c>
      <c r="F8484" t="s">
        <v>11</v>
      </c>
      <c r="G8484" t="s">
        <v>12</v>
      </c>
      <c r="H8484" t="s">
        <v>1710</v>
      </c>
      <c r="I8484" s="2">
        <v>24.9</v>
      </c>
      <c r="J8484" s="3">
        <v>5</v>
      </c>
      <c r="K8484" s="2">
        <v>11.7</v>
      </c>
    </row>
    <row r="8485" spans="1:11" ht="13.8" x14ac:dyDescent="0.25">
      <c r="A8485" s="1">
        <v>42988</v>
      </c>
      <c r="B8485" s="3">
        <f>YEAR(SalesData[[#This Row],[Order Date]])</f>
        <v>2017</v>
      </c>
      <c r="C8485" s="3">
        <f>MONTH(SalesData[[#This Row],[Order Date]])</f>
        <v>9</v>
      </c>
      <c r="D8485" t="s">
        <v>2534</v>
      </c>
      <c r="E8485" t="s">
        <v>186</v>
      </c>
      <c r="F8485" t="s">
        <v>11</v>
      </c>
      <c r="G8485" t="s">
        <v>18</v>
      </c>
      <c r="H8485" t="s">
        <v>68</v>
      </c>
      <c r="I8485" s="2">
        <v>286.29000000000002</v>
      </c>
      <c r="J8485" s="3">
        <v>3</v>
      </c>
      <c r="K8485" s="2">
        <v>17.18</v>
      </c>
    </row>
    <row r="8486" spans="1:11" ht="13.8" x14ac:dyDescent="0.25">
      <c r="A8486" s="1">
        <v>42988</v>
      </c>
      <c r="B8486" s="3">
        <f>YEAR(SalesData[[#This Row],[Order Date]])</f>
        <v>2017</v>
      </c>
      <c r="C8486" s="3">
        <f>MONTH(SalesData[[#This Row],[Order Date]])</f>
        <v>9</v>
      </c>
      <c r="D8486" t="s">
        <v>2534</v>
      </c>
      <c r="E8486" t="s">
        <v>186</v>
      </c>
      <c r="F8486" t="s">
        <v>11</v>
      </c>
      <c r="G8486" t="s">
        <v>92</v>
      </c>
      <c r="H8486" t="s">
        <v>1031</v>
      </c>
      <c r="I8486" s="2">
        <v>24.18</v>
      </c>
      <c r="J8486" s="3">
        <v>2</v>
      </c>
      <c r="K8486" s="2">
        <v>7.25</v>
      </c>
    </row>
    <row r="8487" spans="1:11" ht="13.8" x14ac:dyDescent="0.25">
      <c r="A8487" s="1">
        <v>42988</v>
      </c>
      <c r="B8487" s="3">
        <f>YEAR(SalesData[[#This Row],[Order Date]])</f>
        <v>2017</v>
      </c>
      <c r="C8487" s="3">
        <f>MONTH(SalesData[[#This Row],[Order Date]])</f>
        <v>9</v>
      </c>
      <c r="D8487" t="s">
        <v>1548</v>
      </c>
      <c r="E8487" t="s">
        <v>149</v>
      </c>
      <c r="F8487" t="s">
        <v>11</v>
      </c>
      <c r="G8487" t="s">
        <v>12</v>
      </c>
      <c r="H8487" t="s">
        <v>2583</v>
      </c>
      <c r="I8487" s="2">
        <v>18.760000000000002</v>
      </c>
      <c r="J8487" s="3">
        <v>2</v>
      </c>
      <c r="K8487" s="2">
        <v>9</v>
      </c>
    </row>
    <row r="8488" spans="1:11" ht="13.8" x14ac:dyDescent="0.25">
      <c r="A8488" s="1">
        <v>42988</v>
      </c>
      <c r="B8488" s="3">
        <f>YEAR(SalesData[[#This Row],[Order Date]])</f>
        <v>2017</v>
      </c>
      <c r="C8488" s="3">
        <f>MONTH(SalesData[[#This Row],[Order Date]])</f>
        <v>9</v>
      </c>
      <c r="D8488" t="s">
        <v>740</v>
      </c>
      <c r="E8488" t="s">
        <v>30</v>
      </c>
      <c r="F8488" t="s">
        <v>11</v>
      </c>
      <c r="G8488" t="s">
        <v>20</v>
      </c>
      <c r="H8488" t="s">
        <v>561</v>
      </c>
      <c r="I8488" s="2">
        <v>2.78</v>
      </c>
      <c r="J8488" s="3">
        <v>1</v>
      </c>
      <c r="K8488" s="2">
        <v>1.36</v>
      </c>
    </row>
    <row r="8489" spans="1:11" ht="13.8" x14ac:dyDescent="0.25">
      <c r="A8489" s="1">
        <v>42988</v>
      </c>
      <c r="B8489" s="3">
        <f>YEAR(SalesData[[#This Row],[Order Date]])</f>
        <v>2017</v>
      </c>
      <c r="C8489" s="3">
        <f>MONTH(SalesData[[#This Row],[Order Date]])</f>
        <v>9</v>
      </c>
      <c r="D8489" t="s">
        <v>2117</v>
      </c>
      <c r="E8489" t="s">
        <v>15</v>
      </c>
      <c r="F8489" t="s">
        <v>11</v>
      </c>
      <c r="G8489" t="s">
        <v>20</v>
      </c>
      <c r="H8489" t="s">
        <v>1606</v>
      </c>
      <c r="I8489" s="2">
        <v>762.59</v>
      </c>
      <c r="J8489" s="3">
        <v>3</v>
      </c>
      <c r="K8489" s="2">
        <v>-1143.8900000000001</v>
      </c>
    </row>
    <row r="8490" spans="1:11" ht="13.8" x14ac:dyDescent="0.25">
      <c r="A8490" s="1">
        <v>42989</v>
      </c>
      <c r="B8490" s="3">
        <f>YEAR(SalesData[[#This Row],[Order Date]])</f>
        <v>2017</v>
      </c>
      <c r="C8490" s="3">
        <f>MONTH(SalesData[[#This Row],[Order Date]])</f>
        <v>9</v>
      </c>
      <c r="D8490" t="s">
        <v>352</v>
      </c>
      <c r="E8490" t="s">
        <v>27</v>
      </c>
      <c r="F8490" t="s">
        <v>34</v>
      </c>
      <c r="G8490" t="s">
        <v>47</v>
      </c>
      <c r="H8490" t="s">
        <v>2594</v>
      </c>
      <c r="I8490" s="2">
        <v>32.36</v>
      </c>
      <c r="J8490" s="3">
        <v>4</v>
      </c>
      <c r="K8490" s="2">
        <v>11.65</v>
      </c>
    </row>
    <row r="8491" spans="1:11" ht="13.8" x14ac:dyDescent="0.25">
      <c r="A8491" s="1">
        <v>42989</v>
      </c>
      <c r="B8491" s="3">
        <f>YEAR(SalesData[[#This Row],[Order Date]])</f>
        <v>2017</v>
      </c>
      <c r="C8491" s="3">
        <f>MONTH(SalesData[[#This Row],[Order Date]])</f>
        <v>9</v>
      </c>
      <c r="D8491" t="s">
        <v>352</v>
      </c>
      <c r="E8491" t="s">
        <v>27</v>
      </c>
      <c r="F8491" t="s">
        <v>11</v>
      </c>
      <c r="G8491" t="s">
        <v>92</v>
      </c>
      <c r="H8491" t="s">
        <v>2007</v>
      </c>
      <c r="I8491" s="2">
        <v>406.6</v>
      </c>
      <c r="J8491" s="3">
        <v>5</v>
      </c>
      <c r="K8491" s="2">
        <v>113.85</v>
      </c>
    </row>
    <row r="8492" spans="1:11" ht="13.8" x14ac:dyDescent="0.25">
      <c r="A8492" s="1">
        <v>42989</v>
      </c>
      <c r="B8492" s="3">
        <f>YEAR(SalesData[[#This Row],[Order Date]])</f>
        <v>2017</v>
      </c>
      <c r="C8492" s="3">
        <f>MONTH(SalesData[[#This Row],[Order Date]])</f>
        <v>9</v>
      </c>
      <c r="D8492" t="s">
        <v>352</v>
      </c>
      <c r="E8492" t="s">
        <v>55</v>
      </c>
      <c r="F8492" t="s">
        <v>11</v>
      </c>
      <c r="G8492" t="s">
        <v>92</v>
      </c>
      <c r="H8492" t="s">
        <v>2652</v>
      </c>
      <c r="I8492" s="2">
        <v>67.900000000000006</v>
      </c>
      <c r="J8492" s="3">
        <v>5</v>
      </c>
      <c r="K8492" s="2">
        <v>20.37</v>
      </c>
    </row>
    <row r="8493" spans="1:11" ht="13.8" x14ac:dyDescent="0.25">
      <c r="A8493" s="1">
        <v>42989</v>
      </c>
      <c r="B8493" s="3">
        <f>YEAR(SalesData[[#This Row],[Order Date]])</f>
        <v>2017</v>
      </c>
      <c r="C8493" s="3">
        <f>MONTH(SalesData[[#This Row],[Order Date]])</f>
        <v>9</v>
      </c>
      <c r="D8493" t="s">
        <v>672</v>
      </c>
      <c r="E8493" t="s">
        <v>10</v>
      </c>
      <c r="F8493" t="s">
        <v>11</v>
      </c>
      <c r="G8493" t="s">
        <v>12</v>
      </c>
      <c r="H8493" t="s">
        <v>2070</v>
      </c>
      <c r="I8493" s="2">
        <v>10.27</v>
      </c>
      <c r="J8493" s="3">
        <v>3</v>
      </c>
      <c r="K8493" s="2">
        <v>3.21</v>
      </c>
    </row>
    <row r="8494" spans="1:11" ht="13.8" x14ac:dyDescent="0.25">
      <c r="A8494" s="1">
        <v>42989</v>
      </c>
      <c r="B8494" s="3">
        <f>YEAR(SalesData[[#This Row],[Order Date]])</f>
        <v>2017</v>
      </c>
      <c r="C8494" s="3">
        <f>MONTH(SalesData[[#This Row],[Order Date]])</f>
        <v>9</v>
      </c>
      <c r="D8494" t="s">
        <v>672</v>
      </c>
      <c r="E8494" t="s">
        <v>10</v>
      </c>
      <c r="F8494" t="s">
        <v>34</v>
      </c>
      <c r="G8494" t="s">
        <v>145</v>
      </c>
      <c r="H8494" t="s">
        <v>950</v>
      </c>
      <c r="I8494" s="2">
        <v>512.19000000000005</v>
      </c>
      <c r="J8494" s="3">
        <v>5</v>
      </c>
      <c r="K8494" s="2">
        <v>-65.849999999999994</v>
      </c>
    </row>
    <row r="8495" spans="1:11" ht="13.8" x14ac:dyDescent="0.25">
      <c r="A8495" s="1">
        <v>42989</v>
      </c>
      <c r="B8495" s="3">
        <f>YEAR(SalesData[[#This Row],[Order Date]])</f>
        <v>2017</v>
      </c>
      <c r="C8495" s="3">
        <f>MONTH(SalesData[[#This Row],[Order Date]])</f>
        <v>9</v>
      </c>
      <c r="D8495" t="s">
        <v>672</v>
      </c>
      <c r="E8495" t="s">
        <v>10</v>
      </c>
      <c r="F8495" t="s">
        <v>11</v>
      </c>
      <c r="G8495" t="s">
        <v>92</v>
      </c>
      <c r="H8495" t="s">
        <v>776</v>
      </c>
      <c r="I8495" s="2">
        <v>1.56</v>
      </c>
      <c r="J8495" s="3">
        <v>2</v>
      </c>
      <c r="K8495" s="2">
        <v>-4.2</v>
      </c>
    </row>
    <row r="8496" spans="1:11" ht="13.8" x14ac:dyDescent="0.25">
      <c r="A8496" s="1">
        <v>42989</v>
      </c>
      <c r="B8496" s="3">
        <f>YEAR(SalesData[[#This Row],[Order Date]])</f>
        <v>2017</v>
      </c>
      <c r="C8496" s="3">
        <f>MONTH(SalesData[[#This Row],[Order Date]])</f>
        <v>9</v>
      </c>
      <c r="D8496" t="s">
        <v>1507</v>
      </c>
      <c r="E8496" t="s">
        <v>30</v>
      </c>
      <c r="F8496" t="s">
        <v>11</v>
      </c>
      <c r="G8496" t="s">
        <v>12</v>
      </c>
      <c r="H8496" t="s">
        <v>2377</v>
      </c>
      <c r="I8496" s="2">
        <v>184.66</v>
      </c>
      <c r="J8496" s="3">
        <v>7</v>
      </c>
      <c r="K8496" s="2">
        <v>84.94</v>
      </c>
    </row>
    <row r="8497" spans="1:11" ht="13.8" x14ac:dyDescent="0.25">
      <c r="A8497" s="1">
        <v>42989</v>
      </c>
      <c r="B8497" s="3">
        <f>YEAR(SalesData[[#This Row],[Order Date]])</f>
        <v>2017</v>
      </c>
      <c r="C8497" s="3">
        <f>MONTH(SalesData[[#This Row],[Order Date]])</f>
        <v>9</v>
      </c>
      <c r="D8497" t="s">
        <v>1452</v>
      </c>
      <c r="E8497" t="s">
        <v>15</v>
      </c>
      <c r="F8497" t="s">
        <v>11</v>
      </c>
      <c r="G8497" t="s">
        <v>43</v>
      </c>
      <c r="H8497" t="s">
        <v>1233</v>
      </c>
      <c r="I8497" s="2">
        <v>10.53</v>
      </c>
      <c r="J8497" s="3">
        <v>4</v>
      </c>
      <c r="K8497" s="2">
        <v>3.29</v>
      </c>
    </row>
    <row r="8498" spans="1:11" ht="13.8" x14ac:dyDescent="0.25">
      <c r="A8498" s="1">
        <v>42989</v>
      </c>
      <c r="B8498" s="3">
        <f>YEAR(SalesData[[#This Row],[Order Date]])</f>
        <v>2017</v>
      </c>
      <c r="C8498" s="3">
        <f>MONTH(SalesData[[#This Row],[Order Date]])</f>
        <v>9</v>
      </c>
      <c r="D8498" t="s">
        <v>1452</v>
      </c>
      <c r="E8498" t="s">
        <v>15</v>
      </c>
      <c r="F8498" t="s">
        <v>11</v>
      </c>
      <c r="G8498" t="s">
        <v>12</v>
      </c>
      <c r="H8498" t="s">
        <v>1845</v>
      </c>
      <c r="I8498" s="2">
        <v>20.54</v>
      </c>
      <c r="J8498" s="3">
        <v>6</v>
      </c>
      <c r="K8498" s="2">
        <v>6.42</v>
      </c>
    </row>
    <row r="8499" spans="1:11" ht="13.8" x14ac:dyDescent="0.2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ht="13.8" x14ac:dyDescent="0.2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ht="13.8" x14ac:dyDescent="0.2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ht="13.8" x14ac:dyDescent="0.2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ht="13.8" x14ac:dyDescent="0.2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ht="13.8" x14ac:dyDescent="0.25">
      <c r="A8504" s="1">
        <v>42989</v>
      </c>
      <c r="B8504" s="3">
        <f>YEAR(SalesData[[#This Row],[Order Date]])</f>
        <v>2017</v>
      </c>
      <c r="C8504" s="3">
        <f>MONTH(SalesData[[#This Row],[Order Date]])</f>
        <v>9</v>
      </c>
      <c r="D8504" t="s">
        <v>1385</v>
      </c>
      <c r="E8504" t="s">
        <v>27</v>
      </c>
      <c r="F8504" t="s">
        <v>11</v>
      </c>
      <c r="G8504" t="s">
        <v>12</v>
      </c>
      <c r="H8504" t="s">
        <v>2272</v>
      </c>
      <c r="I8504" s="2">
        <v>12.96</v>
      </c>
      <c r="J8504" s="3">
        <v>2</v>
      </c>
      <c r="K8504" s="2">
        <v>6.22</v>
      </c>
    </row>
    <row r="8505" spans="1:11" ht="13.8" x14ac:dyDescent="0.25">
      <c r="A8505" s="1">
        <v>42989</v>
      </c>
      <c r="B8505" s="3">
        <f>YEAR(SalesData[[#This Row],[Order Date]])</f>
        <v>2017</v>
      </c>
      <c r="C8505" s="3">
        <f>MONTH(SalesData[[#This Row],[Order Date]])</f>
        <v>9</v>
      </c>
      <c r="D8505" t="s">
        <v>1385</v>
      </c>
      <c r="E8505" t="s">
        <v>27</v>
      </c>
      <c r="F8505" t="s">
        <v>11</v>
      </c>
      <c r="G8505" t="s">
        <v>63</v>
      </c>
      <c r="H8505" t="s">
        <v>2479</v>
      </c>
      <c r="I8505" s="2">
        <v>22.18</v>
      </c>
      <c r="J8505" s="3">
        <v>2</v>
      </c>
      <c r="K8505" s="2">
        <v>10.87</v>
      </c>
    </row>
    <row r="8506" spans="1:11" ht="13.8" x14ac:dyDescent="0.25">
      <c r="A8506" s="1">
        <v>42989</v>
      </c>
      <c r="B8506" s="3">
        <f>YEAR(SalesData[[#This Row],[Order Date]])</f>
        <v>2017</v>
      </c>
      <c r="C8506" s="3">
        <f>MONTH(SalesData[[#This Row],[Order Date]])</f>
        <v>9</v>
      </c>
      <c r="D8506" t="s">
        <v>1385</v>
      </c>
      <c r="E8506" t="s">
        <v>27</v>
      </c>
      <c r="F8506" t="s">
        <v>34</v>
      </c>
      <c r="G8506" t="s">
        <v>35</v>
      </c>
      <c r="H8506" t="s">
        <v>650</v>
      </c>
      <c r="I8506" s="2">
        <v>2054.27</v>
      </c>
      <c r="J8506" s="3">
        <v>8</v>
      </c>
      <c r="K8506" s="2">
        <v>256.77999999999997</v>
      </c>
    </row>
    <row r="8507" spans="1:11" ht="13.8" x14ac:dyDescent="0.2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ht="13.8" x14ac:dyDescent="0.2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ht="13.8" x14ac:dyDescent="0.25">
      <c r="A8509" s="1">
        <v>42989</v>
      </c>
      <c r="B8509" s="3">
        <f>YEAR(SalesData[[#This Row],[Order Date]])</f>
        <v>2017</v>
      </c>
      <c r="C8509" s="3">
        <f>MONTH(SalesData[[#This Row],[Order Date]])</f>
        <v>9</v>
      </c>
      <c r="D8509" t="s">
        <v>1164</v>
      </c>
      <c r="E8509" t="s">
        <v>123</v>
      </c>
      <c r="F8509" t="s">
        <v>34</v>
      </c>
      <c r="G8509" t="s">
        <v>47</v>
      </c>
      <c r="H8509" t="s">
        <v>920</v>
      </c>
      <c r="I8509" s="2">
        <v>34.5</v>
      </c>
      <c r="J8509" s="3">
        <v>1</v>
      </c>
      <c r="K8509" s="2">
        <v>6.04</v>
      </c>
    </row>
    <row r="8510" spans="1:11" ht="13.8" x14ac:dyDescent="0.2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ht="13.8" x14ac:dyDescent="0.2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ht="13.8" x14ac:dyDescent="0.25">
      <c r="A8512" s="1">
        <v>42990</v>
      </c>
      <c r="B8512" s="3">
        <f>YEAR(SalesData[[#This Row],[Order Date]])</f>
        <v>2017</v>
      </c>
      <c r="C8512" s="3">
        <f>MONTH(SalesData[[#This Row],[Order Date]])</f>
        <v>9</v>
      </c>
      <c r="D8512" t="s">
        <v>1712</v>
      </c>
      <c r="E8512" t="s">
        <v>531</v>
      </c>
      <c r="F8512" t="s">
        <v>11</v>
      </c>
      <c r="G8512" t="s">
        <v>12</v>
      </c>
      <c r="H8512" t="s">
        <v>754</v>
      </c>
      <c r="I8512" s="2">
        <v>39.9</v>
      </c>
      <c r="J8512" s="3">
        <v>5</v>
      </c>
      <c r="K8512" s="2">
        <v>19.95</v>
      </c>
    </row>
    <row r="8513" spans="1:11" ht="13.8" x14ac:dyDescent="0.25">
      <c r="A8513" s="1">
        <v>42990</v>
      </c>
      <c r="B8513" s="3">
        <f>YEAR(SalesData[[#This Row],[Order Date]])</f>
        <v>2017</v>
      </c>
      <c r="C8513" s="3">
        <f>MONTH(SalesData[[#This Row],[Order Date]])</f>
        <v>9</v>
      </c>
      <c r="D8513" t="s">
        <v>1712</v>
      </c>
      <c r="E8513" t="s">
        <v>531</v>
      </c>
      <c r="F8513" t="s">
        <v>11</v>
      </c>
      <c r="G8513" t="s">
        <v>92</v>
      </c>
      <c r="H8513" t="s">
        <v>1349</v>
      </c>
      <c r="I8513" s="2">
        <v>90.86</v>
      </c>
      <c r="J8513" s="3">
        <v>7</v>
      </c>
      <c r="K8513" s="2">
        <v>26.35</v>
      </c>
    </row>
    <row r="8514" spans="1:11" ht="13.8" x14ac:dyDescent="0.25">
      <c r="A8514" s="1">
        <v>42990</v>
      </c>
      <c r="B8514" s="3">
        <f>YEAR(SalesData[[#This Row],[Order Date]])</f>
        <v>2017</v>
      </c>
      <c r="C8514" s="3">
        <f>MONTH(SalesData[[#This Row],[Order Date]])</f>
        <v>9</v>
      </c>
      <c r="D8514" t="s">
        <v>1712</v>
      </c>
      <c r="E8514" t="s">
        <v>531</v>
      </c>
      <c r="F8514" t="s">
        <v>11</v>
      </c>
      <c r="G8514" t="s">
        <v>12</v>
      </c>
      <c r="H8514" t="s">
        <v>2477</v>
      </c>
      <c r="I8514" s="2">
        <v>94.85</v>
      </c>
      <c r="J8514" s="3">
        <v>5</v>
      </c>
      <c r="K8514" s="2">
        <v>45.53</v>
      </c>
    </row>
    <row r="8515" spans="1:11" ht="13.8" x14ac:dyDescent="0.25">
      <c r="A8515" s="1">
        <v>42990</v>
      </c>
      <c r="B8515" s="3">
        <f>YEAR(SalesData[[#This Row],[Order Date]])</f>
        <v>2017</v>
      </c>
      <c r="C8515" s="3">
        <f>MONTH(SalesData[[#This Row],[Order Date]])</f>
        <v>9</v>
      </c>
      <c r="D8515" t="s">
        <v>1131</v>
      </c>
      <c r="E8515" t="s">
        <v>1529</v>
      </c>
      <c r="F8515" t="s">
        <v>11</v>
      </c>
      <c r="G8515" t="s">
        <v>12</v>
      </c>
      <c r="H8515" t="s">
        <v>455</v>
      </c>
      <c r="I8515" s="2">
        <v>45.36</v>
      </c>
      <c r="J8515" s="3">
        <v>7</v>
      </c>
      <c r="K8515" s="2">
        <v>21.77</v>
      </c>
    </row>
    <row r="8516" spans="1:11" ht="13.8" x14ac:dyDescent="0.25">
      <c r="A8516" s="1">
        <v>42990</v>
      </c>
      <c r="B8516" s="3">
        <f>YEAR(SalesData[[#This Row],[Order Date]])</f>
        <v>2017</v>
      </c>
      <c r="C8516" s="3">
        <f>MONTH(SalesData[[#This Row],[Order Date]])</f>
        <v>9</v>
      </c>
      <c r="D8516" t="s">
        <v>1131</v>
      </c>
      <c r="E8516" t="s">
        <v>1529</v>
      </c>
      <c r="F8516" t="s">
        <v>11</v>
      </c>
      <c r="G8516" t="s">
        <v>20</v>
      </c>
      <c r="H8516" t="s">
        <v>1993</v>
      </c>
      <c r="I8516" s="2">
        <v>45.78</v>
      </c>
      <c r="J8516" s="3">
        <v>3</v>
      </c>
      <c r="K8516" s="2">
        <v>22.89</v>
      </c>
    </row>
    <row r="8517" spans="1:11" ht="13.8" x14ac:dyDescent="0.25">
      <c r="A8517" s="1">
        <v>42990</v>
      </c>
      <c r="B8517" s="3">
        <f>YEAR(SalesData[[#This Row],[Order Date]])</f>
        <v>2017</v>
      </c>
      <c r="C8517" s="3">
        <f>MONTH(SalesData[[#This Row],[Order Date]])</f>
        <v>9</v>
      </c>
      <c r="D8517" t="s">
        <v>1288</v>
      </c>
      <c r="E8517" t="s">
        <v>27</v>
      </c>
      <c r="F8517" t="s">
        <v>34</v>
      </c>
      <c r="G8517" t="s">
        <v>47</v>
      </c>
      <c r="H8517" t="s">
        <v>1779</v>
      </c>
      <c r="I8517" s="2">
        <v>8.36</v>
      </c>
      <c r="J8517" s="3">
        <v>2</v>
      </c>
      <c r="K8517" s="2">
        <v>3.01</v>
      </c>
    </row>
    <row r="8518" spans="1:11" ht="13.8" x14ac:dyDescent="0.2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ht="13.8" x14ac:dyDescent="0.2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ht="13.8" x14ac:dyDescent="0.25">
      <c r="A8520" s="1">
        <v>42992</v>
      </c>
      <c r="B8520" s="3">
        <f>YEAR(SalesData[[#This Row],[Order Date]])</f>
        <v>2017</v>
      </c>
      <c r="C8520" s="3">
        <f>MONTH(SalesData[[#This Row],[Order Date]])</f>
        <v>9</v>
      </c>
      <c r="D8520" t="s">
        <v>1776</v>
      </c>
      <c r="E8520" t="s">
        <v>78</v>
      </c>
      <c r="F8520" t="s">
        <v>39</v>
      </c>
      <c r="G8520" t="s">
        <v>52</v>
      </c>
      <c r="H8520" t="s">
        <v>261</v>
      </c>
      <c r="I8520" s="2">
        <v>895.94</v>
      </c>
      <c r="J8520" s="3">
        <v>7</v>
      </c>
      <c r="K8520" s="2">
        <v>190.39</v>
      </c>
    </row>
    <row r="8521" spans="1:11" ht="13.8" x14ac:dyDescent="0.25">
      <c r="A8521" s="1">
        <v>42992</v>
      </c>
      <c r="B8521" s="3">
        <f>YEAR(SalesData[[#This Row],[Order Date]])</f>
        <v>2017</v>
      </c>
      <c r="C8521" s="3">
        <f>MONTH(SalesData[[#This Row],[Order Date]])</f>
        <v>9</v>
      </c>
      <c r="D8521" t="s">
        <v>556</v>
      </c>
      <c r="E8521" t="s">
        <v>245</v>
      </c>
      <c r="F8521" t="s">
        <v>11</v>
      </c>
      <c r="G8521" t="s">
        <v>92</v>
      </c>
      <c r="H8521" t="s">
        <v>253</v>
      </c>
      <c r="I8521" s="2">
        <v>942.78</v>
      </c>
      <c r="J8521" s="3">
        <v>4</v>
      </c>
      <c r="K8521" s="2">
        <v>94.28</v>
      </c>
    </row>
    <row r="8522" spans="1:11" ht="13.8" x14ac:dyDescent="0.25">
      <c r="A8522" s="1">
        <v>42992</v>
      </c>
      <c r="B8522" s="3">
        <f>YEAR(SalesData[[#This Row],[Order Date]])</f>
        <v>2017</v>
      </c>
      <c r="C8522" s="3">
        <f>MONTH(SalesData[[#This Row],[Order Date]])</f>
        <v>9</v>
      </c>
      <c r="D8522" t="s">
        <v>556</v>
      </c>
      <c r="E8522" t="s">
        <v>245</v>
      </c>
      <c r="F8522" t="s">
        <v>11</v>
      </c>
      <c r="G8522" t="s">
        <v>12</v>
      </c>
      <c r="H8522" t="s">
        <v>1158</v>
      </c>
      <c r="I8522" s="2">
        <v>74.349999999999994</v>
      </c>
      <c r="J8522" s="3">
        <v>3</v>
      </c>
      <c r="K8522" s="2">
        <v>23.24</v>
      </c>
    </row>
    <row r="8523" spans="1:11" ht="13.8" x14ac:dyDescent="0.25">
      <c r="A8523" s="1">
        <v>42992</v>
      </c>
      <c r="B8523" s="3">
        <f>YEAR(SalesData[[#This Row],[Order Date]])</f>
        <v>2017</v>
      </c>
      <c r="C8523" s="3">
        <f>MONTH(SalesData[[#This Row],[Order Date]])</f>
        <v>9</v>
      </c>
      <c r="D8523" t="s">
        <v>2463</v>
      </c>
      <c r="E8523" t="s">
        <v>149</v>
      </c>
      <c r="F8523" t="s">
        <v>11</v>
      </c>
      <c r="G8523" t="s">
        <v>12</v>
      </c>
      <c r="H8523" t="s">
        <v>2660</v>
      </c>
      <c r="I8523" s="2">
        <v>8.56</v>
      </c>
      <c r="J8523" s="3">
        <v>2</v>
      </c>
      <c r="K8523" s="2">
        <v>3.85</v>
      </c>
    </row>
    <row r="8524" spans="1:11" ht="13.8" x14ac:dyDescent="0.25">
      <c r="A8524" s="1">
        <v>42992</v>
      </c>
      <c r="B8524" s="3">
        <f>YEAR(SalesData[[#This Row],[Order Date]])</f>
        <v>2017</v>
      </c>
      <c r="C8524" s="3">
        <f>MONTH(SalesData[[#This Row],[Order Date]])</f>
        <v>9</v>
      </c>
      <c r="D8524" t="s">
        <v>2463</v>
      </c>
      <c r="E8524" t="s">
        <v>149</v>
      </c>
      <c r="F8524" t="s">
        <v>11</v>
      </c>
      <c r="G8524" t="s">
        <v>12</v>
      </c>
      <c r="H8524" t="s">
        <v>1767</v>
      </c>
      <c r="I8524" s="2">
        <v>11.56</v>
      </c>
      <c r="J8524" s="3">
        <v>2</v>
      </c>
      <c r="K8524" s="2">
        <v>5.66</v>
      </c>
    </row>
    <row r="8525" spans="1:11" ht="13.8" x14ac:dyDescent="0.25">
      <c r="A8525" s="1">
        <v>42992</v>
      </c>
      <c r="B8525" s="3">
        <f>YEAR(SalesData[[#This Row],[Order Date]])</f>
        <v>2017</v>
      </c>
      <c r="C8525" s="3">
        <f>MONTH(SalesData[[#This Row],[Order Date]])</f>
        <v>9</v>
      </c>
      <c r="D8525" t="s">
        <v>2429</v>
      </c>
      <c r="E8525" t="s">
        <v>27</v>
      </c>
      <c r="F8525" t="s">
        <v>11</v>
      </c>
      <c r="G8525" t="s">
        <v>16</v>
      </c>
      <c r="H8525" t="s">
        <v>1407</v>
      </c>
      <c r="I8525" s="2">
        <v>56.7</v>
      </c>
      <c r="J8525" s="3">
        <v>9</v>
      </c>
      <c r="K8525" s="2">
        <v>26.08</v>
      </c>
    </row>
    <row r="8526" spans="1:11" ht="13.8" x14ac:dyDescent="0.25">
      <c r="A8526" s="1">
        <v>42992</v>
      </c>
      <c r="B8526" s="3">
        <f>YEAR(SalesData[[#This Row],[Order Date]])</f>
        <v>2017</v>
      </c>
      <c r="C8526" s="3">
        <f>MONTH(SalesData[[#This Row],[Order Date]])</f>
        <v>9</v>
      </c>
      <c r="D8526" t="s">
        <v>760</v>
      </c>
      <c r="E8526" t="s">
        <v>177</v>
      </c>
      <c r="F8526" t="s">
        <v>11</v>
      </c>
      <c r="G8526" t="s">
        <v>24</v>
      </c>
      <c r="H8526" t="s">
        <v>484</v>
      </c>
      <c r="I8526" s="2">
        <v>70.95</v>
      </c>
      <c r="J8526" s="3">
        <v>3</v>
      </c>
      <c r="K8526" s="2">
        <v>18.45</v>
      </c>
    </row>
    <row r="8527" spans="1:11" ht="13.8" x14ac:dyDescent="0.25">
      <c r="A8527" s="1">
        <v>42992</v>
      </c>
      <c r="B8527" s="3">
        <f>YEAR(SalesData[[#This Row],[Order Date]])</f>
        <v>2017</v>
      </c>
      <c r="C8527" s="3">
        <f>MONTH(SalesData[[#This Row],[Order Date]])</f>
        <v>9</v>
      </c>
      <c r="D8527" t="s">
        <v>820</v>
      </c>
      <c r="E8527" t="s">
        <v>23</v>
      </c>
      <c r="F8527" t="s">
        <v>11</v>
      </c>
      <c r="G8527" t="s">
        <v>20</v>
      </c>
      <c r="H8527" t="s">
        <v>1367</v>
      </c>
      <c r="I8527" s="2">
        <v>3.88</v>
      </c>
      <c r="J8527" s="3">
        <v>2</v>
      </c>
      <c r="K8527" s="2">
        <v>-2.59</v>
      </c>
    </row>
    <row r="8528" spans="1:11" ht="13.8" x14ac:dyDescent="0.25">
      <c r="A8528" s="1">
        <v>42992</v>
      </c>
      <c r="B8528" s="3">
        <f>YEAR(SalesData[[#This Row],[Order Date]])</f>
        <v>2017</v>
      </c>
      <c r="C8528" s="3">
        <f>MONTH(SalesData[[#This Row],[Order Date]])</f>
        <v>9</v>
      </c>
      <c r="D8528" t="s">
        <v>820</v>
      </c>
      <c r="E8528" t="s">
        <v>23</v>
      </c>
      <c r="F8528" t="s">
        <v>39</v>
      </c>
      <c r="G8528" t="s">
        <v>302</v>
      </c>
      <c r="H8528" t="s">
        <v>2352</v>
      </c>
      <c r="I8528" s="2">
        <v>12.59</v>
      </c>
      <c r="J8528" s="3">
        <v>1</v>
      </c>
      <c r="K8528" s="2">
        <v>-18.04</v>
      </c>
    </row>
    <row r="8529" spans="1:11" ht="13.8" x14ac:dyDescent="0.25">
      <c r="A8529" s="1">
        <v>42992</v>
      </c>
      <c r="B8529" s="3">
        <f>YEAR(SalesData[[#This Row],[Order Date]])</f>
        <v>2017</v>
      </c>
      <c r="C8529" s="3">
        <f>MONTH(SalesData[[#This Row],[Order Date]])</f>
        <v>9</v>
      </c>
      <c r="D8529" t="s">
        <v>820</v>
      </c>
      <c r="E8529" t="s">
        <v>23</v>
      </c>
      <c r="F8529" t="s">
        <v>34</v>
      </c>
      <c r="G8529" t="s">
        <v>35</v>
      </c>
      <c r="H8529" t="s">
        <v>964</v>
      </c>
      <c r="I8529" s="2">
        <v>113.37</v>
      </c>
      <c r="J8529" s="3">
        <v>2</v>
      </c>
      <c r="K8529" s="2">
        <v>-29.15</v>
      </c>
    </row>
    <row r="8530" spans="1:11" ht="13.8" x14ac:dyDescent="0.25">
      <c r="A8530" s="1">
        <v>42992</v>
      </c>
      <c r="B8530" s="3">
        <f>YEAR(SalesData[[#This Row],[Order Date]])</f>
        <v>2017</v>
      </c>
      <c r="C8530" s="3">
        <f>MONTH(SalesData[[#This Row],[Order Date]])</f>
        <v>9</v>
      </c>
      <c r="D8530" t="s">
        <v>820</v>
      </c>
      <c r="E8530" t="s">
        <v>23</v>
      </c>
      <c r="F8530" t="s">
        <v>11</v>
      </c>
      <c r="G8530" t="s">
        <v>20</v>
      </c>
      <c r="H8530" t="s">
        <v>1993</v>
      </c>
      <c r="I8530" s="2">
        <v>18.309999999999999</v>
      </c>
      <c r="J8530" s="3">
        <v>4</v>
      </c>
      <c r="K8530" s="2">
        <v>-12.21</v>
      </c>
    </row>
    <row r="8531" spans="1:11" ht="13.8" x14ac:dyDescent="0.25">
      <c r="A8531" s="1">
        <v>42992</v>
      </c>
      <c r="B8531" s="3">
        <f>YEAR(SalesData[[#This Row],[Order Date]])</f>
        <v>2017</v>
      </c>
      <c r="C8531" s="3">
        <f>MONTH(SalesData[[#This Row],[Order Date]])</f>
        <v>9</v>
      </c>
      <c r="D8531" t="s">
        <v>820</v>
      </c>
      <c r="E8531" t="s">
        <v>23</v>
      </c>
      <c r="F8531" t="s">
        <v>34</v>
      </c>
      <c r="G8531" t="s">
        <v>47</v>
      </c>
      <c r="H8531" t="s">
        <v>956</v>
      </c>
      <c r="I8531" s="2">
        <v>127.94</v>
      </c>
      <c r="J8531" s="3">
        <v>8</v>
      </c>
      <c r="K8531" s="2">
        <v>4.8</v>
      </c>
    </row>
    <row r="8532" spans="1:11" ht="13.8" x14ac:dyDescent="0.25">
      <c r="A8532" s="1">
        <v>42992</v>
      </c>
      <c r="B8532" s="3">
        <f>YEAR(SalesData[[#This Row],[Order Date]])</f>
        <v>2017</v>
      </c>
      <c r="C8532" s="3">
        <f>MONTH(SalesData[[#This Row],[Order Date]])</f>
        <v>9</v>
      </c>
      <c r="D8532" t="s">
        <v>820</v>
      </c>
      <c r="E8532" t="s">
        <v>23</v>
      </c>
      <c r="F8532" t="s">
        <v>39</v>
      </c>
      <c r="G8532" t="s">
        <v>302</v>
      </c>
      <c r="H8532" t="s">
        <v>2375</v>
      </c>
      <c r="I8532" s="2">
        <v>241.17</v>
      </c>
      <c r="J8532" s="3">
        <v>2</v>
      </c>
      <c r="K8532" s="2">
        <v>-168.82</v>
      </c>
    </row>
    <row r="8533" spans="1:11" ht="13.8" x14ac:dyDescent="0.25">
      <c r="A8533" s="1">
        <v>42992</v>
      </c>
      <c r="B8533" s="3">
        <f>YEAR(SalesData[[#This Row],[Order Date]])</f>
        <v>2017</v>
      </c>
      <c r="C8533" s="3">
        <f>MONTH(SalesData[[#This Row],[Order Date]])</f>
        <v>9</v>
      </c>
      <c r="D8533" t="s">
        <v>2206</v>
      </c>
      <c r="E8533" t="s">
        <v>149</v>
      </c>
      <c r="F8533" t="s">
        <v>39</v>
      </c>
      <c r="G8533" t="s">
        <v>40</v>
      </c>
      <c r="H8533" t="s">
        <v>898</v>
      </c>
      <c r="I8533" s="2">
        <v>1079.8499999999999</v>
      </c>
      <c r="J8533" s="3">
        <v>3</v>
      </c>
      <c r="K8533" s="2">
        <v>323.95999999999998</v>
      </c>
    </row>
    <row r="8534" spans="1:11" ht="13.8" x14ac:dyDescent="0.25">
      <c r="A8534" s="1">
        <v>42992</v>
      </c>
      <c r="B8534" s="3">
        <f>YEAR(SalesData[[#This Row],[Order Date]])</f>
        <v>2017</v>
      </c>
      <c r="C8534" s="3">
        <f>MONTH(SalesData[[#This Row],[Order Date]])</f>
        <v>9</v>
      </c>
      <c r="D8534" t="s">
        <v>2206</v>
      </c>
      <c r="E8534" t="s">
        <v>149</v>
      </c>
      <c r="F8534" t="s">
        <v>11</v>
      </c>
      <c r="G8534" t="s">
        <v>18</v>
      </c>
      <c r="H8534" t="s">
        <v>257</v>
      </c>
      <c r="I8534" s="2">
        <v>70.98</v>
      </c>
      <c r="J8534" s="3">
        <v>1</v>
      </c>
      <c r="K8534" s="2">
        <v>3.55</v>
      </c>
    </row>
    <row r="8535" spans="1:11" ht="13.8" x14ac:dyDescent="0.25">
      <c r="A8535" s="1">
        <v>42992</v>
      </c>
      <c r="B8535" s="3">
        <f>YEAR(SalesData[[#This Row],[Order Date]])</f>
        <v>2017</v>
      </c>
      <c r="C8535" s="3">
        <f>MONTH(SalesData[[#This Row],[Order Date]])</f>
        <v>9</v>
      </c>
      <c r="D8535" t="s">
        <v>2206</v>
      </c>
      <c r="E8535" t="s">
        <v>149</v>
      </c>
      <c r="F8535" t="s">
        <v>11</v>
      </c>
      <c r="G8535" t="s">
        <v>24</v>
      </c>
      <c r="H8535" t="s">
        <v>2676</v>
      </c>
      <c r="I8535" s="2">
        <v>29.95</v>
      </c>
      <c r="J8535" s="3">
        <v>5</v>
      </c>
      <c r="K8535" s="2">
        <v>8.69</v>
      </c>
    </row>
    <row r="8536" spans="1:11" ht="13.8" x14ac:dyDescent="0.25">
      <c r="A8536" s="1">
        <v>42992</v>
      </c>
      <c r="B8536" s="3">
        <f>YEAR(SalesData[[#This Row],[Order Date]])</f>
        <v>2017</v>
      </c>
      <c r="C8536" s="3">
        <f>MONTH(SalesData[[#This Row],[Order Date]])</f>
        <v>9</v>
      </c>
      <c r="D8536" t="s">
        <v>2206</v>
      </c>
      <c r="E8536" t="s">
        <v>149</v>
      </c>
      <c r="F8536" t="s">
        <v>34</v>
      </c>
      <c r="G8536" t="s">
        <v>35</v>
      </c>
      <c r="H8536" t="s">
        <v>1435</v>
      </c>
      <c r="I8536" s="2">
        <v>589.41</v>
      </c>
      <c r="J8536" s="3">
        <v>5</v>
      </c>
      <c r="K8536" s="2">
        <v>-6.55</v>
      </c>
    </row>
    <row r="8537" spans="1:11" ht="13.8" x14ac:dyDescent="0.25">
      <c r="A8537" s="1">
        <v>42992</v>
      </c>
      <c r="B8537" s="3">
        <f>YEAR(SalesData[[#This Row],[Order Date]])</f>
        <v>2017</v>
      </c>
      <c r="C8537" s="3">
        <f>MONTH(SalesData[[#This Row],[Order Date]])</f>
        <v>9</v>
      </c>
      <c r="D8537" t="s">
        <v>1477</v>
      </c>
      <c r="E8537" t="s">
        <v>110</v>
      </c>
      <c r="F8537" t="s">
        <v>11</v>
      </c>
      <c r="G8537" t="s">
        <v>12</v>
      </c>
      <c r="H8537" t="s">
        <v>2533</v>
      </c>
      <c r="I8537" s="2">
        <v>19.05</v>
      </c>
      <c r="J8537" s="3">
        <v>3</v>
      </c>
      <c r="K8537" s="2">
        <v>8.76</v>
      </c>
    </row>
    <row r="8538" spans="1:11" ht="13.8" x14ac:dyDescent="0.25">
      <c r="A8538" s="1">
        <v>42993</v>
      </c>
      <c r="B8538" s="3">
        <f>YEAR(SalesData[[#This Row],[Order Date]])</f>
        <v>2017</v>
      </c>
      <c r="C8538" s="3">
        <f>MONTH(SalesData[[#This Row],[Order Date]])</f>
        <v>9</v>
      </c>
      <c r="D8538" t="s">
        <v>1633</v>
      </c>
      <c r="E8538" t="s">
        <v>120</v>
      </c>
      <c r="F8538" t="s">
        <v>11</v>
      </c>
      <c r="G8538" t="s">
        <v>12</v>
      </c>
      <c r="H8538" t="s">
        <v>1601</v>
      </c>
      <c r="I8538" s="2">
        <v>163.96</v>
      </c>
      <c r="J8538" s="3">
        <v>5</v>
      </c>
      <c r="K8538" s="2">
        <v>59.44</v>
      </c>
    </row>
    <row r="8539" spans="1:11" ht="13.8" x14ac:dyDescent="0.25">
      <c r="A8539" s="1">
        <v>42993</v>
      </c>
      <c r="B8539" s="3">
        <f>YEAR(SalesData[[#This Row],[Order Date]])</f>
        <v>2017</v>
      </c>
      <c r="C8539" s="3">
        <f>MONTH(SalesData[[#This Row],[Order Date]])</f>
        <v>9</v>
      </c>
      <c r="D8539" t="s">
        <v>2103</v>
      </c>
      <c r="E8539" t="s">
        <v>10</v>
      </c>
      <c r="F8539" t="s">
        <v>11</v>
      </c>
      <c r="G8539" t="s">
        <v>12</v>
      </c>
      <c r="H8539" t="s">
        <v>981</v>
      </c>
      <c r="I8539" s="2">
        <v>31.87</v>
      </c>
      <c r="J8539" s="3">
        <v>8</v>
      </c>
      <c r="K8539" s="2">
        <v>11.55</v>
      </c>
    </row>
    <row r="8540" spans="1:11" ht="13.8" x14ac:dyDescent="0.25">
      <c r="A8540" s="1">
        <v>42993</v>
      </c>
      <c r="B8540" s="3">
        <f>YEAR(SalesData[[#This Row],[Order Date]])</f>
        <v>2017</v>
      </c>
      <c r="C8540" s="3">
        <f>MONTH(SalesData[[#This Row],[Order Date]])</f>
        <v>9</v>
      </c>
      <c r="D8540" t="s">
        <v>1016</v>
      </c>
      <c r="E8540" t="s">
        <v>434</v>
      </c>
      <c r="F8540" t="s">
        <v>39</v>
      </c>
      <c r="G8540" t="s">
        <v>40</v>
      </c>
      <c r="H8540" t="s">
        <v>943</v>
      </c>
      <c r="I8540" s="2">
        <v>39.99</v>
      </c>
      <c r="J8540" s="3">
        <v>1</v>
      </c>
      <c r="K8540" s="2">
        <v>11.6</v>
      </c>
    </row>
    <row r="8541" spans="1:11" ht="13.8" x14ac:dyDescent="0.25">
      <c r="A8541" s="1">
        <v>42993</v>
      </c>
      <c r="B8541" s="3">
        <f>YEAR(SalesData[[#This Row],[Order Date]])</f>
        <v>2017</v>
      </c>
      <c r="C8541" s="3">
        <f>MONTH(SalesData[[#This Row],[Order Date]])</f>
        <v>9</v>
      </c>
      <c r="D8541" t="s">
        <v>1016</v>
      </c>
      <c r="E8541" t="s">
        <v>434</v>
      </c>
      <c r="F8541" t="s">
        <v>11</v>
      </c>
      <c r="G8541" t="s">
        <v>24</v>
      </c>
      <c r="H8541" t="s">
        <v>25</v>
      </c>
      <c r="I8541" s="2">
        <v>16.28</v>
      </c>
      <c r="J8541" s="3">
        <v>2</v>
      </c>
      <c r="K8541" s="2">
        <v>6.51</v>
      </c>
    </row>
    <row r="8542" spans="1:11" ht="13.8" x14ac:dyDescent="0.25">
      <c r="A8542" s="1">
        <v>42993</v>
      </c>
      <c r="B8542" s="3">
        <f>YEAR(SalesData[[#This Row],[Order Date]])</f>
        <v>2017</v>
      </c>
      <c r="C8542" s="3">
        <f>MONTH(SalesData[[#This Row],[Order Date]])</f>
        <v>9</v>
      </c>
      <c r="D8542" t="s">
        <v>1016</v>
      </c>
      <c r="E8542" t="s">
        <v>434</v>
      </c>
      <c r="F8542" t="s">
        <v>34</v>
      </c>
      <c r="G8542" t="s">
        <v>74</v>
      </c>
      <c r="H8542" t="s">
        <v>1604</v>
      </c>
      <c r="I8542" s="2">
        <v>782.94</v>
      </c>
      <c r="J8542" s="3">
        <v>3</v>
      </c>
      <c r="K8542" s="2">
        <v>203.56</v>
      </c>
    </row>
    <row r="8543" spans="1:11" ht="13.8" x14ac:dyDescent="0.25">
      <c r="A8543" s="1">
        <v>42993</v>
      </c>
      <c r="B8543" s="3">
        <f>YEAR(SalesData[[#This Row],[Order Date]])</f>
        <v>2017</v>
      </c>
      <c r="C8543" s="3">
        <f>MONTH(SalesData[[#This Row],[Order Date]])</f>
        <v>9</v>
      </c>
      <c r="D8543" t="s">
        <v>1016</v>
      </c>
      <c r="E8543" t="s">
        <v>434</v>
      </c>
      <c r="F8543" t="s">
        <v>11</v>
      </c>
      <c r="G8543" t="s">
        <v>20</v>
      </c>
      <c r="H8543" t="s">
        <v>763</v>
      </c>
      <c r="I8543" s="2">
        <v>242.48</v>
      </c>
      <c r="J8543" s="3">
        <v>7</v>
      </c>
      <c r="K8543" s="2">
        <v>116.39</v>
      </c>
    </row>
    <row r="8544" spans="1:11" ht="13.8" x14ac:dyDescent="0.25">
      <c r="A8544" s="1">
        <v>42993</v>
      </c>
      <c r="B8544" s="3">
        <f>YEAR(SalesData[[#This Row],[Order Date]])</f>
        <v>2017</v>
      </c>
      <c r="C8544" s="3">
        <f>MONTH(SalesData[[#This Row],[Order Date]])</f>
        <v>9</v>
      </c>
      <c r="D8544" t="s">
        <v>978</v>
      </c>
      <c r="E8544" t="s">
        <v>10</v>
      </c>
      <c r="F8544" t="s">
        <v>11</v>
      </c>
      <c r="G8544" t="s">
        <v>24</v>
      </c>
      <c r="H8544" t="s">
        <v>526</v>
      </c>
      <c r="I8544" s="2">
        <v>31.74</v>
      </c>
      <c r="J8544" s="3">
        <v>2</v>
      </c>
      <c r="K8544" s="2">
        <v>8.33</v>
      </c>
    </row>
    <row r="8545" spans="1:11" ht="13.8" x14ac:dyDescent="0.25">
      <c r="A8545" s="1">
        <v>42993</v>
      </c>
      <c r="B8545" s="3">
        <f>YEAR(SalesData[[#This Row],[Order Date]])</f>
        <v>2017</v>
      </c>
      <c r="C8545" s="3">
        <f>MONTH(SalesData[[#This Row],[Order Date]])</f>
        <v>9</v>
      </c>
      <c r="D8545" t="s">
        <v>1383</v>
      </c>
      <c r="E8545" t="s">
        <v>27</v>
      </c>
      <c r="F8545" t="s">
        <v>34</v>
      </c>
      <c r="G8545" t="s">
        <v>145</v>
      </c>
      <c r="H8545" t="s">
        <v>320</v>
      </c>
      <c r="I8545" s="2">
        <v>300.89999999999998</v>
      </c>
      <c r="J8545" s="3">
        <v>1</v>
      </c>
      <c r="K8545" s="2">
        <v>11.28</v>
      </c>
    </row>
    <row r="8546" spans="1:11" ht="13.8" x14ac:dyDescent="0.25">
      <c r="A8546" s="1">
        <v>42993</v>
      </c>
      <c r="B8546" s="3">
        <f>YEAR(SalesData[[#This Row],[Order Date]])</f>
        <v>2017</v>
      </c>
      <c r="C8546" s="3">
        <f>MONTH(SalesData[[#This Row],[Order Date]])</f>
        <v>9</v>
      </c>
      <c r="D8546" t="s">
        <v>227</v>
      </c>
      <c r="E8546" t="s">
        <v>15</v>
      </c>
      <c r="F8546" t="s">
        <v>39</v>
      </c>
      <c r="G8546" t="s">
        <v>40</v>
      </c>
      <c r="H8546" t="s">
        <v>2628</v>
      </c>
      <c r="I8546" s="2">
        <v>323.98</v>
      </c>
      <c r="J8546" s="3">
        <v>3</v>
      </c>
      <c r="K8546" s="2">
        <v>20.25</v>
      </c>
    </row>
    <row r="8547" spans="1:11" ht="13.8" x14ac:dyDescent="0.25">
      <c r="A8547" s="1">
        <v>42993</v>
      </c>
      <c r="B8547" s="3">
        <f>YEAR(SalesData[[#This Row],[Order Date]])</f>
        <v>2017</v>
      </c>
      <c r="C8547" s="3">
        <f>MONTH(SalesData[[#This Row],[Order Date]])</f>
        <v>9</v>
      </c>
      <c r="D8547" t="s">
        <v>724</v>
      </c>
      <c r="E8547" t="s">
        <v>613</v>
      </c>
      <c r="F8547" t="s">
        <v>11</v>
      </c>
      <c r="G8547" t="s">
        <v>18</v>
      </c>
      <c r="H8547" t="s">
        <v>1317</v>
      </c>
      <c r="I8547" s="2">
        <v>38.619999999999997</v>
      </c>
      <c r="J8547" s="3">
        <v>2</v>
      </c>
      <c r="K8547" s="2">
        <v>10.81</v>
      </c>
    </row>
    <row r="8548" spans="1:11" ht="13.8" x14ac:dyDescent="0.25">
      <c r="A8548" s="1">
        <v>42993</v>
      </c>
      <c r="B8548" s="3">
        <f>YEAR(SalesData[[#This Row],[Order Date]])</f>
        <v>2017</v>
      </c>
      <c r="C8548" s="3">
        <f>MONTH(SalesData[[#This Row],[Order Date]])</f>
        <v>9</v>
      </c>
      <c r="D8548" t="s">
        <v>724</v>
      </c>
      <c r="E8548" t="s">
        <v>613</v>
      </c>
      <c r="F8548" t="s">
        <v>39</v>
      </c>
      <c r="G8548" t="s">
        <v>52</v>
      </c>
      <c r="H8548" t="s">
        <v>2337</v>
      </c>
      <c r="I8548" s="2">
        <v>59.98</v>
      </c>
      <c r="J8548" s="3">
        <v>2</v>
      </c>
      <c r="K8548" s="2">
        <v>10.8</v>
      </c>
    </row>
    <row r="8549" spans="1:11" ht="13.8" x14ac:dyDescent="0.25">
      <c r="A8549" s="1">
        <v>42993</v>
      </c>
      <c r="B8549" s="3">
        <f>YEAR(SalesData[[#This Row],[Order Date]])</f>
        <v>2017</v>
      </c>
      <c r="C8549" s="3">
        <f>MONTH(SalesData[[#This Row],[Order Date]])</f>
        <v>9</v>
      </c>
      <c r="D8549" t="s">
        <v>2323</v>
      </c>
      <c r="E8549" t="s">
        <v>296</v>
      </c>
      <c r="F8549" t="s">
        <v>11</v>
      </c>
      <c r="G8549" t="s">
        <v>20</v>
      </c>
      <c r="H8549" t="s">
        <v>485</v>
      </c>
      <c r="I8549" s="2">
        <v>295.06</v>
      </c>
      <c r="J8549" s="3">
        <v>9</v>
      </c>
      <c r="K8549" s="2">
        <v>106.96</v>
      </c>
    </row>
    <row r="8550" spans="1:11" ht="13.8" x14ac:dyDescent="0.25">
      <c r="A8550" s="1">
        <v>42993</v>
      </c>
      <c r="B8550" s="3">
        <f>YEAR(SalesData[[#This Row],[Order Date]])</f>
        <v>2017</v>
      </c>
      <c r="C8550" s="3">
        <f>MONTH(SalesData[[#This Row],[Order Date]])</f>
        <v>9</v>
      </c>
      <c r="D8550" t="s">
        <v>1335</v>
      </c>
      <c r="E8550" t="s">
        <v>27</v>
      </c>
      <c r="F8550" t="s">
        <v>11</v>
      </c>
      <c r="G8550" t="s">
        <v>20</v>
      </c>
      <c r="H8550" t="s">
        <v>420</v>
      </c>
      <c r="I8550" s="2">
        <v>2357.4899999999998</v>
      </c>
      <c r="J8550" s="3">
        <v>7</v>
      </c>
      <c r="K8550" s="2">
        <v>884.06</v>
      </c>
    </row>
    <row r="8551" spans="1:11" ht="13.8" x14ac:dyDescent="0.25">
      <c r="A8551" s="1">
        <v>42993</v>
      </c>
      <c r="B8551" s="3">
        <f>YEAR(SalesData[[#This Row],[Order Date]])</f>
        <v>2017</v>
      </c>
      <c r="C8551" s="3">
        <f>MONTH(SalesData[[#This Row],[Order Date]])</f>
        <v>9</v>
      </c>
      <c r="D8551" t="s">
        <v>1335</v>
      </c>
      <c r="E8551" t="s">
        <v>27</v>
      </c>
      <c r="F8551" t="s">
        <v>39</v>
      </c>
      <c r="G8551" t="s">
        <v>40</v>
      </c>
      <c r="H8551" t="s">
        <v>2300</v>
      </c>
      <c r="I8551" s="2">
        <v>369.54</v>
      </c>
      <c r="J8551" s="3">
        <v>7</v>
      </c>
      <c r="K8551" s="2">
        <v>32.340000000000003</v>
      </c>
    </row>
    <row r="8552" spans="1:11" ht="13.8" x14ac:dyDescent="0.25">
      <c r="A8552" s="1">
        <v>42993</v>
      </c>
      <c r="B8552" s="3">
        <f>YEAR(SalesData[[#This Row],[Order Date]])</f>
        <v>2017</v>
      </c>
      <c r="C8552" s="3">
        <f>MONTH(SalesData[[#This Row],[Order Date]])</f>
        <v>9</v>
      </c>
      <c r="D8552" t="s">
        <v>1335</v>
      </c>
      <c r="E8552" t="s">
        <v>27</v>
      </c>
      <c r="F8552" t="s">
        <v>34</v>
      </c>
      <c r="G8552" t="s">
        <v>35</v>
      </c>
      <c r="H8552" t="s">
        <v>699</v>
      </c>
      <c r="I8552" s="2">
        <v>184.75</v>
      </c>
      <c r="J8552" s="3">
        <v>3</v>
      </c>
      <c r="K8552" s="2">
        <v>-20.78</v>
      </c>
    </row>
    <row r="8553" spans="1:11" ht="13.8" x14ac:dyDescent="0.25">
      <c r="A8553" s="1">
        <v>42993</v>
      </c>
      <c r="B8553" s="3">
        <f>YEAR(SalesData[[#This Row],[Order Date]])</f>
        <v>2017</v>
      </c>
      <c r="C8553" s="3">
        <f>MONTH(SalesData[[#This Row],[Order Date]])</f>
        <v>9</v>
      </c>
      <c r="D8553" t="s">
        <v>1104</v>
      </c>
      <c r="E8553" t="s">
        <v>164</v>
      </c>
      <c r="F8553" t="s">
        <v>11</v>
      </c>
      <c r="G8553" t="s">
        <v>24</v>
      </c>
      <c r="H8553" t="s">
        <v>1235</v>
      </c>
      <c r="I8553" s="2">
        <v>12.42</v>
      </c>
      <c r="J8553" s="3">
        <v>3</v>
      </c>
      <c r="K8553" s="2">
        <v>5.22</v>
      </c>
    </row>
    <row r="8554" spans="1:11" ht="13.8" x14ac:dyDescent="0.25">
      <c r="A8554" s="1">
        <v>42993</v>
      </c>
      <c r="B8554" s="3">
        <f>YEAR(SalesData[[#This Row],[Order Date]])</f>
        <v>2017</v>
      </c>
      <c r="C8554" s="3">
        <f>MONTH(SalesData[[#This Row],[Order Date]])</f>
        <v>9</v>
      </c>
      <c r="D8554" t="s">
        <v>2248</v>
      </c>
      <c r="E8554" t="s">
        <v>149</v>
      </c>
      <c r="F8554" t="s">
        <v>34</v>
      </c>
      <c r="G8554" t="s">
        <v>47</v>
      </c>
      <c r="H8554" t="s">
        <v>214</v>
      </c>
      <c r="I8554" s="2">
        <v>35.56</v>
      </c>
      <c r="J8554" s="3">
        <v>7</v>
      </c>
      <c r="K8554" s="2">
        <v>12.09</v>
      </c>
    </row>
    <row r="8555" spans="1:11" ht="13.8" x14ac:dyDescent="0.25">
      <c r="A8555" s="1">
        <v>42993</v>
      </c>
      <c r="B8555" s="3">
        <f>YEAR(SalesData[[#This Row],[Order Date]])</f>
        <v>2017</v>
      </c>
      <c r="C8555" s="3">
        <f>MONTH(SalesData[[#This Row],[Order Date]])</f>
        <v>9</v>
      </c>
      <c r="D8555" t="s">
        <v>794</v>
      </c>
      <c r="E8555" t="s">
        <v>27</v>
      </c>
      <c r="F8555" t="s">
        <v>34</v>
      </c>
      <c r="G8555" t="s">
        <v>35</v>
      </c>
      <c r="H8555" t="s">
        <v>1379</v>
      </c>
      <c r="I8555" s="2">
        <v>218.35</v>
      </c>
      <c r="J8555" s="3">
        <v>3</v>
      </c>
      <c r="K8555" s="2">
        <v>0</v>
      </c>
    </row>
    <row r="8556" spans="1:11" ht="13.8" x14ac:dyDescent="0.25">
      <c r="A8556" s="1">
        <v>42993</v>
      </c>
      <c r="B8556" s="3">
        <f>YEAR(SalesData[[#This Row],[Order Date]])</f>
        <v>2017</v>
      </c>
      <c r="C8556" s="3">
        <f>MONTH(SalesData[[#This Row],[Order Date]])</f>
        <v>9</v>
      </c>
      <c r="D8556" t="s">
        <v>794</v>
      </c>
      <c r="E8556" t="s">
        <v>27</v>
      </c>
      <c r="F8556" t="s">
        <v>34</v>
      </c>
      <c r="G8556" t="s">
        <v>47</v>
      </c>
      <c r="H8556" t="s">
        <v>2196</v>
      </c>
      <c r="I8556" s="2">
        <v>529.9</v>
      </c>
      <c r="J8556" s="3">
        <v>5</v>
      </c>
      <c r="K8556" s="2">
        <v>105.98</v>
      </c>
    </row>
    <row r="8557" spans="1:11" ht="13.8" x14ac:dyDescent="0.25">
      <c r="A8557" s="1">
        <v>42993</v>
      </c>
      <c r="B8557" s="3">
        <f>YEAR(SalesData[[#This Row],[Order Date]])</f>
        <v>2017</v>
      </c>
      <c r="C8557" s="3">
        <f>MONTH(SalesData[[#This Row],[Order Date]])</f>
        <v>9</v>
      </c>
      <c r="D8557" t="s">
        <v>794</v>
      </c>
      <c r="E8557" t="s">
        <v>27</v>
      </c>
      <c r="F8557" t="s">
        <v>11</v>
      </c>
      <c r="G8557" t="s">
        <v>24</v>
      </c>
      <c r="H8557" t="s">
        <v>406</v>
      </c>
      <c r="I8557" s="2">
        <v>99.3</v>
      </c>
      <c r="J8557" s="3">
        <v>10</v>
      </c>
      <c r="K8557" s="2">
        <v>41.71</v>
      </c>
    </row>
    <row r="8558" spans="1:11" ht="13.8" x14ac:dyDescent="0.25">
      <c r="A8558" s="1">
        <v>42993</v>
      </c>
      <c r="B8558" s="3">
        <f>YEAR(SalesData[[#This Row],[Order Date]])</f>
        <v>2017</v>
      </c>
      <c r="C8558" s="3">
        <f>MONTH(SalesData[[#This Row],[Order Date]])</f>
        <v>9</v>
      </c>
      <c r="D8558" t="s">
        <v>794</v>
      </c>
      <c r="E8558" t="s">
        <v>27</v>
      </c>
      <c r="F8558" t="s">
        <v>11</v>
      </c>
      <c r="G8558" t="s">
        <v>92</v>
      </c>
      <c r="H8558" t="s">
        <v>1888</v>
      </c>
      <c r="I8558" s="2">
        <v>108.96</v>
      </c>
      <c r="J8558" s="3">
        <v>2</v>
      </c>
      <c r="K8558" s="2">
        <v>30.51</v>
      </c>
    </row>
    <row r="8559" spans="1:11" ht="13.8" x14ac:dyDescent="0.25">
      <c r="A8559" s="1">
        <v>42993</v>
      </c>
      <c r="B8559" s="3">
        <f>YEAR(SalesData[[#This Row],[Order Date]])</f>
        <v>2017</v>
      </c>
      <c r="C8559" s="3">
        <f>MONTH(SalesData[[#This Row],[Order Date]])</f>
        <v>9</v>
      </c>
      <c r="D8559" t="s">
        <v>794</v>
      </c>
      <c r="E8559" t="s">
        <v>27</v>
      </c>
      <c r="F8559" t="s">
        <v>11</v>
      </c>
      <c r="G8559" t="s">
        <v>20</v>
      </c>
      <c r="H8559" t="s">
        <v>893</v>
      </c>
      <c r="I8559" s="2">
        <v>2.69</v>
      </c>
      <c r="J8559" s="3">
        <v>1</v>
      </c>
      <c r="K8559" s="2">
        <v>0.84</v>
      </c>
    </row>
    <row r="8560" spans="1:11" ht="13.8" x14ac:dyDescent="0.25">
      <c r="A8560" s="1">
        <v>42993</v>
      </c>
      <c r="B8560" s="3">
        <f>YEAR(SalesData[[#This Row],[Order Date]])</f>
        <v>2017</v>
      </c>
      <c r="C8560" s="3">
        <f>MONTH(SalesData[[#This Row],[Order Date]])</f>
        <v>9</v>
      </c>
      <c r="D8560" t="s">
        <v>2700</v>
      </c>
      <c r="E8560" t="s">
        <v>177</v>
      </c>
      <c r="F8560" t="s">
        <v>34</v>
      </c>
      <c r="G8560" t="s">
        <v>47</v>
      </c>
      <c r="H8560" t="s">
        <v>2049</v>
      </c>
      <c r="I8560" s="2">
        <v>47.4</v>
      </c>
      <c r="J8560" s="3">
        <v>5</v>
      </c>
      <c r="K8560" s="2">
        <v>18.96</v>
      </c>
    </row>
    <row r="8561" spans="1:11" ht="13.8" x14ac:dyDescent="0.25">
      <c r="A8561" s="1">
        <v>42993</v>
      </c>
      <c r="B8561" s="3">
        <f>YEAR(SalesData[[#This Row],[Order Date]])</f>
        <v>2017</v>
      </c>
      <c r="C8561" s="3">
        <f>MONTH(SalesData[[#This Row],[Order Date]])</f>
        <v>9</v>
      </c>
      <c r="D8561" t="s">
        <v>2700</v>
      </c>
      <c r="E8561" t="s">
        <v>177</v>
      </c>
      <c r="F8561" t="s">
        <v>34</v>
      </c>
      <c r="G8561" t="s">
        <v>35</v>
      </c>
      <c r="H8561" t="s">
        <v>2612</v>
      </c>
      <c r="I8561" s="2">
        <v>512.96</v>
      </c>
      <c r="J8561" s="3">
        <v>4</v>
      </c>
      <c r="K8561" s="2">
        <v>143.63</v>
      </c>
    </row>
    <row r="8562" spans="1:11" ht="13.8" x14ac:dyDescent="0.25">
      <c r="A8562" s="1">
        <v>42993</v>
      </c>
      <c r="B8562" s="3">
        <f>YEAR(SalesData[[#This Row],[Order Date]])</f>
        <v>2017</v>
      </c>
      <c r="C8562" s="3">
        <f>MONTH(SalesData[[#This Row],[Order Date]])</f>
        <v>9</v>
      </c>
      <c r="D8562" t="s">
        <v>2700</v>
      </c>
      <c r="E8562" t="s">
        <v>177</v>
      </c>
      <c r="F8562" t="s">
        <v>39</v>
      </c>
      <c r="G8562" t="s">
        <v>40</v>
      </c>
      <c r="H8562" t="s">
        <v>876</v>
      </c>
      <c r="I8562" s="2">
        <v>395.94</v>
      </c>
      <c r="J8562" s="3">
        <v>6</v>
      </c>
      <c r="K8562" s="2">
        <v>102.94</v>
      </c>
    </row>
    <row r="8563" spans="1:11" ht="13.8" x14ac:dyDescent="0.25">
      <c r="A8563" s="1">
        <v>42993</v>
      </c>
      <c r="B8563" s="3">
        <f>YEAR(SalesData[[#This Row],[Order Date]])</f>
        <v>2017</v>
      </c>
      <c r="C8563" s="3">
        <f>MONTH(SalesData[[#This Row],[Order Date]])</f>
        <v>9</v>
      </c>
      <c r="D8563" t="s">
        <v>2700</v>
      </c>
      <c r="E8563" t="s">
        <v>177</v>
      </c>
      <c r="F8563" t="s">
        <v>11</v>
      </c>
      <c r="G8563" t="s">
        <v>18</v>
      </c>
      <c r="H8563" t="s">
        <v>272</v>
      </c>
      <c r="I8563" s="2">
        <v>81.96</v>
      </c>
      <c r="J8563" s="3">
        <v>2</v>
      </c>
      <c r="K8563" s="2">
        <v>0</v>
      </c>
    </row>
    <row r="8564" spans="1:11" ht="13.8" x14ac:dyDescent="0.25">
      <c r="A8564" s="1">
        <v>42994</v>
      </c>
      <c r="B8564" s="3">
        <f>YEAR(SalesData[[#This Row],[Order Date]])</f>
        <v>2017</v>
      </c>
      <c r="C8564" s="3">
        <f>MONTH(SalesData[[#This Row],[Order Date]])</f>
        <v>9</v>
      </c>
      <c r="D8564" t="s">
        <v>2253</v>
      </c>
      <c r="E8564" t="s">
        <v>23</v>
      </c>
      <c r="F8564" t="s">
        <v>11</v>
      </c>
      <c r="G8564" t="s">
        <v>12</v>
      </c>
      <c r="H8564" t="s">
        <v>2122</v>
      </c>
      <c r="I8564" s="2">
        <v>20.74</v>
      </c>
      <c r="J8564" s="3">
        <v>4</v>
      </c>
      <c r="K8564" s="2">
        <v>7.26</v>
      </c>
    </row>
    <row r="8565" spans="1:11" ht="13.8" x14ac:dyDescent="0.25">
      <c r="A8565" s="1">
        <v>42994</v>
      </c>
      <c r="B8565" s="3">
        <f>YEAR(SalesData[[#This Row],[Order Date]])</f>
        <v>2017</v>
      </c>
      <c r="C8565" s="3">
        <f>MONTH(SalesData[[#This Row],[Order Date]])</f>
        <v>9</v>
      </c>
      <c r="D8565" t="s">
        <v>1361</v>
      </c>
      <c r="E8565" t="s">
        <v>23</v>
      </c>
      <c r="F8565" t="s">
        <v>39</v>
      </c>
      <c r="G8565" t="s">
        <v>52</v>
      </c>
      <c r="H8565" t="s">
        <v>1314</v>
      </c>
      <c r="I8565" s="2">
        <v>71.98</v>
      </c>
      <c r="J8565" s="3">
        <v>3</v>
      </c>
      <c r="K8565" s="2">
        <v>19.79</v>
      </c>
    </row>
    <row r="8566" spans="1:11" ht="13.8" x14ac:dyDescent="0.25">
      <c r="A8566" s="1">
        <v>42994</v>
      </c>
      <c r="B8566" s="3">
        <f>YEAR(SalesData[[#This Row],[Order Date]])</f>
        <v>2017</v>
      </c>
      <c r="C8566" s="3">
        <f>MONTH(SalesData[[#This Row],[Order Date]])</f>
        <v>9</v>
      </c>
      <c r="D8566" t="s">
        <v>1361</v>
      </c>
      <c r="E8566" t="s">
        <v>23</v>
      </c>
      <c r="F8566" t="s">
        <v>34</v>
      </c>
      <c r="G8566" t="s">
        <v>47</v>
      </c>
      <c r="H8566" t="s">
        <v>1976</v>
      </c>
      <c r="I8566" s="2">
        <v>22.51</v>
      </c>
      <c r="J8566" s="3">
        <v>3</v>
      </c>
      <c r="K8566" s="2">
        <v>2.25</v>
      </c>
    </row>
    <row r="8567" spans="1:11" ht="13.8" x14ac:dyDescent="0.25">
      <c r="A8567" s="1">
        <v>42994</v>
      </c>
      <c r="B8567" s="3">
        <f>YEAR(SalesData[[#This Row],[Order Date]])</f>
        <v>2017</v>
      </c>
      <c r="C8567" s="3">
        <f>MONTH(SalesData[[#This Row],[Order Date]])</f>
        <v>9</v>
      </c>
      <c r="D8567" t="s">
        <v>1361</v>
      </c>
      <c r="E8567" t="s">
        <v>23</v>
      </c>
      <c r="F8567" t="s">
        <v>11</v>
      </c>
      <c r="G8567" t="s">
        <v>20</v>
      </c>
      <c r="H8567" t="s">
        <v>2329</v>
      </c>
      <c r="I8567" s="2">
        <v>3.44</v>
      </c>
      <c r="J8567" s="3">
        <v>2</v>
      </c>
      <c r="K8567" s="2">
        <v>-2.76</v>
      </c>
    </row>
    <row r="8568" spans="1:11" ht="13.8" x14ac:dyDescent="0.25">
      <c r="A8568" s="1">
        <v>42994</v>
      </c>
      <c r="B8568" s="3">
        <f>YEAR(SalesData[[#This Row],[Order Date]])</f>
        <v>2017</v>
      </c>
      <c r="C8568" s="3">
        <f>MONTH(SalesData[[#This Row],[Order Date]])</f>
        <v>9</v>
      </c>
      <c r="D8568" t="s">
        <v>1361</v>
      </c>
      <c r="E8568" t="s">
        <v>23</v>
      </c>
      <c r="F8568" t="s">
        <v>11</v>
      </c>
      <c r="G8568" t="s">
        <v>20</v>
      </c>
      <c r="H8568" t="s">
        <v>1142</v>
      </c>
      <c r="I8568" s="2">
        <v>538.19000000000005</v>
      </c>
      <c r="J8568" s="3">
        <v>2</v>
      </c>
      <c r="K8568" s="2">
        <v>-412.62</v>
      </c>
    </row>
    <row r="8569" spans="1:11" ht="13.8" x14ac:dyDescent="0.25">
      <c r="A8569" s="1">
        <v>42994</v>
      </c>
      <c r="B8569" s="3">
        <f>YEAR(SalesData[[#This Row],[Order Date]])</f>
        <v>2017</v>
      </c>
      <c r="C8569" s="3">
        <f>MONTH(SalesData[[#This Row],[Order Date]])</f>
        <v>9</v>
      </c>
      <c r="D8569" t="s">
        <v>1361</v>
      </c>
      <c r="E8569" t="s">
        <v>23</v>
      </c>
      <c r="F8569" t="s">
        <v>39</v>
      </c>
      <c r="G8569" t="s">
        <v>52</v>
      </c>
      <c r="H8569" t="s">
        <v>84</v>
      </c>
      <c r="I8569" s="2">
        <v>47.98</v>
      </c>
      <c r="J8569" s="3">
        <v>2</v>
      </c>
      <c r="K8569" s="2">
        <v>14.4</v>
      </c>
    </row>
    <row r="8570" spans="1:11" ht="13.8" x14ac:dyDescent="0.25">
      <c r="A8570" s="1">
        <v>42994</v>
      </c>
      <c r="B8570" s="3">
        <f>YEAR(SalesData[[#This Row],[Order Date]])</f>
        <v>2017</v>
      </c>
      <c r="C8570" s="3">
        <f>MONTH(SalesData[[#This Row],[Order Date]])</f>
        <v>9</v>
      </c>
      <c r="D8570" t="s">
        <v>1035</v>
      </c>
      <c r="E8570" t="s">
        <v>27</v>
      </c>
      <c r="F8570" t="s">
        <v>11</v>
      </c>
      <c r="G8570" t="s">
        <v>12</v>
      </c>
      <c r="H8570" t="s">
        <v>1987</v>
      </c>
      <c r="I8570" s="2">
        <v>8.82</v>
      </c>
      <c r="J8570" s="3">
        <v>2</v>
      </c>
      <c r="K8570" s="2">
        <v>4.0599999999999996</v>
      </c>
    </row>
    <row r="8571" spans="1:11" ht="13.8" x14ac:dyDescent="0.25">
      <c r="A8571" s="1">
        <v>42994</v>
      </c>
      <c r="B8571" s="3">
        <f>YEAR(SalesData[[#This Row],[Order Date]])</f>
        <v>2017</v>
      </c>
      <c r="C8571" s="3">
        <f>MONTH(SalesData[[#This Row],[Order Date]])</f>
        <v>9</v>
      </c>
      <c r="D8571" t="s">
        <v>1035</v>
      </c>
      <c r="E8571" t="s">
        <v>27</v>
      </c>
      <c r="F8571" t="s">
        <v>11</v>
      </c>
      <c r="G8571" t="s">
        <v>24</v>
      </c>
      <c r="H8571" t="s">
        <v>266</v>
      </c>
      <c r="I8571" s="2">
        <v>5.98</v>
      </c>
      <c r="J8571" s="3">
        <v>1</v>
      </c>
      <c r="K8571" s="2">
        <v>1.55</v>
      </c>
    </row>
    <row r="8572" spans="1:11" ht="13.8" x14ac:dyDescent="0.25">
      <c r="A8572" s="1">
        <v>42994</v>
      </c>
      <c r="B8572" s="3">
        <f>YEAR(SalesData[[#This Row],[Order Date]])</f>
        <v>2017</v>
      </c>
      <c r="C8572" s="3">
        <f>MONTH(SalesData[[#This Row],[Order Date]])</f>
        <v>9</v>
      </c>
      <c r="D8572" t="s">
        <v>2501</v>
      </c>
      <c r="E8572" t="s">
        <v>33</v>
      </c>
      <c r="F8572" t="s">
        <v>39</v>
      </c>
      <c r="G8572" t="s">
        <v>52</v>
      </c>
      <c r="H8572" t="s">
        <v>2229</v>
      </c>
      <c r="I8572" s="2">
        <v>18</v>
      </c>
      <c r="J8572" s="3">
        <v>1</v>
      </c>
      <c r="K8572" s="2">
        <v>3.24</v>
      </c>
    </row>
    <row r="8573" spans="1:11" ht="13.8" x14ac:dyDescent="0.25">
      <c r="A8573" s="1">
        <v>42994</v>
      </c>
      <c r="B8573" s="3">
        <f>YEAR(SalesData[[#This Row],[Order Date]])</f>
        <v>2017</v>
      </c>
      <c r="C8573" s="3">
        <f>MONTH(SalesData[[#This Row],[Order Date]])</f>
        <v>9</v>
      </c>
      <c r="D8573" t="s">
        <v>1776</v>
      </c>
      <c r="E8573" t="s">
        <v>27</v>
      </c>
      <c r="F8573" t="s">
        <v>11</v>
      </c>
      <c r="G8573" t="s">
        <v>43</v>
      </c>
      <c r="H8573" t="s">
        <v>1036</v>
      </c>
      <c r="I8573" s="2">
        <v>17.899999999999999</v>
      </c>
      <c r="J8573" s="3">
        <v>5</v>
      </c>
      <c r="K8573" s="2">
        <v>8.77</v>
      </c>
    </row>
    <row r="8574" spans="1:11" ht="13.8" x14ac:dyDescent="0.2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ht="13.8" x14ac:dyDescent="0.25">
      <c r="A8575" s="1">
        <v>42994</v>
      </c>
      <c r="B8575" s="3">
        <f>YEAR(SalesData[[#This Row],[Order Date]])</f>
        <v>2017</v>
      </c>
      <c r="C8575" s="3">
        <f>MONTH(SalesData[[#This Row],[Order Date]])</f>
        <v>9</v>
      </c>
      <c r="D8575" t="s">
        <v>2294</v>
      </c>
      <c r="E8575" t="s">
        <v>10</v>
      </c>
      <c r="F8575" t="s">
        <v>11</v>
      </c>
      <c r="G8575" t="s">
        <v>63</v>
      </c>
      <c r="H8575" t="s">
        <v>2521</v>
      </c>
      <c r="I8575" s="2">
        <v>17.57</v>
      </c>
      <c r="J8575" s="3">
        <v>2</v>
      </c>
      <c r="K8575" s="2">
        <v>6.37</v>
      </c>
    </row>
    <row r="8576" spans="1:11" ht="13.8" x14ac:dyDescent="0.25">
      <c r="A8576" s="1">
        <v>42994</v>
      </c>
      <c r="B8576" s="3">
        <f>YEAR(SalesData[[#This Row],[Order Date]])</f>
        <v>2017</v>
      </c>
      <c r="C8576" s="3">
        <f>MONTH(SalesData[[#This Row],[Order Date]])</f>
        <v>9</v>
      </c>
      <c r="D8576" t="s">
        <v>2294</v>
      </c>
      <c r="E8576" t="s">
        <v>10</v>
      </c>
      <c r="F8576" t="s">
        <v>39</v>
      </c>
      <c r="G8576" t="s">
        <v>40</v>
      </c>
      <c r="H8576" t="s">
        <v>1708</v>
      </c>
      <c r="I8576" s="2">
        <v>55.99</v>
      </c>
      <c r="J8576" s="3">
        <v>1</v>
      </c>
      <c r="K8576" s="2">
        <v>5.6</v>
      </c>
    </row>
    <row r="8577" spans="1:11" ht="13.8" x14ac:dyDescent="0.25">
      <c r="A8577" s="1">
        <v>42995</v>
      </c>
      <c r="B8577" s="3">
        <f>YEAR(SalesData[[#This Row],[Order Date]])</f>
        <v>2017</v>
      </c>
      <c r="C8577" s="3">
        <f>MONTH(SalesData[[#This Row],[Order Date]])</f>
        <v>9</v>
      </c>
      <c r="D8577" t="s">
        <v>1478</v>
      </c>
      <c r="E8577" t="s">
        <v>296</v>
      </c>
      <c r="F8577" t="s">
        <v>11</v>
      </c>
      <c r="G8577" t="s">
        <v>20</v>
      </c>
      <c r="H8577" t="s">
        <v>451</v>
      </c>
      <c r="I8577" s="2">
        <v>10.78</v>
      </c>
      <c r="J8577" s="3">
        <v>3</v>
      </c>
      <c r="K8577" s="2">
        <v>3.5</v>
      </c>
    </row>
    <row r="8578" spans="1:11" ht="13.8" x14ac:dyDescent="0.25">
      <c r="A8578" s="1">
        <v>42995</v>
      </c>
      <c r="B8578" s="3">
        <f>YEAR(SalesData[[#This Row],[Order Date]])</f>
        <v>2017</v>
      </c>
      <c r="C8578" s="3">
        <f>MONTH(SalesData[[#This Row],[Order Date]])</f>
        <v>9</v>
      </c>
      <c r="D8578" t="s">
        <v>1478</v>
      </c>
      <c r="E8578" t="s">
        <v>296</v>
      </c>
      <c r="F8578" t="s">
        <v>11</v>
      </c>
      <c r="G8578" t="s">
        <v>20</v>
      </c>
      <c r="H8578" t="s">
        <v>1313</v>
      </c>
      <c r="I8578" s="2">
        <v>11.78</v>
      </c>
      <c r="J8578" s="3">
        <v>3</v>
      </c>
      <c r="K8578" s="2">
        <v>4.2699999999999996</v>
      </c>
    </row>
    <row r="8579" spans="1:11" ht="13.8" x14ac:dyDescent="0.25">
      <c r="A8579" s="1">
        <v>42995</v>
      </c>
      <c r="B8579" s="3">
        <f>YEAR(SalesData[[#This Row],[Order Date]])</f>
        <v>2017</v>
      </c>
      <c r="C8579" s="3">
        <f>MONTH(SalesData[[#This Row],[Order Date]])</f>
        <v>9</v>
      </c>
      <c r="D8579" t="s">
        <v>1478</v>
      </c>
      <c r="E8579" t="s">
        <v>296</v>
      </c>
      <c r="F8579" t="s">
        <v>11</v>
      </c>
      <c r="G8579" t="s">
        <v>12</v>
      </c>
      <c r="H8579" t="s">
        <v>1759</v>
      </c>
      <c r="I8579" s="2">
        <v>164.88</v>
      </c>
      <c r="J8579" s="3">
        <v>3</v>
      </c>
      <c r="K8579" s="2">
        <v>80.790000000000006</v>
      </c>
    </row>
    <row r="8580" spans="1:11" ht="13.8" x14ac:dyDescent="0.25">
      <c r="A8580" s="1">
        <v>42995</v>
      </c>
      <c r="B8580" s="3">
        <f>YEAR(SalesData[[#This Row],[Order Date]])</f>
        <v>2017</v>
      </c>
      <c r="C8580" s="3">
        <f>MONTH(SalesData[[#This Row],[Order Date]])</f>
        <v>9</v>
      </c>
      <c r="D8580" t="s">
        <v>1478</v>
      </c>
      <c r="E8580" t="s">
        <v>296</v>
      </c>
      <c r="F8580" t="s">
        <v>34</v>
      </c>
      <c r="G8580" t="s">
        <v>74</v>
      </c>
      <c r="H8580" t="s">
        <v>2702</v>
      </c>
      <c r="I8580" s="2">
        <v>1292.94</v>
      </c>
      <c r="J8580" s="3">
        <v>3</v>
      </c>
      <c r="K8580" s="2">
        <v>77.58</v>
      </c>
    </row>
    <row r="8581" spans="1:11" ht="13.8" x14ac:dyDescent="0.25">
      <c r="A8581" s="1">
        <v>42995</v>
      </c>
      <c r="B8581" s="3">
        <f>YEAR(SalesData[[#This Row],[Order Date]])</f>
        <v>2017</v>
      </c>
      <c r="C8581" s="3">
        <f>MONTH(SalesData[[#This Row],[Order Date]])</f>
        <v>9</v>
      </c>
      <c r="D8581" t="s">
        <v>1478</v>
      </c>
      <c r="E8581" t="s">
        <v>296</v>
      </c>
      <c r="F8581" t="s">
        <v>11</v>
      </c>
      <c r="G8581" t="s">
        <v>20</v>
      </c>
      <c r="H8581" t="s">
        <v>744</v>
      </c>
      <c r="I8581" s="2">
        <v>25.58</v>
      </c>
      <c r="J8581" s="3">
        <v>2</v>
      </c>
      <c r="K8581" s="2">
        <v>8.9499999999999993</v>
      </c>
    </row>
    <row r="8582" spans="1:11" ht="13.8" x14ac:dyDescent="0.25">
      <c r="A8582" s="1">
        <v>42995</v>
      </c>
      <c r="B8582" s="3">
        <f>YEAR(SalesData[[#This Row],[Order Date]])</f>
        <v>2017</v>
      </c>
      <c r="C8582" s="3">
        <f>MONTH(SalesData[[#This Row],[Order Date]])</f>
        <v>9</v>
      </c>
      <c r="D8582" t="s">
        <v>1478</v>
      </c>
      <c r="E8582" t="s">
        <v>296</v>
      </c>
      <c r="F8582" t="s">
        <v>11</v>
      </c>
      <c r="G8582" t="s">
        <v>18</v>
      </c>
      <c r="H8582" t="s">
        <v>2368</v>
      </c>
      <c r="I8582" s="2">
        <v>261.74</v>
      </c>
      <c r="J8582" s="3">
        <v>2</v>
      </c>
      <c r="K8582" s="2">
        <v>65.44</v>
      </c>
    </row>
    <row r="8583" spans="1:11" ht="13.8" x14ac:dyDescent="0.25">
      <c r="A8583" s="1">
        <v>42995</v>
      </c>
      <c r="B8583" s="3">
        <f>YEAR(SalesData[[#This Row],[Order Date]])</f>
        <v>2017</v>
      </c>
      <c r="C8583" s="3">
        <f>MONTH(SalesData[[#This Row],[Order Date]])</f>
        <v>9</v>
      </c>
      <c r="D8583" t="s">
        <v>1478</v>
      </c>
      <c r="E8583" t="s">
        <v>296</v>
      </c>
      <c r="F8583" t="s">
        <v>11</v>
      </c>
      <c r="G8583" t="s">
        <v>16</v>
      </c>
      <c r="H8583" t="s">
        <v>932</v>
      </c>
      <c r="I8583" s="2">
        <v>14.4</v>
      </c>
      <c r="J8583" s="3">
        <v>5</v>
      </c>
      <c r="K8583" s="2">
        <v>7.06</v>
      </c>
    </row>
    <row r="8584" spans="1:11" ht="13.8" x14ac:dyDescent="0.25">
      <c r="A8584" s="1">
        <v>42995</v>
      </c>
      <c r="B8584" s="3">
        <f>YEAR(SalesData[[#This Row],[Order Date]])</f>
        <v>2017</v>
      </c>
      <c r="C8584" s="3">
        <f>MONTH(SalesData[[#This Row],[Order Date]])</f>
        <v>9</v>
      </c>
      <c r="D8584" t="s">
        <v>1074</v>
      </c>
      <c r="E8584" t="s">
        <v>177</v>
      </c>
      <c r="F8584" t="s">
        <v>39</v>
      </c>
      <c r="G8584" t="s">
        <v>302</v>
      </c>
      <c r="H8584" t="s">
        <v>2703</v>
      </c>
      <c r="I8584" s="2">
        <v>480</v>
      </c>
      <c r="J8584" s="3">
        <v>4</v>
      </c>
      <c r="K8584" s="2">
        <v>225.6</v>
      </c>
    </row>
    <row r="8585" spans="1:11" ht="13.8" x14ac:dyDescent="0.25">
      <c r="A8585" s="1">
        <v>42995</v>
      </c>
      <c r="B8585" s="3">
        <f>YEAR(SalesData[[#This Row],[Order Date]])</f>
        <v>2017</v>
      </c>
      <c r="C8585" s="3">
        <f>MONTH(SalesData[[#This Row],[Order Date]])</f>
        <v>9</v>
      </c>
      <c r="D8585" t="s">
        <v>1074</v>
      </c>
      <c r="E8585" t="s">
        <v>177</v>
      </c>
      <c r="F8585" t="s">
        <v>11</v>
      </c>
      <c r="G8585" t="s">
        <v>18</v>
      </c>
      <c r="H8585" t="s">
        <v>1472</v>
      </c>
      <c r="I8585" s="2">
        <v>34.049999999999997</v>
      </c>
      <c r="J8585" s="3">
        <v>3</v>
      </c>
      <c r="K8585" s="2">
        <v>9.5299999999999994</v>
      </c>
    </row>
    <row r="8586" spans="1:11" ht="13.8" x14ac:dyDescent="0.25">
      <c r="A8586" s="1">
        <v>42995</v>
      </c>
      <c r="B8586" s="3">
        <f>YEAR(SalesData[[#This Row],[Order Date]])</f>
        <v>2017</v>
      </c>
      <c r="C8586" s="3">
        <f>MONTH(SalesData[[#This Row],[Order Date]])</f>
        <v>9</v>
      </c>
      <c r="D8586" t="s">
        <v>2248</v>
      </c>
      <c r="E8586" t="s">
        <v>30</v>
      </c>
      <c r="F8586" t="s">
        <v>34</v>
      </c>
      <c r="G8586" t="s">
        <v>35</v>
      </c>
      <c r="H8586" t="s">
        <v>2182</v>
      </c>
      <c r="I8586" s="2">
        <v>723.92</v>
      </c>
      <c r="J8586" s="3">
        <v>4</v>
      </c>
      <c r="K8586" s="2">
        <v>188.22</v>
      </c>
    </row>
    <row r="8587" spans="1:11" ht="13.8" x14ac:dyDescent="0.25">
      <c r="A8587" s="1">
        <v>42995</v>
      </c>
      <c r="B8587" s="3">
        <f>YEAR(SalesData[[#This Row],[Order Date]])</f>
        <v>2017</v>
      </c>
      <c r="C8587" s="3">
        <f>MONTH(SalesData[[#This Row],[Order Date]])</f>
        <v>9</v>
      </c>
      <c r="D8587" t="s">
        <v>2248</v>
      </c>
      <c r="E8587" t="s">
        <v>30</v>
      </c>
      <c r="F8587" t="s">
        <v>11</v>
      </c>
      <c r="G8587" t="s">
        <v>12</v>
      </c>
      <c r="H8587" t="s">
        <v>625</v>
      </c>
      <c r="I8587" s="2">
        <v>106.32</v>
      </c>
      <c r="J8587" s="3">
        <v>3</v>
      </c>
      <c r="K8587" s="2">
        <v>49.97</v>
      </c>
    </row>
    <row r="8588" spans="1:11" ht="13.8" x14ac:dyDescent="0.25">
      <c r="A8588" s="1">
        <v>42995</v>
      </c>
      <c r="B8588" s="3">
        <f>YEAR(SalesData[[#This Row],[Order Date]])</f>
        <v>2017</v>
      </c>
      <c r="C8588" s="3">
        <f>MONTH(SalesData[[#This Row],[Order Date]])</f>
        <v>9</v>
      </c>
      <c r="D8588" t="s">
        <v>2259</v>
      </c>
      <c r="E8588" t="s">
        <v>10</v>
      </c>
      <c r="F8588" t="s">
        <v>11</v>
      </c>
      <c r="G8588" t="s">
        <v>24</v>
      </c>
      <c r="H8588" t="s">
        <v>271</v>
      </c>
      <c r="I8588" s="2">
        <v>9.91</v>
      </c>
      <c r="J8588" s="3">
        <v>3</v>
      </c>
      <c r="K8588" s="2">
        <v>3.22</v>
      </c>
    </row>
    <row r="8589" spans="1:11" ht="13.8" x14ac:dyDescent="0.25">
      <c r="A8589" s="1">
        <v>42995</v>
      </c>
      <c r="B8589" s="3">
        <f>YEAR(SalesData[[#This Row],[Order Date]])</f>
        <v>2017</v>
      </c>
      <c r="C8589" s="3">
        <f>MONTH(SalesData[[#This Row],[Order Date]])</f>
        <v>9</v>
      </c>
      <c r="D8589" t="s">
        <v>2259</v>
      </c>
      <c r="E8589" t="s">
        <v>10</v>
      </c>
      <c r="F8589" t="s">
        <v>34</v>
      </c>
      <c r="G8589" t="s">
        <v>35</v>
      </c>
      <c r="H8589" t="s">
        <v>1480</v>
      </c>
      <c r="I8589" s="2">
        <v>318.43</v>
      </c>
      <c r="J8589" s="3">
        <v>5</v>
      </c>
      <c r="K8589" s="2">
        <v>-77.33</v>
      </c>
    </row>
    <row r="8590" spans="1:11" ht="13.8" x14ac:dyDescent="0.25">
      <c r="A8590" s="1">
        <v>42995</v>
      </c>
      <c r="B8590" s="3">
        <f>YEAR(SalesData[[#This Row],[Order Date]])</f>
        <v>2017</v>
      </c>
      <c r="C8590" s="3">
        <f>MONTH(SalesData[[#This Row],[Order Date]])</f>
        <v>9</v>
      </c>
      <c r="D8590" t="s">
        <v>2259</v>
      </c>
      <c r="E8590" t="s">
        <v>10</v>
      </c>
      <c r="F8590" t="s">
        <v>11</v>
      </c>
      <c r="G8590" t="s">
        <v>20</v>
      </c>
      <c r="H8590" t="s">
        <v>2200</v>
      </c>
      <c r="I8590" s="2">
        <v>5.8</v>
      </c>
      <c r="J8590" s="3">
        <v>5</v>
      </c>
      <c r="K8590" s="2">
        <v>-10.15</v>
      </c>
    </row>
    <row r="8591" spans="1:11" ht="13.8" x14ac:dyDescent="0.25">
      <c r="A8591" s="1">
        <v>42995</v>
      </c>
      <c r="B8591" s="3">
        <f>YEAR(SalesData[[#This Row],[Order Date]])</f>
        <v>2017</v>
      </c>
      <c r="C8591" s="3">
        <f>MONTH(SalesData[[#This Row],[Order Date]])</f>
        <v>9</v>
      </c>
      <c r="D8591" t="s">
        <v>2259</v>
      </c>
      <c r="E8591" t="s">
        <v>10</v>
      </c>
      <c r="F8591" t="s">
        <v>39</v>
      </c>
      <c r="G8591" t="s">
        <v>40</v>
      </c>
      <c r="H8591" t="s">
        <v>313</v>
      </c>
      <c r="I8591" s="2">
        <v>1415.76</v>
      </c>
      <c r="J8591" s="3">
        <v>6</v>
      </c>
      <c r="K8591" s="2">
        <v>88.49</v>
      </c>
    </row>
    <row r="8592" spans="1:11" ht="13.8" x14ac:dyDescent="0.25">
      <c r="A8592" s="1">
        <v>42995</v>
      </c>
      <c r="B8592" s="3">
        <f>YEAR(SalesData[[#This Row],[Order Date]])</f>
        <v>2017</v>
      </c>
      <c r="C8592" s="3">
        <f>MONTH(SalesData[[#This Row],[Order Date]])</f>
        <v>9</v>
      </c>
      <c r="D8592" t="s">
        <v>233</v>
      </c>
      <c r="E8592" t="s">
        <v>510</v>
      </c>
      <c r="F8592" t="s">
        <v>39</v>
      </c>
      <c r="G8592" t="s">
        <v>52</v>
      </c>
      <c r="H8592" t="s">
        <v>1314</v>
      </c>
      <c r="I8592" s="2">
        <v>89.97</v>
      </c>
      <c r="J8592" s="3">
        <v>3</v>
      </c>
      <c r="K8592" s="2">
        <v>37.79</v>
      </c>
    </row>
    <row r="8593" spans="1:11" ht="13.8" x14ac:dyDescent="0.25">
      <c r="A8593" s="1">
        <v>42995</v>
      </c>
      <c r="B8593" s="3">
        <f>YEAR(SalesData[[#This Row],[Order Date]])</f>
        <v>2017</v>
      </c>
      <c r="C8593" s="3">
        <f>MONTH(SalesData[[#This Row],[Order Date]])</f>
        <v>9</v>
      </c>
      <c r="D8593" t="s">
        <v>2365</v>
      </c>
      <c r="E8593" t="s">
        <v>164</v>
      </c>
      <c r="F8593" t="s">
        <v>11</v>
      </c>
      <c r="G8593" t="s">
        <v>12</v>
      </c>
      <c r="H8593" t="s">
        <v>2701</v>
      </c>
      <c r="I8593" s="2">
        <v>12.96</v>
      </c>
      <c r="J8593" s="3">
        <v>2</v>
      </c>
      <c r="K8593" s="2">
        <v>6.35</v>
      </c>
    </row>
    <row r="8594" spans="1:11" ht="13.8" x14ac:dyDescent="0.25">
      <c r="A8594" s="1">
        <v>42996</v>
      </c>
      <c r="B8594" s="3">
        <f>YEAR(SalesData[[#This Row],[Order Date]])</f>
        <v>2017</v>
      </c>
      <c r="C8594" s="3">
        <f>MONTH(SalesData[[#This Row],[Order Date]])</f>
        <v>9</v>
      </c>
      <c r="D8594" t="s">
        <v>202</v>
      </c>
      <c r="E8594" t="s">
        <v>157</v>
      </c>
      <c r="F8594" t="s">
        <v>11</v>
      </c>
      <c r="G8594" t="s">
        <v>12</v>
      </c>
      <c r="H8594" t="s">
        <v>1924</v>
      </c>
      <c r="I8594" s="2">
        <v>22.72</v>
      </c>
      <c r="J8594" s="3">
        <v>4</v>
      </c>
      <c r="K8594" s="2">
        <v>10.220000000000001</v>
      </c>
    </row>
    <row r="8595" spans="1:11" ht="13.8" x14ac:dyDescent="0.25">
      <c r="A8595" s="1">
        <v>42996</v>
      </c>
      <c r="B8595" s="3">
        <f>YEAR(SalesData[[#This Row],[Order Date]])</f>
        <v>2017</v>
      </c>
      <c r="C8595" s="3">
        <f>MONTH(SalesData[[#This Row],[Order Date]])</f>
        <v>9</v>
      </c>
      <c r="D8595" t="s">
        <v>907</v>
      </c>
      <c r="E8595" t="s">
        <v>10</v>
      </c>
      <c r="F8595" t="s">
        <v>11</v>
      </c>
      <c r="G8595" t="s">
        <v>24</v>
      </c>
      <c r="H8595" t="s">
        <v>527</v>
      </c>
      <c r="I8595" s="2">
        <v>8.93</v>
      </c>
      <c r="J8595" s="3">
        <v>2</v>
      </c>
      <c r="K8595" s="2">
        <v>0.56000000000000005</v>
      </c>
    </row>
    <row r="8596" spans="1:11" ht="13.8" x14ac:dyDescent="0.25">
      <c r="A8596" s="1">
        <v>42996</v>
      </c>
      <c r="B8596" s="3">
        <f>YEAR(SalesData[[#This Row],[Order Date]])</f>
        <v>2017</v>
      </c>
      <c r="C8596" s="3">
        <f>MONTH(SalesData[[#This Row],[Order Date]])</f>
        <v>9</v>
      </c>
      <c r="D8596" t="s">
        <v>907</v>
      </c>
      <c r="E8596" t="s">
        <v>10</v>
      </c>
      <c r="F8596" t="s">
        <v>11</v>
      </c>
      <c r="G8596" t="s">
        <v>18</v>
      </c>
      <c r="H8596" t="s">
        <v>2598</v>
      </c>
      <c r="I8596" s="2">
        <v>47.58</v>
      </c>
      <c r="J8596" s="3">
        <v>2</v>
      </c>
      <c r="K8596" s="2">
        <v>-2.97</v>
      </c>
    </row>
    <row r="8597" spans="1:11" ht="13.8" x14ac:dyDescent="0.25">
      <c r="A8597" s="1">
        <v>42996</v>
      </c>
      <c r="B8597" s="3">
        <f>YEAR(SalesData[[#This Row],[Order Date]])</f>
        <v>2017</v>
      </c>
      <c r="C8597" s="3">
        <f>MONTH(SalesData[[#This Row],[Order Date]])</f>
        <v>9</v>
      </c>
      <c r="D8597" t="s">
        <v>119</v>
      </c>
      <c r="E8597" t="s">
        <v>149</v>
      </c>
      <c r="F8597" t="s">
        <v>11</v>
      </c>
      <c r="G8597" t="s">
        <v>12</v>
      </c>
      <c r="H8597" t="s">
        <v>1130</v>
      </c>
      <c r="I8597" s="2">
        <v>19.440000000000001</v>
      </c>
      <c r="J8597" s="3">
        <v>3</v>
      </c>
      <c r="K8597" s="2">
        <v>9.33</v>
      </c>
    </row>
    <row r="8598" spans="1:11" ht="13.8" x14ac:dyDescent="0.25">
      <c r="A8598" s="1">
        <v>42996</v>
      </c>
      <c r="B8598" s="3">
        <f>YEAR(SalesData[[#This Row],[Order Date]])</f>
        <v>2017</v>
      </c>
      <c r="C8598" s="3">
        <f>MONTH(SalesData[[#This Row],[Order Date]])</f>
        <v>9</v>
      </c>
      <c r="D8598" t="s">
        <v>119</v>
      </c>
      <c r="E8598" t="s">
        <v>149</v>
      </c>
      <c r="F8598" t="s">
        <v>34</v>
      </c>
      <c r="G8598" t="s">
        <v>47</v>
      </c>
      <c r="H8598" t="s">
        <v>117</v>
      </c>
      <c r="I8598" s="2">
        <v>9.82</v>
      </c>
      <c r="J8598" s="3">
        <v>2</v>
      </c>
      <c r="K8598" s="2">
        <v>3.24</v>
      </c>
    </row>
    <row r="8599" spans="1:11" ht="13.8" x14ac:dyDescent="0.25">
      <c r="A8599" s="1">
        <v>42996</v>
      </c>
      <c r="B8599" s="3">
        <f>YEAR(SalesData[[#This Row],[Order Date]])</f>
        <v>2017</v>
      </c>
      <c r="C8599" s="3">
        <f>MONTH(SalesData[[#This Row],[Order Date]])</f>
        <v>9</v>
      </c>
      <c r="D8599" t="s">
        <v>674</v>
      </c>
      <c r="E8599" t="s">
        <v>10</v>
      </c>
      <c r="F8599" t="s">
        <v>11</v>
      </c>
      <c r="G8599" t="s">
        <v>63</v>
      </c>
      <c r="H8599" t="s">
        <v>2072</v>
      </c>
      <c r="I8599" s="2">
        <v>114.85</v>
      </c>
      <c r="J8599" s="3">
        <v>4</v>
      </c>
      <c r="K8599" s="2">
        <v>35.89</v>
      </c>
    </row>
    <row r="8600" spans="1:11" ht="13.8" x14ac:dyDescent="0.25">
      <c r="A8600" s="1">
        <v>42996</v>
      </c>
      <c r="B8600" s="3">
        <f>YEAR(SalesData[[#This Row],[Order Date]])</f>
        <v>2017</v>
      </c>
      <c r="C8600" s="3">
        <f>MONTH(SalesData[[#This Row],[Order Date]])</f>
        <v>9</v>
      </c>
      <c r="D8600" t="s">
        <v>1771</v>
      </c>
      <c r="E8600" t="s">
        <v>27</v>
      </c>
      <c r="F8600" t="s">
        <v>11</v>
      </c>
      <c r="G8600" t="s">
        <v>24</v>
      </c>
      <c r="H8600" t="s">
        <v>1569</v>
      </c>
      <c r="I8600" s="2">
        <v>8.82</v>
      </c>
      <c r="J8600" s="3">
        <v>3</v>
      </c>
      <c r="K8600" s="2">
        <v>2.38</v>
      </c>
    </row>
    <row r="8601" spans="1:11" ht="13.8" x14ac:dyDescent="0.25">
      <c r="A8601" s="1">
        <v>42996</v>
      </c>
      <c r="B8601" s="3">
        <f>YEAR(SalesData[[#This Row],[Order Date]])</f>
        <v>2017</v>
      </c>
      <c r="C8601" s="3">
        <f>MONTH(SalesData[[#This Row],[Order Date]])</f>
        <v>9</v>
      </c>
      <c r="D8601" t="s">
        <v>1771</v>
      </c>
      <c r="E8601" t="s">
        <v>27</v>
      </c>
      <c r="F8601" t="s">
        <v>11</v>
      </c>
      <c r="G8601" t="s">
        <v>63</v>
      </c>
      <c r="H8601" t="s">
        <v>1427</v>
      </c>
      <c r="I8601" s="2">
        <v>10.86</v>
      </c>
      <c r="J8601" s="3">
        <v>3</v>
      </c>
      <c r="K8601" s="2">
        <v>5.0999999999999996</v>
      </c>
    </row>
    <row r="8602" spans="1:11" ht="13.8" x14ac:dyDescent="0.25">
      <c r="A8602" s="1">
        <v>42996</v>
      </c>
      <c r="B8602" s="3">
        <f>YEAR(SalesData[[#This Row],[Order Date]])</f>
        <v>2017</v>
      </c>
      <c r="C8602" s="3">
        <f>MONTH(SalesData[[#This Row],[Order Date]])</f>
        <v>9</v>
      </c>
      <c r="D8602" t="s">
        <v>1771</v>
      </c>
      <c r="E8602" t="s">
        <v>27</v>
      </c>
      <c r="F8602" t="s">
        <v>11</v>
      </c>
      <c r="G8602" t="s">
        <v>12</v>
      </c>
      <c r="H8602" t="s">
        <v>2490</v>
      </c>
      <c r="I8602" s="2">
        <v>143.69999999999999</v>
      </c>
      <c r="J8602" s="3">
        <v>3</v>
      </c>
      <c r="K8602" s="2">
        <v>68.98</v>
      </c>
    </row>
    <row r="8603" spans="1:11" ht="13.8" x14ac:dyDescent="0.25">
      <c r="A8603" s="1">
        <v>42996</v>
      </c>
      <c r="B8603" s="3">
        <f>YEAR(SalesData[[#This Row],[Order Date]])</f>
        <v>2017</v>
      </c>
      <c r="C8603" s="3">
        <f>MONTH(SalesData[[#This Row],[Order Date]])</f>
        <v>9</v>
      </c>
      <c r="D8603" t="s">
        <v>1680</v>
      </c>
      <c r="E8603" t="s">
        <v>30</v>
      </c>
      <c r="F8603" t="s">
        <v>39</v>
      </c>
      <c r="G8603" t="s">
        <v>40</v>
      </c>
      <c r="H8603" t="s">
        <v>735</v>
      </c>
      <c r="I8603" s="2">
        <v>95.68</v>
      </c>
      <c r="J8603" s="3">
        <v>8</v>
      </c>
      <c r="K8603" s="2">
        <v>26.79</v>
      </c>
    </row>
    <row r="8604" spans="1:11" ht="13.8" x14ac:dyDescent="0.25">
      <c r="A8604" s="1">
        <v>42996</v>
      </c>
      <c r="B8604" s="3">
        <f>YEAR(SalesData[[#This Row],[Order Date]])</f>
        <v>2017</v>
      </c>
      <c r="C8604" s="3">
        <f>MONTH(SalesData[[#This Row],[Order Date]])</f>
        <v>9</v>
      </c>
      <c r="D8604" t="s">
        <v>1680</v>
      </c>
      <c r="E8604" t="s">
        <v>30</v>
      </c>
      <c r="F8604" t="s">
        <v>11</v>
      </c>
      <c r="G8604" t="s">
        <v>12</v>
      </c>
      <c r="H8604" t="s">
        <v>2704</v>
      </c>
      <c r="I8604" s="2">
        <v>50.96</v>
      </c>
      <c r="J8604" s="3">
        <v>7</v>
      </c>
      <c r="K8604" s="2">
        <v>24.46</v>
      </c>
    </row>
    <row r="8605" spans="1:11" ht="13.8" x14ac:dyDescent="0.25">
      <c r="A8605" s="1">
        <v>42996</v>
      </c>
      <c r="B8605" s="3">
        <f>YEAR(SalesData[[#This Row],[Order Date]])</f>
        <v>2017</v>
      </c>
      <c r="C8605" s="3">
        <f>MONTH(SalesData[[#This Row],[Order Date]])</f>
        <v>9</v>
      </c>
      <c r="D8605" t="s">
        <v>1680</v>
      </c>
      <c r="E8605" t="s">
        <v>30</v>
      </c>
      <c r="F8605" t="s">
        <v>11</v>
      </c>
      <c r="G8605" t="s">
        <v>24</v>
      </c>
      <c r="H8605" t="s">
        <v>1253</v>
      </c>
      <c r="I8605" s="2">
        <v>113.94</v>
      </c>
      <c r="J8605" s="3">
        <v>3</v>
      </c>
      <c r="K8605" s="2">
        <v>34.18</v>
      </c>
    </row>
    <row r="8606" spans="1:11" ht="13.8" x14ac:dyDescent="0.25">
      <c r="A8606" s="1">
        <v>42996</v>
      </c>
      <c r="B8606" s="3">
        <f>YEAR(SalesData[[#This Row],[Order Date]])</f>
        <v>2017</v>
      </c>
      <c r="C8606" s="3">
        <f>MONTH(SalesData[[#This Row],[Order Date]])</f>
        <v>9</v>
      </c>
      <c r="D8606" t="s">
        <v>1680</v>
      </c>
      <c r="E8606" t="s">
        <v>30</v>
      </c>
      <c r="F8606" t="s">
        <v>11</v>
      </c>
      <c r="G8606" t="s">
        <v>12</v>
      </c>
      <c r="H8606" t="s">
        <v>1944</v>
      </c>
      <c r="I8606" s="2">
        <v>25.92</v>
      </c>
      <c r="J8606" s="3">
        <v>4</v>
      </c>
      <c r="K8606" s="2">
        <v>12.44</v>
      </c>
    </row>
    <row r="8607" spans="1:11" ht="13.8" x14ac:dyDescent="0.25">
      <c r="A8607" s="1">
        <v>42996</v>
      </c>
      <c r="B8607" s="3">
        <f>YEAR(SalesData[[#This Row],[Order Date]])</f>
        <v>2017</v>
      </c>
      <c r="C8607" s="3">
        <f>MONTH(SalesData[[#This Row],[Order Date]])</f>
        <v>9</v>
      </c>
      <c r="D8607" t="s">
        <v>1680</v>
      </c>
      <c r="E8607" t="s">
        <v>30</v>
      </c>
      <c r="F8607" t="s">
        <v>34</v>
      </c>
      <c r="G8607" t="s">
        <v>47</v>
      </c>
      <c r="H8607" t="s">
        <v>2397</v>
      </c>
      <c r="I8607" s="2">
        <v>20.32</v>
      </c>
      <c r="J8607" s="3">
        <v>4</v>
      </c>
      <c r="K8607" s="2">
        <v>6.91</v>
      </c>
    </row>
    <row r="8608" spans="1:11" ht="13.8" x14ac:dyDescent="0.25">
      <c r="A8608" s="1">
        <v>42996</v>
      </c>
      <c r="B8608" s="3">
        <f>YEAR(SalesData[[#This Row],[Order Date]])</f>
        <v>2017</v>
      </c>
      <c r="C8608" s="3">
        <f>MONTH(SalesData[[#This Row],[Order Date]])</f>
        <v>9</v>
      </c>
      <c r="D8608" t="s">
        <v>1680</v>
      </c>
      <c r="E8608" t="s">
        <v>30</v>
      </c>
      <c r="F8608" t="s">
        <v>39</v>
      </c>
      <c r="G8608" t="s">
        <v>40</v>
      </c>
      <c r="H8608" t="s">
        <v>2597</v>
      </c>
      <c r="I8608" s="2">
        <v>411.98</v>
      </c>
      <c r="J8608" s="3">
        <v>2</v>
      </c>
      <c r="K8608" s="2">
        <v>119.47</v>
      </c>
    </row>
    <row r="8609" spans="1:11" ht="13.8" x14ac:dyDescent="0.25">
      <c r="A8609" s="1">
        <v>42996</v>
      </c>
      <c r="B8609" s="3">
        <f>YEAR(SalesData[[#This Row],[Order Date]])</f>
        <v>2017</v>
      </c>
      <c r="C8609" s="3">
        <f>MONTH(SalesData[[#This Row],[Order Date]])</f>
        <v>9</v>
      </c>
      <c r="D8609" t="s">
        <v>1680</v>
      </c>
      <c r="E8609" t="s">
        <v>30</v>
      </c>
      <c r="F8609" t="s">
        <v>11</v>
      </c>
      <c r="G8609" t="s">
        <v>200</v>
      </c>
      <c r="H8609" t="s">
        <v>2054</v>
      </c>
      <c r="I8609" s="2">
        <v>34.479999999999997</v>
      </c>
      <c r="J8609" s="3">
        <v>2</v>
      </c>
      <c r="K8609" s="2">
        <v>10</v>
      </c>
    </row>
    <row r="8610" spans="1:11" ht="13.8" x14ac:dyDescent="0.25">
      <c r="A8610" s="1">
        <v>42996</v>
      </c>
      <c r="B8610" s="3">
        <f>YEAR(SalesData[[#This Row],[Order Date]])</f>
        <v>2017</v>
      </c>
      <c r="C8610" s="3">
        <f>MONTH(SalesData[[#This Row],[Order Date]])</f>
        <v>9</v>
      </c>
      <c r="D8610" t="s">
        <v>1680</v>
      </c>
      <c r="E8610" t="s">
        <v>30</v>
      </c>
      <c r="F8610" t="s">
        <v>11</v>
      </c>
      <c r="G8610" t="s">
        <v>12</v>
      </c>
      <c r="H8610" t="s">
        <v>1492</v>
      </c>
      <c r="I8610" s="2">
        <v>244.55</v>
      </c>
      <c r="J8610" s="3">
        <v>5</v>
      </c>
      <c r="K8610" s="2">
        <v>114.94</v>
      </c>
    </row>
    <row r="8611" spans="1:11" ht="13.8" x14ac:dyDescent="0.25">
      <c r="A8611" s="1">
        <v>42996</v>
      </c>
      <c r="B8611" s="3">
        <f>YEAR(SalesData[[#This Row],[Order Date]])</f>
        <v>2017</v>
      </c>
      <c r="C8611" s="3">
        <f>MONTH(SalesData[[#This Row],[Order Date]])</f>
        <v>9</v>
      </c>
      <c r="D8611" t="s">
        <v>217</v>
      </c>
      <c r="E8611" t="s">
        <v>996</v>
      </c>
      <c r="F8611" t="s">
        <v>11</v>
      </c>
      <c r="G8611" t="s">
        <v>12</v>
      </c>
      <c r="H8611" t="s">
        <v>754</v>
      </c>
      <c r="I8611" s="2">
        <v>15.96</v>
      </c>
      <c r="J8611" s="3">
        <v>2</v>
      </c>
      <c r="K8611" s="2">
        <v>7.98</v>
      </c>
    </row>
    <row r="8612" spans="1:11" ht="13.8" x14ac:dyDescent="0.25">
      <c r="A8612" s="1">
        <v>42996</v>
      </c>
      <c r="B8612" s="3">
        <f>YEAR(SalesData[[#This Row],[Order Date]])</f>
        <v>2017</v>
      </c>
      <c r="C8612" s="3">
        <f>MONTH(SalesData[[#This Row],[Order Date]])</f>
        <v>9</v>
      </c>
      <c r="D8612" t="s">
        <v>1813</v>
      </c>
      <c r="E8612" t="s">
        <v>399</v>
      </c>
      <c r="F8612" t="s">
        <v>11</v>
      </c>
      <c r="G8612" t="s">
        <v>20</v>
      </c>
      <c r="H8612" t="s">
        <v>205</v>
      </c>
      <c r="I8612" s="2">
        <v>10.08</v>
      </c>
      <c r="J8612" s="3">
        <v>7</v>
      </c>
      <c r="K8612" s="2">
        <v>3.53</v>
      </c>
    </row>
    <row r="8613" spans="1:11" ht="13.8" x14ac:dyDescent="0.25">
      <c r="A8613" s="1">
        <v>42996</v>
      </c>
      <c r="B8613" s="3">
        <f>YEAR(SalesData[[#This Row],[Order Date]])</f>
        <v>2017</v>
      </c>
      <c r="C8613" s="3">
        <f>MONTH(SalesData[[#This Row],[Order Date]])</f>
        <v>9</v>
      </c>
      <c r="D8613" t="s">
        <v>1813</v>
      </c>
      <c r="E8613" t="s">
        <v>399</v>
      </c>
      <c r="F8613" t="s">
        <v>39</v>
      </c>
      <c r="G8613" t="s">
        <v>52</v>
      </c>
      <c r="H8613" t="s">
        <v>2686</v>
      </c>
      <c r="I8613" s="2">
        <v>101.34</v>
      </c>
      <c r="J8613" s="3">
        <v>3</v>
      </c>
      <c r="K8613" s="2">
        <v>8.11</v>
      </c>
    </row>
    <row r="8614" spans="1:11" ht="13.8" x14ac:dyDescent="0.25">
      <c r="A8614" s="1">
        <v>42997</v>
      </c>
      <c r="B8614" s="3">
        <f>YEAR(SalesData[[#This Row],[Order Date]])</f>
        <v>2017</v>
      </c>
      <c r="C8614" s="3">
        <f>MONTH(SalesData[[#This Row],[Order Date]])</f>
        <v>9</v>
      </c>
      <c r="D8614" t="s">
        <v>1817</v>
      </c>
      <c r="E8614" t="s">
        <v>95</v>
      </c>
      <c r="F8614" t="s">
        <v>11</v>
      </c>
      <c r="G8614" t="s">
        <v>18</v>
      </c>
      <c r="H8614" t="s">
        <v>211</v>
      </c>
      <c r="I8614" s="2">
        <v>12.62</v>
      </c>
      <c r="J8614" s="3">
        <v>2</v>
      </c>
      <c r="K8614" s="2">
        <v>-2.52</v>
      </c>
    </row>
    <row r="8615" spans="1:11" ht="13.8" x14ac:dyDescent="0.25">
      <c r="A8615" s="1">
        <v>42997</v>
      </c>
      <c r="B8615" s="3">
        <f>YEAR(SalesData[[#This Row],[Order Date]])</f>
        <v>2017</v>
      </c>
      <c r="C8615" s="3">
        <f>MONTH(SalesData[[#This Row],[Order Date]])</f>
        <v>9</v>
      </c>
      <c r="D8615" t="s">
        <v>1817</v>
      </c>
      <c r="E8615" t="s">
        <v>95</v>
      </c>
      <c r="F8615" t="s">
        <v>39</v>
      </c>
      <c r="G8615" t="s">
        <v>52</v>
      </c>
      <c r="H8615" t="s">
        <v>636</v>
      </c>
      <c r="I8615" s="2">
        <v>89.58</v>
      </c>
      <c r="J8615" s="3">
        <v>2</v>
      </c>
      <c r="K8615" s="2">
        <v>4.4800000000000004</v>
      </c>
    </row>
    <row r="8616" spans="1:11" ht="13.8" x14ac:dyDescent="0.25">
      <c r="A8616" s="1">
        <v>42997</v>
      </c>
      <c r="B8616" s="3">
        <f>YEAR(SalesData[[#This Row],[Order Date]])</f>
        <v>2017</v>
      </c>
      <c r="C8616" s="3">
        <f>MONTH(SalesData[[#This Row],[Order Date]])</f>
        <v>9</v>
      </c>
      <c r="D8616" t="s">
        <v>1817</v>
      </c>
      <c r="E8616" t="s">
        <v>95</v>
      </c>
      <c r="F8616" t="s">
        <v>39</v>
      </c>
      <c r="G8616" t="s">
        <v>40</v>
      </c>
      <c r="H8616" t="s">
        <v>313</v>
      </c>
      <c r="I8616" s="2">
        <v>471.92</v>
      </c>
      <c r="J8616" s="3">
        <v>2</v>
      </c>
      <c r="K8616" s="2">
        <v>29.5</v>
      </c>
    </row>
    <row r="8617" spans="1:11" ht="13.8" x14ac:dyDescent="0.25">
      <c r="A8617" s="1">
        <v>42997</v>
      </c>
      <c r="B8617" s="3">
        <f>YEAR(SalesData[[#This Row],[Order Date]])</f>
        <v>2017</v>
      </c>
      <c r="C8617" s="3">
        <f>MONTH(SalesData[[#This Row],[Order Date]])</f>
        <v>9</v>
      </c>
      <c r="D8617" t="s">
        <v>1817</v>
      </c>
      <c r="E8617" t="s">
        <v>95</v>
      </c>
      <c r="F8617" t="s">
        <v>11</v>
      </c>
      <c r="G8617" t="s">
        <v>20</v>
      </c>
      <c r="H8617" t="s">
        <v>1503</v>
      </c>
      <c r="I8617" s="2">
        <v>18.18</v>
      </c>
      <c r="J8617" s="3">
        <v>4</v>
      </c>
      <c r="K8617" s="2">
        <v>-13.94</v>
      </c>
    </row>
    <row r="8618" spans="1:11" ht="13.8" x14ac:dyDescent="0.25">
      <c r="A8618" s="1">
        <v>42997</v>
      </c>
      <c r="B8618" s="3">
        <f>YEAR(SalesData[[#This Row],[Order Date]])</f>
        <v>2017</v>
      </c>
      <c r="C8618" s="3">
        <f>MONTH(SalesData[[#This Row],[Order Date]])</f>
        <v>9</v>
      </c>
      <c r="D8618" t="s">
        <v>2205</v>
      </c>
      <c r="E8618" t="s">
        <v>27</v>
      </c>
      <c r="F8618" t="s">
        <v>39</v>
      </c>
      <c r="G8618" t="s">
        <v>52</v>
      </c>
      <c r="H8618" t="s">
        <v>2278</v>
      </c>
      <c r="I8618" s="2">
        <v>149.94999999999999</v>
      </c>
      <c r="J8618" s="3">
        <v>5</v>
      </c>
      <c r="K8618" s="2">
        <v>31.49</v>
      </c>
    </row>
    <row r="8619" spans="1:11" ht="13.8" x14ac:dyDescent="0.25">
      <c r="A8619" s="1">
        <v>42997</v>
      </c>
      <c r="B8619" s="3">
        <f>YEAR(SalesData[[#This Row],[Order Date]])</f>
        <v>2017</v>
      </c>
      <c r="C8619" s="3">
        <f>MONTH(SalesData[[#This Row],[Order Date]])</f>
        <v>9</v>
      </c>
      <c r="D8619" t="s">
        <v>2205</v>
      </c>
      <c r="E8619" t="s">
        <v>27</v>
      </c>
      <c r="F8619" t="s">
        <v>11</v>
      </c>
      <c r="G8619" t="s">
        <v>24</v>
      </c>
      <c r="H8619" t="s">
        <v>2571</v>
      </c>
      <c r="I8619" s="2">
        <v>23.32</v>
      </c>
      <c r="J8619" s="3">
        <v>2</v>
      </c>
      <c r="K8619" s="2">
        <v>6.06</v>
      </c>
    </row>
    <row r="8620" spans="1:11" ht="13.8" x14ac:dyDescent="0.25">
      <c r="A8620" s="1">
        <v>42997</v>
      </c>
      <c r="B8620" s="3">
        <f>YEAR(SalesData[[#This Row],[Order Date]])</f>
        <v>2017</v>
      </c>
      <c r="C8620" s="3">
        <f>MONTH(SalesData[[#This Row],[Order Date]])</f>
        <v>9</v>
      </c>
      <c r="D8620" t="s">
        <v>2205</v>
      </c>
      <c r="E8620" t="s">
        <v>27</v>
      </c>
      <c r="F8620" t="s">
        <v>11</v>
      </c>
      <c r="G8620" t="s">
        <v>24</v>
      </c>
      <c r="H8620" t="s">
        <v>2469</v>
      </c>
      <c r="I8620" s="2">
        <v>16.739999999999998</v>
      </c>
      <c r="J8620" s="3">
        <v>3</v>
      </c>
      <c r="K8620" s="2">
        <v>4.8499999999999996</v>
      </c>
    </row>
    <row r="8621" spans="1:11" ht="13.8" x14ac:dyDescent="0.25">
      <c r="A8621" s="1">
        <v>42997</v>
      </c>
      <c r="B8621" s="3">
        <f>YEAR(SalesData[[#This Row],[Order Date]])</f>
        <v>2017</v>
      </c>
      <c r="C8621" s="3">
        <f>MONTH(SalesData[[#This Row],[Order Date]])</f>
        <v>9</v>
      </c>
      <c r="D8621" t="s">
        <v>1417</v>
      </c>
      <c r="E8621" t="s">
        <v>123</v>
      </c>
      <c r="F8621" t="s">
        <v>11</v>
      </c>
      <c r="G8621" t="s">
        <v>18</v>
      </c>
      <c r="H8621" t="s">
        <v>2332</v>
      </c>
      <c r="I8621" s="2">
        <v>95.62</v>
      </c>
      <c r="J8621" s="3">
        <v>2</v>
      </c>
      <c r="K8621" s="2">
        <v>9.56</v>
      </c>
    </row>
    <row r="8622" spans="1:11" ht="13.8" x14ac:dyDescent="0.25">
      <c r="A8622" s="1">
        <v>42997</v>
      </c>
      <c r="B8622" s="3">
        <f>YEAR(SalesData[[#This Row],[Order Date]])</f>
        <v>2017</v>
      </c>
      <c r="C8622" s="3">
        <f>MONTH(SalesData[[#This Row],[Order Date]])</f>
        <v>9</v>
      </c>
      <c r="D8622" t="s">
        <v>696</v>
      </c>
      <c r="E8622" t="s">
        <v>23</v>
      </c>
      <c r="F8622" t="s">
        <v>11</v>
      </c>
      <c r="G8622" t="s">
        <v>20</v>
      </c>
      <c r="H8622" t="s">
        <v>1763</v>
      </c>
      <c r="I8622" s="2">
        <v>4.84</v>
      </c>
      <c r="J8622" s="3">
        <v>3</v>
      </c>
      <c r="K8622" s="2">
        <v>-3.39</v>
      </c>
    </row>
    <row r="8623" spans="1:11" ht="13.8" x14ac:dyDescent="0.25">
      <c r="A8623" s="1">
        <v>42997</v>
      </c>
      <c r="B8623" s="3">
        <f>YEAR(SalesData[[#This Row],[Order Date]])</f>
        <v>2017</v>
      </c>
      <c r="C8623" s="3">
        <f>MONTH(SalesData[[#This Row],[Order Date]])</f>
        <v>9</v>
      </c>
      <c r="D8623" t="s">
        <v>1288</v>
      </c>
      <c r="E8623" t="s">
        <v>149</v>
      </c>
      <c r="F8623" t="s">
        <v>11</v>
      </c>
      <c r="G8623" t="s">
        <v>12</v>
      </c>
      <c r="H8623" t="s">
        <v>2169</v>
      </c>
      <c r="I8623" s="2">
        <v>32.4</v>
      </c>
      <c r="J8623" s="3">
        <v>5</v>
      </c>
      <c r="K8623" s="2">
        <v>15.55</v>
      </c>
    </row>
    <row r="8624" spans="1:11" ht="13.8" x14ac:dyDescent="0.25">
      <c r="A8624" s="1">
        <v>42997</v>
      </c>
      <c r="B8624" s="3">
        <f>YEAR(SalesData[[#This Row],[Order Date]])</f>
        <v>2017</v>
      </c>
      <c r="C8624" s="3">
        <f>MONTH(SalesData[[#This Row],[Order Date]])</f>
        <v>9</v>
      </c>
      <c r="D8624" t="s">
        <v>1369</v>
      </c>
      <c r="E8624" t="s">
        <v>30</v>
      </c>
      <c r="F8624" t="s">
        <v>11</v>
      </c>
      <c r="G8624" t="s">
        <v>24</v>
      </c>
      <c r="H8624" t="s">
        <v>1206</v>
      </c>
      <c r="I8624" s="2">
        <v>35.4</v>
      </c>
      <c r="J8624" s="3">
        <v>5</v>
      </c>
      <c r="K8624" s="2">
        <v>13.45</v>
      </c>
    </row>
    <row r="8625" spans="1:11" ht="13.8" x14ac:dyDescent="0.25">
      <c r="A8625" s="1">
        <v>42997</v>
      </c>
      <c r="B8625" s="3">
        <f>YEAR(SalesData[[#This Row],[Order Date]])</f>
        <v>2017</v>
      </c>
      <c r="C8625" s="3">
        <f>MONTH(SalesData[[#This Row],[Order Date]])</f>
        <v>9</v>
      </c>
      <c r="D8625" t="s">
        <v>2252</v>
      </c>
      <c r="E8625" t="s">
        <v>91</v>
      </c>
      <c r="F8625" t="s">
        <v>39</v>
      </c>
      <c r="G8625" t="s">
        <v>40</v>
      </c>
      <c r="H8625" t="s">
        <v>767</v>
      </c>
      <c r="I8625" s="2">
        <v>191.98</v>
      </c>
      <c r="J8625" s="3">
        <v>3</v>
      </c>
      <c r="K8625" s="2">
        <v>19.2</v>
      </c>
    </row>
    <row r="8626" spans="1:11" ht="13.8" x14ac:dyDescent="0.25">
      <c r="A8626" s="1">
        <v>42997</v>
      </c>
      <c r="B8626" s="3">
        <f>YEAR(SalesData[[#This Row],[Order Date]])</f>
        <v>2017</v>
      </c>
      <c r="C8626" s="3">
        <f>MONTH(SalesData[[#This Row],[Order Date]])</f>
        <v>9</v>
      </c>
      <c r="D8626" t="s">
        <v>2252</v>
      </c>
      <c r="E8626" t="s">
        <v>91</v>
      </c>
      <c r="F8626" t="s">
        <v>11</v>
      </c>
      <c r="G8626" t="s">
        <v>24</v>
      </c>
      <c r="H8626" t="s">
        <v>406</v>
      </c>
      <c r="I8626" s="2">
        <v>23.83</v>
      </c>
      <c r="J8626" s="3">
        <v>3</v>
      </c>
      <c r="K8626" s="2">
        <v>6.55</v>
      </c>
    </row>
    <row r="8627" spans="1:11" ht="13.8" x14ac:dyDescent="0.25">
      <c r="A8627" s="1">
        <v>42997</v>
      </c>
      <c r="B8627" s="3">
        <f>YEAR(SalesData[[#This Row],[Order Date]])</f>
        <v>2017</v>
      </c>
      <c r="C8627" s="3">
        <f>MONTH(SalesData[[#This Row],[Order Date]])</f>
        <v>9</v>
      </c>
      <c r="D8627" t="s">
        <v>2252</v>
      </c>
      <c r="E8627" t="s">
        <v>91</v>
      </c>
      <c r="F8627" t="s">
        <v>34</v>
      </c>
      <c r="G8627" t="s">
        <v>47</v>
      </c>
      <c r="H8627" t="s">
        <v>48</v>
      </c>
      <c r="I8627" s="2">
        <v>409.22</v>
      </c>
      <c r="J8627" s="3">
        <v>8</v>
      </c>
      <c r="K8627" s="2">
        <v>61.38</v>
      </c>
    </row>
    <row r="8628" spans="1:11" ht="13.8" x14ac:dyDescent="0.25">
      <c r="A8628" s="1">
        <v>42997</v>
      </c>
      <c r="B8628" s="3">
        <f>YEAR(SalesData[[#This Row],[Order Date]])</f>
        <v>2017</v>
      </c>
      <c r="C8628" s="3">
        <f>MONTH(SalesData[[#This Row],[Order Date]])</f>
        <v>9</v>
      </c>
      <c r="D8628" t="s">
        <v>2252</v>
      </c>
      <c r="E8628" t="s">
        <v>91</v>
      </c>
      <c r="F8628" t="s">
        <v>34</v>
      </c>
      <c r="G8628" t="s">
        <v>74</v>
      </c>
      <c r="H8628" t="s">
        <v>99</v>
      </c>
      <c r="I8628" s="2">
        <v>72.59</v>
      </c>
      <c r="J8628" s="3">
        <v>2</v>
      </c>
      <c r="K8628" s="2">
        <v>-128.24</v>
      </c>
    </row>
    <row r="8629" spans="1:11" ht="13.8" x14ac:dyDescent="0.2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ht="13.8" x14ac:dyDescent="0.2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ht="13.8" x14ac:dyDescent="0.2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ht="13.8" x14ac:dyDescent="0.2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ht="13.8" x14ac:dyDescent="0.2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ht="13.8" x14ac:dyDescent="0.2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ht="13.8" x14ac:dyDescent="0.2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ht="13.8" x14ac:dyDescent="0.2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ht="13.8" x14ac:dyDescent="0.2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ht="13.8" x14ac:dyDescent="0.2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ht="13.8" x14ac:dyDescent="0.2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ht="13.8" x14ac:dyDescent="0.2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ht="13.8" x14ac:dyDescent="0.2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ht="13.8" x14ac:dyDescent="0.2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ht="13.8" x14ac:dyDescent="0.25">
      <c r="A8643" s="1">
        <v>42999</v>
      </c>
      <c r="B8643" s="3">
        <f>YEAR(SalesData[[#This Row],[Order Date]])</f>
        <v>2017</v>
      </c>
      <c r="C8643" s="3">
        <f>MONTH(SalesData[[#This Row],[Order Date]])</f>
        <v>9</v>
      </c>
      <c r="D8643" t="s">
        <v>2244</v>
      </c>
      <c r="E8643" t="s">
        <v>27</v>
      </c>
      <c r="F8643" t="s">
        <v>11</v>
      </c>
      <c r="G8643" t="s">
        <v>18</v>
      </c>
      <c r="H8643" t="s">
        <v>2422</v>
      </c>
      <c r="I8643" s="2">
        <v>15.51</v>
      </c>
      <c r="J8643" s="3">
        <v>1</v>
      </c>
      <c r="K8643" s="2">
        <v>3.88</v>
      </c>
    </row>
    <row r="8644" spans="1:11" ht="13.8" x14ac:dyDescent="0.25">
      <c r="A8644" s="1">
        <v>42999</v>
      </c>
      <c r="B8644" s="3">
        <f>YEAR(SalesData[[#This Row],[Order Date]])</f>
        <v>2017</v>
      </c>
      <c r="C8644" s="3">
        <f>MONTH(SalesData[[#This Row],[Order Date]])</f>
        <v>9</v>
      </c>
      <c r="D8644" t="s">
        <v>884</v>
      </c>
      <c r="E8644" t="s">
        <v>123</v>
      </c>
      <c r="F8644" t="s">
        <v>11</v>
      </c>
      <c r="G8644" t="s">
        <v>20</v>
      </c>
      <c r="H8644" t="s">
        <v>485</v>
      </c>
      <c r="I8644" s="2">
        <v>12.29</v>
      </c>
      <c r="J8644" s="3">
        <v>1</v>
      </c>
      <c r="K8644" s="2">
        <v>-8.61</v>
      </c>
    </row>
    <row r="8645" spans="1:11" ht="13.8" x14ac:dyDescent="0.25">
      <c r="A8645" s="1">
        <v>42999</v>
      </c>
      <c r="B8645" s="3">
        <f>YEAR(SalesData[[#This Row],[Order Date]])</f>
        <v>2017</v>
      </c>
      <c r="C8645" s="3">
        <f>MONTH(SalesData[[#This Row],[Order Date]])</f>
        <v>9</v>
      </c>
      <c r="D8645" t="s">
        <v>1413</v>
      </c>
      <c r="E8645" t="s">
        <v>27</v>
      </c>
      <c r="F8645" t="s">
        <v>11</v>
      </c>
      <c r="G8645" t="s">
        <v>12</v>
      </c>
      <c r="H8645" t="s">
        <v>754</v>
      </c>
      <c r="I8645" s="2">
        <v>55.86</v>
      </c>
      <c r="J8645" s="3">
        <v>7</v>
      </c>
      <c r="K8645" s="2">
        <v>27.93</v>
      </c>
    </row>
    <row r="8646" spans="1:11" ht="13.8" x14ac:dyDescent="0.25">
      <c r="A8646" s="1">
        <v>42999</v>
      </c>
      <c r="B8646" s="3">
        <f>YEAR(SalesData[[#This Row],[Order Date]])</f>
        <v>2017</v>
      </c>
      <c r="C8646" s="3">
        <f>MONTH(SalesData[[#This Row],[Order Date]])</f>
        <v>9</v>
      </c>
      <c r="D8646" t="s">
        <v>622</v>
      </c>
      <c r="E8646" t="s">
        <v>23</v>
      </c>
      <c r="F8646" t="s">
        <v>11</v>
      </c>
      <c r="G8646" t="s">
        <v>20</v>
      </c>
      <c r="H8646" t="s">
        <v>1176</v>
      </c>
      <c r="I8646" s="2">
        <v>1.91</v>
      </c>
      <c r="J8646" s="3">
        <v>2</v>
      </c>
      <c r="K8646" s="2">
        <v>-1.53</v>
      </c>
    </row>
    <row r="8647" spans="1:11" ht="13.8" x14ac:dyDescent="0.25">
      <c r="A8647" s="1">
        <v>42999</v>
      </c>
      <c r="B8647" s="3">
        <f>YEAR(SalesData[[#This Row],[Order Date]])</f>
        <v>2017</v>
      </c>
      <c r="C8647" s="3">
        <f>MONTH(SalesData[[#This Row],[Order Date]])</f>
        <v>9</v>
      </c>
      <c r="D8647" t="s">
        <v>277</v>
      </c>
      <c r="E8647" t="s">
        <v>30</v>
      </c>
      <c r="F8647" t="s">
        <v>11</v>
      </c>
      <c r="G8647" t="s">
        <v>92</v>
      </c>
      <c r="H8647" t="s">
        <v>1640</v>
      </c>
      <c r="I8647" s="2">
        <v>80.48</v>
      </c>
      <c r="J8647" s="3">
        <v>1</v>
      </c>
      <c r="K8647" s="2">
        <v>24.14</v>
      </c>
    </row>
    <row r="8648" spans="1:11" ht="13.8" x14ac:dyDescent="0.25">
      <c r="A8648" s="1">
        <v>42999</v>
      </c>
      <c r="B8648" s="3">
        <f>YEAR(SalesData[[#This Row],[Order Date]])</f>
        <v>2017</v>
      </c>
      <c r="C8648" s="3">
        <f>MONTH(SalesData[[#This Row],[Order Date]])</f>
        <v>9</v>
      </c>
      <c r="D8648" t="s">
        <v>2095</v>
      </c>
      <c r="E8648" t="s">
        <v>164</v>
      </c>
      <c r="F8648" t="s">
        <v>39</v>
      </c>
      <c r="G8648" t="s">
        <v>52</v>
      </c>
      <c r="H8648" t="s">
        <v>867</v>
      </c>
      <c r="I8648" s="2">
        <v>71.98</v>
      </c>
      <c r="J8648" s="3">
        <v>2</v>
      </c>
      <c r="K8648" s="2">
        <v>15.12</v>
      </c>
    </row>
    <row r="8649" spans="1:11" ht="13.8" x14ac:dyDescent="0.25">
      <c r="A8649" s="1">
        <v>42999</v>
      </c>
      <c r="B8649" s="3">
        <f>YEAR(SalesData[[#This Row],[Order Date]])</f>
        <v>2017</v>
      </c>
      <c r="C8649" s="3">
        <f>MONTH(SalesData[[#This Row],[Order Date]])</f>
        <v>9</v>
      </c>
      <c r="D8649" t="s">
        <v>2095</v>
      </c>
      <c r="E8649" t="s">
        <v>164</v>
      </c>
      <c r="F8649" t="s">
        <v>39</v>
      </c>
      <c r="G8649" t="s">
        <v>52</v>
      </c>
      <c r="H8649" t="s">
        <v>804</v>
      </c>
      <c r="I8649" s="2">
        <v>79.98</v>
      </c>
      <c r="J8649" s="3">
        <v>2</v>
      </c>
      <c r="K8649" s="2">
        <v>26.39</v>
      </c>
    </row>
    <row r="8650" spans="1:11" ht="13.8" x14ac:dyDescent="0.25">
      <c r="A8650" s="1">
        <v>42999</v>
      </c>
      <c r="B8650" s="3">
        <f>YEAR(SalesData[[#This Row],[Order Date]])</f>
        <v>2017</v>
      </c>
      <c r="C8650" s="3">
        <f>MONTH(SalesData[[#This Row],[Order Date]])</f>
        <v>9</v>
      </c>
      <c r="D8650" t="s">
        <v>1148</v>
      </c>
      <c r="E8650" t="s">
        <v>315</v>
      </c>
      <c r="F8650" t="s">
        <v>11</v>
      </c>
      <c r="G8650" t="s">
        <v>20</v>
      </c>
      <c r="H8650" t="s">
        <v>899</v>
      </c>
      <c r="I8650" s="2">
        <v>20.16</v>
      </c>
      <c r="J8650" s="3">
        <v>7</v>
      </c>
      <c r="K8650" s="2">
        <v>9.8800000000000008</v>
      </c>
    </row>
    <row r="8651" spans="1:11" ht="13.8" x14ac:dyDescent="0.25">
      <c r="A8651" s="1">
        <v>43000</v>
      </c>
      <c r="B8651" s="3">
        <f>YEAR(SalesData[[#This Row],[Order Date]])</f>
        <v>2017</v>
      </c>
      <c r="C8651" s="3">
        <f>MONTH(SalesData[[#This Row],[Order Date]])</f>
        <v>9</v>
      </c>
      <c r="D8651" t="s">
        <v>1051</v>
      </c>
      <c r="E8651" t="s">
        <v>27</v>
      </c>
      <c r="F8651" t="s">
        <v>11</v>
      </c>
      <c r="G8651" t="s">
        <v>200</v>
      </c>
      <c r="H8651" t="s">
        <v>2215</v>
      </c>
      <c r="I8651" s="2">
        <v>21.96</v>
      </c>
      <c r="J8651" s="3">
        <v>2</v>
      </c>
      <c r="K8651" s="2">
        <v>6.15</v>
      </c>
    </row>
    <row r="8652" spans="1:11" ht="13.8" x14ac:dyDescent="0.25">
      <c r="A8652" s="1">
        <v>43000</v>
      </c>
      <c r="B8652" s="3">
        <f>YEAR(SalesData[[#This Row],[Order Date]])</f>
        <v>2017</v>
      </c>
      <c r="C8652" s="3">
        <f>MONTH(SalesData[[#This Row],[Order Date]])</f>
        <v>9</v>
      </c>
      <c r="D8652" t="s">
        <v>383</v>
      </c>
      <c r="E8652" t="s">
        <v>59</v>
      </c>
      <c r="F8652" t="s">
        <v>39</v>
      </c>
      <c r="G8652" t="s">
        <v>40</v>
      </c>
      <c r="H8652" t="s">
        <v>41</v>
      </c>
      <c r="I8652" s="2">
        <v>391.98</v>
      </c>
      <c r="J8652" s="3">
        <v>2</v>
      </c>
      <c r="K8652" s="2">
        <v>113.67</v>
      </c>
    </row>
    <row r="8653" spans="1:11" ht="13.8" x14ac:dyDescent="0.25">
      <c r="A8653" s="1">
        <v>43000</v>
      </c>
      <c r="B8653" s="3">
        <f>YEAR(SalesData[[#This Row],[Order Date]])</f>
        <v>2017</v>
      </c>
      <c r="C8653" s="3">
        <f>MONTH(SalesData[[#This Row],[Order Date]])</f>
        <v>9</v>
      </c>
      <c r="D8653" t="s">
        <v>90</v>
      </c>
      <c r="E8653" t="s">
        <v>399</v>
      </c>
      <c r="F8653" t="s">
        <v>11</v>
      </c>
      <c r="G8653" t="s">
        <v>12</v>
      </c>
      <c r="H8653" t="s">
        <v>2499</v>
      </c>
      <c r="I8653" s="2">
        <v>27.18</v>
      </c>
      <c r="J8653" s="3">
        <v>3</v>
      </c>
      <c r="K8653" s="2">
        <v>12.23</v>
      </c>
    </row>
    <row r="8654" spans="1:11" ht="13.8" x14ac:dyDescent="0.25">
      <c r="A8654" s="1">
        <v>43000</v>
      </c>
      <c r="B8654" s="3">
        <f>YEAR(SalesData[[#This Row],[Order Date]])</f>
        <v>2017</v>
      </c>
      <c r="C8654" s="3">
        <f>MONTH(SalesData[[#This Row],[Order Date]])</f>
        <v>9</v>
      </c>
      <c r="D8654" t="s">
        <v>665</v>
      </c>
      <c r="E8654" t="s">
        <v>110</v>
      </c>
      <c r="F8654" t="s">
        <v>34</v>
      </c>
      <c r="G8654" t="s">
        <v>74</v>
      </c>
      <c r="H8654" t="s">
        <v>99</v>
      </c>
      <c r="I8654" s="2">
        <v>241.96</v>
      </c>
      <c r="J8654" s="3">
        <v>2</v>
      </c>
      <c r="K8654" s="2">
        <v>41.13</v>
      </c>
    </row>
    <row r="8655" spans="1:11" ht="13.8" x14ac:dyDescent="0.25">
      <c r="A8655" s="1">
        <v>43000</v>
      </c>
      <c r="B8655" s="3">
        <f>YEAR(SalesData[[#This Row],[Order Date]])</f>
        <v>2017</v>
      </c>
      <c r="C8655" s="3">
        <f>MONTH(SalesData[[#This Row],[Order Date]])</f>
        <v>9</v>
      </c>
      <c r="D8655" t="s">
        <v>665</v>
      </c>
      <c r="E8655" t="s">
        <v>110</v>
      </c>
      <c r="F8655" t="s">
        <v>11</v>
      </c>
      <c r="G8655" t="s">
        <v>16</v>
      </c>
      <c r="H8655" t="s">
        <v>2216</v>
      </c>
      <c r="I8655" s="2">
        <v>27.72</v>
      </c>
      <c r="J8655" s="3">
        <v>9</v>
      </c>
      <c r="K8655" s="2">
        <v>13.31</v>
      </c>
    </row>
    <row r="8656" spans="1:11" ht="13.8" x14ac:dyDescent="0.25">
      <c r="A8656" s="1">
        <v>43000</v>
      </c>
      <c r="B8656" s="3">
        <f>YEAR(SalesData[[#This Row],[Order Date]])</f>
        <v>2017</v>
      </c>
      <c r="C8656" s="3">
        <f>MONTH(SalesData[[#This Row],[Order Date]])</f>
        <v>9</v>
      </c>
      <c r="D8656" t="s">
        <v>1466</v>
      </c>
      <c r="E8656" t="s">
        <v>157</v>
      </c>
      <c r="F8656" t="s">
        <v>11</v>
      </c>
      <c r="G8656" t="s">
        <v>12</v>
      </c>
      <c r="H8656" t="s">
        <v>1191</v>
      </c>
      <c r="I8656" s="2">
        <v>219.84</v>
      </c>
      <c r="J8656" s="3">
        <v>4</v>
      </c>
      <c r="K8656" s="2">
        <v>107.72</v>
      </c>
    </row>
    <row r="8657" spans="1:11" ht="13.8" x14ac:dyDescent="0.25">
      <c r="A8657" s="1">
        <v>43000</v>
      </c>
      <c r="B8657" s="3">
        <f>YEAR(SalesData[[#This Row],[Order Date]])</f>
        <v>2017</v>
      </c>
      <c r="C8657" s="3">
        <f>MONTH(SalesData[[#This Row],[Order Date]])</f>
        <v>9</v>
      </c>
      <c r="D8657" t="s">
        <v>1466</v>
      </c>
      <c r="E8657" t="s">
        <v>157</v>
      </c>
      <c r="F8657" t="s">
        <v>39</v>
      </c>
      <c r="G8657" t="s">
        <v>52</v>
      </c>
      <c r="H8657" t="s">
        <v>1068</v>
      </c>
      <c r="I8657" s="2">
        <v>98.16</v>
      </c>
      <c r="J8657" s="3">
        <v>6</v>
      </c>
      <c r="K8657" s="2">
        <v>9.82</v>
      </c>
    </row>
    <row r="8658" spans="1:11" ht="13.8" x14ac:dyDescent="0.25">
      <c r="A8658" s="1">
        <v>43000</v>
      </c>
      <c r="B8658" s="3">
        <f>YEAR(SalesData[[#This Row],[Order Date]])</f>
        <v>2017</v>
      </c>
      <c r="C8658" s="3">
        <f>MONTH(SalesData[[#This Row],[Order Date]])</f>
        <v>9</v>
      </c>
      <c r="D8658" t="s">
        <v>1466</v>
      </c>
      <c r="E8658" t="s">
        <v>157</v>
      </c>
      <c r="F8658" t="s">
        <v>11</v>
      </c>
      <c r="G8658" t="s">
        <v>20</v>
      </c>
      <c r="H8658" t="s">
        <v>555</v>
      </c>
      <c r="I8658" s="2">
        <v>33.04</v>
      </c>
      <c r="J8658" s="3">
        <v>8</v>
      </c>
      <c r="K8658" s="2">
        <v>15.53</v>
      </c>
    </row>
    <row r="8659" spans="1:11" ht="13.8" x14ac:dyDescent="0.25">
      <c r="A8659" s="1">
        <v>43000</v>
      </c>
      <c r="B8659" s="3">
        <f>YEAR(SalesData[[#This Row],[Order Date]])</f>
        <v>2017</v>
      </c>
      <c r="C8659" s="3">
        <f>MONTH(SalesData[[#This Row],[Order Date]])</f>
        <v>9</v>
      </c>
      <c r="D8659" t="s">
        <v>1466</v>
      </c>
      <c r="E8659" t="s">
        <v>157</v>
      </c>
      <c r="F8659" t="s">
        <v>39</v>
      </c>
      <c r="G8659" t="s">
        <v>40</v>
      </c>
      <c r="H8659" t="s">
        <v>174</v>
      </c>
      <c r="I8659" s="2">
        <v>86.97</v>
      </c>
      <c r="J8659" s="3">
        <v>3</v>
      </c>
      <c r="K8659" s="2">
        <v>25.22</v>
      </c>
    </row>
    <row r="8660" spans="1:11" ht="13.8" x14ac:dyDescent="0.25">
      <c r="A8660" s="1">
        <v>43000</v>
      </c>
      <c r="B8660" s="3">
        <f>YEAR(SalesData[[#This Row],[Order Date]])</f>
        <v>2017</v>
      </c>
      <c r="C8660" s="3">
        <f>MONTH(SalesData[[#This Row],[Order Date]])</f>
        <v>9</v>
      </c>
      <c r="D8660" t="s">
        <v>857</v>
      </c>
      <c r="E8660" t="s">
        <v>101</v>
      </c>
      <c r="F8660" t="s">
        <v>11</v>
      </c>
      <c r="G8660" t="s">
        <v>20</v>
      </c>
      <c r="H8660" t="s">
        <v>2461</v>
      </c>
      <c r="I8660" s="2">
        <v>691.96</v>
      </c>
      <c r="J8660" s="3">
        <v>4</v>
      </c>
      <c r="K8660" s="2">
        <v>318.3</v>
      </c>
    </row>
    <row r="8661" spans="1:11" ht="13.8" x14ac:dyDescent="0.25">
      <c r="A8661" s="1">
        <v>43000</v>
      </c>
      <c r="B8661" s="3">
        <f>YEAR(SalesData[[#This Row],[Order Date]])</f>
        <v>2017</v>
      </c>
      <c r="C8661" s="3">
        <f>MONTH(SalesData[[#This Row],[Order Date]])</f>
        <v>9</v>
      </c>
      <c r="D8661" t="s">
        <v>857</v>
      </c>
      <c r="E8661" t="s">
        <v>101</v>
      </c>
      <c r="F8661" t="s">
        <v>39</v>
      </c>
      <c r="G8661" t="s">
        <v>52</v>
      </c>
      <c r="H8661" t="s">
        <v>1325</v>
      </c>
      <c r="I8661" s="2">
        <v>34.950000000000003</v>
      </c>
      <c r="J8661" s="3">
        <v>5</v>
      </c>
      <c r="K8661" s="2">
        <v>15.38</v>
      </c>
    </row>
    <row r="8662" spans="1:11" ht="13.8" x14ac:dyDescent="0.25">
      <c r="A8662" s="1">
        <v>43000</v>
      </c>
      <c r="B8662" s="3">
        <f>YEAR(SalesData[[#This Row],[Order Date]])</f>
        <v>2017</v>
      </c>
      <c r="C8662" s="3">
        <f>MONTH(SalesData[[#This Row],[Order Date]])</f>
        <v>9</v>
      </c>
      <c r="D8662" t="s">
        <v>1320</v>
      </c>
      <c r="E8662" t="s">
        <v>23</v>
      </c>
      <c r="F8662" t="s">
        <v>11</v>
      </c>
      <c r="G8662" t="s">
        <v>20</v>
      </c>
      <c r="H8662" t="s">
        <v>984</v>
      </c>
      <c r="I8662" s="2">
        <v>5.61</v>
      </c>
      <c r="J8662" s="3">
        <v>1</v>
      </c>
      <c r="K8662" s="2">
        <v>-4.3</v>
      </c>
    </row>
    <row r="8663" spans="1:11" ht="13.8" x14ac:dyDescent="0.25">
      <c r="A8663" s="1">
        <v>43000</v>
      </c>
      <c r="B8663" s="3">
        <f>YEAR(SalesData[[#This Row],[Order Date]])</f>
        <v>2017</v>
      </c>
      <c r="C8663" s="3">
        <f>MONTH(SalesData[[#This Row],[Order Date]])</f>
        <v>9</v>
      </c>
      <c r="D8663" t="s">
        <v>1320</v>
      </c>
      <c r="E8663" t="s">
        <v>23</v>
      </c>
      <c r="F8663" t="s">
        <v>11</v>
      </c>
      <c r="G8663" t="s">
        <v>200</v>
      </c>
      <c r="H8663" t="s">
        <v>461</v>
      </c>
      <c r="I8663" s="2">
        <v>4663.74</v>
      </c>
      <c r="J8663" s="3">
        <v>7</v>
      </c>
      <c r="K8663" s="2">
        <v>-1049.3399999999999</v>
      </c>
    </row>
    <row r="8664" spans="1:11" ht="13.8" x14ac:dyDescent="0.25">
      <c r="A8664" s="1">
        <v>43000</v>
      </c>
      <c r="B8664" s="3">
        <f>YEAR(SalesData[[#This Row],[Order Date]])</f>
        <v>2017</v>
      </c>
      <c r="C8664" s="3">
        <f>MONTH(SalesData[[#This Row],[Order Date]])</f>
        <v>9</v>
      </c>
      <c r="D8664" t="s">
        <v>1320</v>
      </c>
      <c r="E8664" t="s">
        <v>23</v>
      </c>
      <c r="F8664" t="s">
        <v>39</v>
      </c>
      <c r="G8664" t="s">
        <v>52</v>
      </c>
      <c r="H8664" t="s">
        <v>454</v>
      </c>
      <c r="I8664" s="2">
        <v>79.98</v>
      </c>
      <c r="J8664" s="3">
        <v>2</v>
      </c>
      <c r="K8664" s="2">
        <v>23</v>
      </c>
    </row>
    <row r="8665" spans="1:11" ht="13.8" x14ac:dyDescent="0.25">
      <c r="A8665" s="1">
        <v>43000</v>
      </c>
      <c r="B8665" s="3">
        <f>YEAR(SalesData[[#This Row],[Order Date]])</f>
        <v>2017</v>
      </c>
      <c r="C8665" s="3">
        <f>MONTH(SalesData[[#This Row],[Order Date]])</f>
        <v>9</v>
      </c>
      <c r="D8665" t="s">
        <v>1263</v>
      </c>
      <c r="E8665" t="s">
        <v>149</v>
      </c>
      <c r="F8665" t="s">
        <v>39</v>
      </c>
      <c r="G8665" t="s">
        <v>52</v>
      </c>
      <c r="H8665" t="s">
        <v>1032</v>
      </c>
      <c r="I8665" s="2">
        <v>1071</v>
      </c>
      <c r="J8665" s="3">
        <v>9</v>
      </c>
      <c r="K8665" s="2">
        <v>171.36</v>
      </c>
    </row>
    <row r="8666" spans="1:11" ht="13.8" x14ac:dyDescent="0.25">
      <c r="A8666" s="1">
        <v>43000</v>
      </c>
      <c r="B8666" s="3">
        <f>YEAR(SalesData[[#This Row],[Order Date]])</f>
        <v>2017</v>
      </c>
      <c r="C8666" s="3">
        <f>MONTH(SalesData[[#This Row],[Order Date]])</f>
        <v>9</v>
      </c>
      <c r="D8666" t="s">
        <v>1263</v>
      </c>
      <c r="E8666" t="s">
        <v>149</v>
      </c>
      <c r="F8666" t="s">
        <v>34</v>
      </c>
      <c r="G8666" t="s">
        <v>47</v>
      </c>
      <c r="H8666" t="s">
        <v>2576</v>
      </c>
      <c r="I8666" s="2">
        <v>12.07</v>
      </c>
      <c r="J8666" s="3">
        <v>1</v>
      </c>
      <c r="K8666" s="2">
        <v>3.98</v>
      </c>
    </row>
    <row r="8667" spans="1:11" ht="13.8" x14ac:dyDescent="0.25">
      <c r="A8667" s="1">
        <v>43000</v>
      </c>
      <c r="B8667" s="3">
        <f>YEAR(SalesData[[#This Row],[Order Date]])</f>
        <v>2017</v>
      </c>
      <c r="C8667" s="3">
        <f>MONTH(SalesData[[#This Row],[Order Date]])</f>
        <v>9</v>
      </c>
      <c r="D8667" t="s">
        <v>1863</v>
      </c>
      <c r="E8667" t="s">
        <v>685</v>
      </c>
      <c r="F8667" t="s">
        <v>11</v>
      </c>
      <c r="G8667" t="s">
        <v>18</v>
      </c>
      <c r="H8667" t="s">
        <v>2092</v>
      </c>
      <c r="I8667" s="2">
        <v>67.400000000000006</v>
      </c>
      <c r="J8667" s="3">
        <v>5</v>
      </c>
      <c r="K8667" s="2">
        <v>17.52</v>
      </c>
    </row>
    <row r="8668" spans="1:11" ht="13.8" x14ac:dyDescent="0.2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ht="13.8" x14ac:dyDescent="0.2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ht="13.8" x14ac:dyDescent="0.25">
      <c r="A8670" s="1">
        <v>43000</v>
      </c>
      <c r="B8670" s="3">
        <f>YEAR(SalesData[[#This Row],[Order Date]])</f>
        <v>2017</v>
      </c>
      <c r="C8670" s="3">
        <f>MONTH(SalesData[[#This Row],[Order Date]])</f>
        <v>9</v>
      </c>
      <c r="D8670" t="s">
        <v>1771</v>
      </c>
      <c r="E8670" t="s">
        <v>10</v>
      </c>
      <c r="F8670" t="s">
        <v>11</v>
      </c>
      <c r="G8670" t="s">
        <v>63</v>
      </c>
      <c r="H8670" t="s">
        <v>64</v>
      </c>
      <c r="I8670" s="2">
        <v>13.39</v>
      </c>
      <c r="J8670" s="3">
        <v>3</v>
      </c>
      <c r="K8670" s="2">
        <v>5.0199999999999996</v>
      </c>
    </row>
    <row r="8671" spans="1:11" ht="13.8" x14ac:dyDescent="0.25">
      <c r="A8671" s="1">
        <v>43000</v>
      </c>
      <c r="B8671" s="3">
        <f>YEAR(SalesData[[#This Row],[Order Date]])</f>
        <v>2017</v>
      </c>
      <c r="C8671" s="3">
        <f>MONTH(SalesData[[#This Row],[Order Date]])</f>
        <v>9</v>
      </c>
      <c r="D8671" t="s">
        <v>1771</v>
      </c>
      <c r="E8671" t="s">
        <v>10</v>
      </c>
      <c r="F8671" t="s">
        <v>11</v>
      </c>
      <c r="G8671" t="s">
        <v>20</v>
      </c>
      <c r="H8671" t="s">
        <v>310</v>
      </c>
      <c r="I8671" s="2">
        <v>11.23</v>
      </c>
      <c r="J8671" s="3">
        <v>7</v>
      </c>
      <c r="K8671" s="2">
        <v>-18.53</v>
      </c>
    </row>
    <row r="8672" spans="1:11" ht="13.8" x14ac:dyDescent="0.25">
      <c r="A8672" s="1">
        <v>43000</v>
      </c>
      <c r="B8672" s="3">
        <f>YEAR(SalesData[[#This Row],[Order Date]])</f>
        <v>2017</v>
      </c>
      <c r="C8672" s="3">
        <f>MONTH(SalesData[[#This Row],[Order Date]])</f>
        <v>9</v>
      </c>
      <c r="D8672" t="s">
        <v>2199</v>
      </c>
      <c r="E8672" t="s">
        <v>149</v>
      </c>
      <c r="F8672" t="s">
        <v>11</v>
      </c>
      <c r="G8672" t="s">
        <v>20</v>
      </c>
      <c r="H8672" t="s">
        <v>608</v>
      </c>
      <c r="I8672" s="2">
        <v>40.18</v>
      </c>
      <c r="J8672" s="3">
        <v>3</v>
      </c>
      <c r="K8672" s="2">
        <v>14.56</v>
      </c>
    </row>
    <row r="8673" spans="1:11" ht="13.8" x14ac:dyDescent="0.25">
      <c r="A8673" s="1">
        <v>43001</v>
      </c>
      <c r="B8673" s="3">
        <f>YEAR(SalesData[[#This Row],[Order Date]])</f>
        <v>2017</v>
      </c>
      <c r="C8673" s="3">
        <f>MONTH(SalesData[[#This Row],[Order Date]])</f>
        <v>9</v>
      </c>
      <c r="D8673" t="s">
        <v>1152</v>
      </c>
      <c r="E8673" t="s">
        <v>278</v>
      </c>
      <c r="F8673" t="s">
        <v>34</v>
      </c>
      <c r="G8673" t="s">
        <v>74</v>
      </c>
      <c r="H8673" t="s">
        <v>1930</v>
      </c>
      <c r="I8673" s="2">
        <v>180.59</v>
      </c>
      <c r="J8673" s="3">
        <v>2</v>
      </c>
      <c r="K8673" s="2">
        <v>-240.78</v>
      </c>
    </row>
    <row r="8674" spans="1:11" ht="13.8" x14ac:dyDescent="0.25">
      <c r="A8674" s="1">
        <v>43001</v>
      </c>
      <c r="B8674" s="3">
        <f>YEAR(SalesData[[#This Row],[Order Date]])</f>
        <v>2017</v>
      </c>
      <c r="C8674" s="3">
        <f>MONTH(SalesData[[#This Row],[Order Date]])</f>
        <v>9</v>
      </c>
      <c r="D8674" t="s">
        <v>1152</v>
      </c>
      <c r="E8674" t="s">
        <v>278</v>
      </c>
      <c r="F8674" t="s">
        <v>39</v>
      </c>
      <c r="G8674" t="s">
        <v>52</v>
      </c>
      <c r="H8674" t="s">
        <v>1556</v>
      </c>
      <c r="I8674" s="2">
        <v>47.98</v>
      </c>
      <c r="J8674" s="3">
        <v>2</v>
      </c>
      <c r="K8674" s="2">
        <v>0.6</v>
      </c>
    </row>
    <row r="8675" spans="1:11" ht="13.8" x14ac:dyDescent="0.25">
      <c r="A8675" s="1">
        <v>43001</v>
      </c>
      <c r="B8675" s="3">
        <f>YEAR(SalesData[[#This Row],[Order Date]])</f>
        <v>2017</v>
      </c>
      <c r="C8675" s="3">
        <f>MONTH(SalesData[[#This Row],[Order Date]])</f>
        <v>9</v>
      </c>
      <c r="D8675" t="s">
        <v>2094</v>
      </c>
      <c r="E8675" t="s">
        <v>840</v>
      </c>
      <c r="F8675" t="s">
        <v>39</v>
      </c>
      <c r="G8675" t="s">
        <v>52</v>
      </c>
      <c r="H8675" t="s">
        <v>474</v>
      </c>
      <c r="I8675" s="2">
        <v>291.95999999999998</v>
      </c>
      <c r="J8675" s="3">
        <v>4</v>
      </c>
      <c r="K8675" s="2">
        <v>102.19</v>
      </c>
    </row>
    <row r="8676" spans="1:11" ht="13.8" x14ac:dyDescent="0.25">
      <c r="A8676" s="1">
        <v>43001</v>
      </c>
      <c r="B8676" s="3">
        <f>YEAR(SalesData[[#This Row],[Order Date]])</f>
        <v>2017</v>
      </c>
      <c r="C8676" s="3">
        <f>MONTH(SalesData[[#This Row],[Order Date]])</f>
        <v>9</v>
      </c>
      <c r="D8676" t="s">
        <v>2444</v>
      </c>
      <c r="E8676" t="s">
        <v>123</v>
      </c>
      <c r="F8676" t="s">
        <v>11</v>
      </c>
      <c r="G8676" t="s">
        <v>12</v>
      </c>
      <c r="H8676" t="s">
        <v>882</v>
      </c>
      <c r="I8676" s="2">
        <v>251.64</v>
      </c>
      <c r="J8676" s="3">
        <v>3</v>
      </c>
      <c r="K8676" s="2">
        <v>88.07</v>
      </c>
    </row>
    <row r="8677" spans="1:11" ht="13.8" x14ac:dyDescent="0.25">
      <c r="A8677" s="1">
        <v>43001</v>
      </c>
      <c r="B8677" s="3">
        <f>YEAR(SalesData[[#This Row],[Order Date]])</f>
        <v>2017</v>
      </c>
      <c r="C8677" s="3">
        <f>MONTH(SalesData[[#This Row],[Order Date]])</f>
        <v>9</v>
      </c>
      <c r="D8677" t="s">
        <v>657</v>
      </c>
      <c r="E8677" t="s">
        <v>278</v>
      </c>
      <c r="F8677" t="s">
        <v>34</v>
      </c>
      <c r="G8677" t="s">
        <v>47</v>
      </c>
      <c r="H8677" t="s">
        <v>766</v>
      </c>
      <c r="I8677" s="2">
        <v>29.33</v>
      </c>
      <c r="J8677" s="3">
        <v>3</v>
      </c>
      <c r="K8677" s="2">
        <v>3.67</v>
      </c>
    </row>
    <row r="8678" spans="1:11" ht="13.8" x14ac:dyDescent="0.25">
      <c r="A8678" s="1">
        <v>43001</v>
      </c>
      <c r="B8678" s="3">
        <f>YEAR(SalesData[[#This Row],[Order Date]])</f>
        <v>2017</v>
      </c>
      <c r="C8678" s="3">
        <f>MONTH(SalesData[[#This Row],[Order Date]])</f>
        <v>9</v>
      </c>
      <c r="D8678" t="s">
        <v>675</v>
      </c>
      <c r="E8678" t="s">
        <v>27</v>
      </c>
      <c r="F8678" t="s">
        <v>11</v>
      </c>
      <c r="G8678" t="s">
        <v>20</v>
      </c>
      <c r="H8678" t="s">
        <v>1257</v>
      </c>
      <c r="I8678" s="2">
        <v>25.82</v>
      </c>
      <c r="J8678" s="3">
        <v>6</v>
      </c>
      <c r="K8678" s="2">
        <v>9.0399999999999991</v>
      </c>
    </row>
    <row r="8679" spans="1:11" ht="13.8" x14ac:dyDescent="0.25">
      <c r="A8679" s="1">
        <v>43001</v>
      </c>
      <c r="B8679" s="3">
        <f>YEAR(SalesData[[#This Row],[Order Date]])</f>
        <v>2017</v>
      </c>
      <c r="C8679" s="3">
        <f>MONTH(SalesData[[#This Row],[Order Date]])</f>
        <v>9</v>
      </c>
      <c r="D8679" t="s">
        <v>675</v>
      </c>
      <c r="E8679" t="s">
        <v>27</v>
      </c>
      <c r="F8679" t="s">
        <v>11</v>
      </c>
      <c r="G8679" t="s">
        <v>92</v>
      </c>
      <c r="H8679" t="s">
        <v>1640</v>
      </c>
      <c r="I8679" s="2">
        <v>160.96</v>
      </c>
      <c r="J8679" s="3">
        <v>2</v>
      </c>
      <c r="K8679" s="2">
        <v>48.29</v>
      </c>
    </row>
    <row r="8680" spans="1:11" ht="13.8" x14ac:dyDescent="0.25">
      <c r="A8680" s="1">
        <v>43001</v>
      </c>
      <c r="B8680" s="3">
        <f>YEAR(SalesData[[#This Row],[Order Date]])</f>
        <v>2017</v>
      </c>
      <c r="C8680" s="3">
        <f>MONTH(SalesData[[#This Row],[Order Date]])</f>
        <v>9</v>
      </c>
      <c r="D8680" t="s">
        <v>2447</v>
      </c>
      <c r="E8680" t="s">
        <v>164</v>
      </c>
      <c r="F8680" t="s">
        <v>11</v>
      </c>
      <c r="G8680" t="s">
        <v>92</v>
      </c>
      <c r="H8680" t="s">
        <v>1382</v>
      </c>
      <c r="I8680" s="2">
        <v>119.96</v>
      </c>
      <c r="J8680" s="3">
        <v>2</v>
      </c>
      <c r="K8680" s="2">
        <v>33.590000000000003</v>
      </c>
    </row>
    <row r="8681" spans="1:11" ht="13.8" x14ac:dyDescent="0.25">
      <c r="A8681" s="1">
        <v>43001</v>
      </c>
      <c r="B8681" s="3">
        <f>YEAR(SalesData[[#This Row],[Order Date]])</f>
        <v>2017</v>
      </c>
      <c r="C8681" s="3">
        <f>MONTH(SalesData[[#This Row],[Order Date]])</f>
        <v>9</v>
      </c>
      <c r="D8681" t="s">
        <v>2447</v>
      </c>
      <c r="E8681" t="s">
        <v>164</v>
      </c>
      <c r="F8681" t="s">
        <v>11</v>
      </c>
      <c r="G8681" t="s">
        <v>18</v>
      </c>
      <c r="H8681" t="s">
        <v>2219</v>
      </c>
      <c r="I8681" s="2">
        <v>31.44</v>
      </c>
      <c r="J8681" s="3">
        <v>3</v>
      </c>
      <c r="K8681" s="2">
        <v>8.49</v>
      </c>
    </row>
    <row r="8682" spans="1:11" ht="13.8" x14ac:dyDescent="0.25">
      <c r="A8682" s="1">
        <v>43001</v>
      </c>
      <c r="B8682" s="3">
        <f>YEAR(SalesData[[#This Row],[Order Date]])</f>
        <v>2017</v>
      </c>
      <c r="C8682" s="3">
        <f>MONTH(SalesData[[#This Row],[Order Date]])</f>
        <v>9</v>
      </c>
      <c r="D8682" t="s">
        <v>2447</v>
      </c>
      <c r="E8682" t="s">
        <v>164</v>
      </c>
      <c r="F8682" t="s">
        <v>11</v>
      </c>
      <c r="G8682" t="s">
        <v>20</v>
      </c>
      <c r="H8682" t="s">
        <v>2292</v>
      </c>
      <c r="I8682" s="2">
        <v>6.88</v>
      </c>
      <c r="J8682" s="3">
        <v>1</v>
      </c>
      <c r="K8682" s="2">
        <v>2.3199999999999998</v>
      </c>
    </row>
    <row r="8683" spans="1:11" ht="13.8" x14ac:dyDescent="0.25">
      <c r="A8683" s="1">
        <v>43001</v>
      </c>
      <c r="B8683" s="3">
        <f>YEAR(SalesData[[#This Row],[Order Date]])</f>
        <v>2017</v>
      </c>
      <c r="C8683" s="3">
        <f>MONTH(SalesData[[#This Row],[Order Date]])</f>
        <v>9</v>
      </c>
      <c r="D8683" t="s">
        <v>2323</v>
      </c>
      <c r="E8683" t="s">
        <v>101</v>
      </c>
      <c r="F8683" t="s">
        <v>39</v>
      </c>
      <c r="G8683" t="s">
        <v>52</v>
      </c>
      <c r="H8683" t="s">
        <v>2656</v>
      </c>
      <c r="I8683" s="2">
        <v>199.95</v>
      </c>
      <c r="J8683" s="3">
        <v>5</v>
      </c>
      <c r="K8683" s="2">
        <v>63.98</v>
      </c>
    </row>
    <row r="8684" spans="1:11" ht="13.8" x14ac:dyDescent="0.25">
      <c r="A8684" s="1">
        <v>43001</v>
      </c>
      <c r="B8684" s="3">
        <f>YEAR(SalesData[[#This Row],[Order Date]])</f>
        <v>2017</v>
      </c>
      <c r="C8684" s="3">
        <f>MONTH(SalesData[[#This Row],[Order Date]])</f>
        <v>9</v>
      </c>
      <c r="D8684" t="s">
        <v>2323</v>
      </c>
      <c r="E8684" t="s">
        <v>101</v>
      </c>
      <c r="F8684" t="s">
        <v>11</v>
      </c>
      <c r="G8684" t="s">
        <v>12</v>
      </c>
      <c r="H8684" t="s">
        <v>28</v>
      </c>
      <c r="I8684" s="2">
        <v>12.96</v>
      </c>
      <c r="J8684" s="3">
        <v>2</v>
      </c>
      <c r="K8684" s="2">
        <v>6.22</v>
      </c>
    </row>
    <row r="8685" spans="1:11" ht="13.8" x14ac:dyDescent="0.25">
      <c r="A8685" s="1">
        <v>43001</v>
      </c>
      <c r="B8685" s="3">
        <f>YEAR(SalesData[[#This Row],[Order Date]])</f>
        <v>2017</v>
      </c>
      <c r="C8685" s="3">
        <f>MONTH(SalesData[[#This Row],[Order Date]])</f>
        <v>9</v>
      </c>
      <c r="D8685" t="s">
        <v>824</v>
      </c>
      <c r="E8685" t="s">
        <v>27</v>
      </c>
      <c r="F8685" t="s">
        <v>11</v>
      </c>
      <c r="G8685" t="s">
        <v>12</v>
      </c>
      <c r="H8685" t="s">
        <v>335</v>
      </c>
      <c r="I8685" s="2">
        <v>211.04</v>
      </c>
      <c r="J8685" s="3">
        <v>8</v>
      </c>
      <c r="K8685" s="2">
        <v>97.08</v>
      </c>
    </row>
    <row r="8686" spans="1:11" ht="13.8" x14ac:dyDescent="0.25">
      <c r="A8686" s="1">
        <v>43001</v>
      </c>
      <c r="B8686" s="3">
        <f>YEAR(SalesData[[#This Row],[Order Date]])</f>
        <v>2017</v>
      </c>
      <c r="C8686" s="3">
        <f>MONTH(SalesData[[#This Row],[Order Date]])</f>
        <v>9</v>
      </c>
      <c r="D8686" t="s">
        <v>824</v>
      </c>
      <c r="E8686" t="s">
        <v>27</v>
      </c>
      <c r="F8686" t="s">
        <v>34</v>
      </c>
      <c r="G8686" t="s">
        <v>35</v>
      </c>
      <c r="H8686" t="s">
        <v>572</v>
      </c>
      <c r="I8686" s="2">
        <v>594.82000000000005</v>
      </c>
      <c r="J8686" s="3">
        <v>2</v>
      </c>
      <c r="K8686" s="2">
        <v>59.48</v>
      </c>
    </row>
    <row r="8687" spans="1:11" ht="13.8" x14ac:dyDescent="0.25">
      <c r="A8687" s="1">
        <v>43001</v>
      </c>
      <c r="B8687" s="3">
        <f>YEAR(SalesData[[#This Row],[Order Date]])</f>
        <v>2017</v>
      </c>
      <c r="C8687" s="3">
        <f>MONTH(SalesData[[#This Row],[Order Date]])</f>
        <v>9</v>
      </c>
      <c r="D8687" t="s">
        <v>824</v>
      </c>
      <c r="E8687" t="s">
        <v>27</v>
      </c>
      <c r="F8687" t="s">
        <v>11</v>
      </c>
      <c r="G8687" t="s">
        <v>20</v>
      </c>
      <c r="H8687" t="s">
        <v>701</v>
      </c>
      <c r="I8687" s="2">
        <v>72.959999999999994</v>
      </c>
      <c r="J8687" s="3">
        <v>3</v>
      </c>
      <c r="K8687" s="2">
        <v>23.71</v>
      </c>
    </row>
    <row r="8688" spans="1:11" ht="13.8" x14ac:dyDescent="0.25">
      <c r="A8688" s="1">
        <v>43001</v>
      </c>
      <c r="B8688" s="3">
        <f>YEAR(SalesData[[#This Row],[Order Date]])</f>
        <v>2017</v>
      </c>
      <c r="C8688" s="3">
        <f>MONTH(SalesData[[#This Row],[Order Date]])</f>
        <v>9</v>
      </c>
      <c r="D8688" t="s">
        <v>239</v>
      </c>
      <c r="E8688" t="s">
        <v>278</v>
      </c>
      <c r="F8688" t="s">
        <v>11</v>
      </c>
      <c r="G8688" t="s">
        <v>63</v>
      </c>
      <c r="H8688" t="s">
        <v>2074</v>
      </c>
      <c r="I8688" s="2">
        <v>14.35</v>
      </c>
      <c r="J8688" s="3">
        <v>3</v>
      </c>
      <c r="K8688" s="2">
        <v>5.2</v>
      </c>
    </row>
    <row r="8689" spans="1:11" ht="13.8" x14ac:dyDescent="0.25">
      <c r="A8689" s="1">
        <v>43001</v>
      </c>
      <c r="B8689" s="3">
        <f>YEAR(SalesData[[#This Row],[Order Date]])</f>
        <v>2017</v>
      </c>
      <c r="C8689" s="3">
        <f>MONTH(SalesData[[#This Row],[Order Date]])</f>
        <v>9</v>
      </c>
      <c r="D8689" t="s">
        <v>2060</v>
      </c>
      <c r="E8689" t="s">
        <v>15</v>
      </c>
      <c r="F8689" t="s">
        <v>11</v>
      </c>
      <c r="G8689" t="s">
        <v>92</v>
      </c>
      <c r="H8689" t="s">
        <v>2519</v>
      </c>
      <c r="I8689" s="2">
        <v>73.180000000000007</v>
      </c>
      <c r="J8689" s="3">
        <v>6</v>
      </c>
      <c r="K8689" s="2">
        <v>-197.58</v>
      </c>
    </row>
    <row r="8690" spans="1:11" ht="13.8" x14ac:dyDescent="0.25">
      <c r="A8690" s="1">
        <v>43001</v>
      </c>
      <c r="B8690" s="3">
        <f>YEAR(SalesData[[#This Row],[Order Date]])</f>
        <v>2017</v>
      </c>
      <c r="C8690" s="3">
        <f>MONTH(SalesData[[#This Row],[Order Date]])</f>
        <v>9</v>
      </c>
      <c r="D8690" t="s">
        <v>2060</v>
      </c>
      <c r="E8690" t="s">
        <v>15</v>
      </c>
      <c r="F8690" t="s">
        <v>11</v>
      </c>
      <c r="G8690" t="s">
        <v>12</v>
      </c>
      <c r="H8690" t="s">
        <v>1365</v>
      </c>
      <c r="I8690" s="2">
        <v>20.74</v>
      </c>
      <c r="J8690" s="3">
        <v>4</v>
      </c>
      <c r="K8690" s="2">
        <v>7.26</v>
      </c>
    </row>
    <row r="8691" spans="1:11" ht="13.8" x14ac:dyDescent="0.25">
      <c r="A8691" s="1">
        <v>43001</v>
      </c>
      <c r="B8691" s="3">
        <f>YEAR(SalesData[[#This Row],[Order Date]])</f>
        <v>2017</v>
      </c>
      <c r="C8691" s="3">
        <f>MONTH(SalesData[[#This Row],[Order Date]])</f>
        <v>9</v>
      </c>
      <c r="D8691" t="s">
        <v>2060</v>
      </c>
      <c r="E8691" t="s">
        <v>15</v>
      </c>
      <c r="F8691" t="s">
        <v>39</v>
      </c>
      <c r="G8691" t="s">
        <v>40</v>
      </c>
      <c r="H8691" t="s">
        <v>1636</v>
      </c>
      <c r="I8691" s="2">
        <v>39.979999999999997</v>
      </c>
      <c r="J8691" s="3">
        <v>2</v>
      </c>
      <c r="K8691" s="2">
        <v>-9</v>
      </c>
    </row>
    <row r="8692" spans="1:11" ht="13.8" x14ac:dyDescent="0.2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ht="13.8" x14ac:dyDescent="0.25">
      <c r="A8693" s="1">
        <v>43002</v>
      </c>
      <c r="B8693" s="3">
        <f>YEAR(SalesData[[#This Row],[Order Date]])</f>
        <v>2017</v>
      </c>
      <c r="C8693" s="3">
        <f>MONTH(SalesData[[#This Row],[Order Date]])</f>
        <v>9</v>
      </c>
      <c r="D8693" t="s">
        <v>2065</v>
      </c>
      <c r="E8693" t="s">
        <v>30</v>
      </c>
      <c r="F8693" t="s">
        <v>11</v>
      </c>
      <c r="G8693" t="s">
        <v>18</v>
      </c>
      <c r="H8693" t="s">
        <v>1656</v>
      </c>
      <c r="I8693" s="2">
        <v>40.29</v>
      </c>
      <c r="J8693" s="3">
        <v>3</v>
      </c>
      <c r="K8693" s="2">
        <v>10.07</v>
      </c>
    </row>
    <row r="8694" spans="1:11" ht="13.8" x14ac:dyDescent="0.25">
      <c r="A8694" s="1">
        <v>43002</v>
      </c>
      <c r="B8694" s="3">
        <f>YEAR(SalesData[[#This Row],[Order Date]])</f>
        <v>2017</v>
      </c>
      <c r="C8694" s="3">
        <f>MONTH(SalesData[[#This Row],[Order Date]])</f>
        <v>9</v>
      </c>
      <c r="D8694" t="s">
        <v>2065</v>
      </c>
      <c r="E8694" t="s">
        <v>30</v>
      </c>
      <c r="F8694" t="s">
        <v>11</v>
      </c>
      <c r="G8694" t="s">
        <v>20</v>
      </c>
      <c r="H8694" t="s">
        <v>166</v>
      </c>
      <c r="I8694" s="2">
        <v>38.71</v>
      </c>
      <c r="J8694" s="3">
        <v>7</v>
      </c>
      <c r="K8694" s="2">
        <v>17.809999999999999</v>
      </c>
    </row>
    <row r="8695" spans="1:11" ht="13.8" x14ac:dyDescent="0.25">
      <c r="A8695" s="1">
        <v>43002</v>
      </c>
      <c r="B8695" s="3">
        <f>YEAR(SalesData[[#This Row],[Order Date]])</f>
        <v>2017</v>
      </c>
      <c r="C8695" s="3">
        <f>MONTH(SalesData[[#This Row],[Order Date]])</f>
        <v>9</v>
      </c>
      <c r="D8695" t="s">
        <v>788</v>
      </c>
      <c r="E8695" t="s">
        <v>434</v>
      </c>
      <c r="F8695" t="s">
        <v>39</v>
      </c>
      <c r="G8695" t="s">
        <v>40</v>
      </c>
      <c r="H8695" t="s">
        <v>287</v>
      </c>
      <c r="I8695" s="2">
        <v>391.98</v>
      </c>
      <c r="J8695" s="3">
        <v>2</v>
      </c>
      <c r="K8695" s="2">
        <v>109.75</v>
      </c>
    </row>
    <row r="8696" spans="1:11" ht="13.8" x14ac:dyDescent="0.25">
      <c r="A8696" s="1">
        <v>43002</v>
      </c>
      <c r="B8696" s="3">
        <f>YEAR(SalesData[[#This Row],[Order Date]])</f>
        <v>2017</v>
      </c>
      <c r="C8696" s="3">
        <f>MONTH(SalesData[[#This Row],[Order Date]])</f>
        <v>9</v>
      </c>
      <c r="D8696" t="s">
        <v>788</v>
      </c>
      <c r="E8696" t="s">
        <v>434</v>
      </c>
      <c r="F8696" t="s">
        <v>39</v>
      </c>
      <c r="G8696" t="s">
        <v>40</v>
      </c>
      <c r="H8696" t="s">
        <v>1807</v>
      </c>
      <c r="I8696" s="2">
        <v>437.85</v>
      </c>
      <c r="J8696" s="3">
        <v>3</v>
      </c>
      <c r="K8696" s="2">
        <v>131.36000000000001</v>
      </c>
    </row>
    <row r="8697" spans="1:11" ht="13.8" x14ac:dyDescent="0.25">
      <c r="A8697" s="1">
        <v>43002</v>
      </c>
      <c r="B8697" s="3">
        <f>YEAR(SalesData[[#This Row],[Order Date]])</f>
        <v>2017</v>
      </c>
      <c r="C8697" s="3">
        <f>MONTH(SalesData[[#This Row],[Order Date]])</f>
        <v>9</v>
      </c>
      <c r="D8697" t="s">
        <v>72</v>
      </c>
      <c r="E8697" t="s">
        <v>123</v>
      </c>
      <c r="F8697" t="s">
        <v>39</v>
      </c>
      <c r="G8697" t="s">
        <v>52</v>
      </c>
      <c r="H8697" t="s">
        <v>946</v>
      </c>
      <c r="I8697" s="2">
        <v>17.88</v>
      </c>
      <c r="J8697" s="3">
        <v>3</v>
      </c>
      <c r="K8697" s="2">
        <v>2.46</v>
      </c>
    </row>
    <row r="8698" spans="1:11" ht="13.8" x14ac:dyDescent="0.25">
      <c r="A8698" s="1">
        <v>43002</v>
      </c>
      <c r="B8698" s="3">
        <f>YEAR(SalesData[[#This Row],[Order Date]])</f>
        <v>2017</v>
      </c>
      <c r="C8698" s="3">
        <f>MONTH(SalesData[[#This Row],[Order Date]])</f>
        <v>9</v>
      </c>
      <c r="D8698" t="s">
        <v>72</v>
      </c>
      <c r="E8698" t="s">
        <v>123</v>
      </c>
      <c r="F8698" t="s">
        <v>11</v>
      </c>
      <c r="G8698" t="s">
        <v>16</v>
      </c>
      <c r="H8698" t="s">
        <v>814</v>
      </c>
      <c r="I8698" s="2">
        <v>235.94</v>
      </c>
      <c r="J8698" s="3">
        <v>3</v>
      </c>
      <c r="K8698" s="2">
        <v>85.53</v>
      </c>
    </row>
    <row r="8699" spans="1:11" ht="13.8" x14ac:dyDescent="0.25">
      <c r="A8699" s="1">
        <v>43002</v>
      </c>
      <c r="B8699" s="3">
        <f>YEAR(SalesData[[#This Row],[Order Date]])</f>
        <v>2017</v>
      </c>
      <c r="C8699" s="3">
        <f>MONTH(SalesData[[#This Row],[Order Date]])</f>
        <v>9</v>
      </c>
      <c r="D8699" t="s">
        <v>1327</v>
      </c>
      <c r="E8699" t="s">
        <v>27</v>
      </c>
      <c r="F8699" t="s">
        <v>39</v>
      </c>
      <c r="G8699" t="s">
        <v>40</v>
      </c>
      <c r="H8699" t="s">
        <v>648</v>
      </c>
      <c r="I8699" s="2">
        <v>859.2</v>
      </c>
      <c r="J8699" s="3">
        <v>3</v>
      </c>
      <c r="K8699" s="2">
        <v>75.180000000000007</v>
      </c>
    </row>
    <row r="8700" spans="1:11" ht="13.8" x14ac:dyDescent="0.25">
      <c r="A8700" s="1">
        <v>43002</v>
      </c>
      <c r="B8700" s="3">
        <f>YEAR(SalesData[[#This Row],[Order Date]])</f>
        <v>2017</v>
      </c>
      <c r="C8700" s="3">
        <f>MONTH(SalesData[[#This Row],[Order Date]])</f>
        <v>9</v>
      </c>
      <c r="D8700" t="s">
        <v>1327</v>
      </c>
      <c r="E8700" t="s">
        <v>27</v>
      </c>
      <c r="F8700" t="s">
        <v>39</v>
      </c>
      <c r="G8700" t="s">
        <v>302</v>
      </c>
      <c r="H8700" t="s">
        <v>2706</v>
      </c>
      <c r="I8700" s="2">
        <v>506.28</v>
      </c>
      <c r="J8700" s="3">
        <v>3</v>
      </c>
      <c r="K8700" s="2">
        <v>177.2</v>
      </c>
    </row>
    <row r="8701" spans="1:11" ht="13.8" x14ac:dyDescent="0.25">
      <c r="A8701" s="1">
        <v>43002</v>
      </c>
      <c r="B8701" s="3">
        <f>YEAR(SalesData[[#This Row],[Order Date]])</f>
        <v>2017</v>
      </c>
      <c r="C8701" s="3">
        <f>MONTH(SalesData[[#This Row],[Order Date]])</f>
        <v>9</v>
      </c>
      <c r="D8701" t="s">
        <v>427</v>
      </c>
      <c r="E8701" t="s">
        <v>315</v>
      </c>
      <c r="F8701" t="s">
        <v>39</v>
      </c>
      <c r="G8701" t="s">
        <v>52</v>
      </c>
      <c r="H8701" t="s">
        <v>2229</v>
      </c>
      <c r="I8701" s="2">
        <v>72</v>
      </c>
      <c r="J8701" s="3">
        <v>4</v>
      </c>
      <c r="K8701" s="2">
        <v>12.96</v>
      </c>
    </row>
    <row r="8702" spans="1:11" ht="13.8" x14ac:dyDescent="0.25">
      <c r="A8702" s="1">
        <v>43002</v>
      </c>
      <c r="B8702" s="3">
        <f>YEAR(SalesData[[#This Row],[Order Date]])</f>
        <v>2017</v>
      </c>
      <c r="C8702" s="3">
        <f>MONTH(SalesData[[#This Row],[Order Date]])</f>
        <v>9</v>
      </c>
      <c r="D8702" t="s">
        <v>427</v>
      </c>
      <c r="E8702" t="s">
        <v>315</v>
      </c>
      <c r="F8702" t="s">
        <v>39</v>
      </c>
      <c r="G8702" t="s">
        <v>52</v>
      </c>
      <c r="H8702" t="s">
        <v>2353</v>
      </c>
      <c r="I8702" s="2">
        <v>655.9</v>
      </c>
      <c r="J8702" s="3">
        <v>5</v>
      </c>
      <c r="K8702" s="2">
        <v>275.48</v>
      </c>
    </row>
    <row r="8703" spans="1:11" ht="13.8" x14ac:dyDescent="0.25">
      <c r="A8703" s="1">
        <v>43002</v>
      </c>
      <c r="B8703" s="3">
        <f>YEAR(SalesData[[#This Row],[Order Date]])</f>
        <v>2017</v>
      </c>
      <c r="C8703" s="3">
        <f>MONTH(SalesData[[#This Row],[Order Date]])</f>
        <v>9</v>
      </c>
      <c r="D8703" t="s">
        <v>427</v>
      </c>
      <c r="E8703" t="s">
        <v>315</v>
      </c>
      <c r="F8703" t="s">
        <v>34</v>
      </c>
      <c r="G8703" t="s">
        <v>35</v>
      </c>
      <c r="H8703" t="s">
        <v>1597</v>
      </c>
      <c r="I8703" s="2">
        <v>603.91999999999996</v>
      </c>
      <c r="J8703" s="3">
        <v>4</v>
      </c>
      <c r="K8703" s="2">
        <v>181.18</v>
      </c>
    </row>
    <row r="8704" spans="1:11" ht="13.8" x14ac:dyDescent="0.25">
      <c r="A8704" s="1">
        <v>43002</v>
      </c>
      <c r="B8704" s="3">
        <f>YEAR(SalesData[[#This Row],[Order Date]])</f>
        <v>2017</v>
      </c>
      <c r="C8704" s="3">
        <f>MONTH(SalesData[[#This Row],[Order Date]])</f>
        <v>9</v>
      </c>
      <c r="D8704" t="s">
        <v>1385</v>
      </c>
      <c r="E8704" t="s">
        <v>30</v>
      </c>
      <c r="F8704" t="s">
        <v>11</v>
      </c>
      <c r="G8704" t="s">
        <v>18</v>
      </c>
      <c r="H8704" t="s">
        <v>2422</v>
      </c>
      <c r="I8704" s="2">
        <v>15.51</v>
      </c>
      <c r="J8704" s="3">
        <v>1</v>
      </c>
      <c r="K8704" s="2">
        <v>3.88</v>
      </c>
    </row>
    <row r="8705" spans="1:11" ht="13.8" x14ac:dyDescent="0.25">
      <c r="A8705" s="1">
        <v>43002</v>
      </c>
      <c r="B8705" s="3">
        <f>YEAR(SalesData[[#This Row],[Order Date]])</f>
        <v>2017</v>
      </c>
      <c r="C8705" s="3">
        <f>MONTH(SalesData[[#This Row],[Order Date]])</f>
        <v>9</v>
      </c>
      <c r="D8705" t="s">
        <v>1385</v>
      </c>
      <c r="E8705" t="s">
        <v>30</v>
      </c>
      <c r="F8705" t="s">
        <v>39</v>
      </c>
      <c r="G8705" t="s">
        <v>40</v>
      </c>
      <c r="H8705" t="s">
        <v>704</v>
      </c>
      <c r="I8705" s="2">
        <v>89.9</v>
      </c>
      <c r="J8705" s="3">
        <v>2</v>
      </c>
      <c r="K8705" s="2">
        <v>25.17</v>
      </c>
    </row>
    <row r="8706" spans="1:11" ht="13.8" x14ac:dyDescent="0.25">
      <c r="A8706" s="1">
        <v>43002</v>
      </c>
      <c r="B8706" s="3">
        <f>YEAR(SalesData[[#This Row],[Order Date]])</f>
        <v>2017</v>
      </c>
      <c r="C8706" s="3">
        <f>MONTH(SalesData[[#This Row],[Order Date]])</f>
        <v>9</v>
      </c>
      <c r="D8706" t="s">
        <v>1385</v>
      </c>
      <c r="E8706" t="s">
        <v>30</v>
      </c>
      <c r="F8706" t="s">
        <v>11</v>
      </c>
      <c r="G8706" t="s">
        <v>24</v>
      </c>
      <c r="H8706" t="s">
        <v>2028</v>
      </c>
      <c r="I8706" s="2">
        <v>14.28</v>
      </c>
      <c r="J8706" s="3">
        <v>4</v>
      </c>
      <c r="K8706" s="2">
        <v>3.71</v>
      </c>
    </row>
    <row r="8707" spans="1:11" ht="13.8" x14ac:dyDescent="0.25">
      <c r="A8707" s="1">
        <v>43002</v>
      </c>
      <c r="B8707" s="3">
        <f>YEAR(SalesData[[#This Row],[Order Date]])</f>
        <v>2017</v>
      </c>
      <c r="C8707" s="3">
        <f>MONTH(SalesData[[#This Row],[Order Date]])</f>
        <v>9</v>
      </c>
      <c r="D8707" t="s">
        <v>1385</v>
      </c>
      <c r="E8707" t="s">
        <v>30</v>
      </c>
      <c r="F8707" t="s">
        <v>11</v>
      </c>
      <c r="G8707" t="s">
        <v>24</v>
      </c>
      <c r="H8707" t="s">
        <v>386</v>
      </c>
      <c r="I8707" s="2">
        <v>12.72</v>
      </c>
      <c r="J8707" s="3">
        <v>3</v>
      </c>
      <c r="K8707" s="2">
        <v>4.96</v>
      </c>
    </row>
    <row r="8708" spans="1:11" ht="13.8" x14ac:dyDescent="0.25">
      <c r="A8708" s="1">
        <v>43002</v>
      </c>
      <c r="B8708" s="3">
        <f>YEAR(SalesData[[#This Row],[Order Date]])</f>
        <v>2017</v>
      </c>
      <c r="C8708" s="3">
        <f>MONTH(SalesData[[#This Row],[Order Date]])</f>
        <v>9</v>
      </c>
      <c r="D8708" t="s">
        <v>1385</v>
      </c>
      <c r="E8708" t="s">
        <v>30</v>
      </c>
      <c r="F8708" t="s">
        <v>11</v>
      </c>
      <c r="G8708" t="s">
        <v>16</v>
      </c>
      <c r="H8708" t="s">
        <v>2077</v>
      </c>
      <c r="I8708" s="2">
        <v>15.75</v>
      </c>
      <c r="J8708" s="3">
        <v>5</v>
      </c>
      <c r="K8708" s="2">
        <v>7.56</v>
      </c>
    </row>
    <row r="8709" spans="1:11" ht="13.8" x14ac:dyDescent="0.25">
      <c r="A8709" s="1">
        <v>43002</v>
      </c>
      <c r="B8709" s="3">
        <f>YEAR(SalesData[[#This Row],[Order Date]])</f>
        <v>2017</v>
      </c>
      <c r="C8709" s="3">
        <f>MONTH(SalesData[[#This Row],[Order Date]])</f>
        <v>9</v>
      </c>
      <c r="D8709" t="s">
        <v>2308</v>
      </c>
      <c r="E8709" t="s">
        <v>78</v>
      </c>
      <c r="F8709" t="s">
        <v>34</v>
      </c>
      <c r="G8709" t="s">
        <v>47</v>
      </c>
      <c r="H8709" t="s">
        <v>1545</v>
      </c>
      <c r="I8709" s="2">
        <v>103.06</v>
      </c>
      <c r="J8709" s="3">
        <v>3</v>
      </c>
      <c r="K8709" s="2">
        <v>24.48</v>
      </c>
    </row>
    <row r="8710" spans="1:11" ht="13.8" x14ac:dyDescent="0.25">
      <c r="A8710" s="1">
        <v>43002</v>
      </c>
      <c r="B8710" s="3">
        <f>YEAR(SalesData[[#This Row],[Order Date]])</f>
        <v>2017</v>
      </c>
      <c r="C8710" s="3">
        <f>MONTH(SalesData[[#This Row],[Order Date]])</f>
        <v>9</v>
      </c>
      <c r="D8710" t="s">
        <v>2585</v>
      </c>
      <c r="E8710" t="s">
        <v>78</v>
      </c>
      <c r="F8710" t="s">
        <v>39</v>
      </c>
      <c r="G8710" t="s">
        <v>40</v>
      </c>
      <c r="H8710" t="s">
        <v>676</v>
      </c>
      <c r="I8710" s="2">
        <v>1169.69</v>
      </c>
      <c r="J8710" s="3">
        <v>3</v>
      </c>
      <c r="K8710" s="2">
        <v>-253.43</v>
      </c>
    </row>
    <row r="8711" spans="1:11" ht="13.8" x14ac:dyDescent="0.25">
      <c r="A8711" s="1">
        <v>43002</v>
      </c>
      <c r="B8711" s="3">
        <f>YEAR(SalesData[[#This Row],[Order Date]])</f>
        <v>2017</v>
      </c>
      <c r="C8711" s="3">
        <f>MONTH(SalesData[[#This Row],[Order Date]])</f>
        <v>9</v>
      </c>
      <c r="D8711" t="s">
        <v>2083</v>
      </c>
      <c r="E8711" t="s">
        <v>27</v>
      </c>
      <c r="F8711" t="s">
        <v>11</v>
      </c>
      <c r="G8711" t="s">
        <v>12</v>
      </c>
      <c r="H8711" t="s">
        <v>2582</v>
      </c>
      <c r="I8711" s="2">
        <v>31.08</v>
      </c>
      <c r="J8711" s="3">
        <v>6</v>
      </c>
      <c r="K8711" s="2">
        <v>15.23</v>
      </c>
    </row>
    <row r="8712" spans="1:11" ht="13.8" x14ac:dyDescent="0.25">
      <c r="A8712" s="1">
        <v>43002</v>
      </c>
      <c r="B8712" s="3">
        <f>YEAR(SalesData[[#This Row],[Order Date]])</f>
        <v>2017</v>
      </c>
      <c r="C8712" s="3">
        <f>MONTH(SalesData[[#This Row],[Order Date]])</f>
        <v>9</v>
      </c>
      <c r="D8712" t="s">
        <v>2083</v>
      </c>
      <c r="E8712" t="s">
        <v>27</v>
      </c>
      <c r="F8712" t="s">
        <v>11</v>
      </c>
      <c r="G8712" t="s">
        <v>200</v>
      </c>
      <c r="H8712" t="s">
        <v>1292</v>
      </c>
      <c r="I8712" s="2">
        <v>7.3</v>
      </c>
      <c r="J8712" s="3">
        <v>2</v>
      </c>
      <c r="K8712" s="2">
        <v>2.19</v>
      </c>
    </row>
    <row r="8713" spans="1:11" ht="13.8" x14ac:dyDescent="0.25">
      <c r="A8713" s="1">
        <v>43002</v>
      </c>
      <c r="B8713" s="3">
        <f>YEAR(SalesData[[#This Row],[Order Date]])</f>
        <v>2017</v>
      </c>
      <c r="C8713" s="3">
        <f>MONTH(SalesData[[#This Row],[Order Date]])</f>
        <v>9</v>
      </c>
      <c r="D8713" t="s">
        <v>1181</v>
      </c>
      <c r="E8713" t="s">
        <v>123</v>
      </c>
      <c r="F8713" t="s">
        <v>39</v>
      </c>
      <c r="G8713" t="s">
        <v>40</v>
      </c>
      <c r="H8713" t="s">
        <v>1306</v>
      </c>
      <c r="I8713" s="2">
        <v>383.96</v>
      </c>
      <c r="J8713" s="3">
        <v>5</v>
      </c>
      <c r="K8713" s="2">
        <v>38.4</v>
      </c>
    </row>
    <row r="8714" spans="1:11" ht="13.8" x14ac:dyDescent="0.25">
      <c r="A8714" s="1">
        <v>43002</v>
      </c>
      <c r="B8714" s="3">
        <f>YEAR(SalesData[[#This Row],[Order Date]])</f>
        <v>2017</v>
      </c>
      <c r="C8714" s="3">
        <f>MONTH(SalesData[[#This Row],[Order Date]])</f>
        <v>9</v>
      </c>
      <c r="D8714" t="s">
        <v>1181</v>
      </c>
      <c r="E8714" t="s">
        <v>123</v>
      </c>
      <c r="F8714" t="s">
        <v>11</v>
      </c>
      <c r="G8714" t="s">
        <v>20</v>
      </c>
      <c r="H8714" t="s">
        <v>2119</v>
      </c>
      <c r="I8714" s="2">
        <v>15.57</v>
      </c>
      <c r="J8714" s="3">
        <v>3</v>
      </c>
      <c r="K8714" s="2">
        <v>-11.42</v>
      </c>
    </row>
    <row r="8715" spans="1:11" ht="13.8" x14ac:dyDescent="0.25">
      <c r="A8715" s="1">
        <v>43002</v>
      </c>
      <c r="B8715" s="3">
        <f>YEAR(SalesData[[#This Row],[Order Date]])</f>
        <v>2017</v>
      </c>
      <c r="C8715" s="3">
        <f>MONTH(SalesData[[#This Row],[Order Date]])</f>
        <v>9</v>
      </c>
      <c r="D8715" t="s">
        <v>953</v>
      </c>
      <c r="E8715" t="s">
        <v>164</v>
      </c>
      <c r="F8715" t="s">
        <v>34</v>
      </c>
      <c r="G8715" t="s">
        <v>47</v>
      </c>
      <c r="H8715" t="s">
        <v>1735</v>
      </c>
      <c r="I8715" s="2">
        <v>199.8</v>
      </c>
      <c r="J8715" s="3">
        <v>10</v>
      </c>
      <c r="K8715" s="2">
        <v>71.930000000000007</v>
      </c>
    </row>
    <row r="8716" spans="1:11" ht="13.8" x14ac:dyDescent="0.25">
      <c r="A8716" s="1">
        <v>43002</v>
      </c>
      <c r="B8716" s="3">
        <f>YEAR(SalesData[[#This Row],[Order Date]])</f>
        <v>2017</v>
      </c>
      <c r="C8716" s="3">
        <f>MONTH(SalesData[[#This Row],[Order Date]])</f>
        <v>9</v>
      </c>
      <c r="D8716" t="s">
        <v>2071</v>
      </c>
      <c r="E8716" t="s">
        <v>15</v>
      </c>
      <c r="F8716" t="s">
        <v>34</v>
      </c>
      <c r="G8716" t="s">
        <v>35</v>
      </c>
      <c r="H8716" t="s">
        <v>572</v>
      </c>
      <c r="I8716" s="2">
        <v>520.46</v>
      </c>
      <c r="J8716" s="3">
        <v>2</v>
      </c>
      <c r="K8716" s="2">
        <v>-14.87</v>
      </c>
    </row>
    <row r="8717" spans="1:11" ht="13.8" x14ac:dyDescent="0.25">
      <c r="A8717" s="1">
        <v>43002</v>
      </c>
      <c r="B8717" s="3">
        <f>YEAR(SalesData[[#This Row],[Order Date]])</f>
        <v>2017</v>
      </c>
      <c r="C8717" s="3">
        <f>MONTH(SalesData[[#This Row],[Order Date]])</f>
        <v>9</v>
      </c>
      <c r="D8717" t="s">
        <v>2071</v>
      </c>
      <c r="E8717" t="s">
        <v>15</v>
      </c>
      <c r="F8717" t="s">
        <v>11</v>
      </c>
      <c r="G8717" t="s">
        <v>12</v>
      </c>
      <c r="H8717" t="s">
        <v>1499</v>
      </c>
      <c r="I8717" s="2">
        <v>11.42</v>
      </c>
      <c r="J8717" s="3">
        <v>3</v>
      </c>
      <c r="K8717" s="2">
        <v>3.71</v>
      </c>
    </row>
    <row r="8718" spans="1:11" ht="13.8" x14ac:dyDescent="0.25">
      <c r="A8718" s="1">
        <v>43003</v>
      </c>
      <c r="B8718" s="3">
        <f>YEAR(SalesData[[#This Row],[Order Date]])</f>
        <v>2017</v>
      </c>
      <c r="C8718" s="3">
        <f>MONTH(SalesData[[#This Row],[Order Date]])</f>
        <v>9</v>
      </c>
      <c r="D8718" t="s">
        <v>1631</v>
      </c>
      <c r="E8718" t="s">
        <v>23</v>
      </c>
      <c r="F8718" t="s">
        <v>11</v>
      </c>
      <c r="G8718" t="s">
        <v>20</v>
      </c>
      <c r="H8718" t="s">
        <v>80</v>
      </c>
      <c r="I8718" s="2">
        <v>8.6</v>
      </c>
      <c r="J8718" s="3">
        <v>5</v>
      </c>
      <c r="K8718" s="2">
        <v>-6.3</v>
      </c>
    </row>
    <row r="8719" spans="1:11" ht="13.8" x14ac:dyDescent="0.25">
      <c r="A8719" s="1">
        <v>43003</v>
      </c>
      <c r="B8719" s="3">
        <f>YEAR(SalesData[[#This Row],[Order Date]])</f>
        <v>2017</v>
      </c>
      <c r="C8719" s="3">
        <f>MONTH(SalesData[[#This Row],[Order Date]])</f>
        <v>9</v>
      </c>
      <c r="D8719" t="s">
        <v>1631</v>
      </c>
      <c r="E8719" t="s">
        <v>23</v>
      </c>
      <c r="F8719" t="s">
        <v>11</v>
      </c>
      <c r="G8719" t="s">
        <v>200</v>
      </c>
      <c r="H8719" t="s">
        <v>201</v>
      </c>
      <c r="I8719" s="2">
        <v>190.9</v>
      </c>
      <c r="J8719" s="3">
        <v>2</v>
      </c>
      <c r="K8719" s="2">
        <v>-42.95</v>
      </c>
    </row>
    <row r="8720" spans="1:11" ht="13.8" x14ac:dyDescent="0.25">
      <c r="A8720" s="1">
        <v>43003</v>
      </c>
      <c r="B8720" s="3">
        <f>YEAR(SalesData[[#This Row],[Order Date]])</f>
        <v>2017</v>
      </c>
      <c r="C8720" s="3">
        <f>MONTH(SalesData[[#This Row],[Order Date]])</f>
        <v>9</v>
      </c>
      <c r="D8720" t="s">
        <v>1005</v>
      </c>
      <c r="E8720" t="s">
        <v>55</v>
      </c>
      <c r="F8720" t="s">
        <v>11</v>
      </c>
      <c r="G8720" t="s">
        <v>18</v>
      </c>
      <c r="H8720" t="s">
        <v>2005</v>
      </c>
      <c r="I8720" s="2">
        <v>177.55</v>
      </c>
      <c r="J8720" s="3">
        <v>5</v>
      </c>
      <c r="K8720" s="2">
        <v>47.94</v>
      </c>
    </row>
    <row r="8721" spans="1:11" ht="13.8" x14ac:dyDescent="0.25">
      <c r="A8721" s="1">
        <v>43003</v>
      </c>
      <c r="B8721" s="3">
        <f>YEAR(SalesData[[#This Row],[Order Date]])</f>
        <v>2017</v>
      </c>
      <c r="C8721" s="3">
        <f>MONTH(SalesData[[#This Row],[Order Date]])</f>
        <v>9</v>
      </c>
      <c r="D8721" t="s">
        <v>139</v>
      </c>
      <c r="E8721" t="s">
        <v>78</v>
      </c>
      <c r="F8721" t="s">
        <v>11</v>
      </c>
      <c r="G8721" t="s">
        <v>63</v>
      </c>
      <c r="H8721" t="s">
        <v>770</v>
      </c>
      <c r="I8721" s="2">
        <v>24.45</v>
      </c>
      <c r="J8721" s="3">
        <v>4</v>
      </c>
      <c r="K8721" s="2">
        <v>8.86</v>
      </c>
    </row>
    <row r="8722" spans="1:11" ht="13.8" x14ac:dyDescent="0.2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ht="13.8" x14ac:dyDescent="0.2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ht="13.8" x14ac:dyDescent="0.25">
      <c r="A8724" s="1">
        <v>43003</v>
      </c>
      <c r="B8724" s="3">
        <f>YEAR(SalesData[[#This Row],[Order Date]])</f>
        <v>2017</v>
      </c>
      <c r="C8724" s="3">
        <f>MONTH(SalesData[[#This Row],[Order Date]])</f>
        <v>9</v>
      </c>
      <c r="D8724" t="s">
        <v>2212</v>
      </c>
      <c r="E8724" t="s">
        <v>149</v>
      </c>
      <c r="F8724" t="s">
        <v>11</v>
      </c>
      <c r="G8724" t="s">
        <v>16</v>
      </c>
      <c r="H8724" t="s">
        <v>1709</v>
      </c>
      <c r="I8724" s="2">
        <v>20.7</v>
      </c>
      <c r="J8724" s="3">
        <v>2</v>
      </c>
      <c r="K8724" s="2">
        <v>9.94</v>
      </c>
    </row>
    <row r="8725" spans="1:11" ht="13.8" x14ac:dyDescent="0.25">
      <c r="A8725" s="1">
        <v>43003</v>
      </c>
      <c r="B8725" s="3">
        <f>YEAR(SalesData[[#This Row],[Order Date]])</f>
        <v>2017</v>
      </c>
      <c r="C8725" s="3">
        <f>MONTH(SalesData[[#This Row],[Order Date]])</f>
        <v>9</v>
      </c>
      <c r="D8725" t="s">
        <v>2212</v>
      </c>
      <c r="E8725" t="s">
        <v>149</v>
      </c>
      <c r="F8725" t="s">
        <v>34</v>
      </c>
      <c r="G8725" t="s">
        <v>35</v>
      </c>
      <c r="H8725" t="s">
        <v>2182</v>
      </c>
      <c r="I8725" s="2">
        <v>488.65</v>
      </c>
      <c r="J8725" s="3">
        <v>3</v>
      </c>
      <c r="K8725" s="2">
        <v>86.87</v>
      </c>
    </row>
    <row r="8726" spans="1:11" ht="13.8" x14ac:dyDescent="0.25">
      <c r="A8726" s="1">
        <v>43003</v>
      </c>
      <c r="B8726" s="3">
        <f>YEAR(SalesData[[#This Row],[Order Date]])</f>
        <v>2017</v>
      </c>
      <c r="C8726" s="3">
        <f>MONTH(SalesData[[#This Row],[Order Date]])</f>
        <v>9</v>
      </c>
      <c r="D8726" t="s">
        <v>2212</v>
      </c>
      <c r="E8726" t="s">
        <v>149</v>
      </c>
      <c r="F8726" t="s">
        <v>11</v>
      </c>
      <c r="G8726" t="s">
        <v>24</v>
      </c>
      <c r="H8726" t="s">
        <v>326</v>
      </c>
      <c r="I8726" s="2">
        <v>5.56</v>
      </c>
      <c r="J8726" s="3">
        <v>2</v>
      </c>
      <c r="K8726" s="2">
        <v>1.45</v>
      </c>
    </row>
    <row r="8727" spans="1:11" ht="13.8" x14ac:dyDescent="0.25">
      <c r="A8727" s="1">
        <v>43003</v>
      </c>
      <c r="B8727" s="3">
        <f>YEAR(SalesData[[#This Row],[Order Date]])</f>
        <v>2017</v>
      </c>
      <c r="C8727" s="3">
        <f>MONTH(SalesData[[#This Row],[Order Date]])</f>
        <v>9</v>
      </c>
      <c r="D8727" t="s">
        <v>2212</v>
      </c>
      <c r="E8727" t="s">
        <v>149</v>
      </c>
      <c r="F8727" t="s">
        <v>34</v>
      </c>
      <c r="G8727" t="s">
        <v>47</v>
      </c>
      <c r="H8727" t="s">
        <v>281</v>
      </c>
      <c r="I8727" s="2">
        <v>47.12</v>
      </c>
      <c r="J8727" s="3">
        <v>8</v>
      </c>
      <c r="K8727" s="2">
        <v>20.73</v>
      </c>
    </row>
    <row r="8728" spans="1:11" ht="13.8" x14ac:dyDescent="0.25">
      <c r="A8728" s="1">
        <v>43003</v>
      </c>
      <c r="B8728" s="3">
        <f>YEAR(SalesData[[#This Row],[Order Date]])</f>
        <v>2017</v>
      </c>
      <c r="C8728" s="3">
        <f>MONTH(SalesData[[#This Row],[Order Date]])</f>
        <v>9</v>
      </c>
      <c r="D8728" t="s">
        <v>1483</v>
      </c>
      <c r="E8728" t="s">
        <v>515</v>
      </c>
      <c r="F8728" t="s">
        <v>11</v>
      </c>
      <c r="G8728" t="s">
        <v>18</v>
      </c>
      <c r="H8728" t="s">
        <v>1453</v>
      </c>
      <c r="I8728" s="2">
        <v>39.9</v>
      </c>
      <c r="J8728" s="3">
        <v>5</v>
      </c>
      <c r="K8728" s="2">
        <v>10.37</v>
      </c>
    </row>
    <row r="8729" spans="1:11" ht="13.8" x14ac:dyDescent="0.25">
      <c r="A8729" s="1">
        <v>43003</v>
      </c>
      <c r="B8729" s="3">
        <f>YEAR(SalesData[[#This Row],[Order Date]])</f>
        <v>2017</v>
      </c>
      <c r="C8729" s="3">
        <f>MONTH(SalesData[[#This Row],[Order Date]])</f>
        <v>9</v>
      </c>
      <c r="D8729" t="s">
        <v>2474</v>
      </c>
      <c r="E8729" t="s">
        <v>78</v>
      </c>
      <c r="F8729" t="s">
        <v>39</v>
      </c>
      <c r="G8729" t="s">
        <v>52</v>
      </c>
      <c r="H8729" t="s">
        <v>84</v>
      </c>
      <c r="I8729" s="2">
        <v>119.96</v>
      </c>
      <c r="J8729" s="3">
        <v>5</v>
      </c>
      <c r="K8729" s="2">
        <v>35.99</v>
      </c>
    </row>
    <row r="8730" spans="1:11" ht="13.8" x14ac:dyDescent="0.25">
      <c r="A8730" s="1">
        <v>43003</v>
      </c>
      <c r="B8730" s="3">
        <f>YEAR(SalesData[[#This Row],[Order Date]])</f>
        <v>2017</v>
      </c>
      <c r="C8730" s="3">
        <f>MONTH(SalesData[[#This Row],[Order Date]])</f>
        <v>9</v>
      </c>
      <c r="D8730" t="s">
        <v>2474</v>
      </c>
      <c r="E8730" t="s">
        <v>78</v>
      </c>
      <c r="F8730" t="s">
        <v>11</v>
      </c>
      <c r="G8730" t="s">
        <v>24</v>
      </c>
      <c r="H8730" t="s">
        <v>2084</v>
      </c>
      <c r="I8730" s="2">
        <v>10.61</v>
      </c>
      <c r="J8730" s="3">
        <v>6</v>
      </c>
      <c r="K8730" s="2">
        <v>0.93</v>
      </c>
    </row>
    <row r="8731" spans="1:11" ht="13.8" x14ac:dyDescent="0.25">
      <c r="A8731" s="1">
        <v>43004</v>
      </c>
      <c r="B8731" s="3">
        <f>YEAR(SalesData[[#This Row],[Order Date]])</f>
        <v>2017</v>
      </c>
      <c r="C8731" s="3">
        <f>MONTH(SalesData[[#This Row],[Order Date]])</f>
        <v>9</v>
      </c>
      <c r="D8731" t="s">
        <v>498</v>
      </c>
      <c r="E8731" t="s">
        <v>27</v>
      </c>
      <c r="F8731" t="s">
        <v>11</v>
      </c>
      <c r="G8731" t="s">
        <v>63</v>
      </c>
      <c r="H8731" t="s">
        <v>64</v>
      </c>
      <c r="I8731" s="2">
        <v>71.88</v>
      </c>
      <c r="J8731" s="3">
        <v>6</v>
      </c>
      <c r="K8731" s="2">
        <v>33.06</v>
      </c>
    </row>
    <row r="8732" spans="1:11" ht="13.8" x14ac:dyDescent="0.25">
      <c r="A8732" s="1">
        <v>43004</v>
      </c>
      <c r="B8732" s="3">
        <f>YEAR(SalesData[[#This Row],[Order Date]])</f>
        <v>2017</v>
      </c>
      <c r="C8732" s="3">
        <f>MONTH(SalesData[[#This Row],[Order Date]])</f>
        <v>9</v>
      </c>
      <c r="D8732" t="s">
        <v>498</v>
      </c>
      <c r="E8732" t="s">
        <v>27</v>
      </c>
      <c r="F8732" t="s">
        <v>34</v>
      </c>
      <c r="G8732" t="s">
        <v>47</v>
      </c>
      <c r="H8732" t="s">
        <v>1790</v>
      </c>
      <c r="I8732" s="2">
        <v>9.24</v>
      </c>
      <c r="J8732" s="3">
        <v>3</v>
      </c>
      <c r="K8732" s="2">
        <v>2.96</v>
      </c>
    </row>
    <row r="8733" spans="1:11" ht="13.8" x14ac:dyDescent="0.25">
      <c r="A8733" s="1">
        <v>43004</v>
      </c>
      <c r="B8733" s="3">
        <f>YEAR(SalesData[[#This Row],[Order Date]])</f>
        <v>2017</v>
      </c>
      <c r="C8733" s="3">
        <f>MONTH(SalesData[[#This Row],[Order Date]])</f>
        <v>9</v>
      </c>
      <c r="D8733" t="s">
        <v>498</v>
      </c>
      <c r="E8733" t="s">
        <v>27</v>
      </c>
      <c r="F8733" t="s">
        <v>11</v>
      </c>
      <c r="G8733" t="s">
        <v>12</v>
      </c>
      <c r="H8733" t="s">
        <v>924</v>
      </c>
      <c r="I8733" s="2">
        <v>35.880000000000003</v>
      </c>
      <c r="J8733" s="3">
        <v>6</v>
      </c>
      <c r="K8733" s="2">
        <v>16.149999999999999</v>
      </c>
    </row>
    <row r="8734" spans="1:11" ht="13.8" x14ac:dyDescent="0.25">
      <c r="A8734" s="1">
        <v>43004</v>
      </c>
      <c r="B8734" s="3">
        <f>YEAR(SalesData[[#This Row],[Order Date]])</f>
        <v>2017</v>
      </c>
      <c r="C8734" s="3">
        <f>MONTH(SalesData[[#This Row],[Order Date]])</f>
        <v>9</v>
      </c>
      <c r="D8734" t="s">
        <v>498</v>
      </c>
      <c r="E8734" t="s">
        <v>27</v>
      </c>
      <c r="F8734" t="s">
        <v>11</v>
      </c>
      <c r="G8734" t="s">
        <v>20</v>
      </c>
      <c r="H8734" t="s">
        <v>1185</v>
      </c>
      <c r="I8734" s="2">
        <v>17.04</v>
      </c>
      <c r="J8734" s="3">
        <v>3</v>
      </c>
      <c r="K8734" s="2">
        <v>5.54</v>
      </c>
    </row>
    <row r="8735" spans="1:11" ht="13.8" x14ac:dyDescent="0.25">
      <c r="A8735" s="1">
        <v>43004</v>
      </c>
      <c r="B8735" s="3">
        <f>YEAR(SalesData[[#This Row],[Order Date]])</f>
        <v>2017</v>
      </c>
      <c r="C8735" s="3">
        <f>MONTH(SalesData[[#This Row],[Order Date]])</f>
        <v>9</v>
      </c>
      <c r="D8735" t="s">
        <v>498</v>
      </c>
      <c r="E8735" t="s">
        <v>27</v>
      </c>
      <c r="F8735" t="s">
        <v>11</v>
      </c>
      <c r="G8735" t="s">
        <v>20</v>
      </c>
      <c r="H8735" t="s">
        <v>693</v>
      </c>
      <c r="I8735" s="2">
        <v>931.18</v>
      </c>
      <c r="J8735" s="3">
        <v>3</v>
      </c>
      <c r="K8735" s="2">
        <v>314.27</v>
      </c>
    </row>
    <row r="8736" spans="1:11" ht="13.8" x14ac:dyDescent="0.25">
      <c r="A8736" s="1">
        <v>43004</v>
      </c>
      <c r="B8736" s="3">
        <f>YEAR(SalesData[[#This Row],[Order Date]])</f>
        <v>2017</v>
      </c>
      <c r="C8736" s="3">
        <f>MONTH(SalesData[[#This Row],[Order Date]])</f>
        <v>9</v>
      </c>
      <c r="D8736" t="s">
        <v>2259</v>
      </c>
      <c r="E8736" t="s">
        <v>123</v>
      </c>
      <c r="F8736" t="s">
        <v>34</v>
      </c>
      <c r="G8736" t="s">
        <v>35</v>
      </c>
      <c r="H8736" t="s">
        <v>1435</v>
      </c>
      <c r="I8736" s="2">
        <v>419.14</v>
      </c>
      <c r="J8736" s="3">
        <v>4</v>
      </c>
      <c r="K8736" s="2">
        <v>-57.63</v>
      </c>
    </row>
    <row r="8737" spans="1:11" ht="13.8" x14ac:dyDescent="0.2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ht="13.8" x14ac:dyDescent="0.25">
      <c r="A8738" s="1">
        <v>43006</v>
      </c>
      <c r="B8738" s="3">
        <f>YEAR(SalesData[[#This Row],[Order Date]])</f>
        <v>2017</v>
      </c>
      <c r="C8738" s="3">
        <f>MONTH(SalesData[[#This Row],[Order Date]])</f>
        <v>9</v>
      </c>
      <c r="D8738" t="s">
        <v>2138</v>
      </c>
      <c r="E8738" t="s">
        <v>27</v>
      </c>
      <c r="F8738" t="s">
        <v>34</v>
      </c>
      <c r="G8738" t="s">
        <v>47</v>
      </c>
      <c r="H8738" t="s">
        <v>1404</v>
      </c>
      <c r="I8738" s="2">
        <v>9.24</v>
      </c>
      <c r="J8738" s="3">
        <v>3</v>
      </c>
      <c r="K8738" s="2">
        <v>4.4400000000000004</v>
      </c>
    </row>
    <row r="8739" spans="1:11" ht="13.8" x14ac:dyDescent="0.25">
      <c r="A8739" s="1">
        <v>43006</v>
      </c>
      <c r="B8739" s="3">
        <f>YEAR(SalesData[[#This Row],[Order Date]])</f>
        <v>2017</v>
      </c>
      <c r="C8739" s="3">
        <f>MONTH(SalesData[[#This Row],[Order Date]])</f>
        <v>9</v>
      </c>
      <c r="D8739" t="s">
        <v>2614</v>
      </c>
      <c r="E8739" t="s">
        <v>10</v>
      </c>
      <c r="F8739" t="s">
        <v>11</v>
      </c>
      <c r="G8739" t="s">
        <v>200</v>
      </c>
      <c r="H8739" t="s">
        <v>807</v>
      </c>
      <c r="I8739" s="2">
        <v>1.74</v>
      </c>
      <c r="J8739" s="3">
        <v>1</v>
      </c>
      <c r="K8739" s="2">
        <v>-0.35</v>
      </c>
    </row>
    <row r="8740" spans="1:11" ht="13.8" x14ac:dyDescent="0.25">
      <c r="A8740" s="1">
        <v>43006</v>
      </c>
      <c r="B8740" s="3">
        <f>YEAR(SalesData[[#This Row],[Order Date]])</f>
        <v>2017</v>
      </c>
      <c r="C8740" s="3">
        <f>MONTH(SalesData[[#This Row],[Order Date]])</f>
        <v>9</v>
      </c>
      <c r="D8740" t="s">
        <v>928</v>
      </c>
      <c r="E8740" t="s">
        <v>278</v>
      </c>
      <c r="F8740" t="s">
        <v>34</v>
      </c>
      <c r="G8740" t="s">
        <v>47</v>
      </c>
      <c r="H8740" t="s">
        <v>1083</v>
      </c>
      <c r="I8740" s="2">
        <v>32.78</v>
      </c>
      <c r="J8740" s="3">
        <v>1</v>
      </c>
      <c r="K8740" s="2">
        <v>3.28</v>
      </c>
    </row>
    <row r="8741" spans="1:11" ht="13.8" x14ac:dyDescent="0.25">
      <c r="A8741" s="1">
        <v>43006</v>
      </c>
      <c r="B8741" s="3">
        <f>YEAR(SalesData[[#This Row],[Order Date]])</f>
        <v>2017</v>
      </c>
      <c r="C8741" s="3">
        <f>MONTH(SalesData[[#This Row],[Order Date]])</f>
        <v>9</v>
      </c>
      <c r="D8741" t="s">
        <v>928</v>
      </c>
      <c r="E8741" t="s">
        <v>278</v>
      </c>
      <c r="F8741" t="s">
        <v>11</v>
      </c>
      <c r="G8741" t="s">
        <v>18</v>
      </c>
      <c r="H8741" t="s">
        <v>908</v>
      </c>
      <c r="I8741" s="2">
        <v>147.18</v>
      </c>
      <c r="J8741" s="3">
        <v>2</v>
      </c>
      <c r="K8741" s="2">
        <v>-29.44</v>
      </c>
    </row>
    <row r="8742" spans="1:11" ht="13.8" x14ac:dyDescent="0.25">
      <c r="A8742" s="1">
        <v>43006</v>
      </c>
      <c r="B8742" s="3">
        <f>YEAR(SalesData[[#This Row],[Order Date]])</f>
        <v>2017</v>
      </c>
      <c r="C8742" s="3">
        <f>MONTH(SalesData[[#This Row],[Order Date]])</f>
        <v>9</v>
      </c>
      <c r="D8742" t="s">
        <v>928</v>
      </c>
      <c r="E8742" t="s">
        <v>278</v>
      </c>
      <c r="F8742" t="s">
        <v>39</v>
      </c>
      <c r="G8742" t="s">
        <v>52</v>
      </c>
      <c r="H8742" t="s">
        <v>2113</v>
      </c>
      <c r="I8742" s="2">
        <v>54.38</v>
      </c>
      <c r="J8742" s="3">
        <v>2</v>
      </c>
      <c r="K8742" s="2">
        <v>1.36</v>
      </c>
    </row>
    <row r="8743" spans="1:11" ht="13.8" x14ac:dyDescent="0.25">
      <c r="A8743" s="1">
        <v>43006</v>
      </c>
      <c r="B8743" s="3">
        <f>YEAR(SalesData[[#This Row],[Order Date]])</f>
        <v>2017</v>
      </c>
      <c r="C8743" s="3">
        <f>MONTH(SalesData[[#This Row],[Order Date]])</f>
        <v>9</v>
      </c>
      <c r="D8743" t="s">
        <v>928</v>
      </c>
      <c r="E8743" t="s">
        <v>278</v>
      </c>
      <c r="F8743" t="s">
        <v>11</v>
      </c>
      <c r="G8743" t="s">
        <v>20</v>
      </c>
      <c r="H8743" t="s">
        <v>1136</v>
      </c>
      <c r="I8743" s="2">
        <v>76.78</v>
      </c>
      <c r="J8743" s="3">
        <v>4</v>
      </c>
      <c r="K8743" s="2">
        <v>-58.86</v>
      </c>
    </row>
    <row r="8744" spans="1:11" ht="13.8" x14ac:dyDescent="0.25">
      <c r="A8744" s="1">
        <v>43006</v>
      </c>
      <c r="B8744" s="3">
        <f>YEAR(SalesData[[#This Row],[Order Date]])</f>
        <v>2017</v>
      </c>
      <c r="C8744" s="3">
        <f>MONTH(SalesData[[#This Row],[Order Date]])</f>
        <v>9</v>
      </c>
      <c r="D8744" t="s">
        <v>928</v>
      </c>
      <c r="E8744" t="s">
        <v>278</v>
      </c>
      <c r="F8744" t="s">
        <v>11</v>
      </c>
      <c r="G8744" t="s">
        <v>12</v>
      </c>
      <c r="H8744" t="s">
        <v>698</v>
      </c>
      <c r="I8744" s="2">
        <v>14.35</v>
      </c>
      <c r="J8744" s="3">
        <v>3</v>
      </c>
      <c r="K8744" s="2">
        <v>5.2</v>
      </c>
    </row>
    <row r="8745" spans="1:11" ht="13.8" x14ac:dyDescent="0.25">
      <c r="A8745" s="1">
        <v>43006</v>
      </c>
      <c r="B8745" s="3">
        <f>YEAR(SalesData[[#This Row],[Order Date]])</f>
        <v>2017</v>
      </c>
      <c r="C8745" s="3">
        <f>MONTH(SalesData[[#This Row],[Order Date]])</f>
        <v>9</v>
      </c>
      <c r="D8745" t="s">
        <v>928</v>
      </c>
      <c r="E8745" t="s">
        <v>278</v>
      </c>
      <c r="F8745" t="s">
        <v>11</v>
      </c>
      <c r="G8745" t="s">
        <v>92</v>
      </c>
      <c r="H8745" t="s">
        <v>1296</v>
      </c>
      <c r="I8745" s="2">
        <v>209.79</v>
      </c>
      <c r="J8745" s="3">
        <v>2</v>
      </c>
      <c r="K8745" s="2">
        <v>26.22</v>
      </c>
    </row>
    <row r="8746" spans="1:11" ht="13.8" x14ac:dyDescent="0.2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ht="13.8" x14ac:dyDescent="0.2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ht="13.8" x14ac:dyDescent="0.2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ht="13.8" x14ac:dyDescent="0.2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ht="13.8" x14ac:dyDescent="0.2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ht="13.8" x14ac:dyDescent="0.25">
      <c r="A8751" s="1">
        <v>43007</v>
      </c>
      <c r="B8751" s="3">
        <f>YEAR(SalesData[[#This Row],[Order Date]])</f>
        <v>2017</v>
      </c>
      <c r="C8751" s="3">
        <f>MONTH(SalesData[[#This Row],[Order Date]])</f>
        <v>9</v>
      </c>
      <c r="D8751" t="s">
        <v>1495</v>
      </c>
      <c r="E8751" t="s">
        <v>149</v>
      </c>
      <c r="F8751" t="s">
        <v>11</v>
      </c>
      <c r="G8751" t="s">
        <v>63</v>
      </c>
      <c r="H8751" t="s">
        <v>1420</v>
      </c>
      <c r="I8751" s="2">
        <v>7.98</v>
      </c>
      <c r="J8751" s="3">
        <v>3</v>
      </c>
      <c r="K8751" s="2">
        <v>3.91</v>
      </c>
    </row>
    <row r="8752" spans="1:11" ht="13.8" x14ac:dyDescent="0.25">
      <c r="A8752" s="1">
        <v>43007</v>
      </c>
      <c r="B8752" s="3">
        <f>YEAR(SalesData[[#This Row],[Order Date]])</f>
        <v>2017</v>
      </c>
      <c r="C8752" s="3">
        <f>MONTH(SalesData[[#This Row],[Order Date]])</f>
        <v>9</v>
      </c>
      <c r="D8752" t="s">
        <v>422</v>
      </c>
      <c r="E8752" t="s">
        <v>120</v>
      </c>
      <c r="F8752" t="s">
        <v>11</v>
      </c>
      <c r="G8752" t="s">
        <v>18</v>
      </c>
      <c r="H8752" t="s">
        <v>2344</v>
      </c>
      <c r="I8752" s="2">
        <v>243.92</v>
      </c>
      <c r="J8752" s="3">
        <v>5</v>
      </c>
      <c r="K8752" s="2">
        <v>-54.88</v>
      </c>
    </row>
    <row r="8753" spans="1:11" ht="13.8" x14ac:dyDescent="0.25">
      <c r="A8753" s="1">
        <v>43007</v>
      </c>
      <c r="B8753" s="3">
        <f>YEAR(SalesData[[#This Row],[Order Date]])</f>
        <v>2017</v>
      </c>
      <c r="C8753" s="3">
        <f>MONTH(SalesData[[#This Row],[Order Date]])</f>
        <v>9</v>
      </c>
      <c r="D8753" t="s">
        <v>1652</v>
      </c>
      <c r="E8753" t="s">
        <v>27</v>
      </c>
      <c r="F8753" t="s">
        <v>11</v>
      </c>
      <c r="G8753" t="s">
        <v>200</v>
      </c>
      <c r="H8753" t="s">
        <v>1458</v>
      </c>
      <c r="I8753" s="2">
        <v>97.3</v>
      </c>
      <c r="J8753" s="3">
        <v>7</v>
      </c>
      <c r="K8753" s="2">
        <v>28.22</v>
      </c>
    </row>
    <row r="8754" spans="1:11" ht="13.8" x14ac:dyDescent="0.25">
      <c r="A8754" s="1">
        <v>43007</v>
      </c>
      <c r="B8754" s="3">
        <f>YEAR(SalesData[[#This Row],[Order Date]])</f>
        <v>2017</v>
      </c>
      <c r="C8754" s="3">
        <f>MONTH(SalesData[[#This Row],[Order Date]])</f>
        <v>9</v>
      </c>
      <c r="D8754" t="s">
        <v>1320</v>
      </c>
      <c r="E8754" t="s">
        <v>149</v>
      </c>
      <c r="F8754" t="s">
        <v>11</v>
      </c>
      <c r="G8754" t="s">
        <v>63</v>
      </c>
      <c r="H8754" t="s">
        <v>64</v>
      </c>
      <c r="I8754" s="2">
        <v>23.34</v>
      </c>
      <c r="J8754" s="3">
        <v>3</v>
      </c>
      <c r="K8754" s="2">
        <v>10.97</v>
      </c>
    </row>
    <row r="8755" spans="1:11" ht="13.8" x14ac:dyDescent="0.25">
      <c r="A8755" s="1">
        <v>43007</v>
      </c>
      <c r="B8755" s="3">
        <f>YEAR(SalesData[[#This Row],[Order Date]])</f>
        <v>2017</v>
      </c>
      <c r="C8755" s="3">
        <f>MONTH(SalesData[[#This Row],[Order Date]])</f>
        <v>9</v>
      </c>
      <c r="D8755" t="s">
        <v>1320</v>
      </c>
      <c r="E8755" t="s">
        <v>149</v>
      </c>
      <c r="F8755" t="s">
        <v>11</v>
      </c>
      <c r="G8755" t="s">
        <v>12</v>
      </c>
      <c r="H8755" t="s">
        <v>1890</v>
      </c>
      <c r="I8755" s="2">
        <v>51.55</v>
      </c>
      <c r="J8755" s="3">
        <v>5</v>
      </c>
      <c r="K8755" s="2">
        <v>24.23</v>
      </c>
    </row>
    <row r="8756" spans="1:11" ht="13.8" x14ac:dyDescent="0.25">
      <c r="A8756" s="1">
        <v>43007</v>
      </c>
      <c r="B8756" s="3">
        <f>YEAR(SalesData[[#This Row],[Order Date]])</f>
        <v>2017</v>
      </c>
      <c r="C8756" s="3">
        <f>MONTH(SalesData[[#This Row],[Order Date]])</f>
        <v>9</v>
      </c>
      <c r="D8756" t="s">
        <v>1505</v>
      </c>
      <c r="E8756" t="s">
        <v>78</v>
      </c>
      <c r="F8756" t="s">
        <v>34</v>
      </c>
      <c r="G8756" t="s">
        <v>35</v>
      </c>
      <c r="H8756" t="s">
        <v>1480</v>
      </c>
      <c r="I8756" s="2">
        <v>63.69</v>
      </c>
      <c r="J8756" s="3">
        <v>1</v>
      </c>
      <c r="K8756" s="2">
        <v>-15.47</v>
      </c>
    </row>
    <row r="8757" spans="1:11" ht="13.8" x14ac:dyDescent="0.25">
      <c r="A8757" s="1">
        <v>43007</v>
      </c>
      <c r="B8757" s="3">
        <f>YEAR(SalesData[[#This Row],[Order Date]])</f>
        <v>2017</v>
      </c>
      <c r="C8757" s="3">
        <f>MONTH(SalesData[[#This Row],[Order Date]])</f>
        <v>9</v>
      </c>
      <c r="D8757" t="s">
        <v>1505</v>
      </c>
      <c r="E8757" t="s">
        <v>78</v>
      </c>
      <c r="F8757" t="s">
        <v>39</v>
      </c>
      <c r="G8757" t="s">
        <v>52</v>
      </c>
      <c r="H8757" t="s">
        <v>1078</v>
      </c>
      <c r="I8757" s="2">
        <v>239.98</v>
      </c>
      <c r="J8757" s="3">
        <v>3</v>
      </c>
      <c r="K8757" s="2">
        <v>65.989999999999995</v>
      </c>
    </row>
    <row r="8758" spans="1:11" ht="13.8" x14ac:dyDescent="0.25">
      <c r="A8758" s="1">
        <v>43007</v>
      </c>
      <c r="B8758" s="3">
        <f>YEAR(SalesData[[#This Row],[Order Date]])</f>
        <v>2017</v>
      </c>
      <c r="C8758" s="3">
        <f>MONTH(SalesData[[#This Row],[Order Date]])</f>
        <v>9</v>
      </c>
      <c r="D8758" t="s">
        <v>1505</v>
      </c>
      <c r="E8758" t="s">
        <v>78</v>
      </c>
      <c r="F8758" t="s">
        <v>34</v>
      </c>
      <c r="G8758" t="s">
        <v>145</v>
      </c>
      <c r="H8758" t="s">
        <v>504</v>
      </c>
      <c r="I8758" s="2">
        <v>344.22</v>
      </c>
      <c r="J8758" s="3">
        <v>2</v>
      </c>
      <c r="K8758" s="2">
        <v>-189.32</v>
      </c>
    </row>
    <row r="8759" spans="1:11" ht="13.8" x14ac:dyDescent="0.25">
      <c r="A8759" s="1">
        <v>43007</v>
      </c>
      <c r="B8759" s="3">
        <f>YEAR(SalesData[[#This Row],[Order Date]])</f>
        <v>2017</v>
      </c>
      <c r="C8759" s="3">
        <f>MONTH(SalesData[[#This Row],[Order Date]])</f>
        <v>9</v>
      </c>
      <c r="D8759" t="s">
        <v>1505</v>
      </c>
      <c r="E8759" t="s">
        <v>78</v>
      </c>
      <c r="F8759" t="s">
        <v>11</v>
      </c>
      <c r="G8759" t="s">
        <v>12</v>
      </c>
      <c r="H8759" t="s">
        <v>2195</v>
      </c>
      <c r="I8759" s="2">
        <v>15.55</v>
      </c>
      <c r="J8759" s="3">
        <v>3</v>
      </c>
      <c r="K8759" s="2">
        <v>5.44</v>
      </c>
    </row>
    <row r="8760" spans="1:11" ht="13.8" x14ac:dyDescent="0.25">
      <c r="A8760" s="1">
        <v>43007</v>
      </c>
      <c r="B8760" s="3">
        <f>YEAR(SalesData[[#This Row],[Order Date]])</f>
        <v>2017</v>
      </c>
      <c r="C8760" s="3">
        <f>MONTH(SalesData[[#This Row],[Order Date]])</f>
        <v>9</v>
      </c>
      <c r="D8760" t="s">
        <v>1505</v>
      </c>
      <c r="E8760" t="s">
        <v>78</v>
      </c>
      <c r="F8760" t="s">
        <v>34</v>
      </c>
      <c r="G8760" t="s">
        <v>47</v>
      </c>
      <c r="H8760" t="s">
        <v>1162</v>
      </c>
      <c r="I8760" s="2">
        <v>21.25</v>
      </c>
      <c r="J8760" s="3">
        <v>4</v>
      </c>
      <c r="K8760" s="2">
        <v>7.44</v>
      </c>
    </row>
    <row r="8761" spans="1:11" ht="13.8" x14ac:dyDescent="0.25">
      <c r="A8761" s="1">
        <v>43007</v>
      </c>
      <c r="B8761" s="3">
        <f>YEAR(SalesData[[#This Row],[Order Date]])</f>
        <v>2017</v>
      </c>
      <c r="C8761" s="3">
        <f>MONTH(SalesData[[#This Row],[Order Date]])</f>
        <v>9</v>
      </c>
      <c r="D8761" t="s">
        <v>1505</v>
      </c>
      <c r="E8761" t="s">
        <v>78</v>
      </c>
      <c r="F8761" t="s">
        <v>11</v>
      </c>
      <c r="G8761" t="s">
        <v>12</v>
      </c>
      <c r="H8761" t="s">
        <v>2098</v>
      </c>
      <c r="I8761" s="2">
        <v>8.4499999999999993</v>
      </c>
      <c r="J8761" s="3">
        <v>2</v>
      </c>
      <c r="K8761" s="2">
        <v>2.64</v>
      </c>
    </row>
    <row r="8762" spans="1:11" ht="13.8" x14ac:dyDescent="0.25">
      <c r="A8762" s="1">
        <v>43007</v>
      </c>
      <c r="B8762" s="3">
        <f>YEAR(SalesData[[#This Row],[Order Date]])</f>
        <v>2017</v>
      </c>
      <c r="C8762" s="3">
        <f>MONTH(SalesData[[#This Row],[Order Date]])</f>
        <v>9</v>
      </c>
      <c r="D8762" t="s">
        <v>989</v>
      </c>
      <c r="E8762" t="s">
        <v>78</v>
      </c>
      <c r="F8762" t="s">
        <v>11</v>
      </c>
      <c r="G8762" t="s">
        <v>18</v>
      </c>
      <c r="H8762" t="s">
        <v>909</v>
      </c>
      <c r="I8762" s="2">
        <v>51.17</v>
      </c>
      <c r="J8762" s="3">
        <v>2</v>
      </c>
      <c r="K8762" s="2">
        <v>-6.4</v>
      </c>
    </row>
    <row r="8763" spans="1:11" ht="13.8" x14ac:dyDescent="0.25">
      <c r="A8763" s="1">
        <v>43007</v>
      </c>
      <c r="B8763" s="3">
        <f>YEAR(SalesData[[#This Row],[Order Date]])</f>
        <v>2017</v>
      </c>
      <c r="C8763" s="3">
        <f>MONTH(SalesData[[#This Row],[Order Date]])</f>
        <v>9</v>
      </c>
      <c r="D8763" t="s">
        <v>635</v>
      </c>
      <c r="E8763" t="s">
        <v>27</v>
      </c>
      <c r="F8763" t="s">
        <v>11</v>
      </c>
      <c r="G8763" t="s">
        <v>43</v>
      </c>
      <c r="H8763" t="s">
        <v>1247</v>
      </c>
      <c r="I8763" s="2">
        <v>35</v>
      </c>
      <c r="J8763" s="3">
        <v>7</v>
      </c>
      <c r="K8763" s="2">
        <v>16.8</v>
      </c>
    </row>
    <row r="8764" spans="1:11" ht="13.8" x14ac:dyDescent="0.25">
      <c r="A8764" s="1">
        <v>43007</v>
      </c>
      <c r="B8764" s="3">
        <f>YEAR(SalesData[[#This Row],[Order Date]])</f>
        <v>2017</v>
      </c>
      <c r="C8764" s="3">
        <f>MONTH(SalesData[[#This Row],[Order Date]])</f>
        <v>9</v>
      </c>
      <c r="D8764" t="s">
        <v>635</v>
      </c>
      <c r="E8764" t="s">
        <v>27</v>
      </c>
      <c r="F8764" t="s">
        <v>34</v>
      </c>
      <c r="G8764" t="s">
        <v>35</v>
      </c>
      <c r="H8764" t="s">
        <v>1379</v>
      </c>
      <c r="I8764" s="2">
        <v>72.78</v>
      </c>
      <c r="J8764" s="3">
        <v>1</v>
      </c>
      <c r="K8764" s="2">
        <v>0</v>
      </c>
    </row>
    <row r="8765" spans="1:11" ht="13.8" x14ac:dyDescent="0.25">
      <c r="A8765" s="1">
        <v>43007</v>
      </c>
      <c r="B8765" s="3">
        <f>YEAR(SalesData[[#This Row],[Order Date]])</f>
        <v>2017</v>
      </c>
      <c r="C8765" s="3">
        <f>MONTH(SalesData[[#This Row],[Order Date]])</f>
        <v>9</v>
      </c>
      <c r="D8765" t="s">
        <v>635</v>
      </c>
      <c r="E8765" t="s">
        <v>27</v>
      </c>
      <c r="F8765" t="s">
        <v>11</v>
      </c>
      <c r="G8765" t="s">
        <v>92</v>
      </c>
      <c r="H8765" t="s">
        <v>286</v>
      </c>
      <c r="I8765" s="2">
        <v>97.84</v>
      </c>
      <c r="J8765" s="3">
        <v>2</v>
      </c>
      <c r="K8765" s="2">
        <v>25.44</v>
      </c>
    </row>
    <row r="8766" spans="1:11" ht="13.8" x14ac:dyDescent="0.25">
      <c r="A8766" s="1">
        <v>43007</v>
      </c>
      <c r="B8766" s="3">
        <f>YEAR(SalesData[[#This Row],[Order Date]])</f>
        <v>2017</v>
      </c>
      <c r="C8766" s="3">
        <f>MONTH(SalesData[[#This Row],[Order Date]])</f>
        <v>9</v>
      </c>
      <c r="D8766" t="s">
        <v>635</v>
      </c>
      <c r="E8766" t="s">
        <v>27</v>
      </c>
      <c r="F8766" t="s">
        <v>34</v>
      </c>
      <c r="G8766" t="s">
        <v>47</v>
      </c>
      <c r="H8766" t="s">
        <v>2153</v>
      </c>
      <c r="I8766" s="2">
        <v>51.75</v>
      </c>
      <c r="J8766" s="3">
        <v>1</v>
      </c>
      <c r="K8766" s="2">
        <v>15.53</v>
      </c>
    </row>
    <row r="8767" spans="1:11" ht="13.8" x14ac:dyDescent="0.25">
      <c r="A8767" s="1">
        <v>43007</v>
      </c>
      <c r="B8767" s="3">
        <f>YEAR(SalesData[[#This Row],[Order Date]])</f>
        <v>2017</v>
      </c>
      <c r="C8767" s="3">
        <f>MONTH(SalesData[[#This Row],[Order Date]])</f>
        <v>9</v>
      </c>
      <c r="D8767" t="s">
        <v>635</v>
      </c>
      <c r="E8767" t="s">
        <v>27</v>
      </c>
      <c r="F8767" t="s">
        <v>11</v>
      </c>
      <c r="G8767" t="s">
        <v>20</v>
      </c>
      <c r="H8767" t="s">
        <v>1896</v>
      </c>
      <c r="I8767" s="2">
        <v>46.67</v>
      </c>
      <c r="J8767" s="3">
        <v>2</v>
      </c>
      <c r="K8767" s="2">
        <v>16.34</v>
      </c>
    </row>
    <row r="8768" spans="1:11" ht="13.8" x14ac:dyDescent="0.25">
      <c r="A8768" s="1">
        <v>43007</v>
      </c>
      <c r="B8768" s="3">
        <f>YEAR(SalesData[[#This Row],[Order Date]])</f>
        <v>2017</v>
      </c>
      <c r="C8768" s="3">
        <f>MONTH(SalesData[[#This Row],[Order Date]])</f>
        <v>9</v>
      </c>
      <c r="D8768" t="s">
        <v>822</v>
      </c>
      <c r="E8768" t="s">
        <v>27</v>
      </c>
      <c r="F8768" t="s">
        <v>11</v>
      </c>
      <c r="G8768" t="s">
        <v>24</v>
      </c>
      <c r="H8768" t="s">
        <v>990</v>
      </c>
      <c r="I8768" s="2">
        <v>99.2</v>
      </c>
      <c r="J8768" s="3">
        <v>5</v>
      </c>
      <c r="K8768" s="2">
        <v>25.79</v>
      </c>
    </row>
    <row r="8769" spans="1:11" ht="13.8" x14ac:dyDescent="0.25">
      <c r="A8769" s="1">
        <v>43008</v>
      </c>
      <c r="B8769" s="3">
        <f>YEAR(SalesData[[#This Row],[Order Date]])</f>
        <v>2017</v>
      </c>
      <c r="C8769" s="3">
        <f>MONTH(SalesData[[#This Row],[Order Date]])</f>
        <v>9</v>
      </c>
      <c r="D8769" t="s">
        <v>959</v>
      </c>
      <c r="E8769" t="s">
        <v>23</v>
      </c>
      <c r="F8769" t="s">
        <v>11</v>
      </c>
      <c r="G8769" t="s">
        <v>16</v>
      </c>
      <c r="H8769" t="s">
        <v>2123</v>
      </c>
      <c r="I8769" s="2">
        <v>20.66</v>
      </c>
      <c r="J8769" s="3">
        <v>7</v>
      </c>
      <c r="K8769" s="2">
        <v>6.97</v>
      </c>
    </row>
    <row r="8770" spans="1:11" ht="13.8" x14ac:dyDescent="0.25">
      <c r="A8770" s="1">
        <v>43008</v>
      </c>
      <c r="B8770" s="3">
        <f>YEAR(SalesData[[#This Row],[Order Date]])</f>
        <v>2017</v>
      </c>
      <c r="C8770" s="3">
        <f>MONTH(SalesData[[#This Row],[Order Date]])</f>
        <v>9</v>
      </c>
      <c r="D8770" t="s">
        <v>695</v>
      </c>
      <c r="E8770" t="s">
        <v>27</v>
      </c>
      <c r="F8770" t="s">
        <v>39</v>
      </c>
      <c r="G8770" t="s">
        <v>52</v>
      </c>
      <c r="H8770" t="s">
        <v>2002</v>
      </c>
      <c r="I8770" s="2">
        <v>159.97999999999999</v>
      </c>
      <c r="J8770" s="3">
        <v>2</v>
      </c>
      <c r="K8770" s="2">
        <v>47.99</v>
      </c>
    </row>
    <row r="8771" spans="1:11" ht="13.8" x14ac:dyDescent="0.25">
      <c r="A8771" s="1">
        <v>43008</v>
      </c>
      <c r="B8771" s="3">
        <f>YEAR(SalesData[[#This Row],[Order Date]])</f>
        <v>2017</v>
      </c>
      <c r="C8771" s="3">
        <f>MONTH(SalesData[[#This Row],[Order Date]])</f>
        <v>9</v>
      </c>
      <c r="D8771" t="s">
        <v>1788</v>
      </c>
      <c r="E8771" t="s">
        <v>164</v>
      </c>
      <c r="F8771" t="s">
        <v>11</v>
      </c>
      <c r="G8771" t="s">
        <v>12</v>
      </c>
      <c r="H8771" t="s">
        <v>1418</v>
      </c>
      <c r="I8771" s="2">
        <v>11.76</v>
      </c>
      <c r="J8771" s="3">
        <v>2</v>
      </c>
      <c r="K8771" s="2">
        <v>5.76</v>
      </c>
    </row>
    <row r="8772" spans="1:11" ht="13.8" x14ac:dyDescent="0.25">
      <c r="A8772" s="1">
        <v>43008</v>
      </c>
      <c r="B8772" s="3">
        <f>YEAR(SalesData[[#This Row],[Order Date]])</f>
        <v>2017</v>
      </c>
      <c r="C8772" s="3">
        <f>MONTH(SalesData[[#This Row],[Order Date]])</f>
        <v>9</v>
      </c>
      <c r="D8772" t="s">
        <v>1788</v>
      </c>
      <c r="E8772" t="s">
        <v>164</v>
      </c>
      <c r="F8772" t="s">
        <v>11</v>
      </c>
      <c r="G8772" t="s">
        <v>12</v>
      </c>
      <c r="H8772" t="s">
        <v>1609</v>
      </c>
      <c r="I8772" s="2">
        <v>167.94</v>
      </c>
      <c r="J8772" s="3">
        <v>3</v>
      </c>
      <c r="K8772" s="2">
        <v>82.29</v>
      </c>
    </row>
    <row r="8773" spans="1:11" ht="13.8" x14ac:dyDescent="0.25">
      <c r="A8773" s="1">
        <v>43008</v>
      </c>
      <c r="B8773" s="3">
        <f>YEAR(SalesData[[#This Row],[Order Date]])</f>
        <v>2017</v>
      </c>
      <c r="C8773" s="3">
        <f>MONTH(SalesData[[#This Row],[Order Date]])</f>
        <v>9</v>
      </c>
      <c r="D8773" t="s">
        <v>1788</v>
      </c>
      <c r="E8773" t="s">
        <v>164</v>
      </c>
      <c r="F8773" t="s">
        <v>11</v>
      </c>
      <c r="G8773" t="s">
        <v>92</v>
      </c>
      <c r="H8773" t="s">
        <v>776</v>
      </c>
      <c r="I8773" s="2">
        <v>3.89</v>
      </c>
      <c r="J8773" s="3">
        <v>1</v>
      </c>
      <c r="K8773" s="2">
        <v>1.01</v>
      </c>
    </row>
    <row r="8774" spans="1:11" ht="13.8" x14ac:dyDescent="0.25">
      <c r="A8774" s="1">
        <v>43008</v>
      </c>
      <c r="B8774" s="3">
        <f>YEAR(SalesData[[#This Row],[Order Date]])</f>
        <v>2017</v>
      </c>
      <c r="C8774" s="3">
        <f>MONTH(SalesData[[#This Row],[Order Date]])</f>
        <v>9</v>
      </c>
      <c r="D8774" t="s">
        <v>672</v>
      </c>
      <c r="E8774" t="s">
        <v>531</v>
      </c>
      <c r="F8774" t="s">
        <v>11</v>
      </c>
      <c r="G8774" t="s">
        <v>12</v>
      </c>
      <c r="H8774" t="s">
        <v>1759</v>
      </c>
      <c r="I8774" s="2">
        <v>164.88</v>
      </c>
      <c r="J8774" s="3">
        <v>3</v>
      </c>
      <c r="K8774" s="2">
        <v>80.790000000000006</v>
      </c>
    </row>
    <row r="8775" spans="1:11" ht="13.8" x14ac:dyDescent="0.2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ht="13.8" x14ac:dyDescent="0.25">
      <c r="A8776" s="1">
        <v>43009</v>
      </c>
      <c r="B8776" s="3">
        <f>YEAR(SalesData[[#This Row],[Order Date]])</f>
        <v>2017</v>
      </c>
      <c r="C8776" s="3">
        <f>MONTH(SalesData[[#This Row],[Order Date]])</f>
        <v>10</v>
      </c>
      <c r="D8776" t="s">
        <v>1962</v>
      </c>
      <c r="E8776" t="s">
        <v>149</v>
      </c>
      <c r="F8776" t="s">
        <v>39</v>
      </c>
      <c r="G8776" t="s">
        <v>302</v>
      </c>
      <c r="H8776" t="s">
        <v>2150</v>
      </c>
      <c r="I8776" s="2">
        <v>1704.89</v>
      </c>
      <c r="J8776" s="3">
        <v>11</v>
      </c>
      <c r="K8776" s="2">
        <v>767.2</v>
      </c>
    </row>
    <row r="8777" spans="1:11" ht="13.8" x14ac:dyDescent="0.25">
      <c r="A8777" s="1">
        <v>43009</v>
      </c>
      <c r="B8777" s="3">
        <f>YEAR(SalesData[[#This Row],[Order Date]])</f>
        <v>2017</v>
      </c>
      <c r="C8777" s="3">
        <f>MONTH(SalesData[[#This Row],[Order Date]])</f>
        <v>10</v>
      </c>
      <c r="D8777" t="s">
        <v>1933</v>
      </c>
      <c r="E8777" t="s">
        <v>996</v>
      </c>
      <c r="F8777" t="s">
        <v>11</v>
      </c>
      <c r="G8777" t="s">
        <v>12</v>
      </c>
      <c r="H8777" t="s">
        <v>2243</v>
      </c>
      <c r="I8777" s="2">
        <v>104.85</v>
      </c>
      <c r="J8777" s="3">
        <v>1</v>
      </c>
      <c r="K8777" s="2">
        <v>50.33</v>
      </c>
    </row>
    <row r="8778" spans="1:11" ht="13.8" x14ac:dyDescent="0.25">
      <c r="A8778" s="1">
        <v>43009</v>
      </c>
      <c r="B8778" s="3">
        <f>YEAR(SalesData[[#This Row],[Order Date]])</f>
        <v>2017</v>
      </c>
      <c r="C8778" s="3">
        <f>MONTH(SalesData[[#This Row],[Order Date]])</f>
        <v>10</v>
      </c>
      <c r="D8778" t="s">
        <v>738</v>
      </c>
      <c r="E8778" t="s">
        <v>164</v>
      </c>
      <c r="F8778" t="s">
        <v>11</v>
      </c>
      <c r="G8778" t="s">
        <v>12</v>
      </c>
      <c r="H8778" t="s">
        <v>1150</v>
      </c>
      <c r="I8778" s="2">
        <v>91.84</v>
      </c>
      <c r="J8778" s="3">
        <v>8</v>
      </c>
      <c r="K8778" s="2">
        <v>45</v>
      </c>
    </row>
    <row r="8779" spans="1:11" ht="13.8" x14ac:dyDescent="0.25">
      <c r="A8779" s="1">
        <v>43009</v>
      </c>
      <c r="B8779" s="3">
        <f>YEAR(SalesData[[#This Row],[Order Date]])</f>
        <v>2017</v>
      </c>
      <c r="C8779" s="3">
        <f>MONTH(SalesData[[#This Row],[Order Date]])</f>
        <v>10</v>
      </c>
      <c r="D8779" t="s">
        <v>738</v>
      </c>
      <c r="E8779" t="s">
        <v>164</v>
      </c>
      <c r="F8779" t="s">
        <v>11</v>
      </c>
      <c r="G8779" t="s">
        <v>20</v>
      </c>
      <c r="H8779" t="s">
        <v>1649</v>
      </c>
      <c r="I8779" s="2">
        <v>81.09</v>
      </c>
      <c r="J8779" s="3">
        <v>7</v>
      </c>
      <c r="K8779" s="2">
        <v>27.37</v>
      </c>
    </row>
    <row r="8780" spans="1:11" ht="13.8" x14ac:dyDescent="0.25">
      <c r="A8780" s="1">
        <v>43009</v>
      </c>
      <c r="B8780" s="3">
        <f>YEAR(SalesData[[#This Row],[Order Date]])</f>
        <v>2017</v>
      </c>
      <c r="C8780" s="3">
        <f>MONTH(SalesData[[#This Row],[Order Date]])</f>
        <v>10</v>
      </c>
      <c r="D8780" t="s">
        <v>738</v>
      </c>
      <c r="E8780" t="s">
        <v>164</v>
      </c>
      <c r="F8780" t="s">
        <v>11</v>
      </c>
      <c r="G8780" t="s">
        <v>12</v>
      </c>
      <c r="H8780" t="s">
        <v>2108</v>
      </c>
      <c r="I8780" s="2">
        <v>19.440000000000001</v>
      </c>
      <c r="J8780" s="3">
        <v>3</v>
      </c>
      <c r="K8780" s="2">
        <v>9.33</v>
      </c>
    </row>
    <row r="8781" spans="1:11" ht="13.8" x14ac:dyDescent="0.25">
      <c r="A8781" s="1">
        <v>43009</v>
      </c>
      <c r="B8781" s="3">
        <f>YEAR(SalesData[[#This Row],[Order Date]])</f>
        <v>2017</v>
      </c>
      <c r="C8781" s="3">
        <f>MONTH(SalesData[[#This Row],[Order Date]])</f>
        <v>10</v>
      </c>
      <c r="D8781" t="s">
        <v>738</v>
      </c>
      <c r="E8781" t="s">
        <v>164</v>
      </c>
      <c r="F8781" t="s">
        <v>34</v>
      </c>
      <c r="G8781" t="s">
        <v>35</v>
      </c>
      <c r="H8781" t="s">
        <v>994</v>
      </c>
      <c r="I8781" s="2">
        <v>451.15</v>
      </c>
      <c r="J8781" s="3">
        <v>3</v>
      </c>
      <c r="K8781" s="2">
        <v>0</v>
      </c>
    </row>
    <row r="8782" spans="1:11" ht="13.8" x14ac:dyDescent="0.25">
      <c r="A8782" s="1">
        <v>43009</v>
      </c>
      <c r="B8782" s="3">
        <f>YEAR(SalesData[[#This Row],[Order Date]])</f>
        <v>2017</v>
      </c>
      <c r="C8782" s="3">
        <f>MONTH(SalesData[[#This Row],[Order Date]])</f>
        <v>10</v>
      </c>
      <c r="D8782" t="s">
        <v>1538</v>
      </c>
      <c r="E8782" t="s">
        <v>10</v>
      </c>
      <c r="F8782" t="s">
        <v>11</v>
      </c>
      <c r="G8782" t="s">
        <v>24</v>
      </c>
      <c r="H8782" t="s">
        <v>2305</v>
      </c>
      <c r="I8782" s="2">
        <v>6.67</v>
      </c>
      <c r="J8782" s="3">
        <v>6</v>
      </c>
      <c r="K8782" s="2">
        <v>0.5</v>
      </c>
    </row>
    <row r="8783" spans="1:11" ht="13.8" x14ac:dyDescent="0.25">
      <c r="A8783" s="1">
        <v>43009</v>
      </c>
      <c r="B8783" s="3">
        <f>YEAR(SalesData[[#This Row],[Order Date]])</f>
        <v>2017</v>
      </c>
      <c r="C8783" s="3">
        <f>MONTH(SalesData[[#This Row],[Order Date]])</f>
        <v>10</v>
      </c>
      <c r="D8783" t="s">
        <v>2631</v>
      </c>
      <c r="E8783" t="s">
        <v>27</v>
      </c>
      <c r="F8783" t="s">
        <v>11</v>
      </c>
      <c r="G8783" t="s">
        <v>20</v>
      </c>
      <c r="H8783" t="s">
        <v>205</v>
      </c>
      <c r="I8783" s="2">
        <v>1.44</v>
      </c>
      <c r="J8783" s="3">
        <v>1</v>
      </c>
      <c r="K8783" s="2">
        <v>0.5</v>
      </c>
    </row>
    <row r="8784" spans="1:11" ht="13.8" x14ac:dyDescent="0.25">
      <c r="A8784" s="1">
        <v>43009</v>
      </c>
      <c r="B8784" s="3">
        <f>YEAR(SalesData[[#This Row],[Order Date]])</f>
        <v>2017</v>
      </c>
      <c r="C8784" s="3">
        <f>MONTH(SalesData[[#This Row],[Order Date]])</f>
        <v>10</v>
      </c>
      <c r="D8784" t="s">
        <v>2631</v>
      </c>
      <c r="E8784" t="s">
        <v>27</v>
      </c>
      <c r="F8784" t="s">
        <v>11</v>
      </c>
      <c r="G8784" t="s">
        <v>20</v>
      </c>
      <c r="H8784" t="s">
        <v>118</v>
      </c>
      <c r="I8784" s="2">
        <v>61.78</v>
      </c>
      <c r="J8784" s="3">
        <v>13</v>
      </c>
      <c r="K8784" s="2">
        <v>20.85</v>
      </c>
    </row>
    <row r="8785" spans="1:11" ht="13.8" x14ac:dyDescent="0.25">
      <c r="A8785" s="1">
        <v>43009</v>
      </c>
      <c r="B8785" s="3">
        <f>YEAR(SalesData[[#This Row],[Order Date]])</f>
        <v>2017</v>
      </c>
      <c r="C8785" s="3">
        <f>MONTH(SalesData[[#This Row],[Order Date]])</f>
        <v>10</v>
      </c>
      <c r="D8785" t="s">
        <v>2631</v>
      </c>
      <c r="E8785" t="s">
        <v>27</v>
      </c>
      <c r="F8785" t="s">
        <v>11</v>
      </c>
      <c r="G8785" t="s">
        <v>92</v>
      </c>
      <c r="H8785" t="s">
        <v>2316</v>
      </c>
      <c r="I8785" s="2">
        <v>241.96</v>
      </c>
      <c r="J8785" s="3">
        <v>2</v>
      </c>
      <c r="K8785" s="2">
        <v>60.49</v>
      </c>
    </row>
    <row r="8786" spans="1:11" ht="13.8" x14ac:dyDescent="0.25">
      <c r="A8786" s="1">
        <v>43009</v>
      </c>
      <c r="B8786" s="3">
        <f>YEAR(SalesData[[#This Row],[Order Date]])</f>
        <v>2017</v>
      </c>
      <c r="C8786" s="3">
        <f>MONTH(SalesData[[#This Row],[Order Date]])</f>
        <v>10</v>
      </c>
      <c r="D8786" t="s">
        <v>2631</v>
      </c>
      <c r="E8786" t="s">
        <v>27</v>
      </c>
      <c r="F8786" t="s">
        <v>34</v>
      </c>
      <c r="G8786" t="s">
        <v>35</v>
      </c>
      <c r="H8786" t="s">
        <v>1024</v>
      </c>
      <c r="I8786" s="2">
        <v>108.61</v>
      </c>
      <c r="J8786" s="3">
        <v>4</v>
      </c>
      <c r="K8786" s="2">
        <v>9.5</v>
      </c>
    </row>
    <row r="8787" spans="1:11" ht="13.8" x14ac:dyDescent="0.2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ht="13.8" x14ac:dyDescent="0.25">
      <c r="A8788" s="1">
        <v>43010</v>
      </c>
      <c r="B8788" s="3">
        <f>YEAR(SalesData[[#This Row],[Order Date]])</f>
        <v>2017</v>
      </c>
      <c r="C8788" s="3">
        <f>MONTH(SalesData[[#This Row],[Order Date]])</f>
        <v>10</v>
      </c>
      <c r="D8788" t="s">
        <v>2101</v>
      </c>
      <c r="E8788" t="s">
        <v>149</v>
      </c>
      <c r="F8788" t="s">
        <v>11</v>
      </c>
      <c r="G8788" t="s">
        <v>12</v>
      </c>
      <c r="H8788" t="s">
        <v>2645</v>
      </c>
      <c r="I8788" s="2">
        <v>49.12</v>
      </c>
      <c r="J8788" s="3">
        <v>4</v>
      </c>
      <c r="K8788" s="2">
        <v>23.09</v>
      </c>
    </row>
    <row r="8789" spans="1:11" ht="13.8" x14ac:dyDescent="0.25">
      <c r="A8789" s="1">
        <v>43010</v>
      </c>
      <c r="B8789" s="3">
        <f>YEAR(SalesData[[#This Row],[Order Date]])</f>
        <v>2017</v>
      </c>
      <c r="C8789" s="3">
        <f>MONTH(SalesData[[#This Row],[Order Date]])</f>
        <v>10</v>
      </c>
      <c r="D8789" t="s">
        <v>1986</v>
      </c>
      <c r="E8789" t="s">
        <v>27</v>
      </c>
      <c r="F8789" t="s">
        <v>34</v>
      </c>
      <c r="G8789" t="s">
        <v>47</v>
      </c>
      <c r="H8789" t="s">
        <v>591</v>
      </c>
      <c r="I8789" s="2">
        <v>17.46</v>
      </c>
      <c r="J8789" s="3">
        <v>2</v>
      </c>
      <c r="K8789" s="2">
        <v>5.94</v>
      </c>
    </row>
    <row r="8790" spans="1:11" ht="13.8" x14ac:dyDescent="0.25">
      <c r="A8790" s="1">
        <v>43010</v>
      </c>
      <c r="B8790" s="3">
        <f>YEAR(SalesData[[#This Row],[Order Date]])</f>
        <v>2017</v>
      </c>
      <c r="C8790" s="3">
        <f>MONTH(SalesData[[#This Row],[Order Date]])</f>
        <v>10</v>
      </c>
      <c r="D8790" t="s">
        <v>1986</v>
      </c>
      <c r="E8790" t="s">
        <v>27</v>
      </c>
      <c r="F8790" t="s">
        <v>39</v>
      </c>
      <c r="G8790" t="s">
        <v>302</v>
      </c>
      <c r="H8790" t="s">
        <v>2352</v>
      </c>
      <c r="I8790" s="2">
        <v>369.16</v>
      </c>
      <c r="J8790" s="3">
        <v>11</v>
      </c>
      <c r="K8790" s="2">
        <v>32.299999999999997</v>
      </c>
    </row>
    <row r="8791" spans="1:11" ht="13.8" x14ac:dyDescent="0.25">
      <c r="A8791" s="1">
        <v>43010</v>
      </c>
      <c r="B8791" s="3">
        <f>YEAR(SalesData[[#This Row],[Order Date]])</f>
        <v>2017</v>
      </c>
      <c r="C8791" s="3">
        <f>MONTH(SalesData[[#This Row],[Order Date]])</f>
        <v>10</v>
      </c>
      <c r="D8791" t="s">
        <v>724</v>
      </c>
      <c r="E8791" t="s">
        <v>120</v>
      </c>
      <c r="F8791" t="s">
        <v>34</v>
      </c>
      <c r="G8791" t="s">
        <v>47</v>
      </c>
      <c r="H8791" t="s">
        <v>1532</v>
      </c>
      <c r="I8791" s="2">
        <v>11.81</v>
      </c>
      <c r="J8791" s="3">
        <v>2</v>
      </c>
      <c r="K8791" s="2">
        <v>1.33</v>
      </c>
    </row>
    <row r="8792" spans="1:11" ht="13.8" x14ac:dyDescent="0.25">
      <c r="A8792" s="1">
        <v>43010</v>
      </c>
      <c r="B8792" s="3">
        <f>YEAR(SalesData[[#This Row],[Order Date]])</f>
        <v>2017</v>
      </c>
      <c r="C8792" s="3">
        <f>MONTH(SalesData[[#This Row],[Order Date]])</f>
        <v>10</v>
      </c>
      <c r="D8792" t="s">
        <v>724</v>
      </c>
      <c r="E8792" t="s">
        <v>120</v>
      </c>
      <c r="F8792" t="s">
        <v>34</v>
      </c>
      <c r="G8792" t="s">
        <v>47</v>
      </c>
      <c r="H8792" t="s">
        <v>2576</v>
      </c>
      <c r="I8792" s="2">
        <v>9.66</v>
      </c>
      <c r="J8792" s="3">
        <v>1</v>
      </c>
      <c r="K8792" s="2">
        <v>1.57</v>
      </c>
    </row>
    <row r="8793" spans="1:11" ht="13.8" x14ac:dyDescent="0.25">
      <c r="A8793" s="1">
        <v>43010</v>
      </c>
      <c r="B8793" s="3">
        <f>YEAR(SalesData[[#This Row],[Order Date]])</f>
        <v>2017</v>
      </c>
      <c r="C8793" s="3">
        <f>MONTH(SalesData[[#This Row],[Order Date]])</f>
        <v>10</v>
      </c>
      <c r="D8793" t="s">
        <v>724</v>
      </c>
      <c r="E8793" t="s">
        <v>120</v>
      </c>
      <c r="F8793" t="s">
        <v>11</v>
      </c>
      <c r="G8793" t="s">
        <v>12</v>
      </c>
      <c r="H8793" t="s">
        <v>2272</v>
      </c>
      <c r="I8793" s="2">
        <v>20.74</v>
      </c>
      <c r="J8793" s="3">
        <v>4</v>
      </c>
      <c r="K8793" s="2">
        <v>7.26</v>
      </c>
    </row>
    <row r="8794" spans="1:11" ht="13.8" x14ac:dyDescent="0.25">
      <c r="A8794" s="1">
        <v>43010</v>
      </c>
      <c r="B8794" s="3">
        <f>YEAR(SalesData[[#This Row],[Order Date]])</f>
        <v>2017</v>
      </c>
      <c r="C8794" s="3">
        <f>MONTH(SalesData[[#This Row],[Order Date]])</f>
        <v>10</v>
      </c>
      <c r="D8794" t="s">
        <v>724</v>
      </c>
      <c r="E8794" t="s">
        <v>120</v>
      </c>
      <c r="F8794" t="s">
        <v>11</v>
      </c>
      <c r="G8794" t="s">
        <v>20</v>
      </c>
      <c r="H8794" t="s">
        <v>701</v>
      </c>
      <c r="I8794" s="2">
        <v>27.36</v>
      </c>
      <c r="J8794" s="3">
        <v>3</v>
      </c>
      <c r="K8794" s="2">
        <v>-21.89</v>
      </c>
    </row>
    <row r="8795" spans="1:11" ht="13.8" x14ac:dyDescent="0.25">
      <c r="A8795" s="1">
        <v>43010</v>
      </c>
      <c r="B8795" s="3">
        <f>YEAR(SalesData[[#This Row],[Order Date]])</f>
        <v>2017</v>
      </c>
      <c r="C8795" s="3">
        <f>MONTH(SalesData[[#This Row],[Order Date]])</f>
        <v>10</v>
      </c>
      <c r="D8795" t="s">
        <v>724</v>
      </c>
      <c r="E8795" t="s">
        <v>120</v>
      </c>
      <c r="F8795" t="s">
        <v>34</v>
      </c>
      <c r="G8795" t="s">
        <v>145</v>
      </c>
      <c r="H8795" t="s">
        <v>402</v>
      </c>
      <c r="I8795" s="2">
        <v>2314.12</v>
      </c>
      <c r="J8795" s="3">
        <v>7</v>
      </c>
      <c r="K8795" s="2">
        <v>-1002.78</v>
      </c>
    </row>
    <row r="8796" spans="1:11" ht="13.8" x14ac:dyDescent="0.25">
      <c r="A8796" s="1">
        <v>43010</v>
      </c>
      <c r="B8796" s="3">
        <f>YEAR(SalesData[[#This Row],[Order Date]])</f>
        <v>2017</v>
      </c>
      <c r="C8796" s="3">
        <f>MONTH(SalesData[[#This Row],[Order Date]])</f>
        <v>10</v>
      </c>
      <c r="D8796" t="s">
        <v>724</v>
      </c>
      <c r="E8796" t="s">
        <v>120</v>
      </c>
      <c r="F8796" t="s">
        <v>11</v>
      </c>
      <c r="G8796" t="s">
        <v>20</v>
      </c>
      <c r="H8796" t="s">
        <v>1827</v>
      </c>
      <c r="I8796" s="2">
        <v>34.24</v>
      </c>
      <c r="J8796" s="3">
        <v>4</v>
      </c>
      <c r="K8796" s="2">
        <v>-26.25</v>
      </c>
    </row>
    <row r="8797" spans="1:11" ht="13.8" x14ac:dyDescent="0.25">
      <c r="A8797" s="1">
        <v>43010</v>
      </c>
      <c r="B8797" s="3">
        <f>YEAR(SalesData[[#This Row],[Order Date]])</f>
        <v>2017</v>
      </c>
      <c r="C8797" s="3">
        <f>MONTH(SalesData[[#This Row],[Order Date]])</f>
        <v>10</v>
      </c>
      <c r="D8797" t="s">
        <v>724</v>
      </c>
      <c r="E8797" t="s">
        <v>120</v>
      </c>
      <c r="F8797" t="s">
        <v>34</v>
      </c>
      <c r="G8797" t="s">
        <v>47</v>
      </c>
      <c r="H8797" t="s">
        <v>1107</v>
      </c>
      <c r="I8797" s="2">
        <v>19.760000000000002</v>
      </c>
      <c r="J8797" s="3">
        <v>2</v>
      </c>
      <c r="K8797" s="2">
        <v>5.93</v>
      </c>
    </row>
    <row r="8798" spans="1:11" ht="13.8" x14ac:dyDescent="0.25">
      <c r="A8798" s="1">
        <v>43010</v>
      </c>
      <c r="B8798" s="3">
        <f>YEAR(SalesData[[#This Row],[Order Date]])</f>
        <v>2017</v>
      </c>
      <c r="C8798" s="3">
        <f>MONTH(SalesData[[#This Row],[Order Date]])</f>
        <v>10</v>
      </c>
      <c r="D8798" t="s">
        <v>696</v>
      </c>
      <c r="E8798" t="s">
        <v>164</v>
      </c>
      <c r="F8798" t="s">
        <v>11</v>
      </c>
      <c r="G8798" t="s">
        <v>43</v>
      </c>
      <c r="H8798" t="s">
        <v>160</v>
      </c>
      <c r="I8798" s="2">
        <v>8.94</v>
      </c>
      <c r="J8798" s="3">
        <v>3</v>
      </c>
      <c r="K8798" s="2">
        <v>4.1100000000000003</v>
      </c>
    </row>
    <row r="8799" spans="1:11" ht="13.8" x14ac:dyDescent="0.25">
      <c r="A8799" s="1">
        <v>43010</v>
      </c>
      <c r="B8799" s="3">
        <f>YEAR(SalesData[[#This Row],[Order Date]])</f>
        <v>2017</v>
      </c>
      <c r="C8799" s="3">
        <f>MONTH(SalesData[[#This Row],[Order Date]])</f>
        <v>10</v>
      </c>
      <c r="D8799" t="s">
        <v>696</v>
      </c>
      <c r="E8799" t="s">
        <v>164</v>
      </c>
      <c r="F8799" t="s">
        <v>39</v>
      </c>
      <c r="G8799" t="s">
        <v>40</v>
      </c>
      <c r="H8799" t="s">
        <v>1925</v>
      </c>
      <c r="I8799" s="2">
        <v>84.78</v>
      </c>
      <c r="J8799" s="3">
        <v>2</v>
      </c>
      <c r="K8799" s="2">
        <v>-20.14</v>
      </c>
    </row>
    <row r="8800" spans="1:11" ht="13.8" x14ac:dyDescent="0.25">
      <c r="A8800" s="1">
        <v>43010</v>
      </c>
      <c r="B8800" s="3">
        <f>YEAR(SalesData[[#This Row],[Order Date]])</f>
        <v>2017</v>
      </c>
      <c r="C8800" s="3">
        <f>MONTH(SalesData[[#This Row],[Order Date]])</f>
        <v>10</v>
      </c>
      <c r="D8800" t="s">
        <v>2048</v>
      </c>
      <c r="E8800" t="s">
        <v>488</v>
      </c>
      <c r="F8800" t="s">
        <v>34</v>
      </c>
      <c r="G8800" t="s">
        <v>47</v>
      </c>
      <c r="H8800" t="s">
        <v>2397</v>
      </c>
      <c r="I8800" s="2">
        <v>10.16</v>
      </c>
      <c r="J8800" s="3">
        <v>2</v>
      </c>
      <c r="K8800" s="2">
        <v>3.45</v>
      </c>
    </row>
    <row r="8801" spans="1:11" ht="13.8" x14ac:dyDescent="0.25">
      <c r="A8801" s="1">
        <v>43010</v>
      </c>
      <c r="B8801" s="3">
        <f>YEAR(SalesData[[#This Row],[Order Date]])</f>
        <v>2017</v>
      </c>
      <c r="C8801" s="3">
        <f>MONTH(SalesData[[#This Row],[Order Date]])</f>
        <v>10</v>
      </c>
      <c r="D8801" t="s">
        <v>2039</v>
      </c>
      <c r="E8801" t="s">
        <v>91</v>
      </c>
      <c r="F8801" t="s">
        <v>34</v>
      </c>
      <c r="G8801" t="s">
        <v>74</v>
      </c>
      <c r="H8801" t="s">
        <v>99</v>
      </c>
      <c r="I8801" s="2">
        <v>217.76</v>
      </c>
      <c r="J8801" s="3">
        <v>6</v>
      </c>
      <c r="K8801" s="2">
        <v>-384.72</v>
      </c>
    </row>
    <row r="8802" spans="1:11" ht="13.8" x14ac:dyDescent="0.25">
      <c r="A8802" s="1">
        <v>43010</v>
      </c>
      <c r="B8802" s="3">
        <f>YEAR(SalesData[[#This Row],[Order Date]])</f>
        <v>2017</v>
      </c>
      <c r="C8802" s="3">
        <f>MONTH(SalesData[[#This Row],[Order Date]])</f>
        <v>10</v>
      </c>
      <c r="D8802" t="s">
        <v>2039</v>
      </c>
      <c r="E8802" t="s">
        <v>91</v>
      </c>
      <c r="F8802" t="s">
        <v>11</v>
      </c>
      <c r="G8802" t="s">
        <v>200</v>
      </c>
      <c r="H8802" t="s">
        <v>1010</v>
      </c>
      <c r="I8802" s="2">
        <v>39.07</v>
      </c>
      <c r="J8802" s="3">
        <v>6</v>
      </c>
      <c r="K8802" s="2">
        <v>4.4000000000000004</v>
      </c>
    </row>
    <row r="8803" spans="1:11" ht="13.8" x14ac:dyDescent="0.25">
      <c r="A8803" s="1">
        <v>43010</v>
      </c>
      <c r="B8803" s="3">
        <f>YEAR(SalesData[[#This Row],[Order Date]])</f>
        <v>2017</v>
      </c>
      <c r="C8803" s="3">
        <f>MONTH(SalesData[[#This Row],[Order Date]])</f>
        <v>10</v>
      </c>
      <c r="D8803" t="s">
        <v>2039</v>
      </c>
      <c r="E8803" t="s">
        <v>91</v>
      </c>
      <c r="F8803" t="s">
        <v>11</v>
      </c>
      <c r="G8803" t="s">
        <v>20</v>
      </c>
      <c r="H8803" t="s">
        <v>96</v>
      </c>
      <c r="I8803" s="2">
        <v>22.64</v>
      </c>
      <c r="J8803" s="3">
        <v>7</v>
      </c>
      <c r="K8803" s="2">
        <v>-16.600000000000001</v>
      </c>
    </row>
    <row r="8804" spans="1:11" ht="13.8" x14ac:dyDescent="0.25">
      <c r="A8804" s="1">
        <v>43010</v>
      </c>
      <c r="B8804" s="3">
        <f>YEAR(SalesData[[#This Row],[Order Date]])</f>
        <v>2017</v>
      </c>
      <c r="C8804" s="3">
        <f>MONTH(SalesData[[#This Row],[Order Date]])</f>
        <v>10</v>
      </c>
      <c r="D8804" t="s">
        <v>2039</v>
      </c>
      <c r="E8804" t="s">
        <v>91</v>
      </c>
      <c r="F8804" t="s">
        <v>11</v>
      </c>
      <c r="G8804" t="s">
        <v>24</v>
      </c>
      <c r="H8804" t="s">
        <v>2453</v>
      </c>
      <c r="I8804" s="2">
        <v>95.14</v>
      </c>
      <c r="J8804" s="3">
        <v>7</v>
      </c>
      <c r="K8804" s="2">
        <v>10.7</v>
      </c>
    </row>
    <row r="8805" spans="1:11" ht="13.8" x14ac:dyDescent="0.25">
      <c r="A8805" s="1">
        <v>43010</v>
      </c>
      <c r="B8805" s="3">
        <f>YEAR(SalesData[[#This Row],[Order Date]])</f>
        <v>2017</v>
      </c>
      <c r="C8805" s="3">
        <f>MONTH(SalesData[[#This Row],[Order Date]])</f>
        <v>10</v>
      </c>
      <c r="D8805" t="s">
        <v>947</v>
      </c>
      <c r="E8805" t="s">
        <v>27</v>
      </c>
      <c r="F8805" t="s">
        <v>11</v>
      </c>
      <c r="G8805" t="s">
        <v>20</v>
      </c>
      <c r="H8805" t="s">
        <v>1112</v>
      </c>
      <c r="I8805" s="2">
        <v>112.12</v>
      </c>
      <c r="J8805" s="3">
        <v>5</v>
      </c>
      <c r="K8805" s="2">
        <v>42.05</v>
      </c>
    </row>
    <row r="8806" spans="1:11" ht="13.8" x14ac:dyDescent="0.25">
      <c r="A8806" s="1">
        <v>43010</v>
      </c>
      <c r="B8806" s="3">
        <f>YEAR(SalesData[[#This Row],[Order Date]])</f>
        <v>2017</v>
      </c>
      <c r="C8806" s="3">
        <f>MONTH(SalesData[[#This Row],[Order Date]])</f>
        <v>10</v>
      </c>
      <c r="D8806" t="s">
        <v>947</v>
      </c>
      <c r="E8806" t="s">
        <v>27</v>
      </c>
      <c r="F8806" t="s">
        <v>11</v>
      </c>
      <c r="G8806" t="s">
        <v>18</v>
      </c>
      <c r="H8806" t="s">
        <v>1572</v>
      </c>
      <c r="I8806" s="2">
        <v>1575.14</v>
      </c>
      <c r="J8806" s="3">
        <v>7</v>
      </c>
      <c r="K8806" s="2">
        <v>204.77</v>
      </c>
    </row>
    <row r="8807" spans="1:11" ht="13.8" x14ac:dyDescent="0.25">
      <c r="A8807" s="1">
        <v>43010</v>
      </c>
      <c r="B8807" s="3">
        <f>YEAR(SalesData[[#This Row],[Order Date]])</f>
        <v>2017</v>
      </c>
      <c r="C8807" s="3">
        <f>MONTH(SalesData[[#This Row],[Order Date]])</f>
        <v>10</v>
      </c>
      <c r="D8807" t="s">
        <v>883</v>
      </c>
      <c r="E8807" t="s">
        <v>149</v>
      </c>
      <c r="F8807" t="s">
        <v>39</v>
      </c>
      <c r="G8807" t="s">
        <v>40</v>
      </c>
      <c r="H8807" t="s">
        <v>876</v>
      </c>
      <c r="I8807" s="2">
        <v>65.989999999999995</v>
      </c>
      <c r="J8807" s="3">
        <v>1</v>
      </c>
      <c r="K8807" s="2">
        <v>17.16</v>
      </c>
    </row>
    <row r="8808" spans="1:11" ht="13.8" x14ac:dyDescent="0.25">
      <c r="A8808" s="1">
        <v>43010</v>
      </c>
      <c r="B8808" s="3">
        <f>YEAR(SalesData[[#This Row],[Order Date]])</f>
        <v>2017</v>
      </c>
      <c r="C8808" s="3">
        <f>MONTH(SalesData[[#This Row],[Order Date]])</f>
        <v>10</v>
      </c>
      <c r="D8808" t="s">
        <v>1076</v>
      </c>
      <c r="E8808" t="s">
        <v>110</v>
      </c>
      <c r="F8808" t="s">
        <v>11</v>
      </c>
      <c r="G8808" t="s">
        <v>20</v>
      </c>
      <c r="H8808" t="s">
        <v>548</v>
      </c>
      <c r="I8808" s="2">
        <v>58.05</v>
      </c>
      <c r="J8808" s="3">
        <v>3</v>
      </c>
      <c r="K8808" s="2">
        <v>26.7</v>
      </c>
    </row>
    <row r="8809" spans="1:11" ht="13.8" x14ac:dyDescent="0.25">
      <c r="A8809" s="1">
        <v>43010</v>
      </c>
      <c r="B8809" s="3">
        <f>YEAR(SalesData[[#This Row],[Order Date]])</f>
        <v>2017</v>
      </c>
      <c r="C8809" s="3">
        <f>MONTH(SalesData[[#This Row],[Order Date]])</f>
        <v>10</v>
      </c>
      <c r="D8809" t="s">
        <v>1076</v>
      </c>
      <c r="E8809" t="s">
        <v>110</v>
      </c>
      <c r="F8809" t="s">
        <v>34</v>
      </c>
      <c r="G8809" t="s">
        <v>47</v>
      </c>
      <c r="H8809" t="s">
        <v>982</v>
      </c>
      <c r="I8809" s="2">
        <v>157.74</v>
      </c>
      <c r="J8809" s="3">
        <v>11</v>
      </c>
      <c r="K8809" s="2">
        <v>56.79</v>
      </c>
    </row>
    <row r="8810" spans="1:11" ht="13.8" x14ac:dyDescent="0.25">
      <c r="A8810" s="1">
        <v>43010</v>
      </c>
      <c r="B8810" s="3">
        <f>YEAR(SalesData[[#This Row],[Order Date]])</f>
        <v>2017</v>
      </c>
      <c r="C8810" s="3">
        <f>MONTH(SalesData[[#This Row],[Order Date]])</f>
        <v>10</v>
      </c>
      <c r="D8810" t="s">
        <v>1076</v>
      </c>
      <c r="E8810" t="s">
        <v>110</v>
      </c>
      <c r="F8810" t="s">
        <v>11</v>
      </c>
      <c r="G8810" t="s">
        <v>24</v>
      </c>
      <c r="H8810" t="s">
        <v>25</v>
      </c>
      <c r="I8810" s="2">
        <v>56.98</v>
      </c>
      <c r="J8810" s="3">
        <v>7</v>
      </c>
      <c r="K8810" s="2">
        <v>22.79</v>
      </c>
    </row>
    <row r="8811" spans="1:11" ht="13.8" x14ac:dyDescent="0.25">
      <c r="A8811" s="1">
        <v>43010</v>
      </c>
      <c r="B8811" s="3">
        <f>YEAR(SalesData[[#This Row],[Order Date]])</f>
        <v>2017</v>
      </c>
      <c r="C8811" s="3">
        <f>MONTH(SalesData[[#This Row],[Order Date]])</f>
        <v>10</v>
      </c>
      <c r="D8811" t="s">
        <v>1076</v>
      </c>
      <c r="E8811" t="s">
        <v>110</v>
      </c>
      <c r="F8811" t="s">
        <v>11</v>
      </c>
      <c r="G8811" t="s">
        <v>20</v>
      </c>
      <c r="H8811" t="s">
        <v>899</v>
      </c>
      <c r="I8811" s="2">
        <v>2.88</v>
      </c>
      <c r="J8811" s="3">
        <v>1</v>
      </c>
      <c r="K8811" s="2">
        <v>1.41</v>
      </c>
    </row>
    <row r="8812" spans="1:11" ht="13.8" x14ac:dyDescent="0.2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ht="13.8" x14ac:dyDescent="0.2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ht="13.8" x14ac:dyDescent="0.25">
      <c r="A8814" s="1">
        <v>43011</v>
      </c>
      <c r="B8814" s="3">
        <f>YEAR(SalesData[[#This Row],[Order Date]])</f>
        <v>2017</v>
      </c>
      <c r="C8814" s="3">
        <f>MONTH(SalesData[[#This Row],[Order Date]])</f>
        <v>10</v>
      </c>
      <c r="D8814" t="s">
        <v>1033</v>
      </c>
      <c r="E8814" t="s">
        <v>27</v>
      </c>
      <c r="F8814" t="s">
        <v>34</v>
      </c>
      <c r="G8814" t="s">
        <v>145</v>
      </c>
      <c r="H8814" t="s">
        <v>818</v>
      </c>
      <c r="I8814" s="2">
        <v>171.29</v>
      </c>
      <c r="J8814" s="3">
        <v>3</v>
      </c>
      <c r="K8814" s="2">
        <v>-6.42</v>
      </c>
    </row>
    <row r="8815" spans="1:11" ht="13.8" x14ac:dyDescent="0.25">
      <c r="A8815" s="1">
        <v>43011</v>
      </c>
      <c r="B8815" s="3">
        <f>YEAR(SalesData[[#This Row],[Order Date]])</f>
        <v>2017</v>
      </c>
      <c r="C8815" s="3">
        <f>MONTH(SalesData[[#This Row],[Order Date]])</f>
        <v>10</v>
      </c>
      <c r="D8815" t="s">
        <v>1534</v>
      </c>
      <c r="E8815" t="s">
        <v>315</v>
      </c>
      <c r="F8815" t="s">
        <v>11</v>
      </c>
      <c r="G8815" t="s">
        <v>20</v>
      </c>
      <c r="H8815" t="s">
        <v>1142</v>
      </c>
      <c r="I8815" s="2">
        <v>1793.98</v>
      </c>
      <c r="J8815" s="3">
        <v>2</v>
      </c>
      <c r="K8815" s="2">
        <v>843.17</v>
      </c>
    </row>
    <row r="8816" spans="1:11" ht="13.8" x14ac:dyDescent="0.25">
      <c r="A8816" s="1">
        <v>43011</v>
      </c>
      <c r="B8816" s="3">
        <f>YEAR(SalesData[[#This Row],[Order Date]])</f>
        <v>2017</v>
      </c>
      <c r="C8816" s="3">
        <f>MONTH(SalesData[[#This Row],[Order Date]])</f>
        <v>10</v>
      </c>
      <c r="D8816" t="s">
        <v>2225</v>
      </c>
      <c r="E8816" t="s">
        <v>149</v>
      </c>
      <c r="F8816" t="s">
        <v>34</v>
      </c>
      <c r="G8816" t="s">
        <v>47</v>
      </c>
      <c r="H8816" t="s">
        <v>2623</v>
      </c>
      <c r="I8816" s="2">
        <v>83.92</v>
      </c>
      <c r="J8816" s="3">
        <v>4</v>
      </c>
      <c r="K8816" s="2">
        <v>21.82</v>
      </c>
    </row>
    <row r="8817" spans="1:11" ht="13.8" x14ac:dyDescent="0.25">
      <c r="A8817" s="1">
        <v>43011</v>
      </c>
      <c r="B8817" s="3">
        <f>YEAR(SalesData[[#This Row],[Order Date]])</f>
        <v>2017</v>
      </c>
      <c r="C8817" s="3">
        <f>MONTH(SalesData[[#This Row],[Order Date]])</f>
        <v>10</v>
      </c>
      <c r="D8817" t="s">
        <v>2225</v>
      </c>
      <c r="E8817" t="s">
        <v>149</v>
      </c>
      <c r="F8817" t="s">
        <v>11</v>
      </c>
      <c r="G8817" t="s">
        <v>24</v>
      </c>
      <c r="H8817" t="s">
        <v>2691</v>
      </c>
      <c r="I8817" s="2">
        <v>6.63</v>
      </c>
      <c r="J8817" s="3">
        <v>3</v>
      </c>
      <c r="K8817" s="2">
        <v>3.12</v>
      </c>
    </row>
    <row r="8818" spans="1:11" ht="13.8" x14ac:dyDescent="0.25">
      <c r="A8818" s="1">
        <v>43011</v>
      </c>
      <c r="B8818" s="3">
        <f>YEAR(SalesData[[#This Row],[Order Date]])</f>
        <v>2017</v>
      </c>
      <c r="C8818" s="3">
        <f>MONTH(SalesData[[#This Row],[Order Date]])</f>
        <v>10</v>
      </c>
      <c r="D8818" t="s">
        <v>2225</v>
      </c>
      <c r="E8818" t="s">
        <v>149</v>
      </c>
      <c r="F8818" t="s">
        <v>39</v>
      </c>
      <c r="G8818" t="s">
        <v>52</v>
      </c>
      <c r="H8818" t="s">
        <v>2221</v>
      </c>
      <c r="I8818" s="2">
        <v>371.97</v>
      </c>
      <c r="J8818" s="3">
        <v>3</v>
      </c>
      <c r="K8818" s="2">
        <v>66.95</v>
      </c>
    </row>
    <row r="8819" spans="1:11" ht="13.8" x14ac:dyDescent="0.25">
      <c r="A8819" s="1">
        <v>43011</v>
      </c>
      <c r="B8819" s="3">
        <f>YEAR(SalesData[[#This Row],[Order Date]])</f>
        <v>2017</v>
      </c>
      <c r="C8819" s="3">
        <f>MONTH(SalesData[[#This Row],[Order Date]])</f>
        <v>10</v>
      </c>
      <c r="D8819" t="s">
        <v>100</v>
      </c>
      <c r="E8819" t="s">
        <v>149</v>
      </c>
      <c r="F8819" t="s">
        <v>11</v>
      </c>
      <c r="G8819" t="s">
        <v>18</v>
      </c>
      <c r="H8819" t="s">
        <v>585</v>
      </c>
      <c r="I8819" s="2">
        <v>22.58</v>
      </c>
      <c r="J8819" s="3">
        <v>2</v>
      </c>
      <c r="K8819" s="2">
        <v>5.87</v>
      </c>
    </row>
    <row r="8820" spans="1:11" ht="13.8" x14ac:dyDescent="0.25">
      <c r="A8820" s="1">
        <v>43011</v>
      </c>
      <c r="B8820" s="3">
        <f>YEAR(SalesData[[#This Row],[Order Date]])</f>
        <v>2017</v>
      </c>
      <c r="C8820" s="3">
        <f>MONTH(SalesData[[#This Row],[Order Date]])</f>
        <v>10</v>
      </c>
      <c r="D8820" t="s">
        <v>743</v>
      </c>
      <c r="E8820" t="s">
        <v>10</v>
      </c>
      <c r="F8820" t="s">
        <v>11</v>
      </c>
      <c r="G8820" t="s">
        <v>24</v>
      </c>
      <c r="H8820" t="s">
        <v>2144</v>
      </c>
      <c r="I8820" s="2">
        <v>20.64</v>
      </c>
      <c r="J8820" s="3">
        <v>5</v>
      </c>
      <c r="K8820" s="2">
        <v>2.3199999999999998</v>
      </c>
    </row>
    <row r="8821" spans="1:11" ht="13.8" x14ac:dyDescent="0.25">
      <c r="A8821" s="1">
        <v>43011</v>
      </c>
      <c r="B8821" s="3">
        <f>YEAR(SalesData[[#This Row],[Order Date]])</f>
        <v>2017</v>
      </c>
      <c r="C8821" s="3">
        <f>MONTH(SalesData[[#This Row],[Order Date]])</f>
        <v>10</v>
      </c>
      <c r="D8821" t="s">
        <v>1546</v>
      </c>
      <c r="E8821" t="s">
        <v>123</v>
      </c>
      <c r="F8821" t="s">
        <v>11</v>
      </c>
      <c r="G8821" t="s">
        <v>12</v>
      </c>
      <c r="H8821" t="s">
        <v>2238</v>
      </c>
      <c r="I8821" s="2">
        <v>15.55</v>
      </c>
      <c r="J8821" s="3">
        <v>3</v>
      </c>
      <c r="K8821" s="2">
        <v>5.44</v>
      </c>
    </row>
    <row r="8822" spans="1:11" ht="13.8" x14ac:dyDescent="0.25">
      <c r="A8822" s="1">
        <v>43011</v>
      </c>
      <c r="B8822" s="3">
        <f>YEAR(SalesData[[#This Row],[Order Date]])</f>
        <v>2017</v>
      </c>
      <c r="C8822" s="3">
        <f>MONTH(SalesData[[#This Row],[Order Date]])</f>
        <v>10</v>
      </c>
      <c r="D8822" t="s">
        <v>1546</v>
      </c>
      <c r="E8822" t="s">
        <v>123</v>
      </c>
      <c r="F8822" t="s">
        <v>11</v>
      </c>
      <c r="G8822" t="s">
        <v>92</v>
      </c>
      <c r="H8822" t="s">
        <v>1923</v>
      </c>
      <c r="I8822" s="2">
        <v>17.920000000000002</v>
      </c>
      <c r="J8822" s="3">
        <v>5</v>
      </c>
      <c r="K8822" s="2">
        <v>1.1200000000000001</v>
      </c>
    </row>
    <row r="8823" spans="1:11" ht="13.8" x14ac:dyDescent="0.2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ht="13.8" x14ac:dyDescent="0.25">
      <c r="A8824" s="1">
        <v>43013</v>
      </c>
      <c r="B8824" s="3">
        <f>YEAR(SalesData[[#This Row],[Order Date]])</f>
        <v>2017</v>
      </c>
      <c r="C8824" s="3">
        <f>MONTH(SalesData[[#This Row],[Order Date]])</f>
        <v>10</v>
      </c>
      <c r="D8824" t="s">
        <v>1521</v>
      </c>
      <c r="E8824" t="s">
        <v>27</v>
      </c>
      <c r="F8824" t="s">
        <v>34</v>
      </c>
      <c r="G8824" t="s">
        <v>35</v>
      </c>
      <c r="H8824" t="s">
        <v>2438</v>
      </c>
      <c r="I8824" s="2">
        <v>435.17</v>
      </c>
      <c r="J8824" s="3">
        <v>4</v>
      </c>
      <c r="K8824" s="2">
        <v>-59.84</v>
      </c>
    </row>
    <row r="8825" spans="1:11" ht="13.8" x14ac:dyDescent="0.25">
      <c r="A8825" s="1">
        <v>43013</v>
      </c>
      <c r="B8825" s="3">
        <f>YEAR(SalesData[[#This Row],[Order Date]])</f>
        <v>2017</v>
      </c>
      <c r="C8825" s="3">
        <f>MONTH(SalesData[[#This Row],[Order Date]])</f>
        <v>10</v>
      </c>
      <c r="D8825" t="s">
        <v>1521</v>
      </c>
      <c r="E8825" t="s">
        <v>27</v>
      </c>
      <c r="F8825" t="s">
        <v>11</v>
      </c>
      <c r="G8825" t="s">
        <v>43</v>
      </c>
      <c r="H8825" t="s">
        <v>160</v>
      </c>
      <c r="I8825" s="2">
        <v>14.9</v>
      </c>
      <c r="J8825" s="3">
        <v>5</v>
      </c>
      <c r="K8825" s="2">
        <v>6.85</v>
      </c>
    </row>
    <row r="8826" spans="1:11" ht="13.8" x14ac:dyDescent="0.25">
      <c r="A8826" s="1">
        <v>43013</v>
      </c>
      <c r="B8826" s="3">
        <f>YEAR(SalesData[[#This Row],[Order Date]])</f>
        <v>2017</v>
      </c>
      <c r="C8826" s="3">
        <f>MONTH(SalesData[[#This Row],[Order Date]])</f>
        <v>10</v>
      </c>
      <c r="D8826" t="s">
        <v>1521</v>
      </c>
      <c r="E8826" t="s">
        <v>27</v>
      </c>
      <c r="F8826" t="s">
        <v>11</v>
      </c>
      <c r="G8826" t="s">
        <v>92</v>
      </c>
      <c r="H8826" t="s">
        <v>1468</v>
      </c>
      <c r="I8826" s="2">
        <v>15.8</v>
      </c>
      <c r="J8826" s="3">
        <v>4</v>
      </c>
      <c r="K8826" s="2">
        <v>4.1100000000000003</v>
      </c>
    </row>
    <row r="8827" spans="1:11" ht="13.8" x14ac:dyDescent="0.25">
      <c r="A8827" s="1">
        <v>43013</v>
      </c>
      <c r="B8827" s="3">
        <f>YEAR(SalesData[[#This Row],[Order Date]])</f>
        <v>2017</v>
      </c>
      <c r="C8827" s="3">
        <f>MONTH(SalesData[[#This Row],[Order Date]])</f>
        <v>10</v>
      </c>
      <c r="D8827" t="s">
        <v>1521</v>
      </c>
      <c r="E8827" t="s">
        <v>27</v>
      </c>
      <c r="F8827" t="s">
        <v>34</v>
      </c>
      <c r="G8827" t="s">
        <v>47</v>
      </c>
      <c r="H8827" t="s">
        <v>1028</v>
      </c>
      <c r="I8827" s="2">
        <v>72.900000000000006</v>
      </c>
      <c r="J8827" s="3">
        <v>5</v>
      </c>
      <c r="K8827" s="2">
        <v>26.97</v>
      </c>
    </row>
    <row r="8828" spans="1:11" ht="13.8" x14ac:dyDescent="0.25">
      <c r="A8828" s="1">
        <v>43013</v>
      </c>
      <c r="B8828" s="3">
        <f>YEAR(SalesData[[#This Row],[Order Date]])</f>
        <v>2017</v>
      </c>
      <c r="C8828" s="3">
        <f>MONTH(SalesData[[#This Row],[Order Date]])</f>
        <v>10</v>
      </c>
      <c r="D8828" t="s">
        <v>1521</v>
      </c>
      <c r="E8828" t="s">
        <v>27</v>
      </c>
      <c r="F8828" t="s">
        <v>34</v>
      </c>
      <c r="G8828" t="s">
        <v>145</v>
      </c>
      <c r="H8828" t="s">
        <v>473</v>
      </c>
      <c r="I8828" s="2">
        <v>206.35</v>
      </c>
      <c r="J8828" s="3">
        <v>3</v>
      </c>
      <c r="K8828" s="2">
        <v>5.16</v>
      </c>
    </row>
    <row r="8829" spans="1:11" ht="13.8" x14ac:dyDescent="0.25">
      <c r="A8829" s="1">
        <v>43013</v>
      </c>
      <c r="B8829" s="3">
        <f>YEAR(SalesData[[#This Row],[Order Date]])</f>
        <v>2017</v>
      </c>
      <c r="C8829" s="3">
        <f>MONTH(SalesData[[#This Row],[Order Date]])</f>
        <v>10</v>
      </c>
      <c r="D8829" t="s">
        <v>1521</v>
      </c>
      <c r="E8829" t="s">
        <v>27</v>
      </c>
      <c r="F8829" t="s">
        <v>39</v>
      </c>
      <c r="G8829" t="s">
        <v>40</v>
      </c>
      <c r="H8829" t="s">
        <v>529</v>
      </c>
      <c r="I8829" s="2">
        <v>7.99</v>
      </c>
      <c r="J8829" s="3">
        <v>1</v>
      </c>
      <c r="K8829" s="2">
        <v>2.7</v>
      </c>
    </row>
    <row r="8830" spans="1:11" ht="13.8" x14ac:dyDescent="0.25">
      <c r="A8830" s="1">
        <v>43013</v>
      </c>
      <c r="B8830" s="3">
        <f>YEAR(SalesData[[#This Row],[Order Date]])</f>
        <v>2017</v>
      </c>
      <c r="C8830" s="3">
        <f>MONTH(SalesData[[#This Row],[Order Date]])</f>
        <v>10</v>
      </c>
      <c r="D8830" t="s">
        <v>401</v>
      </c>
      <c r="E8830" t="s">
        <v>27</v>
      </c>
      <c r="F8830" t="s">
        <v>11</v>
      </c>
      <c r="G8830" t="s">
        <v>20</v>
      </c>
      <c r="H8830" t="s">
        <v>1523</v>
      </c>
      <c r="I8830" s="2">
        <v>39.92</v>
      </c>
      <c r="J8830" s="3">
        <v>5</v>
      </c>
      <c r="K8830" s="2">
        <v>13.47</v>
      </c>
    </row>
    <row r="8831" spans="1:11" ht="13.8" x14ac:dyDescent="0.25">
      <c r="A8831" s="1">
        <v>43013</v>
      </c>
      <c r="B8831" s="3">
        <f>YEAR(SalesData[[#This Row],[Order Date]])</f>
        <v>2017</v>
      </c>
      <c r="C8831" s="3">
        <f>MONTH(SalesData[[#This Row],[Order Date]])</f>
        <v>10</v>
      </c>
      <c r="D8831" t="s">
        <v>401</v>
      </c>
      <c r="E8831" t="s">
        <v>27</v>
      </c>
      <c r="F8831" t="s">
        <v>11</v>
      </c>
      <c r="G8831" t="s">
        <v>12</v>
      </c>
      <c r="H8831" t="s">
        <v>370</v>
      </c>
      <c r="I8831" s="2">
        <v>61.96</v>
      </c>
      <c r="J8831" s="3">
        <v>2</v>
      </c>
      <c r="K8831" s="2">
        <v>27.88</v>
      </c>
    </row>
    <row r="8832" spans="1:11" ht="13.8" x14ac:dyDescent="0.25">
      <c r="A8832" s="1">
        <v>43013</v>
      </c>
      <c r="B8832" s="3">
        <f>YEAR(SalesData[[#This Row],[Order Date]])</f>
        <v>2017</v>
      </c>
      <c r="C8832" s="3">
        <f>MONTH(SalesData[[#This Row],[Order Date]])</f>
        <v>10</v>
      </c>
      <c r="D8832" t="s">
        <v>401</v>
      </c>
      <c r="E8832" t="s">
        <v>27</v>
      </c>
      <c r="F8832" t="s">
        <v>11</v>
      </c>
      <c r="G8832" t="s">
        <v>20</v>
      </c>
      <c r="H8832" t="s">
        <v>428</v>
      </c>
      <c r="I8832" s="2">
        <v>19.940000000000001</v>
      </c>
      <c r="J8832" s="3">
        <v>4</v>
      </c>
      <c r="K8832" s="2">
        <v>7.23</v>
      </c>
    </row>
    <row r="8833" spans="1:11" ht="13.8" x14ac:dyDescent="0.25">
      <c r="A8833" s="1">
        <v>43013</v>
      </c>
      <c r="B8833" s="3">
        <f>YEAR(SalesData[[#This Row],[Order Date]])</f>
        <v>2017</v>
      </c>
      <c r="C8833" s="3">
        <f>MONTH(SalesData[[#This Row],[Order Date]])</f>
        <v>10</v>
      </c>
      <c r="D8833" t="s">
        <v>14</v>
      </c>
      <c r="E8833" t="s">
        <v>149</v>
      </c>
      <c r="F8833" t="s">
        <v>39</v>
      </c>
      <c r="G8833" t="s">
        <v>40</v>
      </c>
      <c r="H8833" t="s">
        <v>2275</v>
      </c>
      <c r="I8833" s="2">
        <v>160.93</v>
      </c>
      <c r="J8833" s="3">
        <v>7</v>
      </c>
      <c r="K8833" s="2">
        <v>3.22</v>
      </c>
    </row>
    <row r="8834" spans="1:11" ht="13.8" x14ac:dyDescent="0.25">
      <c r="A8834" s="1">
        <v>43013</v>
      </c>
      <c r="B8834" s="3">
        <f>YEAR(SalesData[[#This Row],[Order Date]])</f>
        <v>2017</v>
      </c>
      <c r="C8834" s="3">
        <f>MONTH(SalesData[[#This Row],[Order Date]])</f>
        <v>10</v>
      </c>
      <c r="D8834" t="s">
        <v>14</v>
      </c>
      <c r="E8834" t="s">
        <v>149</v>
      </c>
      <c r="F8834" t="s">
        <v>11</v>
      </c>
      <c r="G8834" t="s">
        <v>20</v>
      </c>
      <c r="H8834" t="s">
        <v>2155</v>
      </c>
      <c r="I8834" s="2">
        <v>75.790000000000006</v>
      </c>
      <c r="J8834" s="3">
        <v>3</v>
      </c>
      <c r="K8834" s="2">
        <v>25.58</v>
      </c>
    </row>
    <row r="8835" spans="1:11" ht="13.8" x14ac:dyDescent="0.25">
      <c r="A8835" s="1">
        <v>43013</v>
      </c>
      <c r="B8835" s="3">
        <f>YEAR(SalesData[[#This Row],[Order Date]])</f>
        <v>2017</v>
      </c>
      <c r="C8835" s="3">
        <f>MONTH(SalesData[[#This Row],[Order Date]])</f>
        <v>10</v>
      </c>
      <c r="D8835" t="s">
        <v>769</v>
      </c>
      <c r="E8835" t="s">
        <v>278</v>
      </c>
      <c r="F8835" t="s">
        <v>39</v>
      </c>
      <c r="G8835" t="s">
        <v>52</v>
      </c>
      <c r="H8835" t="s">
        <v>2425</v>
      </c>
      <c r="I8835" s="2">
        <v>63.82</v>
      </c>
      <c r="J8835" s="3">
        <v>2</v>
      </c>
      <c r="K8835" s="2">
        <v>13.56</v>
      </c>
    </row>
    <row r="8836" spans="1:11" ht="13.8" x14ac:dyDescent="0.25">
      <c r="A8836" s="1">
        <v>43013</v>
      </c>
      <c r="B8836" s="3">
        <f>YEAR(SalesData[[#This Row],[Order Date]])</f>
        <v>2017</v>
      </c>
      <c r="C8836" s="3">
        <f>MONTH(SalesData[[#This Row],[Order Date]])</f>
        <v>10</v>
      </c>
      <c r="D8836" t="s">
        <v>1514</v>
      </c>
      <c r="E8836" t="s">
        <v>149</v>
      </c>
      <c r="F8836" t="s">
        <v>39</v>
      </c>
      <c r="G8836" t="s">
        <v>40</v>
      </c>
      <c r="H8836" t="s">
        <v>1764</v>
      </c>
      <c r="I8836" s="2">
        <v>87.8</v>
      </c>
      <c r="J8836" s="3">
        <v>4</v>
      </c>
      <c r="K8836" s="2">
        <v>43.9</v>
      </c>
    </row>
    <row r="8837" spans="1:11" ht="13.8" x14ac:dyDescent="0.25">
      <c r="A8837" s="1">
        <v>43013</v>
      </c>
      <c r="B8837" s="3">
        <f>YEAR(SalesData[[#This Row],[Order Date]])</f>
        <v>2017</v>
      </c>
      <c r="C8837" s="3">
        <f>MONTH(SalesData[[#This Row],[Order Date]])</f>
        <v>10</v>
      </c>
      <c r="D8837" t="s">
        <v>1514</v>
      </c>
      <c r="E8837" t="s">
        <v>149</v>
      </c>
      <c r="F8837" t="s">
        <v>34</v>
      </c>
      <c r="G8837" t="s">
        <v>35</v>
      </c>
      <c r="H8837" t="s">
        <v>919</v>
      </c>
      <c r="I8837" s="2">
        <v>221.38</v>
      </c>
      <c r="J8837" s="3">
        <v>2</v>
      </c>
      <c r="K8837" s="2">
        <v>2.46</v>
      </c>
    </row>
    <row r="8838" spans="1:11" ht="13.8" x14ac:dyDescent="0.25">
      <c r="A8838" s="1">
        <v>43013</v>
      </c>
      <c r="B8838" s="3">
        <f>YEAR(SalesData[[#This Row],[Order Date]])</f>
        <v>2017</v>
      </c>
      <c r="C8838" s="3">
        <f>MONTH(SalesData[[#This Row],[Order Date]])</f>
        <v>10</v>
      </c>
      <c r="D8838" t="s">
        <v>1514</v>
      </c>
      <c r="E8838" t="s">
        <v>149</v>
      </c>
      <c r="F8838" t="s">
        <v>39</v>
      </c>
      <c r="G8838" t="s">
        <v>302</v>
      </c>
      <c r="H8838" t="s">
        <v>2491</v>
      </c>
      <c r="I8838" s="2">
        <v>5199.96</v>
      </c>
      <c r="J8838" s="3">
        <v>4</v>
      </c>
      <c r="K8838" s="2">
        <v>1351.99</v>
      </c>
    </row>
    <row r="8839" spans="1:11" ht="13.8" x14ac:dyDescent="0.25">
      <c r="A8839" s="1">
        <v>43014</v>
      </c>
      <c r="B8839" s="3">
        <f>YEAR(SalesData[[#This Row],[Order Date]])</f>
        <v>2017</v>
      </c>
      <c r="C8839" s="3">
        <f>MONTH(SalesData[[#This Row],[Order Date]])</f>
        <v>10</v>
      </c>
      <c r="D8839" t="s">
        <v>244</v>
      </c>
      <c r="E8839" t="s">
        <v>95</v>
      </c>
      <c r="F8839" t="s">
        <v>11</v>
      </c>
      <c r="G8839" t="s">
        <v>24</v>
      </c>
      <c r="H8839" t="s">
        <v>1954</v>
      </c>
      <c r="I8839" s="2">
        <v>9.34</v>
      </c>
      <c r="J8839" s="3">
        <v>2</v>
      </c>
      <c r="K8839" s="2">
        <v>1.87</v>
      </c>
    </row>
    <row r="8840" spans="1:11" ht="13.8" x14ac:dyDescent="0.25">
      <c r="A8840" s="1">
        <v>43014</v>
      </c>
      <c r="B8840" s="3">
        <f>YEAR(SalesData[[#This Row],[Order Date]])</f>
        <v>2017</v>
      </c>
      <c r="C8840" s="3">
        <f>MONTH(SalesData[[#This Row],[Order Date]])</f>
        <v>10</v>
      </c>
      <c r="D8840" t="s">
        <v>1900</v>
      </c>
      <c r="E8840" t="s">
        <v>149</v>
      </c>
      <c r="F8840" t="s">
        <v>39</v>
      </c>
      <c r="G8840" t="s">
        <v>52</v>
      </c>
      <c r="H8840" t="s">
        <v>1816</v>
      </c>
      <c r="I8840" s="2">
        <v>319.95999999999998</v>
      </c>
      <c r="J8840" s="3">
        <v>4</v>
      </c>
      <c r="K8840" s="2">
        <v>115.19</v>
      </c>
    </row>
    <row r="8841" spans="1:11" ht="13.8" x14ac:dyDescent="0.25">
      <c r="A8841" s="1">
        <v>43014</v>
      </c>
      <c r="B8841" s="3">
        <f>YEAR(SalesData[[#This Row],[Order Date]])</f>
        <v>2017</v>
      </c>
      <c r="C8841" s="3">
        <f>MONTH(SalesData[[#This Row],[Order Date]])</f>
        <v>10</v>
      </c>
      <c r="D8841" t="s">
        <v>1900</v>
      </c>
      <c r="E8841" t="s">
        <v>149</v>
      </c>
      <c r="F8841" t="s">
        <v>11</v>
      </c>
      <c r="G8841" t="s">
        <v>12</v>
      </c>
      <c r="H8841" t="s">
        <v>1924</v>
      </c>
      <c r="I8841" s="2">
        <v>17.04</v>
      </c>
      <c r="J8841" s="3">
        <v>3</v>
      </c>
      <c r="K8841" s="2">
        <v>7.67</v>
      </c>
    </row>
    <row r="8842" spans="1:11" ht="13.8" x14ac:dyDescent="0.25">
      <c r="A8842" s="1">
        <v>43014</v>
      </c>
      <c r="B8842" s="3">
        <f>YEAR(SalesData[[#This Row],[Order Date]])</f>
        <v>2017</v>
      </c>
      <c r="C8842" s="3">
        <f>MONTH(SalesData[[#This Row],[Order Date]])</f>
        <v>10</v>
      </c>
      <c r="D8842" t="s">
        <v>1900</v>
      </c>
      <c r="E8842" t="s">
        <v>149</v>
      </c>
      <c r="F8842" t="s">
        <v>11</v>
      </c>
      <c r="G8842" t="s">
        <v>18</v>
      </c>
      <c r="H8842" t="s">
        <v>153</v>
      </c>
      <c r="I8842" s="2">
        <v>344.91</v>
      </c>
      <c r="J8842" s="3">
        <v>3</v>
      </c>
      <c r="K8842" s="2">
        <v>10.35</v>
      </c>
    </row>
    <row r="8843" spans="1:11" ht="13.8" x14ac:dyDescent="0.25">
      <c r="A8843" s="1">
        <v>43014</v>
      </c>
      <c r="B8843" s="3">
        <f>YEAR(SalesData[[#This Row],[Order Date]])</f>
        <v>2017</v>
      </c>
      <c r="C8843" s="3">
        <f>MONTH(SalesData[[#This Row],[Order Date]])</f>
        <v>10</v>
      </c>
      <c r="D8843" t="s">
        <v>935</v>
      </c>
      <c r="E8843" t="s">
        <v>15</v>
      </c>
      <c r="F8843" t="s">
        <v>11</v>
      </c>
      <c r="G8843" t="s">
        <v>18</v>
      </c>
      <c r="H8843" t="s">
        <v>1549</v>
      </c>
      <c r="I8843" s="2">
        <v>290.33999999999997</v>
      </c>
      <c r="J8843" s="3">
        <v>2</v>
      </c>
      <c r="K8843" s="2">
        <v>32.659999999999997</v>
      </c>
    </row>
    <row r="8844" spans="1:11" ht="13.8" x14ac:dyDescent="0.25">
      <c r="A8844" s="1">
        <v>43014</v>
      </c>
      <c r="B8844" s="3">
        <f>YEAR(SalesData[[#This Row],[Order Date]])</f>
        <v>2017</v>
      </c>
      <c r="C8844" s="3">
        <f>MONTH(SalesData[[#This Row],[Order Date]])</f>
        <v>10</v>
      </c>
      <c r="D8844" t="s">
        <v>935</v>
      </c>
      <c r="E8844" t="s">
        <v>15</v>
      </c>
      <c r="F8844" t="s">
        <v>11</v>
      </c>
      <c r="G8844" t="s">
        <v>24</v>
      </c>
      <c r="H8844" t="s">
        <v>207</v>
      </c>
      <c r="I8844" s="2">
        <v>19.149999999999999</v>
      </c>
      <c r="J8844" s="3">
        <v>2</v>
      </c>
      <c r="K8844" s="2">
        <v>1.2</v>
      </c>
    </row>
    <row r="8845" spans="1:11" ht="13.8" x14ac:dyDescent="0.2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ht="13.8" x14ac:dyDescent="0.25">
      <c r="A8846" s="1">
        <v>43014</v>
      </c>
      <c r="B8846" s="3">
        <f>YEAR(SalesData[[#This Row],[Order Date]])</f>
        <v>2017</v>
      </c>
      <c r="C8846" s="3">
        <f>MONTH(SalesData[[#This Row],[Order Date]])</f>
        <v>10</v>
      </c>
      <c r="D8846" t="s">
        <v>1046</v>
      </c>
      <c r="E8846" t="s">
        <v>510</v>
      </c>
      <c r="F8846" t="s">
        <v>34</v>
      </c>
      <c r="G8846" t="s">
        <v>47</v>
      </c>
      <c r="H8846" t="s">
        <v>1936</v>
      </c>
      <c r="I8846" s="2">
        <v>41.96</v>
      </c>
      <c r="J8846" s="3">
        <v>2</v>
      </c>
      <c r="K8846" s="2">
        <v>2.94</v>
      </c>
    </row>
    <row r="8847" spans="1:11" ht="13.8" x14ac:dyDescent="0.25">
      <c r="A8847" s="1">
        <v>43014</v>
      </c>
      <c r="B8847" s="3">
        <f>YEAR(SalesData[[#This Row],[Order Date]])</f>
        <v>2017</v>
      </c>
      <c r="C8847" s="3">
        <f>MONTH(SalesData[[#This Row],[Order Date]])</f>
        <v>10</v>
      </c>
      <c r="D8847" t="s">
        <v>1046</v>
      </c>
      <c r="E8847" t="s">
        <v>510</v>
      </c>
      <c r="F8847" t="s">
        <v>11</v>
      </c>
      <c r="G8847" t="s">
        <v>92</v>
      </c>
      <c r="H8847" t="s">
        <v>1681</v>
      </c>
      <c r="I8847" s="2">
        <v>227.84</v>
      </c>
      <c r="J8847" s="3">
        <v>4</v>
      </c>
      <c r="K8847" s="2">
        <v>66.069999999999993</v>
      </c>
    </row>
    <row r="8848" spans="1:11" ht="13.8" x14ac:dyDescent="0.25">
      <c r="A8848" s="1">
        <v>43014</v>
      </c>
      <c r="B8848" s="3">
        <f>YEAR(SalesData[[#This Row],[Order Date]])</f>
        <v>2017</v>
      </c>
      <c r="C8848" s="3">
        <f>MONTH(SalesData[[#This Row],[Order Date]])</f>
        <v>10</v>
      </c>
      <c r="D8848" t="s">
        <v>1046</v>
      </c>
      <c r="E8848" t="s">
        <v>510</v>
      </c>
      <c r="F8848" t="s">
        <v>11</v>
      </c>
      <c r="G8848" t="s">
        <v>12</v>
      </c>
      <c r="H8848" t="s">
        <v>1832</v>
      </c>
      <c r="I8848" s="2">
        <v>37.94</v>
      </c>
      <c r="J8848" s="3">
        <v>2</v>
      </c>
      <c r="K8848" s="2">
        <v>18.21</v>
      </c>
    </row>
    <row r="8849" spans="1:11" ht="13.8" x14ac:dyDescent="0.25">
      <c r="A8849" s="1">
        <v>43014</v>
      </c>
      <c r="B8849" s="3">
        <f>YEAR(SalesData[[#This Row],[Order Date]])</f>
        <v>2017</v>
      </c>
      <c r="C8849" s="3">
        <f>MONTH(SalesData[[#This Row],[Order Date]])</f>
        <v>10</v>
      </c>
      <c r="D8849" t="s">
        <v>109</v>
      </c>
      <c r="E8849" t="s">
        <v>177</v>
      </c>
      <c r="F8849" t="s">
        <v>11</v>
      </c>
      <c r="G8849" t="s">
        <v>12</v>
      </c>
      <c r="H8849" t="s">
        <v>2186</v>
      </c>
      <c r="I8849" s="2">
        <v>143.69999999999999</v>
      </c>
      <c r="J8849" s="3">
        <v>3</v>
      </c>
      <c r="K8849" s="2">
        <v>68.98</v>
      </c>
    </row>
    <row r="8850" spans="1:11" ht="13.8" x14ac:dyDescent="0.25">
      <c r="A8850" s="1">
        <v>43014</v>
      </c>
      <c r="B8850" s="3">
        <f>YEAR(SalesData[[#This Row],[Order Date]])</f>
        <v>2017</v>
      </c>
      <c r="C8850" s="3">
        <f>MONTH(SalesData[[#This Row],[Order Date]])</f>
        <v>10</v>
      </c>
      <c r="D8850" t="s">
        <v>109</v>
      </c>
      <c r="E8850" t="s">
        <v>177</v>
      </c>
      <c r="F8850" t="s">
        <v>11</v>
      </c>
      <c r="G8850" t="s">
        <v>12</v>
      </c>
      <c r="H8850" t="s">
        <v>1365</v>
      </c>
      <c r="I8850" s="2">
        <v>6.48</v>
      </c>
      <c r="J8850" s="3">
        <v>1</v>
      </c>
      <c r="K8850" s="2">
        <v>3.11</v>
      </c>
    </row>
    <row r="8851" spans="1:11" ht="13.8" x14ac:dyDescent="0.25">
      <c r="A8851" s="1">
        <v>43015</v>
      </c>
      <c r="B8851" s="3">
        <f>YEAR(SalesData[[#This Row],[Order Date]])</f>
        <v>2017</v>
      </c>
      <c r="C8851" s="3">
        <f>MONTH(SalesData[[#This Row],[Order Date]])</f>
        <v>10</v>
      </c>
      <c r="D8851" t="s">
        <v>1968</v>
      </c>
      <c r="E8851" t="s">
        <v>110</v>
      </c>
      <c r="F8851" t="s">
        <v>11</v>
      </c>
      <c r="G8851" t="s">
        <v>18</v>
      </c>
      <c r="H8851" t="s">
        <v>725</v>
      </c>
      <c r="I8851" s="2">
        <v>85.52</v>
      </c>
      <c r="J8851" s="3">
        <v>2</v>
      </c>
      <c r="K8851" s="2">
        <v>22.24</v>
      </c>
    </row>
    <row r="8852" spans="1:11" ht="13.8" x14ac:dyDescent="0.25">
      <c r="A8852" s="1">
        <v>43015</v>
      </c>
      <c r="B8852" s="3">
        <f>YEAR(SalesData[[#This Row],[Order Date]])</f>
        <v>2017</v>
      </c>
      <c r="C8852" s="3">
        <f>MONTH(SalesData[[#This Row],[Order Date]])</f>
        <v>10</v>
      </c>
      <c r="D8852" t="s">
        <v>724</v>
      </c>
      <c r="E8852" t="s">
        <v>245</v>
      </c>
      <c r="F8852" t="s">
        <v>11</v>
      </c>
      <c r="G8852" t="s">
        <v>18</v>
      </c>
      <c r="H8852" t="s">
        <v>1549</v>
      </c>
      <c r="I8852" s="2">
        <v>580.66999999999996</v>
      </c>
      <c r="J8852" s="3">
        <v>4</v>
      </c>
      <c r="K8852" s="2">
        <v>65.33</v>
      </c>
    </row>
    <row r="8853" spans="1:11" ht="13.8" x14ac:dyDescent="0.25">
      <c r="A8853" s="1">
        <v>43015</v>
      </c>
      <c r="B8853" s="3">
        <f>YEAR(SalesData[[#This Row],[Order Date]])</f>
        <v>2017</v>
      </c>
      <c r="C8853" s="3">
        <f>MONTH(SalesData[[#This Row],[Order Date]])</f>
        <v>10</v>
      </c>
      <c r="D8853" t="s">
        <v>724</v>
      </c>
      <c r="E8853" t="s">
        <v>245</v>
      </c>
      <c r="F8853" t="s">
        <v>11</v>
      </c>
      <c r="G8853" t="s">
        <v>43</v>
      </c>
      <c r="H8853" t="s">
        <v>160</v>
      </c>
      <c r="I8853" s="2">
        <v>18.940000000000001</v>
      </c>
      <c r="J8853" s="3">
        <v>3</v>
      </c>
      <c r="K8853" s="2">
        <v>5.92</v>
      </c>
    </row>
    <row r="8854" spans="1:11" ht="13.8" x14ac:dyDescent="0.25">
      <c r="A8854" s="1">
        <v>43015</v>
      </c>
      <c r="B8854" s="3">
        <f>YEAR(SalesData[[#This Row],[Order Date]])</f>
        <v>2017</v>
      </c>
      <c r="C8854" s="3">
        <f>MONTH(SalesData[[#This Row],[Order Date]])</f>
        <v>10</v>
      </c>
      <c r="D8854" t="s">
        <v>724</v>
      </c>
      <c r="E8854" t="s">
        <v>245</v>
      </c>
      <c r="F8854" t="s">
        <v>39</v>
      </c>
      <c r="G8854" t="s">
        <v>40</v>
      </c>
      <c r="H8854" t="s">
        <v>1580</v>
      </c>
      <c r="I8854" s="2">
        <v>222.38</v>
      </c>
      <c r="J8854" s="3">
        <v>2</v>
      </c>
      <c r="K8854" s="2">
        <v>16.68</v>
      </c>
    </row>
    <row r="8855" spans="1:11" ht="13.8" x14ac:dyDescent="0.25">
      <c r="A8855" s="1">
        <v>43015</v>
      </c>
      <c r="B8855" s="3">
        <f>YEAR(SalesData[[#This Row],[Order Date]])</f>
        <v>2017</v>
      </c>
      <c r="C8855" s="3">
        <f>MONTH(SalesData[[#This Row],[Order Date]])</f>
        <v>10</v>
      </c>
      <c r="D8855" t="s">
        <v>724</v>
      </c>
      <c r="E8855" t="s">
        <v>245</v>
      </c>
      <c r="F8855" t="s">
        <v>11</v>
      </c>
      <c r="G8855" t="s">
        <v>20</v>
      </c>
      <c r="H8855" t="s">
        <v>1112</v>
      </c>
      <c r="I8855" s="2">
        <v>50.45</v>
      </c>
      <c r="J8855" s="3">
        <v>6</v>
      </c>
      <c r="K8855" s="2">
        <v>-33.64</v>
      </c>
    </row>
    <row r="8856" spans="1:11" ht="13.8" x14ac:dyDescent="0.25">
      <c r="A8856" s="1">
        <v>43015</v>
      </c>
      <c r="B8856" s="3">
        <f>YEAR(SalesData[[#This Row],[Order Date]])</f>
        <v>2017</v>
      </c>
      <c r="C8856" s="3">
        <f>MONTH(SalesData[[#This Row],[Order Date]])</f>
        <v>10</v>
      </c>
      <c r="D8856" t="s">
        <v>724</v>
      </c>
      <c r="E8856" t="s">
        <v>245</v>
      </c>
      <c r="F8856" t="s">
        <v>34</v>
      </c>
      <c r="G8856" t="s">
        <v>145</v>
      </c>
      <c r="H8856" t="s">
        <v>473</v>
      </c>
      <c r="I8856" s="2">
        <v>154.76</v>
      </c>
      <c r="J8856" s="3">
        <v>3</v>
      </c>
      <c r="K8856" s="2">
        <v>-36.11</v>
      </c>
    </row>
    <row r="8857" spans="1:11" ht="13.8" x14ac:dyDescent="0.25">
      <c r="A8857" s="1">
        <v>43015</v>
      </c>
      <c r="B8857" s="3">
        <f>YEAR(SalesData[[#This Row],[Order Date]])</f>
        <v>2017</v>
      </c>
      <c r="C8857" s="3">
        <f>MONTH(SalesData[[#This Row],[Order Date]])</f>
        <v>10</v>
      </c>
      <c r="D8857" t="s">
        <v>1856</v>
      </c>
      <c r="E8857" t="s">
        <v>27</v>
      </c>
      <c r="F8857" t="s">
        <v>34</v>
      </c>
      <c r="G8857" t="s">
        <v>74</v>
      </c>
      <c r="H8857" t="s">
        <v>2175</v>
      </c>
      <c r="I8857" s="2">
        <v>307.67</v>
      </c>
      <c r="J8857" s="3">
        <v>2</v>
      </c>
      <c r="K8857" s="2">
        <v>-14.48</v>
      </c>
    </row>
    <row r="8858" spans="1:11" ht="13.8" x14ac:dyDescent="0.25">
      <c r="A8858" s="1">
        <v>43015</v>
      </c>
      <c r="B8858" s="3">
        <f>YEAR(SalesData[[#This Row],[Order Date]])</f>
        <v>2017</v>
      </c>
      <c r="C8858" s="3">
        <f>MONTH(SalesData[[#This Row],[Order Date]])</f>
        <v>10</v>
      </c>
      <c r="D8858" t="s">
        <v>1652</v>
      </c>
      <c r="E8858" t="s">
        <v>10</v>
      </c>
      <c r="F8858" t="s">
        <v>11</v>
      </c>
      <c r="G8858" t="s">
        <v>20</v>
      </c>
      <c r="H8858" t="s">
        <v>834</v>
      </c>
      <c r="I8858" s="2">
        <v>4.24</v>
      </c>
      <c r="J8858" s="3">
        <v>5</v>
      </c>
      <c r="K8858" s="2">
        <v>-6.36</v>
      </c>
    </row>
    <row r="8859" spans="1:11" ht="13.8" x14ac:dyDescent="0.25">
      <c r="A8859" s="1">
        <v>43015</v>
      </c>
      <c r="B8859" s="3">
        <f>YEAR(SalesData[[#This Row],[Order Date]])</f>
        <v>2017</v>
      </c>
      <c r="C8859" s="3">
        <f>MONTH(SalesData[[#This Row],[Order Date]])</f>
        <v>10</v>
      </c>
      <c r="D8859" t="s">
        <v>403</v>
      </c>
      <c r="E8859" t="s">
        <v>27</v>
      </c>
      <c r="F8859" t="s">
        <v>39</v>
      </c>
      <c r="G8859" t="s">
        <v>52</v>
      </c>
      <c r="H8859" t="s">
        <v>2221</v>
      </c>
      <c r="I8859" s="2">
        <v>1115.9100000000001</v>
      </c>
      <c r="J8859" s="3">
        <v>9</v>
      </c>
      <c r="K8859" s="2">
        <v>200.86</v>
      </c>
    </row>
    <row r="8860" spans="1:11" ht="13.8" x14ac:dyDescent="0.25">
      <c r="A8860" s="1">
        <v>43015</v>
      </c>
      <c r="B8860" s="3">
        <f>YEAR(SalesData[[#This Row],[Order Date]])</f>
        <v>2017</v>
      </c>
      <c r="C8860" s="3">
        <f>MONTH(SalesData[[#This Row],[Order Date]])</f>
        <v>10</v>
      </c>
      <c r="D8860" t="s">
        <v>403</v>
      </c>
      <c r="E8860" t="s">
        <v>27</v>
      </c>
      <c r="F8860" t="s">
        <v>39</v>
      </c>
      <c r="G8860" t="s">
        <v>40</v>
      </c>
      <c r="H8860" t="s">
        <v>2275</v>
      </c>
      <c r="I8860" s="2">
        <v>128.74</v>
      </c>
      <c r="J8860" s="3">
        <v>7</v>
      </c>
      <c r="K8860" s="2">
        <v>-28.97</v>
      </c>
    </row>
    <row r="8861" spans="1:11" ht="13.8" x14ac:dyDescent="0.25">
      <c r="A8861" s="1">
        <v>43015</v>
      </c>
      <c r="B8861" s="3">
        <f>YEAR(SalesData[[#This Row],[Order Date]])</f>
        <v>2017</v>
      </c>
      <c r="C8861" s="3">
        <f>MONTH(SalesData[[#This Row],[Order Date]])</f>
        <v>10</v>
      </c>
      <c r="D8861" t="s">
        <v>403</v>
      </c>
      <c r="E8861" t="s">
        <v>27</v>
      </c>
      <c r="F8861" t="s">
        <v>39</v>
      </c>
      <c r="G8861" t="s">
        <v>40</v>
      </c>
      <c r="H8861" t="s">
        <v>529</v>
      </c>
      <c r="I8861" s="2">
        <v>79.92</v>
      </c>
      <c r="J8861" s="3">
        <v>10</v>
      </c>
      <c r="K8861" s="2">
        <v>26.97</v>
      </c>
    </row>
    <row r="8862" spans="1:11" ht="13.8" x14ac:dyDescent="0.25">
      <c r="A8862" s="1">
        <v>43016</v>
      </c>
      <c r="B8862" s="3">
        <f>YEAR(SalesData[[#This Row],[Order Date]])</f>
        <v>2017</v>
      </c>
      <c r="C8862" s="3">
        <f>MONTH(SalesData[[#This Row],[Order Date]])</f>
        <v>10</v>
      </c>
      <c r="D8862" t="s">
        <v>1457</v>
      </c>
      <c r="E8862" t="s">
        <v>1529</v>
      </c>
      <c r="F8862" t="s">
        <v>11</v>
      </c>
      <c r="G8862" t="s">
        <v>18</v>
      </c>
      <c r="H8862" t="s">
        <v>725</v>
      </c>
      <c r="I8862" s="2">
        <v>42.76</v>
      </c>
      <c r="J8862" s="3">
        <v>1</v>
      </c>
      <c r="K8862" s="2">
        <v>11.12</v>
      </c>
    </row>
    <row r="8863" spans="1:11" ht="13.8" x14ac:dyDescent="0.25">
      <c r="A8863" s="1">
        <v>43016</v>
      </c>
      <c r="B8863" s="3">
        <f>YEAR(SalesData[[#This Row],[Order Date]])</f>
        <v>2017</v>
      </c>
      <c r="C8863" s="3">
        <f>MONTH(SalesData[[#This Row],[Order Date]])</f>
        <v>10</v>
      </c>
      <c r="D8863" t="s">
        <v>61</v>
      </c>
      <c r="E8863" t="s">
        <v>27</v>
      </c>
      <c r="F8863" t="s">
        <v>39</v>
      </c>
      <c r="G8863" t="s">
        <v>40</v>
      </c>
      <c r="H8863" t="s">
        <v>1518</v>
      </c>
      <c r="I8863" s="2">
        <v>103.19</v>
      </c>
      <c r="J8863" s="3">
        <v>1</v>
      </c>
      <c r="K8863" s="2">
        <v>11.61</v>
      </c>
    </row>
    <row r="8864" spans="1:11" ht="13.8" x14ac:dyDescent="0.25">
      <c r="A8864" s="1">
        <v>43016</v>
      </c>
      <c r="B8864" s="3">
        <f>YEAR(SalesData[[#This Row],[Order Date]])</f>
        <v>2017</v>
      </c>
      <c r="C8864" s="3">
        <f>MONTH(SalesData[[#This Row],[Order Date]])</f>
        <v>10</v>
      </c>
      <c r="D8864" t="s">
        <v>61</v>
      </c>
      <c r="E8864" t="s">
        <v>27</v>
      </c>
      <c r="F8864" t="s">
        <v>39</v>
      </c>
      <c r="G8864" t="s">
        <v>52</v>
      </c>
      <c r="H8864" t="s">
        <v>2229</v>
      </c>
      <c r="I8864" s="2">
        <v>36</v>
      </c>
      <c r="J8864" s="3">
        <v>2</v>
      </c>
      <c r="K8864" s="2">
        <v>6.48</v>
      </c>
    </row>
    <row r="8865" spans="1:11" ht="13.8" x14ac:dyDescent="0.25">
      <c r="A8865" s="1">
        <v>43016</v>
      </c>
      <c r="B8865" s="3">
        <f>YEAR(SalesData[[#This Row],[Order Date]])</f>
        <v>2017</v>
      </c>
      <c r="C8865" s="3">
        <f>MONTH(SalesData[[#This Row],[Order Date]])</f>
        <v>10</v>
      </c>
      <c r="D8865" t="s">
        <v>61</v>
      </c>
      <c r="E8865" t="s">
        <v>27</v>
      </c>
      <c r="F8865" t="s">
        <v>39</v>
      </c>
      <c r="G8865" t="s">
        <v>52</v>
      </c>
      <c r="H8865" t="s">
        <v>1476</v>
      </c>
      <c r="I8865" s="2">
        <v>239.96</v>
      </c>
      <c r="J8865" s="3">
        <v>4</v>
      </c>
      <c r="K8865" s="2">
        <v>115.18</v>
      </c>
    </row>
    <row r="8866" spans="1:11" ht="13.8" x14ac:dyDescent="0.25">
      <c r="A8866" s="1">
        <v>43016</v>
      </c>
      <c r="B8866" s="3">
        <f>YEAR(SalesData[[#This Row],[Order Date]])</f>
        <v>2017</v>
      </c>
      <c r="C8866" s="3">
        <f>MONTH(SalesData[[#This Row],[Order Date]])</f>
        <v>10</v>
      </c>
      <c r="D8866" t="s">
        <v>61</v>
      </c>
      <c r="E8866" t="s">
        <v>27</v>
      </c>
      <c r="F8866" t="s">
        <v>11</v>
      </c>
      <c r="G8866" t="s">
        <v>18</v>
      </c>
      <c r="H8866" t="s">
        <v>356</v>
      </c>
      <c r="I8866" s="2">
        <v>40.68</v>
      </c>
      <c r="J8866" s="3">
        <v>2</v>
      </c>
      <c r="K8866" s="2">
        <v>0.41</v>
      </c>
    </row>
    <row r="8867" spans="1:11" ht="13.8" x14ac:dyDescent="0.2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ht="13.8" x14ac:dyDescent="0.25">
      <c r="A8868" s="1">
        <v>43017</v>
      </c>
      <c r="B8868" s="3">
        <f>YEAR(SalesData[[#This Row],[Order Date]])</f>
        <v>2017</v>
      </c>
      <c r="C8868" s="3">
        <f>MONTH(SalesData[[#This Row],[Order Date]])</f>
        <v>10</v>
      </c>
      <c r="D8868" t="s">
        <v>1744</v>
      </c>
      <c r="E8868" t="s">
        <v>78</v>
      </c>
      <c r="F8868" t="s">
        <v>34</v>
      </c>
      <c r="G8868" t="s">
        <v>47</v>
      </c>
      <c r="H8868" t="s">
        <v>982</v>
      </c>
      <c r="I8868" s="2">
        <v>45.89</v>
      </c>
      <c r="J8868" s="3">
        <v>4</v>
      </c>
      <c r="K8868" s="2">
        <v>9.18</v>
      </c>
    </row>
    <row r="8869" spans="1:11" ht="13.8" x14ac:dyDescent="0.2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ht="13.8" x14ac:dyDescent="0.2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ht="13.8" x14ac:dyDescent="0.25">
      <c r="A8871" s="1">
        <v>43017</v>
      </c>
      <c r="B8871" s="3">
        <f>YEAR(SalesData[[#This Row],[Order Date]])</f>
        <v>2017</v>
      </c>
      <c r="C8871" s="3">
        <f>MONTH(SalesData[[#This Row],[Order Date]])</f>
        <v>10</v>
      </c>
      <c r="D8871" t="s">
        <v>1408</v>
      </c>
      <c r="E8871" t="s">
        <v>245</v>
      </c>
      <c r="F8871" t="s">
        <v>11</v>
      </c>
      <c r="G8871" t="s">
        <v>12</v>
      </c>
      <c r="H8871" t="s">
        <v>1180</v>
      </c>
      <c r="I8871" s="2">
        <v>10.82</v>
      </c>
      <c r="J8871" s="3">
        <v>4</v>
      </c>
      <c r="K8871" s="2">
        <v>3.52</v>
      </c>
    </row>
    <row r="8872" spans="1:11" ht="13.8" x14ac:dyDescent="0.2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ht="13.8" x14ac:dyDescent="0.2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ht="13.8" x14ac:dyDescent="0.2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ht="13.8" x14ac:dyDescent="0.2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ht="13.8" x14ac:dyDescent="0.2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ht="13.8" x14ac:dyDescent="0.2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ht="13.8" x14ac:dyDescent="0.2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ht="13.8" x14ac:dyDescent="0.2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ht="13.8" x14ac:dyDescent="0.25">
      <c r="A8880" s="1">
        <v>43020</v>
      </c>
      <c r="B8880" s="3">
        <f>YEAR(SalesData[[#This Row],[Order Date]])</f>
        <v>2017</v>
      </c>
      <c r="C8880" s="3">
        <f>MONTH(SalesData[[#This Row],[Order Date]])</f>
        <v>10</v>
      </c>
      <c r="D8880" t="s">
        <v>383</v>
      </c>
      <c r="E8880" t="s">
        <v>149</v>
      </c>
      <c r="F8880" t="s">
        <v>11</v>
      </c>
      <c r="G8880" t="s">
        <v>12</v>
      </c>
      <c r="H8880" t="s">
        <v>1524</v>
      </c>
      <c r="I8880" s="2">
        <v>9.9600000000000009</v>
      </c>
      <c r="J8880" s="3">
        <v>2</v>
      </c>
      <c r="K8880" s="2">
        <v>4.68</v>
      </c>
    </row>
    <row r="8881" spans="1:11" ht="13.8" x14ac:dyDescent="0.25">
      <c r="A8881" s="1">
        <v>43020</v>
      </c>
      <c r="B8881" s="3">
        <f>YEAR(SalesData[[#This Row],[Order Date]])</f>
        <v>2017</v>
      </c>
      <c r="C8881" s="3">
        <f>MONTH(SalesData[[#This Row],[Order Date]])</f>
        <v>10</v>
      </c>
      <c r="D8881" t="s">
        <v>1099</v>
      </c>
      <c r="E8881" t="s">
        <v>10</v>
      </c>
      <c r="F8881" t="s">
        <v>39</v>
      </c>
      <c r="G8881" t="s">
        <v>40</v>
      </c>
      <c r="H8881" t="s">
        <v>1808</v>
      </c>
      <c r="I8881" s="2">
        <v>369.54</v>
      </c>
      <c r="J8881" s="3">
        <v>7</v>
      </c>
      <c r="K8881" s="2">
        <v>27.72</v>
      </c>
    </row>
    <row r="8882" spans="1:11" ht="13.8" x14ac:dyDescent="0.25">
      <c r="A8882" s="1">
        <v>43020</v>
      </c>
      <c r="B8882" s="3">
        <f>YEAR(SalesData[[#This Row],[Order Date]])</f>
        <v>2017</v>
      </c>
      <c r="C8882" s="3">
        <f>MONTH(SalesData[[#This Row],[Order Date]])</f>
        <v>10</v>
      </c>
      <c r="D8882" t="s">
        <v>1099</v>
      </c>
      <c r="E8882" t="s">
        <v>10</v>
      </c>
      <c r="F8882" t="s">
        <v>11</v>
      </c>
      <c r="G8882" t="s">
        <v>12</v>
      </c>
      <c r="H8882" t="s">
        <v>1159</v>
      </c>
      <c r="I8882" s="2">
        <v>10.37</v>
      </c>
      <c r="J8882" s="3">
        <v>2</v>
      </c>
      <c r="K8882" s="2">
        <v>3.76</v>
      </c>
    </row>
    <row r="8883" spans="1:11" ht="13.8" x14ac:dyDescent="0.25">
      <c r="A8883" s="1">
        <v>43020</v>
      </c>
      <c r="B8883" s="3">
        <f>YEAR(SalesData[[#This Row],[Order Date]])</f>
        <v>2017</v>
      </c>
      <c r="C8883" s="3">
        <f>MONTH(SalesData[[#This Row],[Order Date]])</f>
        <v>10</v>
      </c>
      <c r="D8883" t="s">
        <v>1099</v>
      </c>
      <c r="E8883" t="s">
        <v>10</v>
      </c>
      <c r="F8883" t="s">
        <v>39</v>
      </c>
      <c r="G8883" t="s">
        <v>52</v>
      </c>
      <c r="H8883" t="s">
        <v>1787</v>
      </c>
      <c r="I8883" s="2">
        <v>791.88</v>
      </c>
      <c r="J8883" s="3">
        <v>3</v>
      </c>
      <c r="K8883" s="2">
        <v>128.68</v>
      </c>
    </row>
    <row r="8884" spans="1:11" ht="13.8" x14ac:dyDescent="0.25">
      <c r="A8884" s="1">
        <v>43020</v>
      </c>
      <c r="B8884" s="3">
        <f>YEAR(SalesData[[#This Row],[Order Date]])</f>
        <v>2017</v>
      </c>
      <c r="C8884" s="3">
        <f>MONTH(SalesData[[#This Row],[Order Date]])</f>
        <v>10</v>
      </c>
      <c r="D8884" t="s">
        <v>2661</v>
      </c>
      <c r="E8884" t="s">
        <v>399</v>
      </c>
      <c r="F8884" t="s">
        <v>39</v>
      </c>
      <c r="G8884" t="s">
        <v>52</v>
      </c>
      <c r="H8884" t="s">
        <v>1032</v>
      </c>
      <c r="I8884" s="2">
        <v>595</v>
      </c>
      <c r="J8884" s="3">
        <v>5</v>
      </c>
      <c r="K8884" s="2">
        <v>95.2</v>
      </c>
    </row>
    <row r="8885" spans="1:11" ht="13.8" x14ac:dyDescent="0.25">
      <c r="A8885" s="1">
        <v>43020</v>
      </c>
      <c r="B8885" s="3">
        <f>YEAR(SalesData[[#This Row],[Order Date]])</f>
        <v>2017</v>
      </c>
      <c r="C8885" s="3">
        <f>MONTH(SalesData[[#This Row],[Order Date]])</f>
        <v>10</v>
      </c>
      <c r="D8885" t="s">
        <v>2661</v>
      </c>
      <c r="E8885" t="s">
        <v>399</v>
      </c>
      <c r="F8885" t="s">
        <v>11</v>
      </c>
      <c r="G8885" t="s">
        <v>20</v>
      </c>
      <c r="H8885" t="s">
        <v>2075</v>
      </c>
      <c r="I8885" s="2">
        <v>79.87</v>
      </c>
      <c r="J8885" s="3">
        <v>3</v>
      </c>
      <c r="K8885" s="2">
        <v>29.95</v>
      </c>
    </row>
    <row r="8886" spans="1:11" ht="13.8" x14ac:dyDescent="0.25">
      <c r="A8886" s="1">
        <v>43020</v>
      </c>
      <c r="B8886" s="3">
        <f>YEAR(SalesData[[#This Row],[Order Date]])</f>
        <v>2017</v>
      </c>
      <c r="C8886" s="3">
        <f>MONTH(SalesData[[#This Row],[Order Date]])</f>
        <v>10</v>
      </c>
      <c r="D8886" t="s">
        <v>182</v>
      </c>
      <c r="E8886" t="s">
        <v>2687</v>
      </c>
      <c r="F8886" t="s">
        <v>34</v>
      </c>
      <c r="G8886" t="s">
        <v>145</v>
      </c>
      <c r="H8886" t="s">
        <v>1812</v>
      </c>
      <c r="I8886" s="2">
        <v>673.34</v>
      </c>
      <c r="J8886" s="3">
        <v>3</v>
      </c>
      <c r="K8886" s="2">
        <v>-76.95</v>
      </c>
    </row>
    <row r="8887" spans="1:11" ht="13.8" x14ac:dyDescent="0.25">
      <c r="A8887" s="1">
        <v>43020</v>
      </c>
      <c r="B8887" s="3">
        <f>YEAR(SalesData[[#This Row],[Order Date]])</f>
        <v>2017</v>
      </c>
      <c r="C8887" s="3">
        <f>MONTH(SalesData[[#This Row],[Order Date]])</f>
        <v>10</v>
      </c>
      <c r="D8887" t="s">
        <v>2083</v>
      </c>
      <c r="E8887" t="s">
        <v>27</v>
      </c>
      <c r="F8887" t="s">
        <v>39</v>
      </c>
      <c r="G8887" t="s">
        <v>52</v>
      </c>
      <c r="H8887" t="s">
        <v>961</v>
      </c>
      <c r="I8887" s="2">
        <v>0.99</v>
      </c>
      <c r="J8887" s="3">
        <v>1</v>
      </c>
      <c r="K8887" s="2">
        <v>0.44</v>
      </c>
    </row>
    <row r="8888" spans="1:11" ht="13.8" x14ac:dyDescent="0.25">
      <c r="A8888" s="1">
        <v>43020</v>
      </c>
      <c r="B8888" s="3">
        <f>YEAR(SalesData[[#This Row],[Order Date]])</f>
        <v>2017</v>
      </c>
      <c r="C8888" s="3">
        <f>MONTH(SalesData[[#This Row],[Order Date]])</f>
        <v>10</v>
      </c>
      <c r="D8888" t="s">
        <v>2083</v>
      </c>
      <c r="E8888" t="s">
        <v>27</v>
      </c>
      <c r="F8888" t="s">
        <v>11</v>
      </c>
      <c r="G8888" t="s">
        <v>20</v>
      </c>
      <c r="H8888" t="s">
        <v>1804</v>
      </c>
      <c r="I8888" s="2">
        <v>101.84</v>
      </c>
      <c r="J8888" s="3">
        <v>5</v>
      </c>
      <c r="K8888" s="2">
        <v>36.92</v>
      </c>
    </row>
    <row r="8889" spans="1:11" ht="13.8" x14ac:dyDescent="0.2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ht="13.8" x14ac:dyDescent="0.2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ht="13.8" x14ac:dyDescent="0.2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ht="13.8" x14ac:dyDescent="0.2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ht="13.8" x14ac:dyDescent="0.25">
      <c r="A8893" s="1">
        <v>43020</v>
      </c>
      <c r="B8893" s="3">
        <f>YEAR(SalesData[[#This Row],[Order Date]])</f>
        <v>2017</v>
      </c>
      <c r="C8893" s="3">
        <f>MONTH(SalesData[[#This Row],[Order Date]])</f>
        <v>10</v>
      </c>
      <c r="D8893" t="s">
        <v>2534</v>
      </c>
      <c r="E8893" t="s">
        <v>27</v>
      </c>
      <c r="F8893" t="s">
        <v>39</v>
      </c>
      <c r="G8893" t="s">
        <v>52</v>
      </c>
      <c r="H8893" t="s">
        <v>652</v>
      </c>
      <c r="I8893" s="2">
        <v>435.84</v>
      </c>
      <c r="J8893" s="3">
        <v>12</v>
      </c>
      <c r="K8893" s="2">
        <v>130.75</v>
      </c>
    </row>
    <row r="8894" spans="1:11" ht="13.8" x14ac:dyDescent="0.25">
      <c r="A8894" s="1">
        <v>43020</v>
      </c>
      <c r="B8894" s="3">
        <f>YEAR(SalesData[[#This Row],[Order Date]])</f>
        <v>2017</v>
      </c>
      <c r="C8894" s="3">
        <f>MONTH(SalesData[[#This Row],[Order Date]])</f>
        <v>10</v>
      </c>
      <c r="D8894" t="s">
        <v>2534</v>
      </c>
      <c r="E8894" t="s">
        <v>27</v>
      </c>
      <c r="F8894" t="s">
        <v>11</v>
      </c>
      <c r="G8894" t="s">
        <v>24</v>
      </c>
      <c r="H8894" t="s">
        <v>1569</v>
      </c>
      <c r="I8894" s="2">
        <v>5.88</v>
      </c>
      <c r="J8894" s="3">
        <v>2</v>
      </c>
      <c r="K8894" s="2">
        <v>1.59</v>
      </c>
    </row>
    <row r="8895" spans="1:11" ht="13.8" x14ac:dyDescent="0.25">
      <c r="A8895" s="1">
        <v>43020</v>
      </c>
      <c r="B8895" s="3">
        <f>YEAR(SalesData[[#This Row],[Order Date]])</f>
        <v>2017</v>
      </c>
      <c r="C8895" s="3">
        <f>MONTH(SalesData[[#This Row],[Order Date]])</f>
        <v>10</v>
      </c>
      <c r="D8895" t="s">
        <v>336</v>
      </c>
      <c r="E8895" t="s">
        <v>245</v>
      </c>
      <c r="F8895" t="s">
        <v>11</v>
      </c>
      <c r="G8895" t="s">
        <v>12</v>
      </c>
      <c r="H8895" t="s">
        <v>2708</v>
      </c>
      <c r="I8895" s="2">
        <v>7.97</v>
      </c>
      <c r="J8895" s="3">
        <v>2</v>
      </c>
      <c r="K8895" s="2">
        <v>2.69</v>
      </c>
    </row>
    <row r="8896" spans="1:11" ht="13.8" x14ac:dyDescent="0.25">
      <c r="A8896" s="1">
        <v>43020</v>
      </c>
      <c r="B8896" s="3">
        <f>YEAR(SalesData[[#This Row],[Order Date]])</f>
        <v>2017</v>
      </c>
      <c r="C8896" s="3">
        <f>MONTH(SalesData[[#This Row],[Order Date]])</f>
        <v>10</v>
      </c>
      <c r="D8896" t="s">
        <v>628</v>
      </c>
      <c r="E8896" t="s">
        <v>15</v>
      </c>
      <c r="F8896" t="s">
        <v>34</v>
      </c>
      <c r="G8896" t="s">
        <v>35</v>
      </c>
      <c r="H8896" t="s">
        <v>416</v>
      </c>
      <c r="I8896" s="2">
        <v>254.6</v>
      </c>
      <c r="J8896" s="3">
        <v>14</v>
      </c>
      <c r="K8896" s="2">
        <v>-18.190000000000001</v>
      </c>
    </row>
    <row r="8897" spans="1:11" ht="13.8" x14ac:dyDescent="0.25">
      <c r="A8897" s="1">
        <v>43020</v>
      </c>
      <c r="B8897" s="3">
        <f>YEAR(SalesData[[#This Row],[Order Date]])</f>
        <v>2017</v>
      </c>
      <c r="C8897" s="3">
        <f>MONTH(SalesData[[#This Row],[Order Date]])</f>
        <v>10</v>
      </c>
      <c r="D8897" t="s">
        <v>1791</v>
      </c>
      <c r="E8897" t="s">
        <v>10</v>
      </c>
      <c r="F8897" t="s">
        <v>39</v>
      </c>
      <c r="G8897" t="s">
        <v>52</v>
      </c>
      <c r="H8897" t="s">
        <v>1240</v>
      </c>
      <c r="I8897" s="2">
        <v>39.979999999999997</v>
      </c>
      <c r="J8897" s="3">
        <v>2</v>
      </c>
      <c r="K8897" s="2">
        <v>-1.5</v>
      </c>
    </row>
    <row r="8898" spans="1:11" ht="13.8" x14ac:dyDescent="0.25">
      <c r="A8898" s="1">
        <v>43021</v>
      </c>
      <c r="B8898" s="3">
        <f>YEAR(SalesData[[#This Row],[Order Date]])</f>
        <v>2017</v>
      </c>
      <c r="C8898" s="3">
        <f>MONTH(SalesData[[#This Row],[Order Date]])</f>
        <v>10</v>
      </c>
      <c r="D8898" t="s">
        <v>1723</v>
      </c>
      <c r="E8898" t="s">
        <v>33</v>
      </c>
      <c r="F8898" t="s">
        <v>11</v>
      </c>
      <c r="G8898" t="s">
        <v>18</v>
      </c>
      <c r="H8898" t="s">
        <v>1560</v>
      </c>
      <c r="I8898" s="2">
        <v>348.56</v>
      </c>
      <c r="J8898" s="3">
        <v>8</v>
      </c>
      <c r="K8898" s="2">
        <v>104.57</v>
      </c>
    </row>
    <row r="8899" spans="1:11" ht="13.8" x14ac:dyDescent="0.25">
      <c r="A8899" s="1">
        <v>43021</v>
      </c>
      <c r="B8899" s="3">
        <f>YEAR(SalesData[[#This Row],[Order Date]])</f>
        <v>2017</v>
      </c>
      <c r="C8899" s="3">
        <f>MONTH(SalesData[[#This Row],[Order Date]])</f>
        <v>10</v>
      </c>
      <c r="D8899" t="s">
        <v>1886</v>
      </c>
      <c r="E8899" t="s">
        <v>23</v>
      </c>
      <c r="F8899" t="s">
        <v>11</v>
      </c>
      <c r="G8899" t="s">
        <v>12</v>
      </c>
      <c r="H8899" t="s">
        <v>2704</v>
      </c>
      <c r="I8899" s="2">
        <v>11.65</v>
      </c>
      <c r="J8899" s="3">
        <v>2</v>
      </c>
      <c r="K8899" s="2">
        <v>4.08</v>
      </c>
    </row>
    <row r="8900" spans="1:11" ht="13.8" x14ac:dyDescent="0.25">
      <c r="A8900" s="1">
        <v>43021</v>
      </c>
      <c r="B8900" s="3">
        <f>YEAR(SalesData[[#This Row],[Order Date]])</f>
        <v>2017</v>
      </c>
      <c r="C8900" s="3">
        <f>MONTH(SalesData[[#This Row],[Order Date]])</f>
        <v>10</v>
      </c>
      <c r="D8900" t="s">
        <v>1886</v>
      </c>
      <c r="E8900" t="s">
        <v>23</v>
      </c>
      <c r="F8900" t="s">
        <v>11</v>
      </c>
      <c r="G8900" t="s">
        <v>12</v>
      </c>
      <c r="H8900" t="s">
        <v>1621</v>
      </c>
      <c r="I8900" s="2">
        <v>18.18</v>
      </c>
      <c r="J8900" s="3">
        <v>4</v>
      </c>
      <c r="K8900" s="2">
        <v>5.91</v>
      </c>
    </row>
    <row r="8901" spans="1:11" ht="13.8" x14ac:dyDescent="0.25">
      <c r="A8901" s="1">
        <v>43021</v>
      </c>
      <c r="B8901" s="3">
        <f>YEAR(SalesData[[#This Row],[Order Date]])</f>
        <v>2017</v>
      </c>
      <c r="C8901" s="3">
        <f>MONTH(SalesData[[#This Row],[Order Date]])</f>
        <v>10</v>
      </c>
      <c r="D8901" t="s">
        <v>1886</v>
      </c>
      <c r="E8901" t="s">
        <v>23</v>
      </c>
      <c r="F8901" t="s">
        <v>11</v>
      </c>
      <c r="G8901" t="s">
        <v>18</v>
      </c>
      <c r="H8901" t="s">
        <v>516</v>
      </c>
      <c r="I8901" s="2">
        <v>59.71</v>
      </c>
      <c r="J8901" s="3">
        <v>6</v>
      </c>
      <c r="K8901" s="2">
        <v>5.97</v>
      </c>
    </row>
    <row r="8902" spans="1:11" ht="13.8" x14ac:dyDescent="0.25">
      <c r="A8902" s="1">
        <v>43021</v>
      </c>
      <c r="B8902" s="3">
        <f>YEAR(SalesData[[#This Row],[Order Date]])</f>
        <v>2017</v>
      </c>
      <c r="C8902" s="3">
        <f>MONTH(SalesData[[#This Row],[Order Date]])</f>
        <v>10</v>
      </c>
      <c r="D8902" t="s">
        <v>1886</v>
      </c>
      <c r="E8902" t="s">
        <v>23</v>
      </c>
      <c r="F8902" t="s">
        <v>11</v>
      </c>
      <c r="G8902" t="s">
        <v>16</v>
      </c>
      <c r="H8902" t="s">
        <v>1716</v>
      </c>
      <c r="I8902" s="2">
        <v>24.84</v>
      </c>
      <c r="J8902" s="3">
        <v>3</v>
      </c>
      <c r="K8902" s="2">
        <v>8.69</v>
      </c>
    </row>
    <row r="8903" spans="1:11" ht="13.8" x14ac:dyDescent="0.25">
      <c r="A8903" s="1">
        <v>43021</v>
      </c>
      <c r="B8903" s="3">
        <f>YEAR(SalesData[[#This Row],[Order Date]])</f>
        <v>2017</v>
      </c>
      <c r="C8903" s="3">
        <f>MONTH(SalesData[[#This Row],[Order Date]])</f>
        <v>10</v>
      </c>
      <c r="D8903" t="s">
        <v>1140</v>
      </c>
      <c r="E8903" t="s">
        <v>149</v>
      </c>
      <c r="F8903" t="s">
        <v>11</v>
      </c>
      <c r="G8903" t="s">
        <v>92</v>
      </c>
      <c r="H8903" t="s">
        <v>1835</v>
      </c>
      <c r="I8903" s="2">
        <v>904.9</v>
      </c>
      <c r="J8903" s="3">
        <v>5</v>
      </c>
      <c r="K8903" s="2">
        <v>253.37</v>
      </c>
    </row>
    <row r="8904" spans="1:11" ht="13.8" x14ac:dyDescent="0.25">
      <c r="A8904" s="1">
        <v>43021</v>
      </c>
      <c r="B8904" s="3">
        <f>YEAR(SalesData[[#This Row],[Order Date]])</f>
        <v>2017</v>
      </c>
      <c r="C8904" s="3">
        <f>MONTH(SalesData[[#This Row],[Order Date]])</f>
        <v>10</v>
      </c>
      <c r="D8904" t="s">
        <v>2048</v>
      </c>
      <c r="E8904" t="s">
        <v>27</v>
      </c>
      <c r="F8904" t="s">
        <v>39</v>
      </c>
      <c r="G8904" t="s">
        <v>52</v>
      </c>
      <c r="H8904" t="s">
        <v>2361</v>
      </c>
      <c r="I8904" s="2">
        <v>209.94</v>
      </c>
      <c r="J8904" s="3">
        <v>6</v>
      </c>
      <c r="K8904" s="2">
        <v>39.89</v>
      </c>
    </row>
    <row r="8905" spans="1:11" ht="13.8" x14ac:dyDescent="0.25">
      <c r="A8905" s="1">
        <v>43021</v>
      </c>
      <c r="B8905" s="3">
        <f>YEAR(SalesData[[#This Row],[Order Date]])</f>
        <v>2017</v>
      </c>
      <c r="C8905" s="3">
        <f>MONTH(SalesData[[#This Row],[Order Date]])</f>
        <v>10</v>
      </c>
      <c r="D8905" t="s">
        <v>2048</v>
      </c>
      <c r="E8905" t="s">
        <v>27</v>
      </c>
      <c r="F8905" t="s">
        <v>39</v>
      </c>
      <c r="G8905" t="s">
        <v>40</v>
      </c>
      <c r="H8905" t="s">
        <v>2245</v>
      </c>
      <c r="I8905" s="2">
        <v>31.98</v>
      </c>
      <c r="J8905" s="3">
        <v>2</v>
      </c>
      <c r="K8905" s="2">
        <v>-8</v>
      </c>
    </row>
    <row r="8906" spans="1:11" ht="13.8" x14ac:dyDescent="0.25">
      <c r="A8906" s="1">
        <v>43021</v>
      </c>
      <c r="B8906" s="3">
        <f>YEAR(SalesData[[#This Row],[Order Date]])</f>
        <v>2017</v>
      </c>
      <c r="C8906" s="3">
        <f>MONTH(SalesData[[#This Row],[Order Date]])</f>
        <v>10</v>
      </c>
      <c r="D8906" t="s">
        <v>2048</v>
      </c>
      <c r="E8906" t="s">
        <v>27</v>
      </c>
      <c r="F8906" t="s">
        <v>11</v>
      </c>
      <c r="G8906" t="s">
        <v>20</v>
      </c>
      <c r="H8906" t="s">
        <v>1606</v>
      </c>
      <c r="I8906" s="2">
        <v>5083.96</v>
      </c>
      <c r="J8906" s="3">
        <v>5</v>
      </c>
      <c r="K8906" s="2">
        <v>1906.49</v>
      </c>
    </row>
    <row r="8907" spans="1:11" ht="13.8" x14ac:dyDescent="0.25">
      <c r="A8907" s="1">
        <v>43021</v>
      </c>
      <c r="B8907" s="3">
        <f>YEAR(SalesData[[#This Row],[Order Date]])</f>
        <v>2017</v>
      </c>
      <c r="C8907" s="3">
        <f>MONTH(SalesData[[#This Row],[Order Date]])</f>
        <v>10</v>
      </c>
      <c r="D8907" t="s">
        <v>921</v>
      </c>
      <c r="E8907" t="s">
        <v>62</v>
      </c>
      <c r="F8907" t="s">
        <v>11</v>
      </c>
      <c r="G8907" t="s">
        <v>16</v>
      </c>
      <c r="H8907" t="s">
        <v>1704</v>
      </c>
      <c r="I8907" s="2">
        <v>11.07</v>
      </c>
      <c r="J8907" s="3">
        <v>3</v>
      </c>
      <c r="K8907" s="2">
        <v>5.2</v>
      </c>
    </row>
    <row r="8908" spans="1:11" ht="13.8" x14ac:dyDescent="0.25">
      <c r="A8908" s="1">
        <v>43021</v>
      </c>
      <c r="B8908" s="3">
        <f>YEAR(SalesData[[#This Row],[Order Date]])</f>
        <v>2017</v>
      </c>
      <c r="C8908" s="3">
        <f>MONTH(SalesData[[#This Row],[Order Date]])</f>
        <v>10</v>
      </c>
      <c r="D8908" t="s">
        <v>921</v>
      </c>
      <c r="E8908" t="s">
        <v>62</v>
      </c>
      <c r="F8908" t="s">
        <v>34</v>
      </c>
      <c r="G8908" t="s">
        <v>145</v>
      </c>
      <c r="H8908" t="s">
        <v>320</v>
      </c>
      <c r="I8908" s="2">
        <v>1504.52</v>
      </c>
      <c r="J8908" s="3">
        <v>4</v>
      </c>
      <c r="K8908" s="2">
        <v>346.04</v>
      </c>
    </row>
    <row r="8909" spans="1:11" ht="13.8" x14ac:dyDescent="0.25">
      <c r="A8909" s="1">
        <v>43021</v>
      </c>
      <c r="B8909" s="3">
        <f>YEAR(SalesData[[#This Row],[Order Date]])</f>
        <v>2017</v>
      </c>
      <c r="C8909" s="3">
        <f>MONTH(SalesData[[#This Row],[Order Date]])</f>
        <v>10</v>
      </c>
      <c r="D8909" t="s">
        <v>921</v>
      </c>
      <c r="E8909" t="s">
        <v>62</v>
      </c>
      <c r="F8909" t="s">
        <v>11</v>
      </c>
      <c r="G8909" t="s">
        <v>12</v>
      </c>
      <c r="H8909" t="s">
        <v>2122</v>
      </c>
      <c r="I8909" s="2">
        <v>25.92</v>
      </c>
      <c r="J8909" s="3">
        <v>4</v>
      </c>
      <c r="K8909" s="2">
        <v>12.44</v>
      </c>
    </row>
    <row r="8910" spans="1:11" ht="13.8" x14ac:dyDescent="0.25">
      <c r="A8910" s="1">
        <v>43021</v>
      </c>
      <c r="B8910" s="3">
        <f>YEAR(SalesData[[#This Row],[Order Date]])</f>
        <v>2017</v>
      </c>
      <c r="C8910" s="3">
        <f>MONTH(SalesData[[#This Row],[Order Date]])</f>
        <v>10</v>
      </c>
      <c r="D8910" t="s">
        <v>1129</v>
      </c>
      <c r="E8910" t="s">
        <v>15</v>
      </c>
      <c r="F8910" t="s">
        <v>11</v>
      </c>
      <c r="G8910" t="s">
        <v>12</v>
      </c>
      <c r="H8910" t="s">
        <v>625</v>
      </c>
      <c r="I8910" s="2">
        <v>63.31</v>
      </c>
      <c r="J8910" s="3">
        <v>3</v>
      </c>
      <c r="K8910" s="2">
        <v>20.58</v>
      </c>
    </row>
    <row r="8911" spans="1:11" ht="13.8" x14ac:dyDescent="0.25">
      <c r="A8911" s="1">
        <v>43021</v>
      </c>
      <c r="B8911" s="3">
        <f>YEAR(SalesData[[#This Row],[Order Date]])</f>
        <v>2017</v>
      </c>
      <c r="C8911" s="3">
        <f>MONTH(SalesData[[#This Row],[Order Date]])</f>
        <v>10</v>
      </c>
      <c r="D8911" t="s">
        <v>1129</v>
      </c>
      <c r="E8911" t="s">
        <v>15</v>
      </c>
      <c r="F8911" t="s">
        <v>11</v>
      </c>
      <c r="G8911" t="s">
        <v>20</v>
      </c>
      <c r="H8911" t="s">
        <v>2269</v>
      </c>
      <c r="I8911" s="2">
        <v>96.78</v>
      </c>
      <c r="J8911" s="3">
        <v>4</v>
      </c>
      <c r="K8911" s="2">
        <v>-145.18</v>
      </c>
    </row>
    <row r="8912" spans="1:11" ht="13.8" x14ac:dyDescent="0.25">
      <c r="A8912" s="1">
        <v>43021</v>
      </c>
      <c r="B8912" s="3">
        <f>YEAR(SalesData[[#This Row],[Order Date]])</f>
        <v>2017</v>
      </c>
      <c r="C8912" s="3">
        <f>MONTH(SalesData[[#This Row],[Order Date]])</f>
        <v>10</v>
      </c>
      <c r="D8912" t="s">
        <v>1129</v>
      </c>
      <c r="E8912" t="s">
        <v>15</v>
      </c>
      <c r="F8912" t="s">
        <v>34</v>
      </c>
      <c r="G8912" t="s">
        <v>47</v>
      </c>
      <c r="H8912" t="s">
        <v>591</v>
      </c>
      <c r="I8912" s="2">
        <v>10.48</v>
      </c>
      <c r="J8912" s="3">
        <v>3</v>
      </c>
      <c r="K8912" s="2">
        <v>-6.81</v>
      </c>
    </row>
    <row r="8913" spans="1:11" ht="13.8" x14ac:dyDescent="0.25">
      <c r="A8913" s="1">
        <v>43022</v>
      </c>
      <c r="B8913" s="3">
        <f>YEAR(SalesData[[#This Row],[Order Date]])</f>
        <v>2017</v>
      </c>
      <c r="C8913" s="3">
        <f>MONTH(SalesData[[#This Row],[Order Date]])</f>
        <v>10</v>
      </c>
      <c r="D8913" t="s">
        <v>1312</v>
      </c>
      <c r="E8913" t="s">
        <v>15</v>
      </c>
      <c r="F8913" t="s">
        <v>11</v>
      </c>
      <c r="G8913" t="s">
        <v>20</v>
      </c>
      <c r="H8913" t="s">
        <v>330</v>
      </c>
      <c r="I8913" s="2">
        <v>27.4</v>
      </c>
      <c r="J8913" s="3">
        <v>9</v>
      </c>
      <c r="K8913" s="2">
        <v>-42.46</v>
      </c>
    </row>
    <row r="8914" spans="1:11" ht="13.8" x14ac:dyDescent="0.25">
      <c r="A8914" s="1">
        <v>43022</v>
      </c>
      <c r="B8914" s="3">
        <f>YEAR(SalesData[[#This Row],[Order Date]])</f>
        <v>2017</v>
      </c>
      <c r="C8914" s="3">
        <f>MONTH(SalesData[[#This Row],[Order Date]])</f>
        <v>10</v>
      </c>
      <c r="D8914" t="s">
        <v>1312</v>
      </c>
      <c r="E8914" t="s">
        <v>15</v>
      </c>
      <c r="F8914" t="s">
        <v>11</v>
      </c>
      <c r="G8914" t="s">
        <v>20</v>
      </c>
      <c r="H8914" t="s">
        <v>269</v>
      </c>
      <c r="I8914" s="2">
        <v>13.46</v>
      </c>
      <c r="J8914" s="3">
        <v>1</v>
      </c>
      <c r="K8914" s="2">
        <v>-23.55</v>
      </c>
    </row>
    <row r="8915" spans="1:11" ht="13.8" x14ac:dyDescent="0.25">
      <c r="A8915" s="1">
        <v>43022</v>
      </c>
      <c r="B8915" s="3">
        <f>YEAR(SalesData[[#This Row],[Order Date]])</f>
        <v>2017</v>
      </c>
      <c r="C8915" s="3">
        <f>MONTH(SalesData[[#This Row],[Order Date]])</f>
        <v>10</v>
      </c>
      <c r="D8915" t="s">
        <v>1051</v>
      </c>
      <c r="E8915" t="s">
        <v>27</v>
      </c>
      <c r="F8915" t="s">
        <v>39</v>
      </c>
      <c r="G8915" t="s">
        <v>52</v>
      </c>
      <c r="H8915" t="s">
        <v>1879</v>
      </c>
      <c r="I8915" s="2">
        <v>46.36</v>
      </c>
      <c r="J8915" s="3">
        <v>4</v>
      </c>
      <c r="K8915" s="2">
        <v>15.3</v>
      </c>
    </row>
    <row r="8916" spans="1:11" ht="13.8" x14ac:dyDescent="0.25">
      <c r="A8916" s="1">
        <v>43022</v>
      </c>
      <c r="B8916" s="3">
        <f>YEAR(SalesData[[#This Row],[Order Date]])</f>
        <v>2017</v>
      </c>
      <c r="C8916" s="3">
        <f>MONTH(SalesData[[#This Row],[Order Date]])</f>
        <v>10</v>
      </c>
      <c r="D8916" t="s">
        <v>2498</v>
      </c>
      <c r="E8916" t="s">
        <v>531</v>
      </c>
      <c r="F8916" t="s">
        <v>11</v>
      </c>
      <c r="G8916" t="s">
        <v>20</v>
      </c>
      <c r="H8916" t="s">
        <v>631</v>
      </c>
      <c r="I8916" s="2">
        <v>37.659999999999997</v>
      </c>
      <c r="J8916" s="3">
        <v>7</v>
      </c>
      <c r="K8916" s="2">
        <v>18.45</v>
      </c>
    </row>
    <row r="8917" spans="1:11" ht="13.8" x14ac:dyDescent="0.25">
      <c r="A8917" s="1">
        <v>43022</v>
      </c>
      <c r="B8917" s="3">
        <f>YEAR(SalesData[[#This Row],[Order Date]])</f>
        <v>2017</v>
      </c>
      <c r="C8917" s="3">
        <f>MONTH(SalesData[[#This Row],[Order Date]])</f>
        <v>10</v>
      </c>
      <c r="D8917" t="s">
        <v>2197</v>
      </c>
      <c r="E8917" t="s">
        <v>27</v>
      </c>
      <c r="F8917" t="s">
        <v>34</v>
      </c>
      <c r="G8917" t="s">
        <v>47</v>
      </c>
      <c r="H8917" t="s">
        <v>480</v>
      </c>
      <c r="I8917" s="2">
        <v>9.4600000000000009</v>
      </c>
      <c r="J8917" s="3">
        <v>2</v>
      </c>
      <c r="K8917" s="2">
        <v>3.69</v>
      </c>
    </row>
    <row r="8918" spans="1:11" ht="13.8" x14ac:dyDescent="0.25">
      <c r="A8918" s="1">
        <v>43023</v>
      </c>
      <c r="B8918" s="3">
        <f>YEAR(SalesData[[#This Row],[Order Date]])</f>
        <v>2017</v>
      </c>
      <c r="C8918" s="3">
        <f>MONTH(SalesData[[#This Row],[Order Date]])</f>
        <v>10</v>
      </c>
      <c r="D8918" t="s">
        <v>2412</v>
      </c>
      <c r="E8918" t="s">
        <v>27</v>
      </c>
      <c r="F8918" t="s">
        <v>11</v>
      </c>
      <c r="G8918" t="s">
        <v>16</v>
      </c>
      <c r="H8918" t="s">
        <v>1500</v>
      </c>
      <c r="I8918" s="2">
        <v>152.65</v>
      </c>
      <c r="J8918" s="3">
        <v>5</v>
      </c>
      <c r="K8918" s="2">
        <v>70.22</v>
      </c>
    </row>
    <row r="8919" spans="1:11" ht="13.8" x14ac:dyDescent="0.25">
      <c r="A8919" s="1">
        <v>43023</v>
      </c>
      <c r="B8919" s="3">
        <f>YEAR(SalesData[[#This Row],[Order Date]])</f>
        <v>2017</v>
      </c>
      <c r="C8919" s="3">
        <f>MONTH(SalesData[[#This Row],[Order Date]])</f>
        <v>10</v>
      </c>
      <c r="D8919" t="s">
        <v>2412</v>
      </c>
      <c r="E8919" t="s">
        <v>27</v>
      </c>
      <c r="F8919" t="s">
        <v>34</v>
      </c>
      <c r="G8919" t="s">
        <v>47</v>
      </c>
      <c r="H8919" t="s">
        <v>2009</v>
      </c>
      <c r="I8919" s="2">
        <v>22.72</v>
      </c>
      <c r="J8919" s="3">
        <v>1</v>
      </c>
      <c r="K8919" s="2">
        <v>9.32</v>
      </c>
    </row>
    <row r="8920" spans="1:11" ht="13.8" x14ac:dyDescent="0.25">
      <c r="A8920" s="1">
        <v>43023</v>
      </c>
      <c r="B8920" s="3">
        <f>YEAR(SalesData[[#This Row],[Order Date]])</f>
        <v>2017</v>
      </c>
      <c r="C8920" s="3">
        <f>MONTH(SalesData[[#This Row],[Order Date]])</f>
        <v>10</v>
      </c>
      <c r="D8920" t="s">
        <v>696</v>
      </c>
      <c r="E8920" t="s">
        <v>27</v>
      </c>
      <c r="F8920" t="s">
        <v>11</v>
      </c>
      <c r="G8920" t="s">
        <v>24</v>
      </c>
      <c r="H8920" t="s">
        <v>2709</v>
      </c>
      <c r="I8920" s="2">
        <v>87.92</v>
      </c>
      <c r="J8920" s="3">
        <v>4</v>
      </c>
      <c r="K8920" s="2">
        <v>26.38</v>
      </c>
    </row>
    <row r="8921" spans="1:11" ht="13.8" x14ac:dyDescent="0.25">
      <c r="A8921" s="1">
        <v>43023</v>
      </c>
      <c r="B8921" s="3">
        <f>YEAR(SalesData[[#This Row],[Order Date]])</f>
        <v>2017</v>
      </c>
      <c r="C8921" s="3">
        <f>MONTH(SalesData[[#This Row],[Order Date]])</f>
        <v>10</v>
      </c>
      <c r="D8921" t="s">
        <v>1251</v>
      </c>
      <c r="E8921" t="s">
        <v>27</v>
      </c>
      <c r="F8921" t="s">
        <v>11</v>
      </c>
      <c r="G8921" t="s">
        <v>16</v>
      </c>
      <c r="H8921" t="s">
        <v>2581</v>
      </c>
      <c r="I8921" s="2">
        <v>14.73</v>
      </c>
      <c r="J8921" s="3">
        <v>3</v>
      </c>
      <c r="K8921" s="2">
        <v>7.22</v>
      </c>
    </row>
    <row r="8922" spans="1:11" ht="13.8" x14ac:dyDescent="0.25">
      <c r="A8922" s="1">
        <v>43023</v>
      </c>
      <c r="B8922" s="3">
        <f>YEAR(SalesData[[#This Row],[Order Date]])</f>
        <v>2017</v>
      </c>
      <c r="C8922" s="3">
        <f>MONTH(SalesData[[#This Row],[Order Date]])</f>
        <v>10</v>
      </c>
      <c r="D8922" t="s">
        <v>1070</v>
      </c>
      <c r="E8922" t="s">
        <v>613</v>
      </c>
      <c r="F8922" t="s">
        <v>11</v>
      </c>
      <c r="G8922" t="s">
        <v>16</v>
      </c>
      <c r="H8922" t="s">
        <v>1632</v>
      </c>
      <c r="I8922" s="2">
        <v>13.05</v>
      </c>
      <c r="J8922" s="3">
        <v>5</v>
      </c>
      <c r="K8922" s="2">
        <v>6</v>
      </c>
    </row>
    <row r="8923" spans="1:11" ht="13.8" x14ac:dyDescent="0.25">
      <c r="A8923" s="1">
        <v>43023</v>
      </c>
      <c r="B8923" s="3">
        <f>YEAR(SalesData[[#This Row],[Order Date]])</f>
        <v>2017</v>
      </c>
      <c r="C8923" s="3">
        <f>MONTH(SalesData[[#This Row],[Order Date]])</f>
        <v>10</v>
      </c>
      <c r="D8923" t="s">
        <v>490</v>
      </c>
      <c r="E8923" t="s">
        <v>27</v>
      </c>
      <c r="F8923" t="s">
        <v>34</v>
      </c>
      <c r="G8923" t="s">
        <v>145</v>
      </c>
      <c r="H8923" t="s">
        <v>550</v>
      </c>
      <c r="I8923" s="2">
        <v>510.24</v>
      </c>
      <c r="J8923" s="3">
        <v>3</v>
      </c>
      <c r="K8923" s="2">
        <v>6.38</v>
      </c>
    </row>
    <row r="8924" spans="1:11" ht="13.8" x14ac:dyDescent="0.25">
      <c r="A8924" s="1">
        <v>43023</v>
      </c>
      <c r="B8924" s="3">
        <f>YEAR(SalesData[[#This Row],[Order Date]])</f>
        <v>2017</v>
      </c>
      <c r="C8924" s="3">
        <f>MONTH(SalesData[[#This Row],[Order Date]])</f>
        <v>10</v>
      </c>
      <c r="D8924" t="s">
        <v>490</v>
      </c>
      <c r="E8924" t="s">
        <v>27</v>
      </c>
      <c r="F8924" t="s">
        <v>11</v>
      </c>
      <c r="G8924" t="s">
        <v>12</v>
      </c>
      <c r="H8924" t="s">
        <v>360</v>
      </c>
      <c r="I8924" s="2">
        <v>204.95</v>
      </c>
      <c r="J8924" s="3">
        <v>5</v>
      </c>
      <c r="K8924" s="2">
        <v>100.43</v>
      </c>
    </row>
    <row r="8925" spans="1:11" ht="13.8" x14ac:dyDescent="0.2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ht="13.8" x14ac:dyDescent="0.25">
      <c r="A8926" s="1">
        <v>43024</v>
      </c>
      <c r="B8926" s="3">
        <f>YEAR(SalesData[[#This Row],[Order Date]])</f>
        <v>2017</v>
      </c>
      <c r="C8926" s="3">
        <f>MONTH(SalesData[[#This Row],[Order Date]])</f>
        <v>10</v>
      </c>
      <c r="D8926" t="s">
        <v>54</v>
      </c>
      <c r="E8926" t="s">
        <v>95</v>
      </c>
      <c r="F8926" t="s">
        <v>11</v>
      </c>
      <c r="G8926" t="s">
        <v>12</v>
      </c>
      <c r="H8926" t="s">
        <v>1759</v>
      </c>
      <c r="I8926" s="2">
        <v>307.77999999999997</v>
      </c>
      <c r="J8926" s="3">
        <v>7</v>
      </c>
      <c r="K8926" s="2">
        <v>111.57</v>
      </c>
    </row>
    <row r="8927" spans="1:11" ht="13.8" x14ac:dyDescent="0.25">
      <c r="A8927" s="1">
        <v>43024</v>
      </c>
      <c r="B8927" s="3">
        <f>YEAR(SalesData[[#This Row],[Order Date]])</f>
        <v>2017</v>
      </c>
      <c r="C8927" s="3">
        <f>MONTH(SalesData[[#This Row],[Order Date]])</f>
        <v>10</v>
      </c>
      <c r="D8927" t="s">
        <v>2232</v>
      </c>
      <c r="E8927" t="s">
        <v>33</v>
      </c>
      <c r="F8927" t="s">
        <v>11</v>
      </c>
      <c r="G8927" t="s">
        <v>20</v>
      </c>
      <c r="H8927" t="s">
        <v>471</v>
      </c>
      <c r="I8927" s="2">
        <v>124.75</v>
      </c>
      <c r="J8927" s="3">
        <v>5</v>
      </c>
      <c r="K8927" s="2">
        <v>57.39</v>
      </c>
    </row>
    <row r="8928" spans="1:11" ht="13.8" x14ac:dyDescent="0.25">
      <c r="A8928" s="1">
        <v>43024</v>
      </c>
      <c r="B8928" s="3">
        <f>YEAR(SalesData[[#This Row],[Order Date]])</f>
        <v>2017</v>
      </c>
      <c r="C8928" s="3">
        <f>MONTH(SalesData[[#This Row],[Order Date]])</f>
        <v>10</v>
      </c>
      <c r="D8928" t="s">
        <v>925</v>
      </c>
      <c r="E8928" t="s">
        <v>95</v>
      </c>
      <c r="F8928" t="s">
        <v>39</v>
      </c>
      <c r="G8928" t="s">
        <v>302</v>
      </c>
      <c r="H8928" t="s">
        <v>345</v>
      </c>
      <c r="I8928" s="2">
        <v>599.99</v>
      </c>
      <c r="J8928" s="3">
        <v>5</v>
      </c>
      <c r="K8928" s="2">
        <v>-479.99</v>
      </c>
    </row>
    <row r="8929" spans="1:11" ht="13.8" x14ac:dyDescent="0.25">
      <c r="A8929" s="1">
        <v>43024</v>
      </c>
      <c r="B8929" s="3">
        <f>YEAR(SalesData[[#This Row],[Order Date]])</f>
        <v>2017</v>
      </c>
      <c r="C8929" s="3">
        <f>MONTH(SalesData[[#This Row],[Order Date]])</f>
        <v>10</v>
      </c>
      <c r="D8929" t="s">
        <v>2298</v>
      </c>
      <c r="E8929" t="s">
        <v>149</v>
      </c>
      <c r="F8929" t="s">
        <v>34</v>
      </c>
      <c r="G8929" t="s">
        <v>47</v>
      </c>
      <c r="H8929" t="s">
        <v>2008</v>
      </c>
      <c r="I8929" s="2">
        <v>547.29999999999995</v>
      </c>
      <c r="J8929" s="3">
        <v>13</v>
      </c>
      <c r="K8929" s="2">
        <v>175.14</v>
      </c>
    </row>
    <row r="8930" spans="1:11" ht="13.8" x14ac:dyDescent="0.2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ht="13.8" x14ac:dyDescent="0.2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ht="13.8" x14ac:dyDescent="0.25">
      <c r="A8932" s="1">
        <v>43025</v>
      </c>
      <c r="B8932" s="3">
        <f>YEAR(SalesData[[#This Row],[Order Date]])</f>
        <v>2017</v>
      </c>
      <c r="C8932" s="3">
        <f>MONTH(SalesData[[#This Row],[Order Date]])</f>
        <v>10</v>
      </c>
      <c r="D8932" t="s">
        <v>1298</v>
      </c>
      <c r="E8932" t="s">
        <v>27</v>
      </c>
      <c r="F8932" t="s">
        <v>11</v>
      </c>
      <c r="G8932" t="s">
        <v>24</v>
      </c>
      <c r="H8932" t="s">
        <v>290</v>
      </c>
      <c r="I8932" s="2">
        <v>10.64</v>
      </c>
      <c r="J8932" s="3">
        <v>4</v>
      </c>
      <c r="K8932" s="2">
        <v>2.77</v>
      </c>
    </row>
    <row r="8933" spans="1:11" ht="13.8" x14ac:dyDescent="0.25">
      <c r="A8933" s="1">
        <v>43025</v>
      </c>
      <c r="B8933" s="3">
        <f>YEAR(SalesData[[#This Row],[Order Date]])</f>
        <v>2017</v>
      </c>
      <c r="C8933" s="3">
        <f>MONTH(SalesData[[#This Row],[Order Date]])</f>
        <v>10</v>
      </c>
      <c r="D8933" t="s">
        <v>202</v>
      </c>
      <c r="E8933" t="s">
        <v>27</v>
      </c>
      <c r="F8933" t="s">
        <v>39</v>
      </c>
      <c r="G8933" t="s">
        <v>40</v>
      </c>
      <c r="H8933" t="s">
        <v>2300</v>
      </c>
      <c r="I8933" s="2">
        <v>52.79</v>
      </c>
      <c r="J8933" s="3">
        <v>1</v>
      </c>
      <c r="K8933" s="2">
        <v>4.62</v>
      </c>
    </row>
    <row r="8934" spans="1:11" ht="13.8" x14ac:dyDescent="0.25">
      <c r="A8934" s="1">
        <v>43025</v>
      </c>
      <c r="B8934" s="3">
        <f>YEAR(SalesData[[#This Row],[Order Date]])</f>
        <v>2017</v>
      </c>
      <c r="C8934" s="3">
        <f>MONTH(SalesData[[#This Row],[Order Date]])</f>
        <v>10</v>
      </c>
      <c r="D8934" t="s">
        <v>1680</v>
      </c>
      <c r="E8934" t="s">
        <v>1529</v>
      </c>
      <c r="F8934" t="s">
        <v>11</v>
      </c>
      <c r="G8934" t="s">
        <v>18</v>
      </c>
      <c r="H8934" t="s">
        <v>595</v>
      </c>
      <c r="I8934" s="2">
        <v>49.96</v>
      </c>
      <c r="J8934" s="3">
        <v>2</v>
      </c>
      <c r="K8934" s="2">
        <v>9.49</v>
      </c>
    </row>
    <row r="8935" spans="1:11" ht="13.8" x14ac:dyDescent="0.25">
      <c r="A8935" s="1">
        <v>43025</v>
      </c>
      <c r="B8935" s="3">
        <f>YEAR(SalesData[[#This Row],[Order Date]])</f>
        <v>2017</v>
      </c>
      <c r="C8935" s="3">
        <f>MONTH(SalesData[[#This Row],[Order Date]])</f>
        <v>10</v>
      </c>
      <c r="D8935" t="s">
        <v>1680</v>
      </c>
      <c r="E8935" t="s">
        <v>1529</v>
      </c>
      <c r="F8935" t="s">
        <v>11</v>
      </c>
      <c r="G8935" t="s">
        <v>12</v>
      </c>
      <c r="H8935" t="s">
        <v>2646</v>
      </c>
      <c r="I8935" s="2">
        <v>12.96</v>
      </c>
      <c r="J8935" s="3">
        <v>2</v>
      </c>
      <c r="K8935" s="2">
        <v>6.22</v>
      </c>
    </row>
    <row r="8936" spans="1:11" ht="13.8" x14ac:dyDescent="0.25">
      <c r="A8936" s="1">
        <v>43027</v>
      </c>
      <c r="B8936" s="3">
        <f>YEAR(SalesData[[#This Row],[Order Date]])</f>
        <v>2017</v>
      </c>
      <c r="C8936" s="3">
        <f>MONTH(SalesData[[#This Row],[Order Date]])</f>
        <v>10</v>
      </c>
      <c r="D8936" t="s">
        <v>383</v>
      </c>
      <c r="E8936" t="s">
        <v>10</v>
      </c>
      <c r="F8936" t="s">
        <v>11</v>
      </c>
      <c r="G8936" t="s">
        <v>20</v>
      </c>
      <c r="H8936" t="s">
        <v>1160</v>
      </c>
      <c r="I8936" s="2">
        <v>2.0699999999999998</v>
      </c>
      <c r="J8936" s="3">
        <v>2</v>
      </c>
      <c r="K8936" s="2">
        <v>-3.52</v>
      </c>
    </row>
    <row r="8937" spans="1:11" ht="13.8" x14ac:dyDescent="0.25">
      <c r="A8937" s="1">
        <v>43027</v>
      </c>
      <c r="B8937" s="3">
        <f>YEAR(SalesData[[#This Row],[Order Date]])</f>
        <v>2017</v>
      </c>
      <c r="C8937" s="3">
        <f>MONTH(SalesData[[#This Row],[Order Date]])</f>
        <v>10</v>
      </c>
      <c r="D8937" t="s">
        <v>383</v>
      </c>
      <c r="E8937" t="s">
        <v>10</v>
      </c>
      <c r="F8937" t="s">
        <v>34</v>
      </c>
      <c r="G8937" t="s">
        <v>74</v>
      </c>
      <c r="H8937" t="s">
        <v>2413</v>
      </c>
      <c r="I8937" s="2">
        <v>328.4</v>
      </c>
      <c r="J8937" s="3">
        <v>3</v>
      </c>
      <c r="K8937" s="2">
        <v>-91.76</v>
      </c>
    </row>
    <row r="8938" spans="1:11" ht="13.8" x14ac:dyDescent="0.25">
      <c r="A8938" s="1">
        <v>43027</v>
      </c>
      <c r="B8938" s="3">
        <f>YEAR(SalesData[[#This Row],[Order Date]])</f>
        <v>2017</v>
      </c>
      <c r="C8938" s="3">
        <f>MONTH(SalesData[[#This Row],[Order Date]])</f>
        <v>10</v>
      </c>
      <c r="D8938" t="s">
        <v>992</v>
      </c>
      <c r="E8938" t="s">
        <v>23</v>
      </c>
      <c r="F8938" t="s">
        <v>11</v>
      </c>
      <c r="G8938" t="s">
        <v>24</v>
      </c>
      <c r="H8938" t="s">
        <v>1358</v>
      </c>
      <c r="I8938" s="2">
        <v>123.26</v>
      </c>
      <c r="J8938" s="3">
        <v>7</v>
      </c>
      <c r="K8938" s="2">
        <v>9.24</v>
      </c>
    </row>
    <row r="8939" spans="1:11" ht="13.8" x14ac:dyDescent="0.25">
      <c r="A8939" s="1">
        <v>43027</v>
      </c>
      <c r="B8939" s="3">
        <f>YEAR(SalesData[[#This Row],[Order Date]])</f>
        <v>2017</v>
      </c>
      <c r="C8939" s="3">
        <f>MONTH(SalesData[[#This Row],[Order Date]])</f>
        <v>10</v>
      </c>
      <c r="D8939" t="s">
        <v>992</v>
      </c>
      <c r="E8939" t="s">
        <v>23</v>
      </c>
      <c r="F8939" t="s">
        <v>11</v>
      </c>
      <c r="G8939" t="s">
        <v>12</v>
      </c>
      <c r="H8939" t="s">
        <v>1887</v>
      </c>
      <c r="I8939" s="2">
        <v>23.68</v>
      </c>
      <c r="J8939" s="3">
        <v>4</v>
      </c>
      <c r="K8939" s="2">
        <v>7.4</v>
      </c>
    </row>
    <row r="8940" spans="1:11" ht="13.8" x14ac:dyDescent="0.25">
      <c r="A8940" s="1">
        <v>43027</v>
      </c>
      <c r="B8940" s="3">
        <f>YEAR(SalesData[[#This Row],[Order Date]])</f>
        <v>2017</v>
      </c>
      <c r="C8940" s="3">
        <f>MONTH(SalesData[[#This Row],[Order Date]])</f>
        <v>10</v>
      </c>
      <c r="D8940" t="s">
        <v>992</v>
      </c>
      <c r="E8940" t="s">
        <v>23</v>
      </c>
      <c r="F8940" t="s">
        <v>39</v>
      </c>
      <c r="G8940" t="s">
        <v>40</v>
      </c>
      <c r="H8940" t="s">
        <v>1518</v>
      </c>
      <c r="I8940" s="2">
        <v>309.58</v>
      </c>
      <c r="J8940" s="3">
        <v>4</v>
      </c>
      <c r="K8940" s="2">
        <v>-56.76</v>
      </c>
    </row>
    <row r="8941" spans="1:11" ht="13.8" x14ac:dyDescent="0.25">
      <c r="A8941" s="1">
        <v>43027</v>
      </c>
      <c r="B8941" s="3">
        <f>YEAR(SalesData[[#This Row],[Order Date]])</f>
        <v>2017</v>
      </c>
      <c r="C8941" s="3">
        <f>MONTH(SalesData[[#This Row],[Order Date]])</f>
        <v>10</v>
      </c>
      <c r="D8941" t="s">
        <v>1190</v>
      </c>
      <c r="E8941" t="s">
        <v>27</v>
      </c>
      <c r="F8941" t="s">
        <v>11</v>
      </c>
      <c r="G8941" t="s">
        <v>63</v>
      </c>
      <c r="H8941" t="s">
        <v>2481</v>
      </c>
      <c r="I8941" s="2">
        <v>8.9600000000000009</v>
      </c>
      <c r="J8941" s="3">
        <v>2</v>
      </c>
      <c r="K8941" s="2">
        <v>4.3</v>
      </c>
    </row>
    <row r="8942" spans="1:11" ht="13.8" x14ac:dyDescent="0.25">
      <c r="A8942" s="1">
        <v>43027</v>
      </c>
      <c r="B8942" s="3">
        <f>YEAR(SalesData[[#This Row],[Order Date]])</f>
        <v>2017</v>
      </c>
      <c r="C8942" s="3">
        <f>MONTH(SalesData[[#This Row],[Order Date]])</f>
        <v>10</v>
      </c>
      <c r="D8942" t="s">
        <v>1190</v>
      </c>
      <c r="E8942" t="s">
        <v>27</v>
      </c>
      <c r="F8942" t="s">
        <v>11</v>
      </c>
      <c r="G8942" t="s">
        <v>16</v>
      </c>
      <c r="H8942" t="s">
        <v>447</v>
      </c>
      <c r="I8942" s="2">
        <v>31.5</v>
      </c>
      <c r="J8942" s="3">
        <v>10</v>
      </c>
      <c r="K8942" s="2">
        <v>15.12</v>
      </c>
    </row>
    <row r="8943" spans="1:11" ht="13.8" x14ac:dyDescent="0.25">
      <c r="A8943" s="1">
        <v>43027</v>
      </c>
      <c r="B8943" s="3">
        <f>YEAR(SalesData[[#This Row],[Order Date]])</f>
        <v>2017</v>
      </c>
      <c r="C8943" s="3">
        <f>MONTH(SalesData[[#This Row],[Order Date]])</f>
        <v>10</v>
      </c>
      <c r="D8943" t="s">
        <v>1190</v>
      </c>
      <c r="E8943" t="s">
        <v>27</v>
      </c>
      <c r="F8943" t="s">
        <v>34</v>
      </c>
      <c r="G8943" t="s">
        <v>47</v>
      </c>
      <c r="H8943" t="s">
        <v>1732</v>
      </c>
      <c r="I8943" s="2">
        <v>30.56</v>
      </c>
      <c r="J8943" s="3">
        <v>2</v>
      </c>
      <c r="K8943" s="2">
        <v>10.39</v>
      </c>
    </row>
    <row r="8944" spans="1:11" ht="13.8" x14ac:dyDescent="0.25">
      <c r="A8944" s="1">
        <v>43027</v>
      </c>
      <c r="B8944" s="3">
        <f>YEAR(SalesData[[#This Row],[Order Date]])</f>
        <v>2017</v>
      </c>
      <c r="C8944" s="3">
        <f>MONTH(SalesData[[#This Row],[Order Date]])</f>
        <v>10</v>
      </c>
      <c r="D8944" t="s">
        <v>1190</v>
      </c>
      <c r="E8944" t="s">
        <v>27</v>
      </c>
      <c r="F8944" t="s">
        <v>34</v>
      </c>
      <c r="G8944" t="s">
        <v>145</v>
      </c>
      <c r="H8944" t="s">
        <v>2227</v>
      </c>
      <c r="I8944" s="2">
        <v>24.37</v>
      </c>
      <c r="J8944" s="3">
        <v>2</v>
      </c>
      <c r="K8944" s="2">
        <v>-3.35</v>
      </c>
    </row>
    <row r="8945" spans="1:11" ht="13.8" x14ac:dyDescent="0.25">
      <c r="A8945" s="1">
        <v>43027</v>
      </c>
      <c r="B8945" s="3">
        <f>YEAR(SalesData[[#This Row],[Order Date]])</f>
        <v>2017</v>
      </c>
      <c r="C8945" s="3">
        <f>MONTH(SalesData[[#This Row],[Order Date]])</f>
        <v>10</v>
      </c>
      <c r="D8945" t="s">
        <v>225</v>
      </c>
      <c r="E8945" t="s">
        <v>27</v>
      </c>
      <c r="F8945" t="s">
        <v>11</v>
      </c>
      <c r="G8945" t="s">
        <v>20</v>
      </c>
      <c r="H8945" t="s">
        <v>2120</v>
      </c>
      <c r="I8945" s="2">
        <v>39.619999999999997</v>
      </c>
      <c r="J8945" s="3">
        <v>3</v>
      </c>
      <c r="K8945" s="2">
        <v>13.87</v>
      </c>
    </row>
    <row r="8946" spans="1:11" ht="13.8" x14ac:dyDescent="0.25">
      <c r="A8946" s="1">
        <v>43027</v>
      </c>
      <c r="B8946" s="3">
        <f>YEAR(SalesData[[#This Row],[Order Date]])</f>
        <v>2017</v>
      </c>
      <c r="C8946" s="3">
        <f>MONTH(SalesData[[#This Row],[Order Date]])</f>
        <v>10</v>
      </c>
      <c r="D8946" t="s">
        <v>1714</v>
      </c>
      <c r="E8946" t="s">
        <v>15</v>
      </c>
      <c r="F8946" t="s">
        <v>34</v>
      </c>
      <c r="G8946" t="s">
        <v>145</v>
      </c>
      <c r="H8946" t="s">
        <v>1496</v>
      </c>
      <c r="I8946" s="2">
        <v>91.28</v>
      </c>
      <c r="J8946" s="3">
        <v>1</v>
      </c>
      <c r="K8946" s="2">
        <v>-67.540000000000006</v>
      </c>
    </row>
    <row r="8947" spans="1:11" ht="13.8" x14ac:dyDescent="0.25">
      <c r="A8947" s="1">
        <v>43027</v>
      </c>
      <c r="B8947" s="3">
        <f>YEAR(SalesData[[#This Row],[Order Date]])</f>
        <v>2017</v>
      </c>
      <c r="C8947" s="3">
        <f>MONTH(SalesData[[#This Row],[Order Date]])</f>
        <v>10</v>
      </c>
      <c r="D8947" t="s">
        <v>1088</v>
      </c>
      <c r="E8947" t="s">
        <v>10</v>
      </c>
      <c r="F8947" t="s">
        <v>11</v>
      </c>
      <c r="G8947" t="s">
        <v>12</v>
      </c>
      <c r="H8947" t="s">
        <v>625</v>
      </c>
      <c r="I8947" s="2">
        <v>29.47</v>
      </c>
      <c r="J8947" s="3">
        <v>3</v>
      </c>
      <c r="K8947" s="2">
        <v>9.9499999999999993</v>
      </c>
    </row>
    <row r="8948" spans="1:11" ht="13.8" x14ac:dyDescent="0.25">
      <c r="A8948" s="1">
        <v>43027</v>
      </c>
      <c r="B8948" s="3">
        <f>YEAR(SalesData[[#This Row],[Order Date]])</f>
        <v>2017</v>
      </c>
      <c r="C8948" s="3">
        <f>MONTH(SalesData[[#This Row],[Order Date]])</f>
        <v>10</v>
      </c>
      <c r="D8948" t="s">
        <v>2033</v>
      </c>
      <c r="E8948" t="s">
        <v>434</v>
      </c>
      <c r="F8948" t="s">
        <v>34</v>
      </c>
      <c r="G8948" t="s">
        <v>47</v>
      </c>
      <c r="H8948" t="s">
        <v>2460</v>
      </c>
      <c r="I8948" s="2">
        <v>56.56</v>
      </c>
      <c r="J8948" s="3">
        <v>4</v>
      </c>
      <c r="K8948" s="2">
        <v>14.71</v>
      </c>
    </row>
    <row r="8949" spans="1:11" ht="13.8" x14ac:dyDescent="0.25">
      <c r="A8949" s="1">
        <v>43027</v>
      </c>
      <c r="B8949" s="3">
        <f>YEAR(SalesData[[#This Row],[Order Date]])</f>
        <v>2017</v>
      </c>
      <c r="C8949" s="3">
        <f>MONTH(SalesData[[#This Row],[Order Date]])</f>
        <v>10</v>
      </c>
      <c r="D8949" t="s">
        <v>2033</v>
      </c>
      <c r="E8949" t="s">
        <v>434</v>
      </c>
      <c r="F8949" t="s">
        <v>11</v>
      </c>
      <c r="G8949" t="s">
        <v>18</v>
      </c>
      <c r="H8949" t="s">
        <v>349</v>
      </c>
      <c r="I8949" s="2">
        <v>32.700000000000003</v>
      </c>
      <c r="J8949" s="3">
        <v>3</v>
      </c>
      <c r="K8949" s="2">
        <v>8.5</v>
      </c>
    </row>
    <row r="8950" spans="1:11" ht="13.8" x14ac:dyDescent="0.25">
      <c r="A8950" s="1">
        <v>43027</v>
      </c>
      <c r="B8950" s="3">
        <f>YEAR(SalesData[[#This Row],[Order Date]])</f>
        <v>2017</v>
      </c>
      <c r="C8950" s="3">
        <f>MONTH(SalesData[[#This Row],[Order Date]])</f>
        <v>10</v>
      </c>
      <c r="D8950" t="s">
        <v>794</v>
      </c>
      <c r="E8950" t="s">
        <v>10</v>
      </c>
      <c r="F8950" t="s">
        <v>39</v>
      </c>
      <c r="G8950" t="s">
        <v>40</v>
      </c>
      <c r="H8950" t="s">
        <v>1342</v>
      </c>
      <c r="I8950" s="2">
        <v>16.68</v>
      </c>
      <c r="J8950" s="3">
        <v>3</v>
      </c>
      <c r="K8950" s="2">
        <v>5.21</v>
      </c>
    </row>
    <row r="8951" spans="1:11" ht="13.8" x14ac:dyDescent="0.25">
      <c r="A8951" s="1">
        <v>43027</v>
      </c>
      <c r="B8951" s="3">
        <f>YEAR(SalesData[[#This Row],[Order Date]])</f>
        <v>2017</v>
      </c>
      <c r="C8951" s="3">
        <f>MONTH(SalesData[[#This Row],[Order Date]])</f>
        <v>10</v>
      </c>
      <c r="D8951" t="s">
        <v>456</v>
      </c>
      <c r="E8951" t="s">
        <v>245</v>
      </c>
      <c r="F8951" t="s">
        <v>11</v>
      </c>
      <c r="G8951" t="s">
        <v>20</v>
      </c>
      <c r="H8951" t="s">
        <v>828</v>
      </c>
      <c r="I8951" s="2">
        <v>1633.19</v>
      </c>
      <c r="J8951" s="3">
        <v>4</v>
      </c>
      <c r="K8951" s="2">
        <v>-1306.55</v>
      </c>
    </row>
    <row r="8952" spans="1:11" ht="13.8" x14ac:dyDescent="0.2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ht="13.8" x14ac:dyDescent="0.2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ht="13.8" x14ac:dyDescent="0.2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ht="13.8" x14ac:dyDescent="0.2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ht="13.8" x14ac:dyDescent="0.2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ht="13.8" x14ac:dyDescent="0.2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ht="13.8" x14ac:dyDescent="0.2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ht="13.8" x14ac:dyDescent="0.2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ht="13.8" x14ac:dyDescent="0.25">
      <c r="A8960" s="1">
        <v>43028</v>
      </c>
      <c r="B8960" s="3">
        <f>YEAR(SalesData[[#This Row],[Order Date]])</f>
        <v>2017</v>
      </c>
      <c r="C8960" s="3">
        <f>MONTH(SalesData[[#This Row],[Order Date]])</f>
        <v>10</v>
      </c>
      <c r="D8960" t="s">
        <v>578</v>
      </c>
      <c r="E8960" t="s">
        <v>245</v>
      </c>
      <c r="F8960" t="s">
        <v>39</v>
      </c>
      <c r="G8960" t="s">
        <v>40</v>
      </c>
      <c r="H8960" t="s">
        <v>2603</v>
      </c>
      <c r="I8960" s="2">
        <v>15.98</v>
      </c>
      <c r="J8960" s="3">
        <v>2</v>
      </c>
      <c r="K8960" s="2">
        <v>1.4</v>
      </c>
    </row>
    <row r="8961" spans="1:11" ht="13.8" x14ac:dyDescent="0.25">
      <c r="A8961" s="1">
        <v>43028</v>
      </c>
      <c r="B8961" s="3">
        <f>YEAR(SalesData[[#This Row],[Order Date]])</f>
        <v>2017</v>
      </c>
      <c r="C8961" s="3">
        <f>MONTH(SalesData[[#This Row],[Order Date]])</f>
        <v>10</v>
      </c>
      <c r="D8961" t="s">
        <v>578</v>
      </c>
      <c r="E8961" t="s">
        <v>245</v>
      </c>
      <c r="F8961" t="s">
        <v>11</v>
      </c>
      <c r="G8961" t="s">
        <v>12</v>
      </c>
      <c r="H8961" t="s">
        <v>1105</v>
      </c>
      <c r="I8961" s="2">
        <v>14.35</v>
      </c>
      <c r="J8961" s="3">
        <v>3</v>
      </c>
      <c r="K8961" s="2">
        <v>4.49</v>
      </c>
    </row>
    <row r="8962" spans="1:11" ht="13.8" x14ac:dyDescent="0.25">
      <c r="A8962" s="1">
        <v>43028</v>
      </c>
      <c r="B8962" s="3">
        <f>YEAR(SalesData[[#This Row],[Order Date]])</f>
        <v>2017</v>
      </c>
      <c r="C8962" s="3">
        <f>MONTH(SalesData[[#This Row],[Order Date]])</f>
        <v>10</v>
      </c>
      <c r="D8962" t="s">
        <v>1279</v>
      </c>
      <c r="E8962" t="s">
        <v>123</v>
      </c>
      <c r="F8962" t="s">
        <v>11</v>
      </c>
      <c r="G8962" t="s">
        <v>18</v>
      </c>
      <c r="H8962" t="s">
        <v>1780</v>
      </c>
      <c r="I8962" s="2">
        <v>4.7699999999999996</v>
      </c>
      <c r="J8962" s="3">
        <v>2</v>
      </c>
      <c r="K8962" s="2">
        <v>-0.77</v>
      </c>
    </row>
    <row r="8963" spans="1:11" ht="13.8" x14ac:dyDescent="0.25">
      <c r="A8963" s="1">
        <v>43028</v>
      </c>
      <c r="B8963" s="3">
        <f>YEAR(SalesData[[#This Row],[Order Date]])</f>
        <v>2017</v>
      </c>
      <c r="C8963" s="3">
        <f>MONTH(SalesData[[#This Row],[Order Date]])</f>
        <v>10</v>
      </c>
      <c r="D8963" t="s">
        <v>1279</v>
      </c>
      <c r="E8963" t="s">
        <v>123</v>
      </c>
      <c r="F8963" t="s">
        <v>11</v>
      </c>
      <c r="G8963" t="s">
        <v>12</v>
      </c>
      <c r="H8963" t="s">
        <v>135</v>
      </c>
      <c r="I8963" s="2">
        <v>6.67</v>
      </c>
      <c r="J8963" s="3">
        <v>1</v>
      </c>
      <c r="K8963" s="2">
        <v>2.5</v>
      </c>
    </row>
    <row r="8964" spans="1:11" ht="13.8" x14ac:dyDescent="0.25">
      <c r="A8964" s="1">
        <v>43028</v>
      </c>
      <c r="B8964" s="3">
        <f>YEAR(SalesData[[#This Row],[Order Date]])</f>
        <v>2017</v>
      </c>
      <c r="C8964" s="3">
        <f>MONTH(SalesData[[#This Row],[Order Date]])</f>
        <v>10</v>
      </c>
      <c r="D8964" t="s">
        <v>1279</v>
      </c>
      <c r="E8964" t="s">
        <v>123</v>
      </c>
      <c r="F8964" t="s">
        <v>11</v>
      </c>
      <c r="G8964" t="s">
        <v>24</v>
      </c>
      <c r="H8964" t="s">
        <v>869</v>
      </c>
      <c r="I8964" s="2">
        <v>4.45</v>
      </c>
      <c r="J8964" s="3">
        <v>2</v>
      </c>
      <c r="K8964" s="2">
        <v>1.1100000000000001</v>
      </c>
    </row>
    <row r="8965" spans="1:11" ht="13.8" x14ac:dyDescent="0.25">
      <c r="A8965" s="1">
        <v>43028</v>
      </c>
      <c r="B8965" s="3">
        <f>YEAR(SalesData[[#This Row],[Order Date]])</f>
        <v>2017</v>
      </c>
      <c r="C8965" s="3">
        <f>MONTH(SalesData[[#This Row],[Order Date]])</f>
        <v>10</v>
      </c>
      <c r="D8965" t="s">
        <v>1279</v>
      </c>
      <c r="E8965" t="s">
        <v>123</v>
      </c>
      <c r="F8965" t="s">
        <v>34</v>
      </c>
      <c r="G8965" t="s">
        <v>47</v>
      </c>
      <c r="H8965" t="s">
        <v>1607</v>
      </c>
      <c r="I8965" s="2">
        <v>43.94</v>
      </c>
      <c r="J8965" s="3">
        <v>4</v>
      </c>
      <c r="K8965" s="2">
        <v>6.04</v>
      </c>
    </row>
    <row r="8966" spans="1:11" ht="13.8" x14ac:dyDescent="0.25">
      <c r="A8966" s="1">
        <v>43028</v>
      </c>
      <c r="B8966" s="3">
        <f>YEAR(SalesData[[#This Row],[Order Date]])</f>
        <v>2017</v>
      </c>
      <c r="C8966" s="3">
        <f>MONTH(SalesData[[#This Row],[Order Date]])</f>
        <v>10</v>
      </c>
      <c r="D8966" t="s">
        <v>301</v>
      </c>
      <c r="E8966" t="s">
        <v>149</v>
      </c>
      <c r="F8966" t="s">
        <v>11</v>
      </c>
      <c r="G8966" t="s">
        <v>16</v>
      </c>
      <c r="H8966" t="s">
        <v>2581</v>
      </c>
      <c r="I8966" s="2">
        <v>24.55</v>
      </c>
      <c r="J8966" s="3">
        <v>5</v>
      </c>
      <c r="K8966" s="2">
        <v>12.03</v>
      </c>
    </row>
    <row r="8967" spans="1:11" ht="13.8" x14ac:dyDescent="0.25">
      <c r="A8967" s="1">
        <v>43029</v>
      </c>
      <c r="B8967" s="3">
        <f>YEAR(SalesData[[#This Row],[Order Date]])</f>
        <v>2017</v>
      </c>
      <c r="C8967" s="3">
        <f>MONTH(SalesData[[#This Row],[Order Date]])</f>
        <v>10</v>
      </c>
      <c r="D8967" t="s">
        <v>2614</v>
      </c>
      <c r="E8967" t="s">
        <v>23</v>
      </c>
      <c r="F8967" t="s">
        <v>39</v>
      </c>
      <c r="G8967" t="s">
        <v>40</v>
      </c>
      <c r="H8967" t="s">
        <v>2143</v>
      </c>
      <c r="I8967" s="2">
        <v>329.99</v>
      </c>
      <c r="J8967" s="3">
        <v>2</v>
      </c>
      <c r="K8967" s="2">
        <v>-77</v>
      </c>
    </row>
    <row r="8968" spans="1:11" ht="13.8" x14ac:dyDescent="0.25">
      <c r="A8968" s="1">
        <v>43029</v>
      </c>
      <c r="B8968" s="3">
        <f>YEAR(SalesData[[#This Row],[Order Date]])</f>
        <v>2017</v>
      </c>
      <c r="C8968" s="3">
        <f>MONTH(SalesData[[#This Row],[Order Date]])</f>
        <v>10</v>
      </c>
      <c r="D8968" t="s">
        <v>2614</v>
      </c>
      <c r="E8968" t="s">
        <v>23</v>
      </c>
      <c r="F8968" t="s">
        <v>11</v>
      </c>
      <c r="G8968" t="s">
        <v>18</v>
      </c>
      <c r="H8968" t="s">
        <v>2598</v>
      </c>
      <c r="I8968" s="2">
        <v>71.38</v>
      </c>
      <c r="J8968" s="3">
        <v>3</v>
      </c>
      <c r="K8968" s="2">
        <v>-4.46</v>
      </c>
    </row>
    <row r="8969" spans="1:11" ht="13.8" x14ac:dyDescent="0.25">
      <c r="A8969" s="1">
        <v>43029</v>
      </c>
      <c r="B8969" s="3">
        <f>YEAR(SalesData[[#This Row],[Order Date]])</f>
        <v>2017</v>
      </c>
      <c r="C8969" s="3">
        <f>MONTH(SalesData[[#This Row],[Order Date]])</f>
        <v>10</v>
      </c>
      <c r="D8969" t="s">
        <v>389</v>
      </c>
      <c r="E8969" t="s">
        <v>91</v>
      </c>
      <c r="F8969" t="s">
        <v>11</v>
      </c>
      <c r="G8969" t="s">
        <v>12</v>
      </c>
      <c r="H8969" t="s">
        <v>2384</v>
      </c>
      <c r="I8969" s="2">
        <v>5.18</v>
      </c>
      <c r="J8969" s="3">
        <v>1</v>
      </c>
      <c r="K8969" s="2">
        <v>1.81</v>
      </c>
    </row>
    <row r="8970" spans="1:11" ht="13.8" x14ac:dyDescent="0.25">
      <c r="A8970" s="1">
        <v>43029</v>
      </c>
      <c r="B8970" s="3">
        <f>YEAR(SalesData[[#This Row],[Order Date]])</f>
        <v>2017</v>
      </c>
      <c r="C8970" s="3">
        <f>MONTH(SalesData[[#This Row],[Order Date]])</f>
        <v>10</v>
      </c>
      <c r="D8970" t="s">
        <v>389</v>
      </c>
      <c r="E8970" t="s">
        <v>91</v>
      </c>
      <c r="F8970" t="s">
        <v>34</v>
      </c>
      <c r="G8970" t="s">
        <v>35</v>
      </c>
      <c r="H8970" t="s">
        <v>918</v>
      </c>
      <c r="I8970" s="2">
        <v>478.48</v>
      </c>
      <c r="J8970" s="3">
        <v>2</v>
      </c>
      <c r="K8970" s="2">
        <v>47.85</v>
      </c>
    </row>
    <row r="8971" spans="1:11" ht="13.8" x14ac:dyDescent="0.25">
      <c r="A8971" s="1">
        <v>43029</v>
      </c>
      <c r="B8971" s="3">
        <f>YEAR(SalesData[[#This Row],[Order Date]])</f>
        <v>2017</v>
      </c>
      <c r="C8971" s="3">
        <f>MONTH(SalesData[[#This Row],[Order Date]])</f>
        <v>10</v>
      </c>
      <c r="D8971" t="s">
        <v>389</v>
      </c>
      <c r="E8971" t="s">
        <v>91</v>
      </c>
      <c r="F8971" t="s">
        <v>39</v>
      </c>
      <c r="G8971" t="s">
        <v>52</v>
      </c>
      <c r="H8971" t="s">
        <v>1985</v>
      </c>
      <c r="I8971" s="2">
        <v>28.4</v>
      </c>
      <c r="J8971" s="3">
        <v>2</v>
      </c>
      <c r="K8971" s="2">
        <v>6.75</v>
      </c>
    </row>
    <row r="8972" spans="1:11" ht="13.8" x14ac:dyDescent="0.25">
      <c r="A8972" s="1">
        <v>43029</v>
      </c>
      <c r="B8972" s="3">
        <f>YEAR(SalesData[[#This Row],[Order Date]])</f>
        <v>2017</v>
      </c>
      <c r="C8972" s="3">
        <f>MONTH(SalesData[[#This Row],[Order Date]])</f>
        <v>10</v>
      </c>
      <c r="D8972" t="s">
        <v>2115</v>
      </c>
      <c r="E8972" t="s">
        <v>78</v>
      </c>
      <c r="F8972" t="s">
        <v>11</v>
      </c>
      <c r="G8972" t="s">
        <v>92</v>
      </c>
      <c r="H8972" t="s">
        <v>2560</v>
      </c>
      <c r="I8972" s="2">
        <v>161.57</v>
      </c>
      <c r="J8972" s="3">
        <v>2</v>
      </c>
      <c r="K8972" s="2">
        <v>16.16</v>
      </c>
    </row>
    <row r="8973" spans="1:11" ht="13.8" x14ac:dyDescent="0.25">
      <c r="A8973" s="1">
        <v>43029</v>
      </c>
      <c r="B8973" s="3">
        <f>YEAR(SalesData[[#This Row],[Order Date]])</f>
        <v>2017</v>
      </c>
      <c r="C8973" s="3">
        <f>MONTH(SalesData[[#This Row],[Order Date]])</f>
        <v>10</v>
      </c>
      <c r="D8973" t="s">
        <v>2115</v>
      </c>
      <c r="E8973" t="s">
        <v>78</v>
      </c>
      <c r="F8973" t="s">
        <v>11</v>
      </c>
      <c r="G8973" t="s">
        <v>12</v>
      </c>
      <c r="H8973" t="s">
        <v>1531</v>
      </c>
      <c r="I8973" s="2">
        <v>4.0599999999999996</v>
      </c>
      <c r="J8973" s="3">
        <v>1</v>
      </c>
      <c r="K8973" s="2">
        <v>1.37</v>
      </c>
    </row>
    <row r="8974" spans="1:11" ht="13.8" x14ac:dyDescent="0.25">
      <c r="A8974" s="1">
        <v>43029</v>
      </c>
      <c r="B8974" s="3">
        <f>YEAR(SalesData[[#This Row],[Order Date]])</f>
        <v>2017</v>
      </c>
      <c r="C8974" s="3">
        <f>MONTH(SalesData[[#This Row],[Order Date]])</f>
        <v>10</v>
      </c>
      <c r="D8974" t="s">
        <v>2115</v>
      </c>
      <c r="E8974" t="s">
        <v>78</v>
      </c>
      <c r="F8974" t="s">
        <v>11</v>
      </c>
      <c r="G8974" t="s">
        <v>20</v>
      </c>
      <c r="H8974" t="s">
        <v>1160</v>
      </c>
      <c r="I8974" s="2">
        <v>6.22</v>
      </c>
      <c r="J8974" s="3">
        <v>4</v>
      </c>
      <c r="K8974" s="2">
        <v>-4.97</v>
      </c>
    </row>
    <row r="8975" spans="1:11" ht="13.8" x14ac:dyDescent="0.25">
      <c r="A8975" s="1">
        <v>43029</v>
      </c>
      <c r="B8975" s="3">
        <f>YEAR(SalesData[[#This Row],[Order Date]])</f>
        <v>2017</v>
      </c>
      <c r="C8975" s="3">
        <f>MONTH(SalesData[[#This Row],[Order Date]])</f>
        <v>10</v>
      </c>
      <c r="D8975" t="s">
        <v>1295</v>
      </c>
      <c r="E8975" t="s">
        <v>157</v>
      </c>
      <c r="F8975" t="s">
        <v>11</v>
      </c>
      <c r="G8975" t="s">
        <v>20</v>
      </c>
      <c r="H8975" t="s">
        <v>1367</v>
      </c>
      <c r="I8975" s="2">
        <v>38.82</v>
      </c>
      <c r="J8975" s="3">
        <v>6</v>
      </c>
      <c r="K8975" s="2">
        <v>19.41</v>
      </c>
    </row>
    <row r="8976" spans="1:11" ht="13.8" x14ac:dyDescent="0.25">
      <c r="A8976" s="1">
        <v>43029</v>
      </c>
      <c r="B8976" s="3">
        <f>YEAR(SalesData[[#This Row],[Order Date]])</f>
        <v>2017</v>
      </c>
      <c r="C8976" s="3">
        <f>MONTH(SalesData[[#This Row],[Order Date]])</f>
        <v>10</v>
      </c>
      <c r="D8976" t="s">
        <v>1295</v>
      </c>
      <c r="E8976" t="s">
        <v>157</v>
      </c>
      <c r="F8976" t="s">
        <v>11</v>
      </c>
      <c r="G8976" t="s">
        <v>20</v>
      </c>
      <c r="H8976" t="s">
        <v>1380</v>
      </c>
      <c r="I8976" s="2">
        <v>21.9</v>
      </c>
      <c r="J8976" s="3">
        <v>5</v>
      </c>
      <c r="K8976" s="2">
        <v>10.51</v>
      </c>
    </row>
    <row r="8977" spans="1:11" ht="13.8" x14ac:dyDescent="0.25">
      <c r="A8977" s="1">
        <v>43029</v>
      </c>
      <c r="B8977" s="3">
        <f>YEAR(SalesData[[#This Row],[Order Date]])</f>
        <v>2017</v>
      </c>
      <c r="C8977" s="3">
        <f>MONTH(SalesData[[#This Row],[Order Date]])</f>
        <v>10</v>
      </c>
      <c r="D8977" t="s">
        <v>1734</v>
      </c>
      <c r="E8977" t="s">
        <v>129</v>
      </c>
      <c r="F8977" t="s">
        <v>11</v>
      </c>
      <c r="G8977" t="s">
        <v>18</v>
      </c>
      <c r="H8977" t="s">
        <v>19</v>
      </c>
      <c r="I8977" s="2">
        <v>909.12</v>
      </c>
      <c r="J8977" s="3">
        <v>8</v>
      </c>
      <c r="K8977" s="2">
        <v>9.09</v>
      </c>
    </row>
    <row r="8978" spans="1:11" ht="13.8" x14ac:dyDescent="0.25">
      <c r="A8978" s="1">
        <v>43029</v>
      </c>
      <c r="B8978" s="3">
        <f>YEAR(SalesData[[#This Row],[Order Date]])</f>
        <v>2017</v>
      </c>
      <c r="C8978" s="3">
        <f>MONTH(SalesData[[#This Row],[Order Date]])</f>
        <v>10</v>
      </c>
      <c r="D8978" t="s">
        <v>69</v>
      </c>
      <c r="E8978" t="s">
        <v>95</v>
      </c>
      <c r="F8978" t="s">
        <v>11</v>
      </c>
      <c r="G8978" t="s">
        <v>20</v>
      </c>
      <c r="H8978" t="s">
        <v>1827</v>
      </c>
      <c r="I8978" s="2">
        <v>8.56</v>
      </c>
      <c r="J8978" s="3">
        <v>1</v>
      </c>
      <c r="K8978" s="2">
        <v>-6.56</v>
      </c>
    </row>
    <row r="8979" spans="1:11" ht="13.8" x14ac:dyDescent="0.25">
      <c r="A8979" s="1">
        <v>43029</v>
      </c>
      <c r="B8979" s="3">
        <f>YEAR(SalesData[[#This Row],[Order Date]])</f>
        <v>2017</v>
      </c>
      <c r="C8979" s="3">
        <f>MONTH(SalesData[[#This Row],[Order Date]])</f>
        <v>10</v>
      </c>
      <c r="D8979" t="s">
        <v>2083</v>
      </c>
      <c r="E8979" t="s">
        <v>123</v>
      </c>
      <c r="F8979" t="s">
        <v>11</v>
      </c>
      <c r="G8979" t="s">
        <v>24</v>
      </c>
      <c r="H8979" t="s">
        <v>2469</v>
      </c>
      <c r="I8979" s="2">
        <v>17.86</v>
      </c>
      <c r="J8979" s="3">
        <v>4</v>
      </c>
      <c r="K8979" s="2">
        <v>2.0099999999999998</v>
      </c>
    </row>
    <row r="8980" spans="1:11" ht="13.8" x14ac:dyDescent="0.25">
      <c r="A8980" s="1">
        <v>43029</v>
      </c>
      <c r="B8980" s="3">
        <f>YEAR(SalesData[[#This Row],[Order Date]])</f>
        <v>2017</v>
      </c>
      <c r="C8980" s="3">
        <f>MONTH(SalesData[[#This Row],[Order Date]])</f>
        <v>10</v>
      </c>
      <c r="D8980" t="s">
        <v>2710</v>
      </c>
      <c r="E8980" t="s">
        <v>123</v>
      </c>
      <c r="F8980" t="s">
        <v>34</v>
      </c>
      <c r="G8980" t="s">
        <v>35</v>
      </c>
      <c r="H8980" t="s">
        <v>294</v>
      </c>
      <c r="I8980" s="2">
        <v>683.95</v>
      </c>
      <c r="J8980" s="3">
        <v>3</v>
      </c>
      <c r="K8980" s="2">
        <v>42.75</v>
      </c>
    </row>
    <row r="8981" spans="1:11" ht="13.8" x14ac:dyDescent="0.25">
      <c r="A8981" s="1">
        <v>43029</v>
      </c>
      <c r="B8981" s="3">
        <f>YEAR(SalesData[[#This Row],[Order Date]])</f>
        <v>2017</v>
      </c>
      <c r="C8981" s="3">
        <f>MONTH(SalesData[[#This Row],[Order Date]])</f>
        <v>10</v>
      </c>
      <c r="D8981" t="s">
        <v>2710</v>
      </c>
      <c r="E8981" t="s">
        <v>123</v>
      </c>
      <c r="F8981" t="s">
        <v>34</v>
      </c>
      <c r="G8981" t="s">
        <v>47</v>
      </c>
      <c r="H8981" t="s">
        <v>309</v>
      </c>
      <c r="I8981" s="2">
        <v>45.7</v>
      </c>
      <c r="J8981" s="3">
        <v>3</v>
      </c>
      <c r="K8981" s="2">
        <v>5.14</v>
      </c>
    </row>
    <row r="8982" spans="1:11" ht="13.8" x14ac:dyDescent="0.25">
      <c r="A8982" s="1">
        <v>43029</v>
      </c>
      <c r="B8982" s="3">
        <f>YEAR(SalesData[[#This Row],[Order Date]])</f>
        <v>2017</v>
      </c>
      <c r="C8982" s="3">
        <f>MONTH(SalesData[[#This Row],[Order Date]])</f>
        <v>10</v>
      </c>
      <c r="D8982" t="s">
        <v>1357</v>
      </c>
      <c r="E8982" t="s">
        <v>840</v>
      </c>
      <c r="F8982" t="s">
        <v>39</v>
      </c>
      <c r="G8982" t="s">
        <v>40</v>
      </c>
      <c r="H8982" t="s">
        <v>933</v>
      </c>
      <c r="I8982" s="2">
        <v>1439.92</v>
      </c>
      <c r="J8982" s="3">
        <v>8</v>
      </c>
      <c r="K8982" s="2">
        <v>374.38</v>
      </c>
    </row>
    <row r="8983" spans="1:11" ht="13.8" x14ac:dyDescent="0.25">
      <c r="A8983" s="1">
        <v>43029</v>
      </c>
      <c r="B8983" s="3">
        <f>YEAR(SalesData[[#This Row],[Order Date]])</f>
        <v>2017</v>
      </c>
      <c r="C8983" s="3">
        <f>MONTH(SalesData[[#This Row],[Order Date]])</f>
        <v>10</v>
      </c>
      <c r="D8983" t="s">
        <v>1357</v>
      </c>
      <c r="E8983" t="s">
        <v>840</v>
      </c>
      <c r="F8983" t="s">
        <v>34</v>
      </c>
      <c r="G8983" t="s">
        <v>145</v>
      </c>
      <c r="H8983" t="s">
        <v>1613</v>
      </c>
      <c r="I8983" s="2">
        <v>262.11</v>
      </c>
      <c r="J8983" s="3">
        <v>1</v>
      </c>
      <c r="K8983" s="2">
        <v>62.91</v>
      </c>
    </row>
    <row r="8984" spans="1:11" ht="13.8" x14ac:dyDescent="0.25">
      <c r="A8984" s="1">
        <v>43029</v>
      </c>
      <c r="B8984" s="3">
        <f>YEAR(SalesData[[#This Row],[Order Date]])</f>
        <v>2017</v>
      </c>
      <c r="C8984" s="3">
        <f>MONTH(SalesData[[#This Row],[Order Date]])</f>
        <v>10</v>
      </c>
      <c r="D8984" t="s">
        <v>1677</v>
      </c>
      <c r="E8984" t="s">
        <v>15</v>
      </c>
      <c r="F8984" t="s">
        <v>11</v>
      </c>
      <c r="G8984" t="s">
        <v>92</v>
      </c>
      <c r="H8984" t="s">
        <v>1382</v>
      </c>
      <c r="I8984" s="2">
        <v>23.99</v>
      </c>
      <c r="J8984" s="3">
        <v>2</v>
      </c>
      <c r="K8984" s="2">
        <v>-62.38</v>
      </c>
    </row>
    <row r="8985" spans="1:11" ht="13.8" x14ac:dyDescent="0.25">
      <c r="A8985" s="1">
        <v>43030</v>
      </c>
      <c r="B8985" s="3">
        <f>YEAR(SalesData[[#This Row],[Order Date]])</f>
        <v>2017</v>
      </c>
      <c r="C8985" s="3">
        <f>MONTH(SalesData[[#This Row],[Order Date]])</f>
        <v>10</v>
      </c>
      <c r="D8985" t="s">
        <v>895</v>
      </c>
      <c r="E8985" t="s">
        <v>840</v>
      </c>
      <c r="F8985" t="s">
        <v>11</v>
      </c>
      <c r="G8985" t="s">
        <v>18</v>
      </c>
      <c r="H8985" t="s">
        <v>2324</v>
      </c>
      <c r="I8985" s="2">
        <v>333.09</v>
      </c>
      <c r="J8985" s="3">
        <v>3</v>
      </c>
      <c r="K8985" s="2">
        <v>23.32</v>
      </c>
    </row>
    <row r="8986" spans="1:11" ht="13.8" x14ac:dyDescent="0.25">
      <c r="A8986" s="1">
        <v>43030</v>
      </c>
      <c r="B8986" s="3">
        <f>YEAR(SalesData[[#This Row],[Order Date]])</f>
        <v>2017</v>
      </c>
      <c r="C8986" s="3">
        <f>MONTH(SalesData[[#This Row],[Order Date]])</f>
        <v>10</v>
      </c>
      <c r="D8986" t="s">
        <v>895</v>
      </c>
      <c r="E8986" t="s">
        <v>840</v>
      </c>
      <c r="F8986" t="s">
        <v>34</v>
      </c>
      <c r="G8986" t="s">
        <v>145</v>
      </c>
      <c r="H8986" t="s">
        <v>501</v>
      </c>
      <c r="I8986" s="2">
        <v>248.98</v>
      </c>
      <c r="J8986" s="3">
        <v>2</v>
      </c>
      <c r="K8986" s="2">
        <v>54.78</v>
      </c>
    </row>
    <row r="8987" spans="1:11" ht="13.8" x14ac:dyDescent="0.25">
      <c r="A8987" s="1">
        <v>43030</v>
      </c>
      <c r="B8987" s="3">
        <f>YEAR(SalesData[[#This Row],[Order Date]])</f>
        <v>2017</v>
      </c>
      <c r="C8987" s="3">
        <f>MONTH(SalesData[[#This Row],[Order Date]])</f>
        <v>10</v>
      </c>
      <c r="D8987" t="s">
        <v>90</v>
      </c>
      <c r="E8987" t="s">
        <v>91</v>
      </c>
      <c r="F8987" t="s">
        <v>34</v>
      </c>
      <c r="G8987" t="s">
        <v>145</v>
      </c>
      <c r="H8987" t="s">
        <v>728</v>
      </c>
      <c r="I8987" s="2">
        <v>177.23</v>
      </c>
      <c r="J8987" s="3">
        <v>5</v>
      </c>
      <c r="K8987" s="2">
        <v>-120.51</v>
      </c>
    </row>
    <row r="8988" spans="1:11" ht="13.8" x14ac:dyDescent="0.25">
      <c r="A8988" s="1">
        <v>43030</v>
      </c>
      <c r="B8988" s="3">
        <f>YEAR(SalesData[[#This Row],[Order Date]])</f>
        <v>2017</v>
      </c>
      <c r="C8988" s="3">
        <f>MONTH(SalesData[[#This Row],[Order Date]])</f>
        <v>10</v>
      </c>
      <c r="D8988" t="s">
        <v>887</v>
      </c>
      <c r="E8988" t="s">
        <v>278</v>
      </c>
      <c r="F8988" t="s">
        <v>11</v>
      </c>
      <c r="G8988" t="s">
        <v>20</v>
      </c>
      <c r="H8988" t="s">
        <v>2483</v>
      </c>
      <c r="I8988" s="2">
        <v>3.17</v>
      </c>
      <c r="J8988" s="3">
        <v>4</v>
      </c>
      <c r="K8988" s="2">
        <v>-2.5299999999999998</v>
      </c>
    </row>
    <row r="8989" spans="1:11" ht="13.8" x14ac:dyDescent="0.25">
      <c r="A8989" s="1">
        <v>43030</v>
      </c>
      <c r="B8989" s="3">
        <f>YEAR(SalesData[[#This Row],[Order Date]])</f>
        <v>2017</v>
      </c>
      <c r="C8989" s="3">
        <f>MONTH(SalesData[[#This Row],[Order Date]])</f>
        <v>10</v>
      </c>
      <c r="D8989" t="s">
        <v>887</v>
      </c>
      <c r="E8989" t="s">
        <v>278</v>
      </c>
      <c r="F8989" t="s">
        <v>34</v>
      </c>
      <c r="G8989" t="s">
        <v>35</v>
      </c>
      <c r="H8989" t="s">
        <v>1473</v>
      </c>
      <c r="I8989" s="2">
        <v>579.14</v>
      </c>
      <c r="J8989" s="3">
        <v>4</v>
      </c>
      <c r="K8989" s="2">
        <v>-28.96</v>
      </c>
    </row>
    <row r="8990" spans="1:11" ht="13.8" x14ac:dyDescent="0.25">
      <c r="A8990" s="1">
        <v>43030</v>
      </c>
      <c r="B8990" s="3">
        <f>YEAR(SalesData[[#This Row],[Order Date]])</f>
        <v>2017</v>
      </c>
      <c r="C8990" s="3">
        <f>MONTH(SalesData[[#This Row],[Order Date]])</f>
        <v>10</v>
      </c>
      <c r="D8990" t="s">
        <v>197</v>
      </c>
      <c r="E8990" t="s">
        <v>23</v>
      </c>
      <c r="F8990" t="s">
        <v>39</v>
      </c>
      <c r="G8990" t="s">
        <v>40</v>
      </c>
      <c r="H8990" t="s">
        <v>642</v>
      </c>
      <c r="I8990" s="2">
        <v>32.700000000000003</v>
      </c>
      <c r="J8990" s="3">
        <v>5</v>
      </c>
      <c r="K8990" s="2">
        <v>-6.54</v>
      </c>
    </row>
    <row r="8991" spans="1:11" ht="13.8" x14ac:dyDescent="0.25">
      <c r="A8991" s="1">
        <v>43030</v>
      </c>
      <c r="B8991" s="3">
        <f>YEAR(SalesData[[#This Row],[Order Date]])</f>
        <v>2017</v>
      </c>
      <c r="C8991" s="3">
        <f>MONTH(SalesData[[#This Row],[Order Date]])</f>
        <v>10</v>
      </c>
      <c r="D8991" t="s">
        <v>197</v>
      </c>
      <c r="E8991" t="s">
        <v>23</v>
      </c>
      <c r="F8991" t="s">
        <v>11</v>
      </c>
      <c r="G8991" t="s">
        <v>63</v>
      </c>
      <c r="H8991" t="s">
        <v>2263</v>
      </c>
      <c r="I8991" s="2">
        <v>31.68</v>
      </c>
      <c r="J8991" s="3">
        <v>4</v>
      </c>
      <c r="K8991" s="2">
        <v>11.09</v>
      </c>
    </row>
    <row r="8992" spans="1:11" ht="13.8" x14ac:dyDescent="0.2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ht="13.8" x14ac:dyDescent="0.25">
      <c r="A8993" s="1">
        <v>43030</v>
      </c>
      <c r="B8993" s="3">
        <f>YEAR(SalesData[[#This Row],[Order Date]])</f>
        <v>2017</v>
      </c>
      <c r="C8993" s="3">
        <f>MONTH(SalesData[[#This Row],[Order Date]])</f>
        <v>10</v>
      </c>
      <c r="D8993" t="s">
        <v>1282</v>
      </c>
      <c r="E8993" t="s">
        <v>149</v>
      </c>
      <c r="F8993" t="s">
        <v>39</v>
      </c>
      <c r="G8993" t="s">
        <v>603</v>
      </c>
      <c r="H8993" t="s">
        <v>2529</v>
      </c>
      <c r="I8993" s="2">
        <v>11199.97</v>
      </c>
      <c r="J8993" s="3">
        <v>4</v>
      </c>
      <c r="K8993" s="2">
        <v>3919.99</v>
      </c>
    </row>
    <row r="8994" spans="1:11" ht="13.8" x14ac:dyDescent="0.25">
      <c r="A8994" s="1">
        <v>43030</v>
      </c>
      <c r="B8994" s="3">
        <f>YEAR(SalesData[[#This Row],[Order Date]])</f>
        <v>2017</v>
      </c>
      <c r="C8994" s="3">
        <f>MONTH(SalesData[[#This Row],[Order Date]])</f>
        <v>10</v>
      </c>
      <c r="D8994" t="s">
        <v>1282</v>
      </c>
      <c r="E8994" t="s">
        <v>149</v>
      </c>
      <c r="F8994" t="s">
        <v>39</v>
      </c>
      <c r="G8994" t="s">
        <v>40</v>
      </c>
      <c r="H8994" t="s">
        <v>2019</v>
      </c>
      <c r="I8994" s="2">
        <v>2399.6</v>
      </c>
      <c r="J8994" s="3">
        <v>8</v>
      </c>
      <c r="K8994" s="2">
        <v>647.89</v>
      </c>
    </row>
    <row r="8995" spans="1:11" ht="13.8" x14ac:dyDescent="0.25">
      <c r="A8995" s="1">
        <v>43030</v>
      </c>
      <c r="B8995" s="3">
        <f>YEAR(SalesData[[#This Row],[Order Date]])</f>
        <v>2017</v>
      </c>
      <c r="C8995" s="3">
        <f>MONTH(SalesData[[#This Row],[Order Date]])</f>
        <v>10</v>
      </c>
      <c r="D8995" t="s">
        <v>1282</v>
      </c>
      <c r="E8995" t="s">
        <v>149</v>
      </c>
      <c r="F8995" t="s">
        <v>11</v>
      </c>
      <c r="G8995" t="s">
        <v>63</v>
      </c>
      <c r="H8995" t="s">
        <v>1091</v>
      </c>
      <c r="I8995" s="2">
        <v>63.9</v>
      </c>
      <c r="J8995" s="3">
        <v>5</v>
      </c>
      <c r="K8995" s="2">
        <v>28.76</v>
      </c>
    </row>
    <row r="8996" spans="1:11" ht="13.8" x14ac:dyDescent="0.25">
      <c r="A8996" s="1">
        <v>43030</v>
      </c>
      <c r="B8996" s="3">
        <f>YEAR(SalesData[[#This Row],[Order Date]])</f>
        <v>2017</v>
      </c>
      <c r="C8996" s="3">
        <f>MONTH(SalesData[[#This Row],[Order Date]])</f>
        <v>10</v>
      </c>
      <c r="D8996" t="s">
        <v>1282</v>
      </c>
      <c r="E8996" t="s">
        <v>149</v>
      </c>
      <c r="F8996" t="s">
        <v>39</v>
      </c>
      <c r="G8996" t="s">
        <v>40</v>
      </c>
      <c r="H8996" t="s">
        <v>1925</v>
      </c>
      <c r="I8996" s="2">
        <v>52.99</v>
      </c>
      <c r="J8996" s="3">
        <v>1</v>
      </c>
      <c r="K8996" s="2">
        <v>0.53</v>
      </c>
    </row>
    <row r="8997" spans="1:11" ht="13.8" x14ac:dyDescent="0.25">
      <c r="A8997" s="1">
        <v>43031</v>
      </c>
      <c r="B8997" s="3">
        <f>YEAR(SalesData[[#This Row],[Order Date]])</f>
        <v>2017</v>
      </c>
      <c r="C8997" s="3">
        <f>MONTH(SalesData[[#This Row],[Order Date]])</f>
        <v>10</v>
      </c>
      <c r="D8997" t="s">
        <v>1631</v>
      </c>
      <c r="E8997" t="s">
        <v>1529</v>
      </c>
      <c r="F8997" t="s">
        <v>34</v>
      </c>
      <c r="G8997" t="s">
        <v>145</v>
      </c>
      <c r="H8997" t="s">
        <v>473</v>
      </c>
      <c r="I8997" s="2">
        <v>240.74</v>
      </c>
      <c r="J8997" s="3">
        <v>4</v>
      </c>
      <c r="K8997" s="2">
        <v>-13.76</v>
      </c>
    </row>
    <row r="8998" spans="1:11" ht="13.8" x14ac:dyDescent="0.25">
      <c r="A8998" s="1">
        <v>43031</v>
      </c>
      <c r="B8998" s="3">
        <f>YEAR(SalesData[[#This Row],[Order Date]])</f>
        <v>2017</v>
      </c>
      <c r="C8998" s="3">
        <f>MONTH(SalesData[[#This Row],[Order Date]])</f>
        <v>10</v>
      </c>
      <c r="D8998" t="s">
        <v>1631</v>
      </c>
      <c r="E8998" t="s">
        <v>1529</v>
      </c>
      <c r="F8998" t="s">
        <v>34</v>
      </c>
      <c r="G8998" t="s">
        <v>47</v>
      </c>
      <c r="H8998" t="s">
        <v>2604</v>
      </c>
      <c r="I8998" s="2">
        <v>35</v>
      </c>
      <c r="J8998" s="3">
        <v>4</v>
      </c>
      <c r="K8998" s="2">
        <v>14.7</v>
      </c>
    </row>
    <row r="8999" spans="1:11" ht="13.8" x14ac:dyDescent="0.25">
      <c r="A8999" s="1">
        <v>43031</v>
      </c>
      <c r="B8999" s="3">
        <f>YEAR(SalesData[[#This Row],[Order Date]])</f>
        <v>2017</v>
      </c>
      <c r="C8999" s="3">
        <f>MONTH(SalesData[[#This Row],[Order Date]])</f>
        <v>10</v>
      </c>
      <c r="D8999" t="s">
        <v>1631</v>
      </c>
      <c r="E8999" t="s">
        <v>1529</v>
      </c>
      <c r="F8999" t="s">
        <v>34</v>
      </c>
      <c r="G8999" t="s">
        <v>47</v>
      </c>
      <c r="H8999" t="s">
        <v>1396</v>
      </c>
      <c r="I8999" s="2">
        <v>210.68</v>
      </c>
      <c r="J8999" s="3">
        <v>2</v>
      </c>
      <c r="K8999" s="2">
        <v>50.56</v>
      </c>
    </row>
    <row r="9000" spans="1:11" ht="13.8" x14ac:dyDescent="0.25">
      <c r="A9000" s="1">
        <v>43031</v>
      </c>
      <c r="B9000" s="3">
        <f>YEAR(SalesData[[#This Row],[Order Date]])</f>
        <v>2017</v>
      </c>
      <c r="C9000" s="3">
        <f>MONTH(SalesData[[#This Row],[Order Date]])</f>
        <v>10</v>
      </c>
      <c r="D9000" t="s">
        <v>1631</v>
      </c>
      <c r="E9000" t="s">
        <v>1529</v>
      </c>
      <c r="F9000" t="s">
        <v>34</v>
      </c>
      <c r="G9000" t="s">
        <v>145</v>
      </c>
      <c r="H9000" t="s">
        <v>2452</v>
      </c>
      <c r="I9000" s="2">
        <v>637.9</v>
      </c>
      <c r="J9000" s="3">
        <v>3</v>
      </c>
      <c r="K9000" s="2">
        <v>-127.58</v>
      </c>
    </row>
    <row r="9001" spans="1:11" ht="13.8" x14ac:dyDescent="0.25">
      <c r="A9001" s="1">
        <v>43031</v>
      </c>
      <c r="B9001" s="3">
        <f>YEAR(SalesData[[#This Row],[Order Date]])</f>
        <v>2017</v>
      </c>
      <c r="C9001" s="3">
        <f>MONTH(SalesData[[#This Row],[Order Date]])</f>
        <v>10</v>
      </c>
      <c r="D9001" t="s">
        <v>1631</v>
      </c>
      <c r="E9001" t="s">
        <v>1529</v>
      </c>
      <c r="F9001" t="s">
        <v>11</v>
      </c>
      <c r="G9001" t="s">
        <v>12</v>
      </c>
      <c r="H9001" t="s">
        <v>1337</v>
      </c>
      <c r="I9001" s="2">
        <v>43.44</v>
      </c>
      <c r="J9001" s="3">
        <v>8</v>
      </c>
      <c r="K9001" s="2">
        <v>21.29</v>
      </c>
    </row>
    <row r="9002" spans="1:11" ht="13.8" x14ac:dyDescent="0.25">
      <c r="A9002" s="1">
        <v>43031</v>
      </c>
      <c r="B9002" s="3">
        <f>YEAR(SalesData[[#This Row],[Order Date]])</f>
        <v>2017</v>
      </c>
      <c r="C9002" s="3">
        <f>MONTH(SalesData[[#This Row],[Order Date]])</f>
        <v>10</v>
      </c>
      <c r="D9002" t="s">
        <v>1631</v>
      </c>
      <c r="E9002" t="s">
        <v>1529</v>
      </c>
      <c r="F9002" t="s">
        <v>11</v>
      </c>
      <c r="G9002" t="s">
        <v>92</v>
      </c>
      <c r="H9002" t="s">
        <v>1928</v>
      </c>
      <c r="I9002" s="2">
        <v>2.2200000000000002</v>
      </c>
      <c r="J9002" s="3">
        <v>1</v>
      </c>
      <c r="K9002" s="2">
        <v>0.67</v>
      </c>
    </row>
    <row r="9003" spans="1:11" ht="13.8" x14ac:dyDescent="0.25">
      <c r="A9003" s="1">
        <v>43031</v>
      </c>
      <c r="B9003" s="3">
        <f>YEAR(SalesData[[#This Row],[Order Date]])</f>
        <v>2017</v>
      </c>
      <c r="C9003" s="3">
        <f>MONTH(SalesData[[#This Row],[Order Date]])</f>
        <v>10</v>
      </c>
      <c r="D9003" t="s">
        <v>1303</v>
      </c>
      <c r="E9003" t="s">
        <v>10</v>
      </c>
      <c r="F9003" t="s">
        <v>11</v>
      </c>
      <c r="G9003" t="s">
        <v>20</v>
      </c>
      <c r="H9003" t="s">
        <v>118</v>
      </c>
      <c r="I9003" s="2">
        <v>3.56</v>
      </c>
      <c r="J9003" s="3">
        <v>3</v>
      </c>
      <c r="K9003" s="2">
        <v>-6.24</v>
      </c>
    </row>
    <row r="9004" spans="1:11" ht="13.8" x14ac:dyDescent="0.25">
      <c r="A9004" s="1">
        <v>43031</v>
      </c>
      <c r="B9004" s="3">
        <f>YEAR(SalesData[[#This Row],[Order Date]])</f>
        <v>2017</v>
      </c>
      <c r="C9004" s="3">
        <f>MONTH(SalesData[[#This Row],[Order Date]])</f>
        <v>10</v>
      </c>
      <c r="D9004" t="s">
        <v>1303</v>
      </c>
      <c r="E9004" t="s">
        <v>10</v>
      </c>
      <c r="F9004" t="s">
        <v>39</v>
      </c>
      <c r="G9004" t="s">
        <v>40</v>
      </c>
      <c r="H9004" t="s">
        <v>2561</v>
      </c>
      <c r="I9004" s="2">
        <v>823.96</v>
      </c>
      <c r="J9004" s="3">
        <v>5</v>
      </c>
      <c r="K9004" s="2">
        <v>51.5</v>
      </c>
    </row>
    <row r="9005" spans="1:11" ht="13.8" x14ac:dyDescent="0.25">
      <c r="A9005" s="1">
        <v>43031</v>
      </c>
      <c r="B9005" s="3">
        <f>YEAR(SalesData[[#This Row],[Order Date]])</f>
        <v>2017</v>
      </c>
      <c r="C9005" s="3">
        <f>MONTH(SalesData[[#This Row],[Order Date]])</f>
        <v>10</v>
      </c>
      <c r="D9005" t="s">
        <v>1303</v>
      </c>
      <c r="E9005" t="s">
        <v>10</v>
      </c>
      <c r="F9005" t="s">
        <v>11</v>
      </c>
      <c r="G9005" t="s">
        <v>24</v>
      </c>
      <c r="H9005" t="s">
        <v>1270</v>
      </c>
      <c r="I9005" s="2">
        <v>10.27</v>
      </c>
      <c r="J9005" s="3">
        <v>3</v>
      </c>
      <c r="K9005" s="2">
        <v>0.9</v>
      </c>
    </row>
    <row r="9006" spans="1:11" ht="13.8" x14ac:dyDescent="0.25">
      <c r="A9006" s="1">
        <v>43031</v>
      </c>
      <c r="B9006" s="3">
        <f>YEAR(SalesData[[#This Row],[Order Date]])</f>
        <v>2017</v>
      </c>
      <c r="C9006" s="3">
        <f>MONTH(SalesData[[#This Row],[Order Date]])</f>
        <v>10</v>
      </c>
      <c r="D9006" t="s">
        <v>2711</v>
      </c>
      <c r="E9006" t="s">
        <v>123</v>
      </c>
      <c r="F9006" t="s">
        <v>39</v>
      </c>
      <c r="G9006" t="s">
        <v>40</v>
      </c>
      <c r="H9006" t="s">
        <v>898</v>
      </c>
      <c r="I9006" s="2">
        <v>863.88</v>
      </c>
      <c r="J9006" s="3">
        <v>3</v>
      </c>
      <c r="K9006" s="2">
        <v>107.99</v>
      </c>
    </row>
    <row r="9007" spans="1:11" ht="13.8" x14ac:dyDescent="0.25">
      <c r="A9007" s="1">
        <v>43031</v>
      </c>
      <c r="B9007" s="3">
        <f>YEAR(SalesData[[#This Row],[Order Date]])</f>
        <v>2017</v>
      </c>
      <c r="C9007" s="3">
        <f>MONTH(SalesData[[#This Row],[Order Date]])</f>
        <v>10</v>
      </c>
      <c r="D9007" t="s">
        <v>1655</v>
      </c>
      <c r="E9007" t="s">
        <v>149</v>
      </c>
      <c r="F9007" t="s">
        <v>11</v>
      </c>
      <c r="G9007" t="s">
        <v>12</v>
      </c>
      <c r="H9007" t="s">
        <v>2712</v>
      </c>
      <c r="I9007" s="2">
        <v>11.56</v>
      </c>
      <c r="J9007" s="3">
        <v>2</v>
      </c>
      <c r="K9007" s="2">
        <v>5.66</v>
      </c>
    </row>
    <row r="9008" spans="1:11" ht="13.8" x14ac:dyDescent="0.25">
      <c r="A9008" s="1">
        <v>43031</v>
      </c>
      <c r="B9008" s="3">
        <f>YEAR(SalesData[[#This Row],[Order Date]])</f>
        <v>2017</v>
      </c>
      <c r="C9008" s="3">
        <f>MONTH(SalesData[[#This Row],[Order Date]])</f>
        <v>10</v>
      </c>
      <c r="D9008" t="s">
        <v>1655</v>
      </c>
      <c r="E9008" t="s">
        <v>149</v>
      </c>
      <c r="F9008" t="s">
        <v>11</v>
      </c>
      <c r="G9008" t="s">
        <v>12</v>
      </c>
      <c r="H9008" t="s">
        <v>1591</v>
      </c>
      <c r="I9008" s="2">
        <v>26.4</v>
      </c>
      <c r="J9008" s="3">
        <v>5</v>
      </c>
      <c r="K9008" s="2">
        <v>11.88</v>
      </c>
    </row>
    <row r="9009" spans="1:11" ht="13.8" x14ac:dyDescent="0.25">
      <c r="A9009" s="1">
        <v>43031</v>
      </c>
      <c r="B9009" s="3">
        <f>YEAR(SalesData[[#This Row],[Order Date]])</f>
        <v>2017</v>
      </c>
      <c r="C9009" s="3">
        <f>MONTH(SalesData[[#This Row],[Order Date]])</f>
        <v>10</v>
      </c>
      <c r="D9009" t="s">
        <v>1655</v>
      </c>
      <c r="E9009" t="s">
        <v>149</v>
      </c>
      <c r="F9009" t="s">
        <v>34</v>
      </c>
      <c r="G9009" t="s">
        <v>47</v>
      </c>
      <c r="H9009" t="s">
        <v>1168</v>
      </c>
      <c r="I9009" s="2">
        <v>69.08</v>
      </c>
      <c r="J9009" s="3">
        <v>11</v>
      </c>
      <c r="K9009" s="2">
        <v>29.01</v>
      </c>
    </row>
    <row r="9010" spans="1:11" ht="13.8" x14ac:dyDescent="0.25">
      <c r="A9010" s="1">
        <v>43031</v>
      </c>
      <c r="B9010" s="3">
        <f>YEAR(SalesData[[#This Row],[Order Date]])</f>
        <v>2017</v>
      </c>
      <c r="C9010" s="3">
        <f>MONTH(SalesData[[#This Row],[Order Date]])</f>
        <v>10</v>
      </c>
      <c r="D9010" t="s">
        <v>1655</v>
      </c>
      <c r="E9010" t="s">
        <v>149</v>
      </c>
      <c r="F9010" t="s">
        <v>39</v>
      </c>
      <c r="G9010" t="s">
        <v>40</v>
      </c>
      <c r="H9010" t="s">
        <v>735</v>
      </c>
      <c r="I9010" s="2">
        <v>35.880000000000003</v>
      </c>
      <c r="J9010" s="3">
        <v>3</v>
      </c>
      <c r="K9010" s="2">
        <v>10.050000000000001</v>
      </c>
    </row>
    <row r="9011" spans="1:11" ht="13.8" x14ac:dyDescent="0.25">
      <c r="A9011" s="1">
        <v>43031</v>
      </c>
      <c r="B9011" s="3">
        <f>YEAR(SalesData[[#This Row],[Order Date]])</f>
        <v>2017</v>
      </c>
      <c r="C9011" s="3">
        <f>MONTH(SalesData[[#This Row],[Order Date]])</f>
        <v>10</v>
      </c>
      <c r="D9011" t="s">
        <v>1641</v>
      </c>
      <c r="E9011" t="s">
        <v>10</v>
      </c>
      <c r="F9011" t="s">
        <v>11</v>
      </c>
      <c r="G9011" t="s">
        <v>20</v>
      </c>
      <c r="H9011" t="s">
        <v>1567</v>
      </c>
      <c r="I9011" s="2">
        <v>9.76</v>
      </c>
      <c r="J9011" s="3">
        <v>3</v>
      </c>
      <c r="K9011" s="2">
        <v>-15.13</v>
      </c>
    </row>
    <row r="9012" spans="1:11" ht="13.8" x14ac:dyDescent="0.25">
      <c r="A9012" s="1">
        <v>43031</v>
      </c>
      <c r="B9012" s="3">
        <f>YEAR(SalesData[[#This Row],[Order Date]])</f>
        <v>2017</v>
      </c>
      <c r="C9012" s="3">
        <f>MONTH(SalesData[[#This Row],[Order Date]])</f>
        <v>10</v>
      </c>
      <c r="D9012" t="s">
        <v>1641</v>
      </c>
      <c r="E9012" t="s">
        <v>10</v>
      </c>
      <c r="F9012" t="s">
        <v>11</v>
      </c>
      <c r="G9012" t="s">
        <v>18</v>
      </c>
      <c r="H9012" t="s">
        <v>1847</v>
      </c>
      <c r="I9012" s="2">
        <v>13.72</v>
      </c>
      <c r="J9012" s="3">
        <v>1</v>
      </c>
      <c r="K9012" s="2">
        <v>1.2</v>
      </c>
    </row>
    <row r="9013" spans="1:11" ht="13.8" x14ac:dyDescent="0.25">
      <c r="A9013" s="1">
        <v>43031</v>
      </c>
      <c r="B9013" s="3">
        <f>YEAR(SalesData[[#This Row],[Order Date]])</f>
        <v>2017</v>
      </c>
      <c r="C9013" s="3">
        <f>MONTH(SalesData[[#This Row],[Order Date]])</f>
        <v>10</v>
      </c>
      <c r="D9013" t="s">
        <v>1641</v>
      </c>
      <c r="E9013" t="s">
        <v>10</v>
      </c>
      <c r="F9013" t="s">
        <v>39</v>
      </c>
      <c r="G9013" t="s">
        <v>52</v>
      </c>
      <c r="H9013" t="s">
        <v>1451</v>
      </c>
      <c r="I9013" s="2">
        <v>55.2</v>
      </c>
      <c r="J9013" s="3">
        <v>1</v>
      </c>
      <c r="K9013" s="2">
        <v>-2.0699999999999998</v>
      </c>
    </row>
    <row r="9014" spans="1:11" ht="13.8" x14ac:dyDescent="0.25">
      <c r="A9014" s="1">
        <v>43031</v>
      </c>
      <c r="B9014" s="3">
        <f>YEAR(SalesData[[#This Row],[Order Date]])</f>
        <v>2017</v>
      </c>
      <c r="C9014" s="3">
        <f>MONTH(SalesData[[#This Row],[Order Date]])</f>
        <v>10</v>
      </c>
      <c r="D9014" t="s">
        <v>1641</v>
      </c>
      <c r="E9014" t="s">
        <v>10</v>
      </c>
      <c r="F9014" t="s">
        <v>11</v>
      </c>
      <c r="G9014" t="s">
        <v>18</v>
      </c>
      <c r="H9014" t="s">
        <v>267</v>
      </c>
      <c r="I9014" s="2">
        <v>259.14</v>
      </c>
      <c r="J9014" s="3">
        <v>4</v>
      </c>
      <c r="K9014" s="2">
        <v>-58.31</v>
      </c>
    </row>
    <row r="9015" spans="1:11" ht="13.8" x14ac:dyDescent="0.25">
      <c r="A9015" s="1">
        <v>43032</v>
      </c>
      <c r="B9015" s="3">
        <f>YEAR(SalesData[[#This Row],[Order Date]])</f>
        <v>2017</v>
      </c>
      <c r="C9015" s="3">
        <f>MONTH(SalesData[[#This Row],[Order Date]])</f>
        <v>10</v>
      </c>
      <c r="D9015" t="s">
        <v>791</v>
      </c>
      <c r="E9015" t="s">
        <v>329</v>
      </c>
      <c r="F9015" t="s">
        <v>11</v>
      </c>
      <c r="G9015" t="s">
        <v>43</v>
      </c>
      <c r="H9015" t="s">
        <v>160</v>
      </c>
      <c r="I9015" s="2">
        <v>11.68</v>
      </c>
      <c r="J9015" s="3">
        <v>4</v>
      </c>
      <c r="K9015" s="2">
        <v>5.26</v>
      </c>
    </row>
    <row r="9016" spans="1:11" ht="13.8" x14ac:dyDescent="0.25">
      <c r="A9016" s="1">
        <v>43032</v>
      </c>
      <c r="B9016" s="3">
        <f>YEAR(SalesData[[#This Row],[Order Date]])</f>
        <v>2017</v>
      </c>
      <c r="C9016" s="3">
        <f>MONTH(SalesData[[#This Row],[Order Date]])</f>
        <v>10</v>
      </c>
      <c r="D9016" t="s">
        <v>1546</v>
      </c>
      <c r="E9016" t="s">
        <v>10</v>
      </c>
      <c r="F9016" t="s">
        <v>34</v>
      </c>
      <c r="G9016" t="s">
        <v>145</v>
      </c>
      <c r="H9016" t="s">
        <v>1333</v>
      </c>
      <c r="I9016" s="2">
        <v>517.41</v>
      </c>
      <c r="J9016" s="3">
        <v>5</v>
      </c>
      <c r="K9016" s="2">
        <v>-81.31</v>
      </c>
    </row>
    <row r="9017" spans="1:11" ht="13.8" x14ac:dyDescent="0.25">
      <c r="A9017" s="1">
        <v>43034</v>
      </c>
      <c r="B9017" s="3">
        <f>YEAR(SalesData[[#This Row],[Order Date]])</f>
        <v>2017</v>
      </c>
      <c r="C9017" s="3">
        <f>MONTH(SalesData[[#This Row],[Order Date]])</f>
        <v>10</v>
      </c>
      <c r="D9017" t="s">
        <v>1584</v>
      </c>
      <c r="E9017" t="s">
        <v>10</v>
      </c>
      <c r="F9017" t="s">
        <v>11</v>
      </c>
      <c r="G9017" t="s">
        <v>18</v>
      </c>
      <c r="H9017" t="s">
        <v>1540</v>
      </c>
      <c r="I9017" s="2">
        <v>55.62</v>
      </c>
      <c r="J9017" s="3">
        <v>2</v>
      </c>
      <c r="K9017" s="2">
        <v>5.56</v>
      </c>
    </row>
    <row r="9018" spans="1:11" ht="13.8" x14ac:dyDescent="0.25">
      <c r="A9018" s="1">
        <v>43034</v>
      </c>
      <c r="B9018" s="3">
        <f>YEAR(SalesData[[#This Row],[Order Date]])</f>
        <v>2017</v>
      </c>
      <c r="C9018" s="3">
        <f>MONTH(SalesData[[#This Row],[Order Date]])</f>
        <v>10</v>
      </c>
      <c r="D9018" t="s">
        <v>1623</v>
      </c>
      <c r="E9018" t="s">
        <v>23</v>
      </c>
      <c r="F9018" t="s">
        <v>11</v>
      </c>
      <c r="G9018" t="s">
        <v>20</v>
      </c>
      <c r="H9018" t="s">
        <v>2022</v>
      </c>
      <c r="I9018" s="2">
        <v>33.28</v>
      </c>
      <c r="J9018" s="3">
        <v>3</v>
      </c>
      <c r="K9018" s="2">
        <v>-27.74</v>
      </c>
    </row>
    <row r="9019" spans="1:11" ht="13.8" x14ac:dyDescent="0.25">
      <c r="A9019" s="1">
        <v>43034</v>
      </c>
      <c r="B9019" s="3">
        <f>YEAR(SalesData[[#This Row],[Order Date]])</f>
        <v>2017</v>
      </c>
      <c r="C9019" s="3">
        <f>MONTH(SalesData[[#This Row],[Order Date]])</f>
        <v>10</v>
      </c>
      <c r="D9019" t="s">
        <v>1623</v>
      </c>
      <c r="E9019" t="s">
        <v>23</v>
      </c>
      <c r="F9019" t="s">
        <v>39</v>
      </c>
      <c r="G9019" t="s">
        <v>40</v>
      </c>
      <c r="H9019" t="s">
        <v>2369</v>
      </c>
      <c r="I9019" s="2">
        <v>118.65</v>
      </c>
      <c r="J9019" s="3">
        <v>5</v>
      </c>
      <c r="K9019" s="2">
        <v>19.78</v>
      </c>
    </row>
    <row r="9020" spans="1:11" ht="13.8" x14ac:dyDescent="0.25">
      <c r="A9020" s="1">
        <v>43034</v>
      </c>
      <c r="B9020" s="3">
        <f>YEAR(SalesData[[#This Row],[Order Date]])</f>
        <v>2017</v>
      </c>
      <c r="C9020" s="3">
        <f>MONTH(SalesData[[#This Row],[Order Date]])</f>
        <v>10</v>
      </c>
      <c r="D9020" t="s">
        <v>1623</v>
      </c>
      <c r="E9020" t="s">
        <v>23</v>
      </c>
      <c r="F9020" t="s">
        <v>11</v>
      </c>
      <c r="G9020" t="s">
        <v>16</v>
      </c>
      <c r="H9020" t="s">
        <v>2643</v>
      </c>
      <c r="I9020" s="2">
        <v>14.76</v>
      </c>
      <c r="J9020" s="3">
        <v>5</v>
      </c>
      <c r="K9020" s="2">
        <v>4.9800000000000004</v>
      </c>
    </row>
    <row r="9021" spans="1:11" ht="13.8" x14ac:dyDescent="0.25">
      <c r="A9021" s="1">
        <v>43034</v>
      </c>
      <c r="B9021" s="3">
        <f>YEAR(SalesData[[#This Row],[Order Date]])</f>
        <v>2017</v>
      </c>
      <c r="C9021" s="3">
        <f>MONTH(SalesData[[#This Row],[Order Date]])</f>
        <v>10</v>
      </c>
      <c r="D9021" t="s">
        <v>2037</v>
      </c>
      <c r="E9021" t="s">
        <v>55</v>
      </c>
      <c r="F9021" t="s">
        <v>34</v>
      </c>
      <c r="G9021" t="s">
        <v>145</v>
      </c>
      <c r="H9021" t="s">
        <v>818</v>
      </c>
      <c r="I9021" s="2">
        <v>356.85</v>
      </c>
      <c r="J9021" s="3">
        <v>5</v>
      </c>
      <c r="K9021" s="2">
        <v>60.66</v>
      </c>
    </row>
    <row r="9022" spans="1:11" ht="13.8" x14ac:dyDescent="0.25">
      <c r="A9022" s="1">
        <v>43034</v>
      </c>
      <c r="B9022" s="3">
        <f>YEAR(SalesData[[#This Row],[Order Date]])</f>
        <v>2017</v>
      </c>
      <c r="C9022" s="3">
        <f>MONTH(SalesData[[#This Row],[Order Date]])</f>
        <v>10</v>
      </c>
      <c r="D9022" t="s">
        <v>2037</v>
      </c>
      <c r="E9022" t="s">
        <v>55</v>
      </c>
      <c r="F9022" t="s">
        <v>11</v>
      </c>
      <c r="G9022" t="s">
        <v>63</v>
      </c>
      <c r="H9022" t="s">
        <v>2370</v>
      </c>
      <c r="I9022" s="2">
        <v>251.58</v>
      </c>
      <c r="J9022" s="3">
        <v>7</v>
      </c>
      <c r="K9022" s="2">
        <v>113.21</v>
      </c>
    </row>
    <row r="9023" spans="1:11" ht="13.8" x14ac:dyDescent="0.25">
      <c r="A9023" s="1">
        <v>43034</v>
      </c>
      <c r="B9023" s="3">
        <f>YEAR(SalesData[[#This Row],[Order Date]])</f>
        <v>2017</v>
      </c>
      <c r="C9023" s="3">
        <f>MONTH(SalesData[[#This Row],[Order Date]])</f>
        <v>10</v>
      </c>
      <c r="D9023" t="s">
        <v>651</v>
      </c>
      <c r="E9023" t="s">
        <v>315</v>
      </c>
      <c r="F9023" t="s">
        <v>39</v>
      </c>
      <c r="G9023" t="s">
        <v>52</v>
      </c>
      <c r="H9023" t="s">
        <v>2235</v>
      </c>
      <c r="I9023" s="2">
        <v>19.989999999999998</v>
      </c>
      <c r="J9023" s="3">
        <v>1</v>
      </c>
      <c r="K9023" s="2">
        <v>6.8</v>
      </c>
    </row>
    <row r="9024" spans="1:11" ht="13.8" x14ac:dyDescent="0.25">
      <c r="A9024" s="1">
        <v>43034</v>
      </c>
      <c r="B9024" s="3">
        <f>YEAR(SalesData[[#This Row],[Order Date]])</f>
        <v>2017</v>
      </c>
      <c r="C9024" s="3">
        <f>MONTH(SalesData[[#This Row],[Order Date]])</f>
        <v>10</v>
      </c>
      <c r="D9024" t="s">
        <v>651</v>
      </c>
      <c r="E9024" t="s">
        <v>315</v>
      </c>
      <c r="F9024" t="s">
        <v>11</v>
      </c>
      <c r="G9024" t="s">
        <v>16</v>
      </c>
      <c r="H9024" t="s">
        <v>2216</v>
      </c>
      <c r="I9024" s="2">
        <v>6.16</v>
      </c>
      <c r="J9024" s="3">
        <v>2</v>
      </c>
      <c r="K9024" s="2">
        <v>2.96</v>
      </c>
    </row>
    <row r="9025" spans="1:11" ht="13.8" x14ac:dyDescent="0.25">
      <c r="A9025" s="1">
        <v>43034</v>
      </c>
      <c r="B9025" s="3">
        <f>YEAR(SalesData[[#This Row],[Order Date]])</f>
        <v>2017</v>
      </c>
      <c r="C9025" s="3">
        <f>MONTH(SalesData[[#This Row],[Order Date]])</f>
        <v>10</v>
      </c>
      <c r="D9025" t="s">
        <v>2199</v>
      </c>
      <c r="E9025" t="s">
        <v>23</v>
      </c>
      <c r="F9025" t="s">
        <v>39</v>
      </c>
      <c r="G9025" t="s">
        <v>40</v>
      </c>
      <c r="H9025" t="s">
        <v>2403</v>
      </c>
      <c r="I9025" s="2">
        <v>61.54</v>
      </c>
      <c r="J9025" s="3">
        <v>1</v>
      </c>
      <c r="K9025" s="2">
        <v>-13.33</v>
      </c>
    </row>
    <row r="9026" spans="1:11" ht="13.8" x14ac:dyDescent="0.25">
      <c r="A9026" s="1">
        <v>43034</v>
      </c>
      <c r="B9026" s="3">
        <f>YEAR(SalesData[[#This Row],[Order Date]])</f>
        <v>2017</v>
      </c>
      <c r="C9026" s="3">
        <f>MONTH(SalesData[[#This Row],[Order Date]])</f>
        <v>10</v>
      </c>
      <c r="D9026" t="s">
        <v>2199</v>
      </c>
      <c r="E9026" t="s">
        <v>23</v>
      </c>
      <c r="F9026" t="s">
        <v>11</v>
      </c>
      <c r="G9026" t="s">
        <v>20</v>
      </c>
      <c r="H9026" t="s">
        <v>300</v>
      </c>
      <c r="I9026" s="2">
        <v>81.44</v>
      </c>
      <c r="J9026" s="3">
        <v>7</v>
      </c>
      <c r="K9026" s="2">
        <v>-65.150000000000006</v>
      </c>
    </row>
    <row r="9027" spans="1:11" ht="13.8" x14ac:dyDescent="0.25">
      <c r="A9027" s="1">
        <v>43035</v>
      </c>
      <c r="B9027" s="3">
        <f>YEAR(SalesData[[#This Row],[Order Date]])</f>
        <v>2017</v>
      </c>
      <c r="C9027" s="3">
        <f>MONTH(SalesData[[#This Row],[Order Date]])</f>
        <v>10</v>
      </c>
      <c r="D9027" t="s">
        <v>29</v>
      </c>
      <c r="E9027" t="s">
        <v>27</v>
      </c>
      <c r="F9027" t="s">
        <v>34</v>
      </c>
      <c r="G9027" t="s">
        <v>74</v>
      </c>
      <c r="H9027" t="s">
        <v>75</v>
      </c>
      <c r="I9027" s="2">
        <v>556.66999999999996</v>
      </c>
      <c r="J9027" s="3">
        <v>5</v>
      </c>
      <c r="K9027" s="2">
        <v>6.55</v>
      </c>
    </row>
    <row r="9028" spans="1:11" ht="13.8" x14ac:dyDescent="0.25">
      <c r="A9028" s="1">
        <v>43035</v>
      </c>
      <c r="B9028" s="3">
        <f>YEAR(SalesData[[#This Row],[Order Date]])</f>
        <v>2017</v>
      </c>
      <c r="C9028" s="3">
        <f>MONTH(SalesData[[#This Row],[Order Date]])</f>
        <v>10</v>
      </c>
      <c r="D9028" t="s">
        <v>29</v>
      </c>
      <c r="E9028" t="s">
        <v>27</v>
      </c>
      <c r="F9028" t="s">
        <v>39</v>
      </c>
      <c r="G9028" t="s">
        <v>40</v>
      </c>
      <c r="H9028" t="s">
        <v>1932</v>
      </c>
      <c r="I9028" s="2">
        <v>95.84</v>
      </c>
      <c r="J9028" s="3">
        <v>4</v>
      </c>
      <c r="K9028" s="2">
        <v>34.74</v>
      </c>
    </row>
    <row r="9029" spans="1:11" ht="13.8" x14ac:dyDescent="0.25">
      <c r="A9029" s="1">
        <v>43035</v>
      </c>
      <c r="B9029" s="3">
        <f>YEAR(SalesData[[#This Row],[Order Date]])</f>
        <v>2017</v>
      </c>
      <c r="C9029" s="3">
        <f>MONTH(SalesData[[#This Row],[Order Date]])</f>
        <v>10</v>
      </c>
      <c r="D9029" t="s">
        <v>495</v>
      </c>
      <c r="E9029" t="s">
        <v>27</v>
      </c>
      <c r="F9029" t="s">
        <v>34</v>
      </c>
      <c r="G9029" t="s">
        <v>145</v>
      </c>
      <c r="H9029" t="s">
        <v>741</v>
      </c>
      <c r="I9029" s="2">
        <v>189.58</v>
      </c>
      <c r="J9029" s="3">
        <v>1</v>
      </c>
      <c r="K9029" s="2">
        <v>9.48</v>
      </c>
    </row>
    <row r="9030" spans="1:11" ht="13.8" x14ac:dyDescent="0.25">
      <c r="A9030" s="1">
        <v>43035</v>
      </c>
      <c r="B9030" s="3">
        <f>YEAR(SalesData[[#This Row],[Order Date]])</f>
        <v>2017</v>
      </c>
      <c r="C9030" s="3">
        <f>MONTH(SalesData[[#This Row],[Order Date]])</f>
        <v>10</v>
      </c>
      <c r="D9030" t="s">
        <v>495</v>
      </c>
      <c r="E9030" t="s">
        <v>27</v>
      </c>
      <c r="F9030" t="s">
        <v>39</v>
      </c>
      <c r="G9030" t="s">
        <v>40</v>
      </c>
      <c r="H9030" t="s">
        <v>391</v>
      </c>
      <c r="I9030" s="2">
        <v>71.959999999999994</v>
      </c>
      <c r="J9030" s="3">
        <v>5</v>
      </c>
      <c r="K9030" s="2">
        <v>7.2</v>
      </c>
    </row>
    <row r="9031" spans="1:11" ht="13.8" x14ac:dyDescent="0.25">
      <c r="A9031" s="1">
        <v>43035</v>
      </c>
      <c r="B9031" s="3">
        <f>YEAR(SalesData[[#This Row],[Order Date]])</f>
        <v>2017</v>
      </c>
      <c r="C9031" s="3">
        <f>MONTH(SalesData[[#This Row],[Order Date]])</f>
        <v>10</v>
      </c>
      <c r="D9031" t="s">
        <v>1088</v>
      </c>
      <c r="E9031" t="s">
        <v>15</v>
      </c>
      <c r="F9031" t="s">
        <v>11</v>
      </c>
      <c r="G9031" t="s">
        <v>24</v>
      </c>
      <c r="H9031" t="s">
        <v>1252</v>
      </c>
      <c r="I9031" s="2">
        <v>7.06</v>
      </c>
      <c r="J9031" s="3">
        <v>3</v>
      </c>
      <c r="K9031" s="2">
        <v>2.21</v>
      </c>
    </row>
    <row r="9032" spans="1:11" ht="13.8" x14ac:dyDescent="0.25">
      <c r="A9032" s="1">
        <v>43035</v>
      </c>
      <c r="B9032" s="3">
        <f>YEAR(SalesData[[#This Row],[Order Date]])</f>
        <v>2017</v>
      </c>
      <c r="C9032" s="3">
        <f>MONTH(SalesData[[#This Row],[Order Date]])</f>
        <v>10</v>
      </c>
      <c r="D9032" t="s">
        <v>1088</v>
      </c>
      <c r="E9032" t="s">
        <v>15</v>
      </c>
      <c r="F9032" t="s">
        <v>39</v>
      </c>
      <c r="G9032" t="s">
        <v>40</v>
      </c>
      <c r="H9032" t="s">
        <v>1305</v>
      </c>
      <c r="I9032" s="2">
        <v>27.18</v>
      </c>
      <c r="J9032" s="3">
        <v>2</v>
      </c>
      <c r="K9032" s="2">
        <v>2.04</v>
      </c>
    </row>
    <row r="9033" spans="1:11" ht="13.8" x14ac:dyDescent="0.25">
      <c r="A9033" s="1">
        <v>43035</v>
      </c>
      <c r="B9033" s="3">
        <f>YEAR(SalesData[[#This Row],[Order Date]])</f>
        <v>2017</v>
      </c>
      <c r="C9033" s="3">
        <f>MONTH(SalesData[[#This Row],[Order Date]])</f>
        <v>10</v>
      </c>
      <c r="D9033" t="s">
        <v>1748</v>
      </c>
      <c r="E9033" t="s">
        <v>123</v>
      </c>
      <c r="F9033" t="s">
        <v>11</v>
      </c>
      <c r="G9033" t="s">
        <v>12</v>
      </c>
      <c r="H9033" t="s">
        <v>625</v>
      </c>
      <c r="I9033" s="2">
        <v>56.78</v>
      </c>
      <c r="J9033" s="3">
        <v>7</v>
      </c>
      <c r="K9033" s="2">
        <v>20.58</v>
      </c>
    </row>
    <row r="9034" spans="1:11" ht="13.8" x14ac:dyDescent="0.25">
      <c r="A9034" s="1">
        <v>43035</v>
      </c>
      <c r="B9034" s="3">
        <f>YEAR(SalesData[[#This Row],[Order Date]])</f>
        <v>2017</v>
      </c>
      <c r="C9034" s="3">
        <f>MONTH(SalesData[[#This Row],[Order Date]])</f>
        <v>10</v>
      </c>
      <c r="D9034" t="s">
        <v>1748</v>
      </c>
      <c r="E9034" t="s">
        <v>123</v>
      </c>
      <c r="F9034" t="s">
        <v>11</v>
      </c>
      <c r="G9034" t="s">
        <v>20</v>
      </c>
      <c r="H9034" t="s">
        <v>428</v>
      </c>
      <c r="I9034" s="2">
        <v>5.61</v>
      </c>
      <c r="J9034" s="3">
        <v>3</v>
      </c>
      <c r="K9034" s="2">
        <v>-3.92</v>
      </c>
    </row>
    <row r="9035" spans="1:11" ht="13.8" x14ac:dyDescent="0.25">
      <c r="A9035" s="1">
        <v>43035</v>
      </c>
      <c r="B9035" s="3">
        <f>YEAR(SalesData[[#This Row],[Order Date]])</f>
        <v>2017</v>
      </c>
      <c r="C9035" s="3">
        <f>MONTH(SalesData[[#This Row],[Order Date]])</f>
        <v>10</v>
      </c>
      <c r="D9035" t="s">
        <v>1748</v>
      </c>
      <c r="E9035" t="s">
        <v>123</v>
      </c>
      <c r="F9035" t="s">
        <v>11</v>
      </c>
      <c r="G9035" t="s">
        <v>24</v>
      </c>
      <c r="H9035" t="s">
        <v>38</v>
      </c>
      <c r="I9035" s="2">
        <v>6.58</v>
      </c>
      <c r="J9035" s="3">
        <v>3</v>
      </c>
      <c r="K9035" s="2">
        <v>0.57999999999999996</v>
      </c>
    </row>
    <row r="9036" spans="1:11" ht="13.8" x14ac:dyDescent="0.25">
      <c r="A9036" s="1">
        <v>43035</v>
      </c>
      <c r="B9036" s="3">
        <f>YEAR(SalesData[[#This Row],[Order Date]])</f>
        <v>2017</v>
      </c>
      <c r="C9036" s="3">
        <f>MONTH(SalesData[[#This Row],[Order Date]])</f>
        <v>10</v>
      </c>
      <c r="D9036" t="s">
        <v>1771</v>
      </c>
      <c r="E9036" t="s">
        <v>10</v>
      </c>
      <c r="F9036" t="s">
        <v>11</v>
      </c>
      <c r="G9036" t="s">
        <v>63</v>
      </c>
      <c r="H9036" t="s">
        <v>2263</v>
      </c>
      <c r="I9036" s="2">
        <v>15.84</v>
      </c>
      <c r="J9036" s="3">
        <v>2</v>
      </c>
      <c r="K9036" s="2">
        <v>5.54</v>
      </c>
    </row>
    <row r="9037" spans="1:11" ht="13.8" x14ac:dyDescent="0.25">
      <c r="A9037" s="1">
        <v>43035</v>
      </c>
      <c r="B9037" s="3">
        <f>YEAR(SalesData[[#This Row],[Order Date]])</f>
        <v>2017</v>
      </c>
      <c r="C9037" s="3">
        <f>MONTH(SalesData[[#This Row],[Order Date]])</f>
        <v>10</v>
      </c>
      <c r="D9037" t="s">
        <v>1771</v>
      </c>
      <c r="E9037" t="s">
        <v>10</v>
      </c>
      <c r="F9037" t="s">
        <v>11</v>
      </c>
      <c r="G9037" t="s">
        <v>12</v>
      </c>
      <c r="H9037" t="s">
        <v>152</v>
      </c>
      <c r="I9037" s="2">
        <v>8.4499999999999993</v>
      </c>
      <c r="J9037" s="3">
        <v>2</v>
      </c>
      <c r="K9037" s="2">
        <v>2.64</v>
      </c>
    </row>
    <row r="9038" spans="1:11" ht="13.8" x14ac:dyDescent="0.25">
      <c r="A9038" s="1">
        <v>43035</v>
      </c>
      <c r="B9038" s="3">
        <f>YEAR(SalesData[[#This Row],[Order Date]])</f>
        <v>2017</v>
      </c>
      <c r="C9038" s="3">
        <f>MONTH(SalesData[[#This Row],[Order Date]])</f>
        <v>10</v>
      </c>
      <c r="D9038" t="s">
        <v>1826</v>
      </c>
      <c r="E9038" t="s">
        <v>95</v>
      </c>
      <c r="F9038" t="s">
        <v>11</v>
      </c>
      <c r="G9038" t="s">
        <v>12</v>
      </c>
      <c r="H9038" t="s">
        <v>1609</v>
      </c>
      <c r="I9038" s="2">
        <v>44.78</v>
      </c>
      <c r="J9038" s="3">
        <v>1</v>
      </c>
      <c r="K9038" s="2">
        <v>16.23</v>
      </c>
    </row>
    <row r="9039" spans="1:11" ht="13.8" x14ac:dyDescent="0.25">
      <c r="A9039" s="1">
        <v>43036</v>
      </c>
      <c r="B9039" s="3">
        <f>YEAR(SalesData[[#This Row],[Order Date]])</f>
        <v>2017</v>
      </c>
      <c r="C9039" s="3">
        <f>MONTH(SalesData[[#This Row],[Order Date]])</f>
        <v>10</v>
      </c>
      <c r="D9039" t="s">
        <v>2472</v>
      </c>
      <c r="E9039" t="s">
        <v>245</v>
      </c>
      <c r="F9039" t="s">
        <v>34</v>
      </c>
      <c r="G9039" t="s">
        <v>47</v>
      </c>
      <c r="H9039" t="s">
        <v>1362</v>
      </c>
      <c r="I9039" s="2">
        <v>77.95</v>
      </c>
      <c r="J9039" s="3">
        <v>3</v>
      </c>
      <c r="K9039" s="2">
        <v>15.59</v>
      </c>
    </row>
    <row r="9040" spans="1:11" ht="13.8" x14ac:dyDescent="0.25">
      <c r="A9040" s="1">
        <v>43036</v>
      </c>
      <c r="B9040" s="3">
        <f>YEAR(SalesData[[#This Row],[Order Date]])</f>
        <v>2017</v>
      </c>
      <c r="C9040" s="3">
        <f>MONTH(SalesData[[#This Row],[Order Date]])</f>
        <v>10</v>
      </c>
      <c r="D9040" t="s">
        <v>2472</v>
      </c>
      <c r="E9040" t="s">
        <v>245</v>
      </c>
      <c r="F9040" t="s">
        <v>11</v>
      </c>
      <c r="G9040" t="s">
        <v>18</v>
      </c>
      <c r="H9040" t="s">
        <v>908</v>
      </c>
      <c r="I9040" s="2">
        <v>147.18</v>
      </c>
      <c r="J9040" s="3">
        <v>2</v>
      </c>
      <c r="K9040" s="2">
        <v>-29.44</v>
      </c>
    </row>
    <row r="9041" spans="1:11" ht="13.8" x14ac:dyDescent="0.25">
      <c r="A9041" s="1">
        <v>43036</v>
      </c>
      <c r="B9041" s="3">
        <f>YEAR(SalesData[[#This Row],[Order Date]])</f>
        <v>2017</v>
      </c>
      <c r="C9041" s="3">
        <f>MONTH(SalesData[[#This Row],[Order Date]])</f>
        <v>10</v>
      </c>
      <c r="D9041" t="s">
        <v>2472</v>
      </c>
      <c r="E9041" t="s">
        <v>245</v>
      </c>
      <c r="F9041" t="s">
        <v>11</v>
      </c>
      <c r="G9041" t="s">
        <v>12</v>
      </c>
      <c r="H9041" t="s">
        <v>2356</v>
      </c>
      <c r="I9041" s="2">
        <v>47.95</v>
      </c>
      <c r="J9041" s="3">
        <v>3</v>
      </c>
      <c r="K9041" s="2">
        <v>16.18</v>
      </c>
    </row>
    <row r="9042" spans="1:11" ht="13.8" x14ac:dyDescent="0.25">
      <c r="A9042" s="1">
        <v>43036</v>
      </c>
      <c r="B9042" s="3">
        <f>YEAR(SalesData[[#This Row],[Order Date]])</f>
        <v>2017</v>
      </c>
      <c r="C9042" s="3">
        <f>MONTH(SalesData[[#This Row],[Order Date]])</f>
        <v>10</v>
      </c>
      <c r="D9042" t="s">
        <v>1121</v>
      </c>
      <c r="E9042" t="s">
        <v>10</v>
      </c>
      <c r="F9042" t="s">
        <v>39</v>
      </c>
      <c r="G9042" t="s">
        <v>52</v>
      </c>
      <c r="H9042" t="s">
        <v>1011</v>
      </c>
      <c r="I9042" s="2">
        <v>24</v>
      </c>
      <c r="J9042" s="3">
        <v>2</v>
      </c>
      <c r="K9042" s="2">
        <v>-2.7</v>
      </c>
    </row>
    <row r="9043" spans="1:11" ht="13.8" x14ac:dyDescent="0.25">
      <c r="A9043" s="1">
        <v>43036</v>
      </c>
      <c r="B9043" s="3">
        <f>YEAR(SalesData[[#This Row],[Order Date]])</f>
        <v>2017</v>
      </c>
      <c r="C9043" s="3">
        <f>MONTH(SalesData[[#This Row],[Order Date]])</f>
        <v>10</v>
      </c>
      <c r="D9043" t="s">
        <v>1121</v>
      </c>
      <c r="E9043" t="s">
        <v>10</v>
      </c>
      <c r="F9043" t="s">
        <v>11</v>
      </c>
      <c r="G9043" t="s">
        <v>12</v>
      </c>
      <c r="H9043" t="s">
        <v>1096</v>
      </c>
      <c r="I9043" s="2">
        <v>15.55</v>
      </c>
      <c r="J9043" s="3">
        <v>3</v>
      </c>
      <c r="K9043" s="2">
        <v>5.44</v>
      </c>
    </row>
    <row r="9044" spans="1:11" ht="13.8" x14ac:dyDescent="0.25">
      <c r="A9044" s="1">
        <v>43036</v>
      </c>
      <c r="B9044" s="3">
        <f>YEAR(SalesData[[#This Row],[Order Date]])</f>
        <v>2017</v>
      </c>
      <c r="C9044" s="3">
        <f>MONTH(SalesData[[#This Row],[Order Date]])</f>
        <v>10</v>
      </c>
      <c r="D9044" t="s">
        <v>1121</v>
      </c>
      <c r="E9044" t="s">
        <v>10</v>
      </c>
      <c r="F9044" t="s">
        <v>39</v>
      </c>
      <c r="G9044" t="s">
        <v>52</v>
      </c>
      <c r="H9044" t="s">
        <v>1068</v>
      </c>
      <c r="I9044" s="2">
        <v>26.18</v>
      </c>
      <c r="J9044" s="3">
        <v>2</v>
      </c>
      <c r="K9044" s="2">
        <v>-3.27</v>
      </c>
    </row>
    <row r="9045" spans="1:11" ht="13.8" x14ac:dyDescent="0.25">
      <c r="A9045" s="1">
        <v>43036</v>
      </c>
      <c r="B9045" s="3">
        <f>YEAR(SalesData[[#This Row],[Order Date]])</f>
        <v>2017</v>
      </c>
      <c r="C9045" s="3">
        <f>MONTH(SalesData[[#This Row],[Order Date]])</f>
        <v>10</v>
      </c>
      <c r="D9045" t="s">
        <v>1912</v>
      </c>
      <c r="E9045" t="s">
        <v>149</v>
      </c>
      <c r="F9045" t="s">
        <v>11</v>
      </c>
      <c r="G9045" t="s">
        <v>63</v>
      </c>
      <c r="H9045" t="s">
        <v>1964</v>
      </c>
      <c r="I9045" s="2">
        <v>47.98</v>
      </c>
      <c r="J9045" s="3">
        <v>2</v>
      </c>
      <c r="K9045" s="2">
        <v>23.99</v>
      </c>
    </row>
    <row r="9046" spans="1:11" ht="13.8" x14ac:dyDescent="0.2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ht="13.8" x14ac:dyDescent="0.2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ht="13.8" x14ac:dyDescent="0.25">
      <c r="A9048" s="1">
        <v>43038</v>
      </c>
      <c r="B9048" s="3">
        <f>YEAR(SalesData[[#This Row],[Order Date]])</f>
        <v>2017</v>
      </c>
      <c r="C9048" s="3">
        <f>MONTH(SalesData[[#This Row],[Order Date]])</f>
        <v>10</v>
      </c>
      <c r="D9048" t="s">
        <v>938</v>
      </c>
      <c r="E9048" t="s">
        <v>27</v>
      </c>
      <c r="F9048" t="s">
        <v>11</v>
      </c>
      <c r="G9048" t="s">
        <v>16</v>
      </c>
      <c r="H9048" t="s">
        <v>1899</v>
      </c>
      <c r="I9048" s="2">
        <v>43.86</v>
      </c>
      <c r="J9048" s="3">
        <v>6</v>
      </c>
      <c r="K9048" s="2">
        <v>20.61</v>
      </c>
    </row>
    <row r="9049" spans="1:11" ht="13.8" x14ac:dyDescent="0.25">
      <c r="A9049" s="1">
        <v>43038</v>
      </c>
      <c r="B9049" s="3">
        <f>YEAR(SalesData[[#This Row],[Order Date]])</f>
        <v>2017</v>
      </c>
      <c r="C9049" s="3">
        <f>MONTH(SalesData[[#This Row],[Order Date]])</f>
        <v>10</v>
      </c>
      <c r="D9049" t="s">
        <v>938</v>
      </c>
      <c r="E9049" t="s">
        <v>27</v>
      </c>
      <c r="F9049" t="s">
        <v>39</v>
      </c>
      <c r="G9049" t="s">
        <v>40</v>
      </c>
      <c r="H9049" t="s">
        <v>745</v>
      </c>
      <c r="I9049" s="2">
        <v>148.47999999999999</v>
      </c>
      <c r="J9049" s="3">
        <v>2</v>
      </c>
      <c r="K9049" s="2">
        <v>16.7</v>
      </c>
    </row>
    <row r="9050" spans="1:11" ht="13.8" x14ac:dyDescent="0.25">
      <c r="A9050" s="1">
        <v>43038</v>
      </c>
      <c r="B9050" s="3">
        <f>YEAR(SalesData[[#This Row],[Order Date]])</f>
        <v>2017</v>
      </c>
      <c r="C9050" s="3">
        <f>MONTH(SalesData[[#This Row],[Order Date]])</f>
        <v>10</v>
      </c>
      <c r="D9050" t="s">
        <v>938</v>
      </c>
      <c r="E9050" t="s">
        <v>27</v>
      </c>
      <c r="F9050" t="s">
        <v>11</v>
      </c>
      <c r="G9050" t="s">
        <v>12</v>
      </c>
      <c r="H9050" t="s">
        <v>2697</v>
      </c>
      <c r="I9050" s="2">
        <v>7.42</v>
      </c>
      <c r="J9050" s="3">
        <v>2</v>
      </c>
      <c r="K9050" s="2">
        <v>3.71</v>
      </c>
    </row>
    <row r="9051" spans="1:11" ht="13.8" x14ac:dyDescent="0.25">
      <c r="A9051" s="1">
        <v>43038</v>
      </c>
      <c r="B9051" s="3">
        <f>YEAR(SalesData[[#This Row],[Order Date]])</f>
        <v>2017</v>
      </c>
      <c r="C9051" s="3">
        <f>MONTH(SalesData[[#This Row],[Order Date]])</f>
        <v>10</v>
      </c>
      <c r="D9051" t="s">
        <v>938</v>
      </c>
      <c r="E9051" t="s">
        <v>27</v>
      </c>
      <c r="F9051" t="s">
        <v>34</v>
      </c>
      <c r="G9051" t="s">
        <v>35</v>
      </c>
      <c r="H9051" t="s">
        <v>2029</v>
      </c>
      <c r="I9051" s="2">
        <v>71.989999999999995</v>
      </c>
      <c r="J9051" s="3">
        <v>1</v>
      </c>
      <c r="K9051" s="2">
        <v>-0.9</v>
      </c>
    </row>
    <row r="9052" spans="1:11" ht="13.8" x14ac:dyDescent="0.25">
      <c r="A9052" s="1">
        <v>43038</v>
      </c>
      <c r="B9052" s="3">
        <f>YEAR(SalesData[[#This Row],[Order Date]])</f>
        <v>2017</v>
      </c>
      <c r="C9052" s="3">
        <f>MONTH(SalesData[[#This Row],[Order Date]])</f>
        <v>10</v>
      </c>
      <c r="D9052" t="s">
        <v>938</v>
      </c>
      <c r="E9052" t="s">
        <v>27</v>
      </c>
      <c r="F9052" t="s">
        <v>11</v>
      </c>
      <c r="G9052" t="s">
        <v>24</v>
      </c>
      <c r="H9052" t="s">
        <v>76</v>
      </c>
      <c r="I9052" s="2">
        <v>19.899999999999999</v>
      </c>
      <c r="J9052" s="3">
        <v>5</v>
      </c>
      <c r="K9052" s="2">
        <v>6.57</v>
      </c>
    </row>
    <row r="9053" spans="1:11" ht="13.8" x14ac:dyDescent="0.25">
      <c r="A9053" s="1">
        <v>43038</v>
      </c>
      <c r="B9053" s="3">
        <f>YEAR(SalesData[[#This Row],[Order Date]])</f>
        <v>2017</v>
      </c>
      <c r="C9053" s="3">
        <f>MONTH(SalesData[[#This Row],[Order Date]])</f>
        <v>10</v>
      </c>
      <c r="D9053" t="s">
        <v>938</v>
      </c>
      <c r="E9053" t="s">
        <v>27</v>
      </c>
      <c r="F9053" t="s">
        <v>11</v>
      </c>
      <c r="G9053" t="s">
        <v>92</v>
      </c>
      <c r="H9053" t="s">
        <v>2152</v>
      </c>
      <c r="I9053" s="2">
        <v>1702.12</v>
      </c>
      <c r="J9053" s="3">
        <v>14</v>
      </c>
      <c r="K9053" s="2">
        <v>510.64</v>
      </c>
    </row>
    <row r="9054" spans="1:11" ht="13.8" x14ac:dyDescent="0.25">
      <c r="A9054" s="1">
        <v>43038</v>
      </c>
      <c r="B9054" s="3">
        <f>YEAR(SalesData[[#This Row],[Order Date]])</f>
        <v>2017</v>
      </c>
      <c r="C9054" s="3">
        <f>MONTH(SalesData[[#This Row],[Order Date]])</f>
        <v>10</v>
      </c>
      <c r="D9054" t="s">
        <v>2048</v>
      </c>
      <c r="E9054" t="s">
        <v>164</v>
      </c>
      <c r="F9054" t="s">
        <v>34</v>
      </c>
      <c r="G9054" t="s">
        <v>47</v>
      </c>
      <c r="H9054" t="s">
        <v>2302</v>
      </c>
      <c r="I9054" s="2">
        <v>9.64</v>
      </c>
      <c r="J9054" s="3">
        <v>2</v>
      </c>
      <c r="K9054" s="2">
        <v>3.66</v>
      </c>
    </row>
    <row r="9055" spans="1:11" ht="13.8" x14ac:dyDescent="0.25">
      <c r="A9055" s="1">
        <v>43038</v>
      </c>
      <c r="B9055" s="3">
        <f>YEAR(SalesData[[#This Row],[Order Date]])</f>
        <v>2017</v>
      </c>
      <c r="C9055" s="3">
        <f>MONTH(SalesData[[#This Row],[Order Date]])</f>
        <v>10</v>
      </c>
      <c r="D9055" t="s">
        <v>749</v>
      </c>
      <c r="E9055" t="s">
        <v>164</v>
      </c>
      <c r="F9055" t="s">
        <v>34</v>
      </c>
      <c r="G9055" t="s">
        <v>35</v>
      </c>
      <c r="H9055" t="s">
        <v>1128</v>
      </c>
      <c r="I9055" s="2">
        <v>97.57</v>
      </c>
      <c r="J9055" s="3">
        <v>2</v>
      </c>
      <c r="K9055" s="2">
        <v>-6.1</v>
      </c>
    </row>
    <row r="9056" spans="1:11" ht="13.8" x14ac:dyDescent="0.25">
      <c r="A9056" s="1">
        <v>43038</v>
      </c>
      <c r="B9056" s="3">
        <f>YEAR(SalesData[[#This Row],[Order Date]])</f>
        <v>2017</v>
      </c>
      <c r="C9056" s="3">
        <f>MONTH(SalesData[[#This Row],[Order Date]])</f>
        <v>10</v>
      </c>
      <c r="D9056" t="s">
        <v>749</v>
      </c>
      <c r="E9056" t="s">
        <v>164</v>
      </c>
      <c r="F9056" t="s">
        <v>34</v>
      </c>
      <c r="G9056" t="s">
        <v>35</v>
      </c>
      <c r="H9056" t="s">
        <v>1256</v>
      </c>
      <c r="I9056" s="2">
        <v>614.27</v>
      </c>
      <c r="J9056" s="3">
        <v>8</v>
      </c>
      <c r="K9056" s="2">
        <v>-23.04</v>
      </c>
    </row>
    <row r="9057" spans="1:11" ht="13.8" x14ac:dyDescent="0.25">
      <c r="A9057" s="1">
        <v>43038</v>
      </c>
      <c r="B9057" s="3">
        <f>YEAR(SalesData[[#This Row],[Order Date]])</f>
        <v>2017</v>
      </c>
      <c r="C9057" s="3">
        <f>MONTH(SalesData[[#This Row],[Order Date]])</f>
        <v>10</v>
      </c>
      <c r="D9057" t="s">
        <v>749</v>
      </c>
      <c r="E9057" t="s">
        <v>164</v>
      </c>
      <c r="F9057" t="s">
        <v>34</v>
      </c>
      <c r="G9057" t="s">
        <v>74</v>
      </c>
      <c r="H9057" t="s">
        <v>644</v>
      </c>
      <c r="I9057" s="2">
        <v>199.98</v>
      </c>
      <c r="J9057" s="3">
        <v>2</v>
      </c>
      <c r="K9057" s="2">
        <v>38</v>
      </c>
    </row>
    <row r="9058" spans="1:11" ht="13.8" x14ac:dyDescent="0.25">
      <c r="A9058" s="1">
        <v>43038</v>
      </c>
      <c r="B9058" s="3">
        <f>YEAR(SalesData[[#This Row],[Order Date]])</f>
        <v>2017</v>
      </c>
      <c r="C9058" s="3">
        <f>MONTH(SalesData[[#This Row],[Order Date]])</f>
        <v>10</v>
      </c>
      <c r="D9058" t="s">
        <v>514</v>
      </c>
      <c r="E9058" t="s">
        <v>164</v>
      </c>
      <c r="F9058" t="s">
        <v>11</v>
      </c>
      <c r="G9058" t="s">
        <v>20</v>
      </c>
      <c r="H9058" t="s">
        <v>2022</v>
      </c>
      <c r="I9058" s="2">
        <v>88.75</v>
      </c>
      <c r="J9058" s="3">
        <v>3</v>
      </c>
      <c r="K9058" s="2">
        <v>27.74</v>
      </c>
    </row>
    <row r="9059" spans="1:11" ht="13.8" x14ac:dyDescent="0.25">
      <c r="A9059" s="1">
        <v>43038</v>
      </c>
      <c r="B9059" s="3">
        <f>YEAR(SalesData[[#This Row],[Order Date]])</f>
        <v>2017</v>
      </c>
      <c r="C9059" s="3">
        <f>MONTH(SalesData[[#This Row],[Order Date]])</f>
        <v>10</v>
      </c>
      <c r="D9059" t="s">
        <v>514</v>
      </c>
      <c r="E9059" t="s">
        <v>164</v>
      </c>
      <c r="F9059" t="s">
        <v>11</v>
      </c>
      <c r="G9059" t="s">
        <v>20</v>
      </c>
      <c r="H9059" t="s">
        <v>1998</v>
      </c>
      <c r="I9059" s="2">
        <v>13.9</v>
      </c>
      <c r="J9059" s="3">
        <v>2</v>
      </c>
      <c r="K9059" s="2">
        <v>5.21</v>
      </c>
    </row>
    <row r="9060" spans="1:11" ht="13.8" x14ac:dyDescent="0.25">
      <c r="A9060" s="1">
        <v>43038</v>
      </c>
      <c r="B9060" s="3">
        <f>YEAR(SalesData[[#This Row],[Order Date]])</f>
        <v>2017</v>
      </c>
      <c r="C9060" s="3">
        <f>MONTH(SalesData[[#This Row],[Order Date]])</f>
        <v>10</v>
      </c>
      <c r="D9060" t="s">
        <v>831</v>
      </c>
      <c r="E9060" t="s">
        <v>23</v>
      </c>
      <c r="F9060" t="s">
        <v>11</v>
      </c>
      <c r="G9060" t="s">
        <v>12</v>
      </c>
      <c r="H9060" t="s">
        <v>2122</v>
      </c>
      <c r="I9060" s="2">
        <v>20.74</v>
      </c>
      <c r="J9060" s="3">
        <v>4</v>
      </c>
      <c r="K9060" s="2">
        <v>7.26</v>
      </c>
    </row>
    <row r="9061" spans="1:11" ht="13.8" x14ac:dyDescent="0.25">
      <c r="A9061" s="1">
        <v>43038</v>
      </c>
      <c r="B9061" s="3">
        <f>YEAR(SalesData[[#This Row],[Order Date]])</f>
        <v>2017</v>
      </c>
      <c r="C9061" s="3">
        <f>MONTH(SalesData[[#This Row],[Order Date]])</f>
        <v>10</v>
      </c>
      <c r="D9061" t="s">
        <v>831</v>
      </c>
      <c r="E9061" t="s">
        <v>23</v>
      </c>
      <c r="F9061" t="s">
        <v>34</v>
      </c>
      <c r="G9061" t="s">
        <v>47</v>
      </c>
      <c r="H9061" t="s">
        <v>489</v>
      </c>
      <c r="I9061" s="2">
        <v>7.17</v>
      </c>
      <c r="J9061" s="3">
        <v>2</v>
      </c>
      <c r="K9061" s="2">
        <v>0.99</v>
      </c>
    </row>
    <row r="9062" spans="1:11" ht="13.8" x14ac:dyDescent="0.25">
      <c r="A9062" s="1">
        <v>43038</v>
      </c>
      <c r="B9062" s="3">
        <f>YEAR(SalesData[[#This Row],[Order Date]])</f>
        <v>2017</v>
      </c>
      <c r="C9062" s="3">
        <f>MONTH(SalesData[[#This Row],[Order Date]])</f>
        <v>10</v>
      </c>
      <c r="D9062" t="s">
        <v>831</v>
      </c>
      <c r="E9062" t="s">
        <v>23</v>
      </c>
      <c r="F9062" t="s">
        <v>11</v>
      </c>
      <c r="G9062" t="s">
        <v>18</v>
      </c>
      <c r="H9062" t="s">
        <v>251</v>
      </c>
      <c r="I9062" s="2">
        <v>11.17</v>
      </c>
      <c r="J9062" s="3">
        <v>2</v>
      </c>
      <c r="K9062" s="2">
        <v>-2.5099999999999998</v>
      </c>
    </row>
    <row r="9063" spans="1:11" ht="13.8" x14ac:dyDescent="0.25">
      <c r="A9063" s="1">
        <v>43038</v>
      </c>
      <c r="B9063" s="3">
        <f>YEAR(SalesData[[#This Row],[Order Date]])</f>
        <v>2017</v>
      </c>
      <c r="C9063" s="3">
        <f>MONTH(SalesData[[#This Row],[Order Date]])</f>
        <v>10</v>
      </c>
      <c r="D9063" t="s">
        <v>831</v>
      </c>
      <c r="E9063" t="s">
        <v>23</v>
      </c>
      <c r="F9063" t="s">
        <v>39</v>
      </c>
      <c r="G9063" t="s">
        <v>52</v>
      </c>
      <c r="H9063" t="s">
        <v>1795</v>
      </c>
      <c r="I9063" s="2">
        <v>442.4</v>
      </c>
      <c r="J9063" s="3">
        <v>7</v>
      </c>
      <c r="K9063" s="2">
        <v>-55.3</v>
      </c>
    </row>
    <row r="9064" spans="1:11" ht="13.8" x14ac:dyDescent="0.25">
      <c r="A9064" s="1">
        <v>43038</v>
      </c>
      <c r="B9064" s="3">
        <f>YEAR(SalesData[[#This Row],[Order Date]])</f>
        <v>2017</v>
      </c>
      <c r="C9064" s="3">
        <f>MONTH(SalesData[[#This Row],[Order Date]])</f>
        <v>10</v>
      </c>
      <c r="D9064" t="s">
        <v>1513</v>
      </c>
      <c r="E9064" t="s">
        <v>33</v>
      </c>
      <c r="F9064" t="s">
        <v>11</v>
      </c>
      <c r="G9064" t="s">
        <v>18</v>
      </c>
      <c r="H9064" t="s">
        <v>1316</v>
      </c>
      <c r="I9064" s="2">
        <v>105.98</v>
      </c>
      <c r="J9064" s="3">
        <v>7</v>
      </c>
      <c r="K9064" s="2">
        <v>4.24</v>
      </c>
    </row>
    <row r="9065" spans="1:11" ht="13.8" x14ac:dyDescent="0.25">
      <c r="A9065" s="1">
        <v>43038</v>
      </c>
      <c r="B9065" s="3">
        <f>YEAR(SalesData[[#This Row],[Order Date]])</f>
        <v>2017</v>
      </c>
      <c r="C9065" s="3">
        <f>MONTH(SalesData[[#This Row],[Order Date]])</f>
        <v>10</v>
      </c>
      <c r="D9065" t="s">
        <v>1513</v>
      </c>
      <c r="E9065" t="s">
        <v>33</v>
      </c>
      <c r="F9065" t="s">
        <v>11</v>
      </c>
      <c r="G9065" t="s">
        <v>200</v>
      </c>
      <c r="H9065" t="s">
        <v>2056</v>
      </c>
      <c r="I9065" s="2">
        <v>35.06</v>
      </c>
      <c r="J9065" s="3">
        <v>2</v>
      </c>
      <c r="K9065" s="2">
        <v>10.52</v>
      </c>
    </row>
    <row r="9066" spans="1:11" ht="13.8" x14ac:dyDescent="0.25">
      <c r="A9066" s="1">
        <v>43038</v>
      </c>
      <c r="B9066" s="3">
        <f>YEAR(SalesData[[#This Row],[Order Date]])</f>
        <v>2017</v>
      </c>
      <c r="C9066" s="3">
        <f>MONTH(SalesData[[#This Row],[Order Date]])</f>
        <v>10</v>
      </c>
      <c r="D9066" t="s">
        <v>1513</v>
      </c>
      <c r="E9066" t="s">
        <v>33</v>
      </c>
      <c r="F9066" t="s">
        <v>34</v>
      </c>
      <c r="G9066" t="s">
        <v>35</v>
      </c>
      <c r="H9066" t="s">
        <v>1024</v>
      </c>
      <c r="I9066" s="2">
        <v>33.94</v>
      </c>
      <c r="J9066" s="3">
        <v>1</v>
      </c>
      <c r="K9066" s="2">
        <v>9.16</v>
      </c>
    </row>
    <row r="9067" spans="1:11" ht="13.8" x14ac:dyDescent="0.25">
      <c r="A9067" s="1">
        <v>43038</v>
      </c>
      <c r="B9067" s="3">
        <f>YEAR(SalesData[[#This Row],[Order Date]])</f>
        <v>2017</v>
      </c>
      <c r="C9067" s="3">
        <f>MONTH(SalesData[[#This Row],[Order Date]])</f>
        <v>10</v>
      </c>
      <c r="D9067" t="s">
        <v>1513</v>
      </c>
      <c r="E9067" t="s">
        <v>33</v>
      </c>
      <c r="F9067" t="s">
        <v>11</v>
      </c>
      <c r="G9067" t="s">
        <v>16</v>
      </c>
      <c r="H9067" t="s">
        <v>393</v>
      </c>
      <c r="I9067" s="2">
        <v>30</v>
      </c>
      <c r="J9067" s="3">
        <v>8</v>
      </c>
      <c r="K9067" s="2">
        <v>14.4</v>
      </c>
    </row>
    <row r="9068" spans="1:11" ht="13.8" x14ac:dyDescent="0.25">
      <c r="A9068" s="1">
        <v>43038</v>
      </c>
      <c r="B9068" s="3">
        <f>YEAR(SalesData[[#This Row],[Order Date]])</f>
        <v>2017</v>
      </c>
      <c r="C9068" s="3">
        <f>MONTH(SalesData[[#This Row],[Order Date]])</f>
        <v>10</v>
      </c>
      <c r="D9068" t="s">
        <v>1193</v>
      </c>
      <c r="E9068" t="s">
        <v>10</v>
      </c>
      <c r="F9068" t="s">
        <v>34</v>
      </c>
      <c r="G9068" t="s">
        <v>47</v>
      </c>
      <c r="H9068" t="s">
        <v>1739</v>
      </c>
      <c r="I9068" s="2">
        <v>16.190000000000001</v>
      </c>
      <c r="J9068" s="3">
        <v>2</v>
      </c>
      <c r="K9068" s="2">
        <v>-8.5</v>
      </c>
    </row>
    <row r="9069" spans="1:11" ht="13.8" x14ac:dyDescent="0.25">
      <c r="A9069" s="1">
        <v>43038</v>
      </c>
      <c r="B9069" s="3">
        <f>YEAR(SalesData[[#This Row],[Order Date]])</f>
        <v>2017</v>
      </c>
      <c r="C9069" s="3">
        <f>MONTH(SalesData[[#This Row],[Order Date]])</f>
        <v>10</v>
      </c>
      <c r="D9069" t="s">
        <v>1193</v>
      </c>
      <c r="E9069" t="s">
        <v>10</v>
      </c>
      <c r="F9069" t="s">
        <v>34</v>
      </c>
      <c r="G9069" t="s">
        <v>145</v>
      </c>
      <c r="H9069" t="s">
        <v>790</v>
      </c>
      <c r="I9069" s="2">
        <v>251.01</v>
      </c>
      <c r="J9069" s="3">
        <v>2</v>
      </c>
      <c r="K9069" s="2">
        <v>-68.13</v>
      </c>
    </row>
    <row r="9070" spans="1:11" ht="13.8" x14ac:dyDescent="0.25">
      <c r="A9070" s="1">
        <v>43038</v>
      </c>
      <c r="B9070" s="3">
        <f>YEAR(SalesData[[#This Row],[Order Date]])</f>
        <v>2017</v>
      </c>
      <c r="C9070" s="3">
        <f>MONTH(SalesData[[#This Row],[Order Date]])</f>
        <v>10</v>
      </c>
      <c r="D9070" t="s">
        <v>1193</v>
      </c>
      <c r="E9070" t="s">
        <v>10</v>
      </c>
      <c r="F9070" t="s">
        <v>11</v>
      </c>
      <c r="G9070" t="s">
        <v>18</v>
      </c>
      <c r="H9070" t="s">
        <v>585</v>
      </c>
      <c r="I9070" s="2">
        <v>54.19</v>
      </c>
      <c r="J9070" s="3">
        <v>6</v>
      </c>
      <c r="K9070" s="2">
        <v>4.0599999999999996</v>
      </c>
    </row>
    <row r="9071" spans="1:11" ht="13.8" x14ac:dyDescent="0.2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ht="13.8" x14ac:dyDescent="0.2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ht="13.8" x14ac:dyDescent="0.2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ht="13.8" x14ac:dyDescent="0.25">
      <c r="A9074" s="1">
        <v>43040</v>
      </c>
      <c r="B9074" s="3">
        <f>YEAR(SalesData[[#This Row],[Order Date]])</f>
        <v>2017</v>
      </c>
      <c r="C9074" s="3">
        <f>MONTH(SalesData[[#This Row],[Order Date]])</f>
        <v>11</v>
      </c>
      <c r="D9074" t="s">
        <v>1273</v>
      </c>
      <c r="E9074" t="s">
        <v>434</v>
      </c>
      <c r="F9074" t="s">
        <v>11</v>
      </c>
      <c r="G9074" t="s">
        <v>12</v>
      </c>
      <c r="H9074" t="s">
        <v>2477</v>
      </c>
      <c r="I9074" s="2">
        <v>189.7</v>
      </c>
      <c r="J9074" s="3">
        <v>10</v>
      </c>
      <c r="K9074" s="2">
        <v>91.06</v>
      </c>
    </row>
    <row r="9075" spans="1:11" ht="13.8" x14ac:dyDescent="0.25">
      <c r="A9075" s="1">
        <v>43040</v>
      </c>
      <c r="B9075" s="3">
        <f>YEAR(SalesData[[#This Row],[Order Date]])</f>
        <v>2017</v>
      </c>
      <c r="C9075" s="3">
        <f>MONTH(SalesData[[#This Row],[Order Date]])</f>
        <v>11</v>
      </c>
      <c r="D9075" t="s">
        <v>1273</v>
      </c>
      <c r="E9075" t="s">
        <v>434</v>
      </c>
      <c r="F9075" t="s">
        <v>11</v>
      </c>
      <c r="G9075" t="s">
        <v>12</v>
      </c>
      <c r="H9075" t="s">
        <v>1601</v>
      </c>
      <c r="I9075" s="2">
        <v>40.99</v>
      </c>
      <c r="J9075" s="3">
        <v>1</v>
      </c>
      <c r="K9075" s="2">
        <v>20.09</v>
      </c>
    </row>
    <row r="9076" spans="1:11" ht="13.8" x14ac:dyDescent="0.25">
      <c r="A9076" s="1">
        <v>43040</v>
      </c>
      <c r="B9076" s="3">
        <f>YEAR(SalesData[[#This Row],[Order Date]])</f>
        <v>2017</v>
      </c>
      <c r="C9076" s="3">
        <f>MONTH(SalesData[[#This Row],[Order Date]])</f>
        <v>11</v>
      </c>
      <c r="D9076" t="s">
        <v>1828</v>
      </c>
      <c r="E9076" t="s">
        <v>164</v>
      </c>
      <c r="F9076" t="s">
        <v>11</v>
      </c>
      <c r="G9076" t="s">
        <v>20</v>
      </c>
      <c r="H9076" t="s">
        <v>1409</v>
      </c>
      <c r="I9076" s="2">
        <v>25.12</v>
      </c>
      <c r="J9076" s="3">
        <v>5</v>
      </c>
      <c r="K9076" s="2">
        <v>7.85</v>
      </c>
    </row>
    <row r="9077" spans="1:11" ht="13.8" x14ac:dyDescent="0.25">
      <c r="A9077" s="1">
        <v>43040</v>
      </c>
      <c r="B9077" s="3">
        <f>YEAR(SalesData[[#This Row],[Order Date]])</f>
        <v>2017</v>
      </c>
      <c r="C9077" s="3">
        <f>MONTH(SalesData[[#This Row],[Order Date]])</f>
        <v>11</v>
      </c>
      <c r="D9077" t="s">
        <v>1828</v>
      </c>
      <c r="E9077" t="s">
        <v>164</v>
      </c>
      <c r="F9077" t="s">
        <v>34</v>
      </c>
      <c r="G9077" t="s">
        <v>145</v>
      </c>
      <c r="H9077" t="s">
        <v>397</v>
      </c>
      <c r="I9077" s="2">
        <v>2665.62</v>
      </c>
      <c r="J9077" s="3">
        <v>9</v>
      </c>
      <c r="K9077" s="2">
        <v>239.91</v>
      </c>
    </row>
    <row r="9078" spans="1:11" ht="13.8" x14ac:dyDescent="0.25">
      <c r="A9078" s="1">
        <v>43041</v>
      </c>
      <c r="B9078" s="3">
        <f>YEAR(SalesData[[#This Row],[Order Date]])</f>
        <v>2017</v>
      </c>
      <c r="C9078" s="3">
        <f>MONTH(SalesData[[#This Row],[Order Date]])</f>
        <v>11</v>
      </c>
      <c r="D9078" t="s">
        <v>891</v>
      </c>
      <c r="E9078" t="s">
        <v>78</v>
      </c>
      <c r="F9078" t="s">
        <v>11</v>
      </c>
      <c r="G9078" t="s">
        <v>200</v>
      </c>
      <c r="H9078" t="s">
        <v>1516</v>
      </c>
      <c r="I9078" s="2">
        <v>384.59</v>
      </c>
      <c r="J9078" s="3">
        <v>2</v>
      </c>
      <c r="K9078" s="2">
        <v>-81.73</v>
      </c>
    </row>
    <row r="9079" spans="1:11" ht="13.8" x14ac:dyDescent="0.25">
      <c r="A9079" s="1">
        <v>43041</v>
      </c>
      <c r="B9079" s="3">
        <f>YEAR(SalesData[[#This Row],[Order Date]])</f>
        <v>2017</v>
      </c>
      <c r="C9079" s="3">
        <f>MONTH(SalesData[[#This Row],[Order Date]])</f>
        <v>11</v>
      </c>
      <c r="D9079" t="s">
        <v>1574</v>
      </c>
      <c r="E9079" t="s">
        <v>55</v>
      </c>
      <c r="F9079" t="s">
        <v>11</v>
      </c>
      <c r="G9079" t="s">
        <v>24</v>
      </c>
      <c r="H9079" t="s">
        <v>2642</v>
      </c>
      <c r="I9079" s="2">
        <v>5.56</v>
      </c>
      <c r="J9079" s="3">
        <v>2</v>
      </c>
      <c r="K9079" s="2">
        <v>1.45</v>
      </c>
    </row>
    <row r="9080" spans="1:11" ht="13.8" x14ac:dyDescent="0.25">
      <c r="A9080" s="1">
        <v>43041</v>
      </c>
      <c r="B9080" s="3">
        <f>YEAR(SalesData[[#This Row],[Order Date]])</f>
        <v>2017</v>
      </c>
      <c r="C9080" s="3">
        <f>MONTH(SalesData[[#This Row],[Order Date]])</f>
        <v>11</v>
      </c>
      <c r="D9080" t="s">
        <v>392</v>
      </c>
      <c r="E9080" t="s">
        <v>27</v>
      </c>
      <c r="F9080" t="s">
        <v>11</v>
      </c>
      <c r="G9080" t="s">
        <v>92</v>
      </c>
      <c r="H9080" t="s">
        <v>2395</v>
      </c>
      <c r="I9080" s="2">
        <v>168.1</v>
      </c>
      <c r="J9080" s="3">
        <v>5</v>
      </c>
      <c r="K9080" s="2">
        <v>43.71</v>
      </c>
    </row>
    <row r="9081" spans="1:11" ht="13.8" x14ac:dyDescent="0.25">
      <c r="A9081" s="1">
        <v>43041</v>
      </c>
      <c r="B9081" s="3">
        <f>YEAR(SalesData[[#This Row],[Order Date]])</f>
        <v>2017</v>
      </c>
      <c r="C9081" s="3">
        <f>MONTH(SalesData[[#This Row],[Order Date]])</f>
        <v>11</v>
      </c>
      <c r="D9081" t="s">
        <v>1521</v>
      </c>
      <c r="E9081" t="s">
        <v>15</v>
      </c>
      <c r="F9081" t="s">
        <v>11</v>
      </c>
      <c r="G9081" t="s">
        <v>24</v>
      </c>
      <c r="H9081" t="s">
        <v>2410</v>
      </c>
      <c r="I9081" s="2">
        <v>54.34</v>
      </c>
      <c r="J9081" s="3">
        <v>4</v>
      </c>
      <c r="K9081" s="2">
        <v>5.43</v>
      </c>
    </row>
    <row r="9082" spans="1:11" ht="13.8" x14ac:dyDescent="0.25">
      <c r="A9082" s="1">
        <v>43041</v>
      </c>
      <c r="B9082" s="3">
        <f>YEAR(SalesData[[#This Row],[Order Date]])</f>
        <v>2017</v>
      </c>
      <c r="C9082" s="3">
        <f>MONTH(SalesData[[#This Row],[Order Date]])</f>
        <v>11</v>
      </c>
      <c r="D9082" t="s">
        <v>2429</v>
      </c>
      <c r="E9082" t="s">
        <v>296</v>
      </c>
      <c r="F9082" t="s">
        <v>11</v>
      </c>
      <c r="G9082" t="s">
        <v>12</v>
      </c>
      <c r="H9082" t="s">
        <v>219</v>
      </c>
      <c r="I9082" s="2">
        <v>19.440000000000001</v>
      </c>
      <c r="J9082" s="3">
        <v>3</v>
      </c>
      <c r="K9082" s="2">
        <v>9.33</v>
      </c>
    </row>
    <row r="9083" spans="1:11" ht="13.8" x14ac:dyDescent="0.25">
      <c r="A9083" s="1">
        <v>43041</v>
      </c>
      <c r="B9083" s="3">
        <f>YEAR(SalesData[[#This Row],[Order Date]])</f>
        <v>2017</v>
      </c>
      <c r="C9083" s="3">
        <f>MONTH(SalesData[[#This Row],[Order Date]])</f>
        <v>11</v>
      </c>
      <c r="D9083" t="s">
        <v>2147</v>
      </c>
      <c r="E9083" t="s">
        <v>1283</v>
      </c>
      <c r="F9083" t="s">
        <v>11</v>
      </c>
      <c r="G9083" t="s">
        <v>43</v>
      </c>
      <c r="H9083" t="s">
        <v>160</v>
      </c>
      <c r="I9083" s="2">
        <v>18.239999999999998</v>
      </c>
      <c r="J9083" s="3">
        <v>3</v>
      </c>
      <c r="K9083" s="2">
        <v>9.1199999999999992</v>
      </c>
    </row>
    <row r="9084" spans="1:11" ht="13.8" x14ac:dyDescent="0.25">
      <c r="A9084" s="1">
        <v>43041</v>
      </c>
      <c r="B9084" s="3">
        <f>YEAR(SalesData[[#This Row],[Order Date]])</f>
        <v>2017</v>
      </c>
      <c r="C9084" s="3">
        <f>MONTH(SalesData[[#This Row],[Order Date]])</f>
        <v>11</v>
      </c>
      <c r="D9084" t="s">
        <v>2147</v>
      </c>
      <c r="E9084" t="s">
        <v>1283</v>
      </c>
      <c r="F9084" t="s">
        <v>11</v>
      </c>
      <c r="G9084" t="s">
        <v>24</v>
      </c>
      <c r="H9084" t="s">
        <v>353</v>
      </c>
      <c r="I9084" s="2">
        <v>27.78</v>
      </c>
      <c r="J9084" s="3">
        <v>6</v>
      </c>
      <c r="K9084" s="2">
        <v>9.17</v>
      </c>
    </row>
    <row r="9085" spans="1:11" ht="13.8" x14ac:dyDescent="0.25">
      <c r="A9085" s="1">
        <v>43041</v>
      </c>
      <c r="B9085" s="3">
        <f>YEAR(SalesData[[#This Row],[Order Date]])</f>
        <v>2017</v>
      </c>
      <c r="C9085" s="3">
        <f>MONTH(SalesData[[#This Row],[Order Date]])</f>
        <v>11</v>
      </c>
      <c r="D9085" t="s">
        <v>1538</v>
      </c>
      <c r="E9085" t="s">
        <v>164</v>
      </c>
      <c r="F9085" t="s">
        <v>11</v>
      </c>
      <c r="G9085" t="s">
        <v>12</v>
      </c>
      <c r="H9085" t="s">
        <v>1914</v>
      </c>
      <c r="I9085" s="2">
        <v>23.85</v>
      </c>
      <c r="J9085" s="3">
        <v>5</v>
      </c>
      <c r="K9085" s="2">
        <v>10.73</v>
      </c>
    </row>
    <row r="9086" spans="1:11" ht="13.8" x14ac:dyDescent="0.25">
      <c r="A9086" s="1">
        <v>43041</v>
      </c>
      <c r="B9086" s="3">
        <f>YEAR(SalesData[[#This Row],[Order Date]])</f>
        <v>2017</v>
      </c>
      <c r="C9086" s="3">
        <f>MONTH(SalesData[[#This Row],[Order Date]])</f>
        <v>11</v>
      </c>
      <c r="D9086" t="s">
        <v>1535</v>
      </c>
      <c r="E9086" t="s">
        <v>27</v>
      </c>
      <c r="F9086" t="s">
        <v>11</v>
      </c>
      <c r="G9086" t="s">
        <v>63</v>
      </c>
      <c r="H9086" t="s">
        <v>1481</v>
      </c>
      <c r="I9086" s="2">
        <v>76.58</v>
      </c>
      <c r="J9086" s="3">
        <v>7</v>
      </c>
      <c r="K9086" s="2">
        <v>38.29</v>
      </c>
    </row>
    <row r="9087" spans="1:11" ht="13.8" x14ac:dyDescent="0.25">
      <c r="A9087" s="1">
        <v>43041</v>
      </c>
      <c r="B9087" s="3">
        <f>YEAR(SalesData[[#This Row],[Order Date]])</f>
        <v>2017</v>
      </c>
      <c r="C9087" s="3">
        <f>MONTH(SalesData[[#This Row],[Order Date]])</f>
        <v>11</v>
      </c>
      <c r="D9087" t="s">
        <v>1535</v>
      </c>
      <c r="E9087" t="s">
        <v>27</v>
      </c>
      <c r="F9087" t="s">
        <v>11</v>
      </c>
      <c r="G9087" t="s">
        <v>24</v>
      </c>
      <c r="H9087" t="s">
        <v>841</v>
      </c>
      <c r="I9087" s="2">
        <v>8.8000000000000007</v>
      </c>
      <c r="J9087" s="3">
        <v>5</v>
      </c>
      <c r="K9087" s="2">
        <v>4.22</v>
      </c>
    </row>
    <row r="9088" spans="1:11" ht="13.8" x14ac:dyDescent="0.25">
      <c r="A9088" s="1">
        <v>43041</v>
      </c>
      <c r="B9088" s="3">
        <f>YEAR(SalesData[[#This Row],[Order Date]])</f>
        <v>2017</v>
      </c>
      <c r="C9088" s="3">
        <f>MONTH(SalesData[[#This Row],[Order Date]])</f>
        <v>11</v>
      </c>
      <c r="D9088" t="s">
        <v>1535</v>
      </c>
      <c r="E9088" t="s">
        <v>27</v>
      </c>
      <c r="F9088" t="s">
        <v>11</v>
      </c>
      <c r="G9088" t="s">
        <v>20</v>
      </c>
      <c r="H9088" t="s">
        <v>2376</v>
      </c>
      <c r="I9088" s="2">
        <v>590.35</v>
      </c>
      <c r="J9088" s="3">
        <v>6</v>
      </c>
      <c r="K9088" s="2">
        <v>206.62</v>
      </c>
    </row>
    <row r="9089" spans="1:11" ht="13.8" x14ac:dyDescent="0.25">
      <c r="A9089" s="1">
        <v>43041</v>
      </c>
      <c r="B9089" s="3">
        <f>YEAR(SalesData[[#This Row],[Order Date]])</f>
        <v>2017</v>
      </c>
      <c r="C9089" s="3">
        <f>MONTH(SalesData[[#This Row],[Order Date]])</f>
        <v>11</v>
      </c>
      <c r="D9089" t="s">
        <v>1535</v>
      </c>
      <c r="E9089" t="s">
        <v>27</v>
      </c>
      <c r="F9089" t="s">
        <v>11</v>
      </c>
      <c r="G9089" t="s">
        <v>43</v>
      </c>
      <c r="H9089" t="s">
        <v>1106</v>
      </c>
      <c r="I9089" s="2">
        <v>5.58</v>
      </c>
      <c r="J9089" s="3">
        <v>3</v>
      </c>
      <c r="K9089" s="2">
        <v>0.17</v>
      </c>
    </row>
    <row r="9090" spans="1:11" ht="13.8" x14ac:dyDescent="0.25">
      <c r="A9090" s="1">
        <v>43041</v>
      </c>
      <c r="B9090" s="3">
        <f>YEAR(SalesData[[#This Row],[Order Date]])</f>
        <v>2017</v>
      </c>
      <c r="C9090" s="3">
        <f>MONTH(SalesData[[#This Row],[Order Date]])</f>
        <v>11</v>
      </c>
      <c r="D9090" t="s">
        <v>1535</v>
      </c>
      <c r="E9090" t="s">
        <v>27</v>
      </c>
      <c r="F9090" t="s">
        <v>34</v>
      </c>
      <c r="G9090" t="s">
        <v>47</v>
      </c>
      <c r="H9090" t="s">
        <v>350</v>
      </c>
      <c r="I9090" s="2">
        <v>25.02</v>
      </c>
      <c r="J9090" s="3">
        <v>3</v>
      </c>
      <c r="K9090" s="2">
        <v>10.51</v>
      </c>
    </row>
    <row r="9091" spans="1:11" ht="13.8" x14ac:dyDescent="0.25">
      <c r="A9091" s="1">
        <v>43041</v>
      </c>
      <c r="B9091" s="3">
        <f>YEAR(SalesData[[#This Row],[Order Date]])</f>
        <v>2017</v>
      </c>
      <c r="C9091" s="3">
        <f>MONTH(SalesData[[#This Row],[Order Date]])</f>
        <v>11</v>
      </c>
      <c r="D9091" t="s">
        <v>1535</v>
      </c>
      <c r="E9091" t="s">
        <v>27</v>
      </c>
      <c r="F9091" t="s">
        <v>11</v>
      </c>
      <c r="G9091" t="s">
        <v>18</v>
      </c>
      <c r="H9091" t="s">
        <v>418</v>
      </c>
      <c r="I9091" s="2">
        <v>452.55</v>
      </c>
      <c r="J9091" s="3">
        <v>7</v>
      </c>
      <c r="K9091" s="2">
        <v>22.63</v>
      </c>
    </row>
    <row r="9092" spans="1:11" ht="13.8" x14ac:dyDescent="0.25">
      <c r="A9092" s="1">
        <v>43041</v>
      </c>
      <c r="B9092" s="3">
        <f>YEAR(SalesData[[#This Row],[Order Date]])</f>
        <v>2017</v>
      </c>
      <c r="C9092" s="3">
        <f>MONTH(SalesData[[#This Row],[Order Date]])</f>
        <v>11</v>
      </c>
      <c r="D9092" t="s">
        <v>1926</v>
      </c>
      <c r="E9092" t="s">
        <v>186</v>
      </c>
      <c r="F9092" t="s">
        <v>11</v>
      </c>
      <c r="G9092" t="s">
        <v>92</v>
      </c>
      <c r="H9092" t="s">
        <v>1250</v>
      </c>
      <c r="I9092" s="2">
        <v>83.9</v>
      </c>
      <c r="J9092" s="3">
        <v>10</v>
      </c>
      <c r="K9092" s="2">
        <v>20.98</v>
      </c>
    </row>
    <row r="9093" spans="1:11" ht="13.8" x14ac:dyDescent="0.25">
      <c r="A9093" s="1">
        <v>43041</v>
      </c>
      <c r="B9093" s="3">
        <f>YEAR(SalesData[[#This Row],[Order Date]])</f>
        <v>2017</v>
      </c>
      <c r="C9093" s="3">
        <f>MONTH(SalesData[[#This Row],[Order Date]])</f>
        <v>11</v>
      </c>
      <c r="D9093" t="s">
        <v>1926</v>
      </c>
      <c r="E9093" t="s">
        <v>186</v>
      </c>
      <c r="F9093" t="s">
        <v>11</v>
      </c>
      <c r="G9093" t="s">
        <v>12</v>
      </c>
      <c r="H9093" t="s">
        <v>1418</v>
      </c>
      <c r="I9093" s="2">
        <v>11.76</v>
      </c>
      <c r="J9093" s="3">
        <v>2</v>
      </c>
      <c r="K9093" s="2">
        <v>5.76</v>
      </c>
    </row>
    <row r="9094" spans="1:11" ht="13.8" x14ac:dyDescent="0.25">
      <c r="A9094" s="1">
        <v>43041</v>
      </c>
      <c r="B9094" s="3">
        <f>YEAR(SalesData[[#This Row],[Order Date]])</f>
        <v>2017</v>
      </c>
      <c r="C9094" s="3">
        <f>MONTH(SalesData[[#This Row],[Order Date]])</f>
        <v>11</v>
      </c>
      <c r="D9094" t="s">
        <v>815</v>
      </c>
      <c r="E9094" t="s">
        <v>78</v>
      </c>
      <c r="F9094" t="s">
        <v>34</v>
      </c>
      <c r="G9094" t="s">
        <v>35</v>
      </c>
      <c r="H9094" t="s">
        <v>1685</v>
      </c>
      <c r="I9094" s="2">
        <v>155.37</v>
      </c>
      <c r="J9094" s="3">
        <v>2</v>
      </c>
      <c r="K9094" s="2">
        <v>-35.51</v>
      </c>
    </row>
    <row r="9095" spans="1:11" ht="13.8" x14ac:dyDescent="0.25">
      <c r="A9095" s="1">
        <v>43041</v>
      </c>
      <c r="B9095" s="3">
        <f>YEAR(SalesData[[#This Row],[Order Date]])</f>
        <v>2017</v>
      </c>
      <c r="C9095" s="3">
        <f>MONTH(SalesData[[#This Row],[Order Date]])</f>
        <v>11</v>
      </c>
      <c r="D9095" t="s">
        <v>1368</v>
      </c>
      <c r="E9095" t="s">
        <v>23</v>
      </c>
      <c r="F9095" t="s">
        <v>34</v>
      </c>
      <c r="G9095" t="s">
        <v>47</v>
      </c>
      <c r="H9095" t="s">
        <v>137</v>
      </c>
      <c r="I9095" s="2">
        <v>3.31</v>
      </c>
      <c r="J9095" s="3">
        <v>1</v>
      </c>
      <c r="K9095" s="2">
        <v>0.66</v>
      </c>
    </row>
    <row r="9096" spans="1:11" ht="13.8" x14ac:dyDescent="0.25">
      <c r="A9096" s="1">
        <v>43041</v>
      </c>
      <c r="B9096" s="3">
        <f>YEAR(SalesData[[#This Row],[Order Date]])</f>
        <v>2017</v>
      </c>
      <c r="C9096" s="3">
        <f>MONTH(SalesData[[#This Row],[Order Date]])</f>
        <v>11</v>
      </c>
      <c r="D9096" t="s">
        <v>1368</v>
      </c>
      <c r="E9096" t="s">
        <v>23</v>
      </c>
      <c r="F9096" t="s">
        <v>11</v>
      </c>
      <c r="G9096" t="s">
        <v>92</v>
      </c>
      <c r="H9096" t="s">
        <v>1250</v>
      </c>
      <c r="I9096" s="2">
        <v>20.14</v>
      </c>
      <c r="J9096" s="3">
        <v>3</v>
      </c>
      <c r="K9096" s="2">
        <v>1.26</v>
      </c>
    </row>
    <row r="9097" spans="1:11" ht="13.8" x14ac:dyDescent="0.25">
      <c r="A9097" s="1">
        <v>43041</v>
      </c>
      <c r="B9097" s="3">
        <f>YEAR(SalesData[[#This Row],[Order Date]])</f>
        <v>2017</v>
      </c>
      <c r="C9097" s="3">
        <f>MONTH(SalesData[[#This Row],[Order Date]])</f>
        <v>11</v>
      </c>
      <c r="D9097" t="s">
        <v>1368</v>
      </c>
      <c r="E9097" t="s">
        <v>23</v>
      </c>
      <c r="F9097" t="s">
        <v>11</v>
      </c>
      <c r="G9097" t="s">
        <v>63</v>
      </c>
      <c r="H9097" t="s">
        <v>1299</v>
      </c>
      <c r="I9097" s="2">
        <v>8.86</v>
      </c>
      <c r="J9097" s="3">
        <v>3</v>
      </c>
      <c r="K9097" s="2">
        <v>2.88</v>
      </c>
    </row>
    <row r="9098" spans="1:11" ht="13.8" x14ac:dyDescent="0.25">
      <c r="A9098" s="1">
        <v>43041</v>
      </c>
      <c r="B9098" s="3">
        <f>YEAR(SalesData[[#This Row],[Order Date]])</f>
        <v>2017</v>
      </c>
      <c r="C9098" s="3">
        <f>MONTH(SalesData[[#This Row],[Order Date]])</f>
        <v>11</v>
      </c>
      <c r="D9098" t="s">
        <v>1368</v>
      </c>
      <c r="E9098" t="s">
        <v>23</v>
      </c>
      <c r="F9098" t="s">
        <v>39</v>
      </c>
      <c r="G9098" t="s">
        <v>40</v>
      </c>
      <c r="H9098" t="s">
        <v>648</v>
      </c>
      <c r="I9098" s="2">
        <v>859.2</v>
      </c>
      <c r="J9098" s="3">
        <v>4</v>
      </c>
      <c r="K9098" s="2">
        <v>-186.16</v>
      </c>
    </row>
    <row r="9099" spans="1:11" ht="13.8" x14ac:dyDescent="0.25">
      <c r="A9099" s="1">
        <v>43041</v>
      </c>
      <c r="B9099" s="3">
        <f>YEAR(SalesData[[#This Row],[Order Date]])</f>
        <v>2017</v>
      </c>
      <c r="C9099" s="3">
        <f>MONTH(SalesData[[#This Row],[Order Date]])</f>
        <v>11</v>
      </c>
      <c r="D9099" t="s">
        <v>1760</v>
      </c>
      <c r="E9099" t="s">
        <v>33</v>
      </c>
      <c r="F9099" t="s">
        <v>11</v>
      </c>
      <c r="G9099" t="s">
        <v>63</v>
      </c>
      <c r="H9099" t="s">
        <v>1420</v>
      </c>
      <c r="I9099" s="2">
        <v>5.32</v>
      </c>
      <c r="J9099" s="3">
        <v>2</v>
      </c>
      <c r="K9099" s="2">
        <v>2.61</v>
      </c>
    </row>
    <row r="9100" spans="1:11" ht="13.8" x14ac:dyDescent="0.25">
      <c r="A9100" s="1">
        <v>43041</v>
      </c>
      <c r="B9100" s="3">
        <f>YEAR(SalesData[[#This Row],[Order Date]])</f>
        <v>2017</v>
      </c>
      <c r="C9100" s="3">
        <f>MONTH(SalesData[[#This Row],[Order Date]])</f>
        <v>11</v>
      </c>
      <c r="D9100" t="s">
        <v>1760</v>
      </c>
      <c r="E9100" t="s">
        <v>33</v>
      </c>
      <c r="F9100" t="s">
        <v>34</v>
      </c>
      <c r="G9100" t="s">
        <v>35</v>
      </c>
      <c r="H9100" t="s">
        <v>864</v>
      </c>
      <c r="I9100" s="2">
        <v>975.92</v>
      </c>
      <c r="J9100" s="3">
        <v>4</v>
      </c>
      <c r="K9100" s="2">
        <v>292.77999999999997</v>
      </c>
    </row>
    <row r="9101" spans="1:11" ht="13.8" x14ac:dyDescent="0.25">
      <c r="A9101" s="1">
        <v>43041</v>
      </c>
      <c r="B9101" s="3">
        <f>YEAR(SalesData[[#This Row],[Order Date]])</f>
        <v>2017</v>
      </c>
      <c r="C9101" s="3">
        <f>MONTH(SalesData[[#This Row],[Order Date]])</f>
        <v>11</v>
      </c>
      <c r="D9101" t="s">
        <v>1760</v>
      </c>
      <c r="E9101" t="s">
        <v>33</v>
      </c>
      <c r="F9101" t="s">
        <v>39</v>
      </c>
      <c r="G9101" t="s">
        <v>52</v>
      </c>
      <c r="H9101" t="s">
        <v>2341</v>
      </c>
      <c r="I9101" s="2">
        <v>2249.91</v>
      </c>
      <c r="J9101" s="3">
        <v>9</v>
      </c>
      <c r="K9101" s="2">
        <v>517.48</v>
      </c>
    </row>
    <row r="9102" spans="1:11" ht="13.8" x14ac:dyDescent="0.25">
      <c r="A9102" s="1">
        <v>43041</v>
      </c>
      <c r="B9102" s="3">
        <f>YEAR(SalesData[[#This Row],[Order Date]])</f>
        <v>2017</v>
      </c>
      <c r="C9102" s="3">
        <f>MONTH(SalesData[[#This Row],[Order Date]])</f>
        <v>11</v>
      </c>
      <c r="D9102" t="s">
        <v>1760</v>
      </c>
      <c r="E9102" t="s">
        <v>33</v>
      </c>
      <c r="F9102" t="s">
        <v>11</v>
      </c>
      <c r="G9102" t="s">
        <v>18</v>
      </c>
      <c r="H9102" t="s">
        <v>2505</v>
      </c>
      <c r="I9102" s="2">
        <v>59.92</v>
      </c>
      <c r="J9102" s="3">
        <v>4</v>
      </c>
      <c r="K9102" s="2">
        <v>16.78</v>
      </c>
    </row>
    <row r="9103" spans="1:11" ht="13.8" x14ac:dyDescent="0.25">
      <c r="A9103" s="1">
        <v>43042</v>
      </c>
      <c r="B9103" s="3">
        <f>YEAR(SalesData[[#This Row],[Order Date]])</f>
        <v>2017</v>
      </c>
      <c r="C9103" s="3">
        <f>MONTH(SalesData[[#This Row],[Order Date]])</f>
        <v>11</v>
      </c>
      <c r="D9103" t="s">
        <v>369</v>
      </c>
      <c r="E9103" t="s">
        <v>123</v>
      </c>
      <c r="F9103" t="s">
        <v>39</v>
      </c>
      <c r="G9103" t="s">
        <v>40</v>
      </c>
      <c r="H9103" t="s">
        <v>1266</v>
      </c>
      <c r="I9103" s="2">
        <v>361.38</v>
      </c>
      <c r="J9103" s="3">
        <v>2</v>
      </c>
      <c r="K9103" s="2">
        <v>27.1</v>
      </c>
    </row>
    <row r="9104" spans="1:11" ht="13.8" x14ac:dyDescent="0.25">
      <c r="A9104" s="1">
        <v>43042</v>
      </c>
      <c r="B9104" s="3">
        <f>YEAR(SalesData[[#This Row],[Order Date]])</f>
        <v>2017</v>
      </c>
      <c r="C9104" s="3">
        <f>MONTH(SalesData[[#This Row],[Order Date]])</f>
        <v>11</v>
      </c>
      <c r="D9104" t="s">
        <v>376</v>
      </c>
      <c r="E9104" t="s">
        <v>27</v>
      </c>
      <c r="F9104" t="s">
        <v>34</v>
      </c>
      <c r="G9104" t="s">
        <v>145</v>
      </c>
      <c r="H9104" t="s">
        <v>499</v>
      </c>
      <c r="I9104" s="2">
        <v>486.37</v>
      </c>
      <c r="J9104" s="3">
        <v>4</v>
      </c>
      <c r="K9104" s="2">
        <v>36.479999999999997</v>
      </c>
    </row>
    <row r="9105" spans="1:11" ht="13.8" x14ac:dyDescent="0.25">
      <c r="A9105" s="1">
        <v>43042</v>
      </c>
      <c r="B9105" s="3">
        <f>YEAR(SalesData[[#This Row],[Order Date]])</f>
        <v>2017</v>
      </c>
      <c r="C9105" s="3">
        <f>MONTH(SalesData[[#This Row],[Order Date]])</f>
        <v>11</v>
      </c>
      <c r="D9105" t="s">
        <v>2496</v>
      </c>
      <c r="E9105" t="s">
        <v>27</v>
      </c>
      <c r="F9105" t="s">
        <v>39</v>
      </c>
      <c r="G9105" t="s">
        <v>52</v>
      </c>
      <c r="H9105" t="s">
        <v>1939</v>
      </c>
      <c r="I9105" s="2">
        <v>199.75</v>
      </c>
      <c r="J9105" s="3">
        <v>5</v>
      </c>
      <c r="K9105" s="2">
        <v>87.89</v>
      </c>
    </row>
    <row r="9106" spans="1:11" ht="13.8" x14ac:dyDescent="0.25">
      <c r="A9106" s="1">
        <v>43042</v>
      </c>
      <c r="B9106" s="3">
        <f>YEAR(SalesData[[#This Row],[Order Date]])</f>
        <v>2017</v>
      </c>
      <c r="C9106" s="3">
        <f>MONTH(SalesData[[#This Row],[Order Date]])</f>
        <v>11</v>
      </c>
      <c r="D9106" t="s">
        <v>2496</v>
      </c>
      <c r="E9106" t="s">
        <v>27</v>
      </c>
      <c r="F9106" t="s">
        <v>34</v>
      </c>
      <c r="G9106" t="s">
        <v>145</v>
      </c>
      <c r="H9106" t="s">
        <v>2066</v>
      </c>
      <c r="I9106" s="2">
        <v>1673.18</v>
      </c>
      <c r="J9106" s="3">
        <v>12</v>
      </c>
      <c r="K9106" s="2">
        <v>20.91</v>
      </c>
    </row>
    <row r="9107" spans="1:11" ht="13.8" x14ac:dyDescent="0.25">
      <c r="A9107" s="1">
        <v>43042</v>
      </c>
      <c r="B9107" s="3">
        <f>YEAR(SalesData[[#This Row],[Order Date]])</f>
        <v>2017</v>
      </c>
      <c r="C9107" s="3">
        <f>MONTH(SalesData[[#This Row],[Order Date]])</f>
        <v>11</v>
      </c>
      <c r="D9107" t="s">
        <v>1267</v>
      </c>
      <c r="E9107" t="s">
        <v>315</v>
      </c>
      <c r="F9107" t="s">
        <v>11</v>
      </c>
      <c r="G9107" t="s">
        <v>12</v>
      </c>
      <c r="H9107" t="s">
        <v>242</v>
      </c>
      <c r="I9107" s="2">
        <v>8.56</v>
      </c>
      <c r="J9107" s="3">
        <v>2</v>
      </c>
      <c r="K9107" s="2">
        <v>3.85</v>
      </c>
    </row>
    <row r="9108" spans="1:11" ht="13.8" x14ac:dyDescent="0.25">
      <c r="A9108" s="1">
        <v>43042</v>
      </c>
      <c r="B9108" s="3">
        <f>YEAR(SalesData[[#This Row],[Order Date]])</f>
        <v>2017</v>
      </c>
      <c r="C9108" s="3">
        <f>MONTH(SalesData[[#This Row],[Order Date]])</f>
        <v>11</v>
      </c>
      <c r="D9108" t="s">
        <v>1267</v>
      </c>
      <c r="E9108" t="s">
        <v>315</v>
      </c>
      <c r="F9108" t="s">
        <v>11</v>
      </c>
      <c r="G9108" t="s">
        <v>18</v>
      </c>
      <c r="H9108" t="s">
        <v>2219</v>
      </c>
      <c r="I9108" s="2">
        <v>52.4</v>
      </c>
      <c r="J9108" s="3">
        <v>5</v>
      </c>
      <c r="K9108" s="2">
        <v>14.15</v>
      </c>
    </row>
    <row r="9109" spans="1:11" ht="13.8" x14ac:dyDescent="0.25">
      <c r="A9109" s="1">
        <v>43042</v>
      </c>
      <c r="B9109" s="3">
        <f>YEAR(SalesData[[#This Row],[Order Date]])</f>
        <v>2017</v>
      </c>
      <c r="C9109" s="3">
        <f>MONTH(SalesData[[#This Row],[Order Date]])</f>
        <v>11</v>
      </c>
      <c r="D9109" t="s">
        <v>1267</v>
      </c>
      <c r="E9109" t="s">
        <v>315</v>
      </c>
      <c r="F9109" t="s">
        <v>11</v>
      </c>
      <c r="G9109" t="s">
        <v>16</v>
      </c>
      <c r="H9109" t="s">
        <v>772</v>
      </c>
      <c r="I9109" s="2">
        <v>14.94</v>
      </c>
      <c r="J9109" s="3">
        <v>3</v>
      </c>
      <c r="K9109" s="2">
        <v>6.87</v>
      </c>
    </row>
    <row r="9110" spans="1:11" ht="13.8" x14ac:dyDescent="0.25">
      <c r="A9110" s="1">
        <v>43042</v>
      </c>
      <c r="B9110" s="3">
        <f>YEAR(SalesData[[#This Row],[Order Date]])</f>
        <v>2017</v>
      </c>
      <c r="C9110" s="3">
        <f>MONTH(SalesData[[#This Row],[Order Date]])</f>
        <v>11</v>
      </c>
      <c r="D9110" t="s">
        <v>1303</v>
      </c>
      <c r="E9110" t="s">
        <v>23</v>
      </c>
      <c r="F9110" t="s">
        <v>11</v>
      </c>
      <c r="G9110" t="s">
        <v>20</v>
      </c>
      <c r="H9110" t="s">
        <v>2694</v>
      </c>
      <c r="I9110" s="2">
        <v>11.67</v>
      </c>
      <c r="J9110" s="3">
        <v>3</v>
      </c>
      <c r="K9110" s="2">
        <v>-7.78</v>
      </c>
    </row>
    <row r="9111" spans="1:11" ht="13.8" x14ac:dyDescent="0.25">
      <c r="A9111" s="1">
        <v>43042</v>
      </c>
      <c r="B9111" s="3">
        <f>YEAR(SalesData[[#This Row],[Order Date]])</f>
        <v>2017</v>
      </c>
      <c r="C9111" s="3">
        <f>MONTH(SalesData[[#This Row],[Order Date]])</f>
        <v>11</v>
      </c>
      <c r="D9111" t="s">
        <v>1933</v>
      </c>
      <c r="E9111" t="s">
        <v>123</v>
      </c>
      <c r="F9111" t="s">
        <v>39</v>
      </c>
      <c r="G9111" t="s">
        <v>603</v>
      </c>
      <c r="H9111" t="s">
        <v>2654</v>
      </c>
      <c r="I9111" s="2">
        <v>959.98</v>
      </c>
      <c r="J9111" s="3">
        <v>2</v>
      </c>
      <c r="K9111" s="2">
        <v>311.99</v>
      </c>
    </row>
    <row r="9112" spans="1:11" ht="13.8" x14ac:dyDescent="0.25">
      <c r="A9112" s="1">
        <v>43042</v>
      </c>
      <c r="B9112" s="3">
        <f>YEAR(SalesData[[#This Row],[Order Date]])</f>
        <v>2017</v>
      </c>
      <c r="C9112" s="3">
        <f>MONTH(SalesData[[#This Row],[Order Date]])</f>
        <v>11</v>
      </c>
      <c r="D9112" t="s">
        <v>1933</v>
      </c>
      <c r="E9112" t="s">
        <v>123</v>
      </c>
      <c r="F9112" t="s">
        <v>11</v>
      </c>
      <c r="G9112" t="s">
        <v>20</v>
      </c>
      <c r="H9112" t="s">
        <v>1377</v>
      </c>
      <c r="I9112" s="2">
        <v>4.09</v>
      </c>
      <c r="J9112" s="3">
        <v>2</v>
      </c>
      <c r="K9112" s="2">
        <v>-3</v>
      </c>
    </row>
    <row r="9113" spans="1:11" ht="13.8" x14ac:dyDescent="0.25">
      <c r="A9113" s="1">
        <v>43042</v>
      </c>
      <c r="B9113" s="3">
        <f>YEAR(SalesData[[#This Row],[Order Date]])</f>
        <v>2017</v>
      </c>
      <c r="C9113" s="3">
        <f>MONTH(SalesData[[#This Row],[Order Date]])</f>
        <v>11</v>
      </c>
      <c r="D9113" t="s">
        <v>1933</v>
      </c>
      <c r="E9113" t="s">
        <v>123</v>
      </c>
      <c r="F9113" t="s">
        <v>11</v>
      </c>
      <c r="G9113" t="s">
        <v>24</v>
      </c>
      <c r="H9113" t="s">
        <v>600</v>
      </c>
      <c r="I9113" s="2">
        <v>55.98</v>
      </c>
      <c r="J9113" s="3">
        <v>2</v>
      </c>
      <c r="K9113" s="2">
        <v>4.2</v>
      </c>
    </row>
    <row r="9114" spans="1:11" ht="13.8" x14ac:dyDescent="0.25">
      <c r="A9114" s="1">
        <v>43042</v>
      </c>
      <c r="B9114" s="3">
        <f>YEAR(SalesData[[#This Row],[Order Date]])</f>
        <v>2017</v>
      </c>
      <c r="C9114" s="3">
        <f>MONTH(SalesData[[#This Row],[Order Date]])</f>
        <v>11</v>
      </c>
      <c r="D9114" t="s">
        <v>1933</v>
      </c>
      <c r="E9114" t="s">
        <v>123</v>
      </c>
      <c r="F9114" t="s">
        <v>11</v>
      </c>
      <c r="G9114" t="s">
        <v>12</v>
      </c>
      <c r="H9114" t="s">
        <v>79</v>
      </c>
      <c r="I9114" s="2">
        <v>10.69</v>
      </c>
      <c r="J9114" s="3">
        <v>2</v>
      </c>
      <c r="K9114" s="2">
        <v>3.74</v>
      </c>
    </row>
    <row r="9115" spans="1:11" ht="13.8" x14ac:dyDescent="0.25">
      <c r="A9115" s="1">
        <v>43042</v>
      </c>
      <c r="B9115" s="3">
        <f>YEAR(SalesData[[#This Row],[Order Date]])</f>
        <v>2017</v>
      </c>
      <c r="C9115" s="3">
        <f>MONTH(SalesData[[#This Row],[Order Date]])</f>
        <v>11</v>
      </c>
      <c r="D9115" t="s">
        <v>868</v>
      </c>
      <c r="E9115" t="s">
        <v>399</v>
      </c>
      <c r="F9115" t="s">
        <v>34</v>
      </c>
      <c r="G9115" t="s">
        <v>47</v>
      </c>
      <c r="H9115" t="s">
        <v>931</v>
      </c>
      <c r="I9115" s="2">
        <v>41.37</v>
      </c>
      <c r="J9115" s="3">
        <v>3</v>
      </c>
      <c r="K9115" s="2">
        <v>17.38</v>
      </c>
    </row>
    <row r="9116" spans="1:11" ht="13.8" x14ac:dyDescent="0.25">
      <c r="A9116" s="1">
        <v>43042</v>
      </c>
      <c r="B9116" s="3">
        <f>YEAR(SalesData[[#This Row],[Order Date]])</f>
        <v>2017</v>
      </c>
      <c r="C9116" s="3">
        <f>MONTH(SalesData[[#This Row],[Order Date]])</f>
        <v>11</v>
      </c>
      <c r="D9116" t="s">
        <v>1131</v>
      </c>
      <c r="E9116" t="s">
        <v>120</v>
      </c>
      <c r="F9116" t="s">
        <v>34</v>
      </c>
      <c r="G9116" t="s">
        <v>47</v>
      </c>
      <c r="H9116" t="s">
        <v>1213</v>
      </c>
      <c r="I9116" s="2">
        <v>15.99</v>
      </c>
      <c r="J9116" s="3">
        <v>1</v>
      </c>
      <c r="K9116" s="2">
        <v>1</v>
      </c>
    </row>
    <row r="9117" spans="1:11" ht="13.8" x14ac:dyDescent="0.25">
      <c r="A9117" s="1">
        <v>43042</v>
      </c>
      <c r="B9117" s="3">
        <f>YEAR(SalesData[[#This Row],[Order Date]])</f>
        <v>2017</v>
      </c>
      <c r="C9117" s="3">
        <f>MONTH(SalesData[[#This Row],[Order Date]])</f>
        <v>11</v>
      </c>
      <c r="D9117" t="s">
        <v>254</v>
      </c>
      <c r="E9117" t="s">
        <v>164</v>
      </c>
      <c r="F9117" t="s">
        <v>39</v>
      </c>
      <c r="G9117" t="s">
        <v>52</v>
      </c>
      <c r="H9117" t="s">
        <v>1660</v>
      </c>
      <c r="I9117" s="2">
        <v>43.5</v>
      </c>
      <c r="J9117" s="3">
        <v>3</v>
      </c>
      <c r="K9117" s="2">
        <v>10.88</v>
      </c>
    </row>
    <row r="9118" spans="1:11" ht="13.8" x14ac:dyDescent="0.25">
      <c r="A9118" s="1">
        <v>43042</v>
      </c>
      <c r="B9118" s="3">
        <f>YEAR(SalesData[[#This Row],[Order Date]])</f>
        <v>2017</v>
      </c>
      <c r="C9118" s="3">
        <f>MONTH(SalesData[[#This Row],[Order Date]])</f>
        <v>11</v>
      </c>
      <c r="D9118" t="s">
        <v>29</v>
      </c>
      <c r="E9118" t="s">
        <v>164</v>
      </c>
      <c r="F9118" t="s">
        <v>11</v>
      </c>
      <c r="G9118" t="s">
        <v>20</v>
      </c>
      <c r="H9118" t="s">
        <v>2329</v>
      </c>
      <c r="I9118" s="2">
        <v>18.37</v>
      </c>
      <c r="J9118" s="3">
        <v>4</v>
      </c>
      <c r="K9118" s="2">
        <v>5.97</v>
      </c>
    </row>
    <row r="9119" spans="1:11" ht="13.8" x14ac:dyDescent="0.25">
      <c r="A9119" s="1">
        <v>43042</v>
      </c>
      <c r="B9119" s="3">
        <f>YEAR(SalesData[[#This Row],[Order Date]])</f>
        <v>2017</v>
      </c>
      <c r="C9119" s="3">
        <f>MONTH(SalesData[[#This Row],[Order Date]])</f>
        <v>11</v>
      </c>
      <c r="D9119" t="s">
        <v>1655</v>
      </c>
      <c r="E9119" t="s">
        <v>30</v>
      </c>
      <c r="F9119" t="s">
        <v>11</v>
      </c>
      <c r="G9119" t="s">
        <v>16</v>
      </c>
      <c r="H9119" t="s">
        <v>377</v>
      </c>
      <c r="I9119" s="2">
        <v>12.39</v>
      </c>
      <c r="J9119" s="3">
        <v>3</v>
      </c>
      <c r="K9119" s="2">
        <v>5.7</v>
      </c>
    </row>
    <row r="9120" spans="1:11" ht="13.8" x14ac:dyDescent="0.25">
      <c r="A9120" s="1">
        <v>43042</v>
      </c>
      <c r="B9120" s="3">
        <f>YEAR(SalesData[[#This Row],[Order Date]])</f>
        <v>2017</v>
      </c>
      <c r="C9120" s="3">
        <f>MONTH(SalesData[[#This Row],[Order Date]])</f>
        <v>11</v>
      </c>
      <c r="D9120" t="s">
        <v>599</v>
      </c>
      <c r="E9120" t="s">
        <v>245</v>
      </c>
      <c r="F9120" t="s">
        <v>11</v>
      </c>
      <c r="G9120" t="s">
        <v>12</v>
      </c>
      <c r="H9120" t="s">
        <v>2648</v>
      </c>
      <c r="I9120" s="2">
        <v>16.27</v>
      </c>
      <c r="J9120" s="3">
        <v>3</v>
      </c>
      <c r="K9120" s="2">
        <v>5.29</v>
      </c>
    </row>
    <row r="9121" spans="1:11" ht="13.8" x14ac:dyDescent="0.25">
      <c r="A9121" s="1">
        <v>43042</v>
      </c>
      <c r="B9121" s="3">
        <f>YEAR(SalesData[[#This Row],[Order Date]])</f>
        <v>2017</v>
      </c>
      <c r="C9121" s="3">
        <f>MONTH(SalesData[[#This Row],[Order Date]])</f>
        <v>11</v>
      </c>
      <c r="D9121" t="s">
        <v>1783</v>
      </c>
      <c r="E9121" t="s">
        <v>164</v>
      </c>
      <c r="F9121" t="s">
        <v>11</v>
      </c>
      <c r="G9121" t="s">
        <v>12</v>
      </c>
      <c r="H9121" t="s">
        <v>2202</v>
      </c>
      <c r="I9121" s="2">
        <v>139.86000000000001</v>
      </c>
      <c r="J9121" s="3">
        <v>7</v>
      </c>
      <c r="K9121" s="2">
        <v>65.73</v>
      </c>
    </row>
    <row r="9122" spans="1:11" ht="13.8" x14ac:dyDescent="0.25">
      <c r="A9122" s="1">
        <v>43042</v>
      </c>
      <c r="B9122" s="3">
        <f>YEAR(SalesData[[#This Row],[Order Date]])</f>
        <v>2017</v>
      </c>
      <c r="C9122" s="3">
        <f>MONTH(SalesData[[#This Row],[Order Date]])</f>
        <v>11</v>
      </c>
      <c r="D9122" t="s">
        <v>1783</v>
      </c>
      <c r="E9122" t="s">
        <v>164</v>
      </c>
      <c r="F9122" t="s">
        <v>34</v>
      </c>
      <c r="G9122" t="s">
        <v>35</v>
      </c>
      <c r="H9122" t="s">
        <v>1839</v>
      </c>
      <c r="I9122" s="2">
        <v>307.14</v>
      </c>
      <c r="J9122" s="3">
        <v>4</v>
      </c>
      <c r="K9122" s="2">
        <v>26.87</v>
      </c>
    </row>
    <row r="9123" spans="1:11" ht="13.8" x14ac:dyDescent="0.25">
      <c r="A9123" s="1">
        <v>43042</v>
      </c>
      <c r="B9123" s="3">
        <f>YEAR(SalesData[[#This Row],[Order Date]])</f>
        <v>2017</v>
      </c>
      <c r="C9123" s="3">
        <f>MONTH(SalesData[[#This Row],[Order Date]])</f>
        <v>11</v>
      </c>
      <c r="D9123" t="s">
        <v>734</v>
      </c>
      <c r="E9123" t="s">
        <v>33</v>
      </c>
      <c r="F9123" t="s">
        <v>11</v>
      </c>
      <c r="G9123" t="s">
        <v>12</v>
      </c>
      <c r="H9123" t="s">
        <v>304</v>
      </c>
      <c r="I9123" s="2">
        <v>26.4</v>
      </c>
      <c r="J9123" s="3">
        <v>5</v>
      </c>
      <c r="K9123" s="2">
        <v>11.88</v>
      </c>
    </row>
    <row r="9124" spans="1:11" ht="13.8" x14ac:dyDescent="0.25">
      <c r="A9124" s="1">
        <v>43042</v>
      </c>
      <c r="B9124" s="3">
        <f>YEAR(SalesData[[#This Row],[Order Date]])</f>
        <v>2017</v>
      </c>
      <c r="C9124" s="3">
        <f>MONTH(SalesData[[#This Row],[Order Date]])</f>
        <v>11</v>
      </c>
      <c r="D9124" t="s">
        <v>651</v>
      </c>
      <c r="E9124" t="s">
        <v>27</v>
      </c>
      <c r="F9124" t="s">
        <v>11</v>
      </c>
      <c r="G9124" t="s">
        <v>12</v>
      </c>
      <c r="H9124" t="s">
        <v>698</v>
      </c>
      <c r="I9124" s="2">
        <v>35.880000000000003</v>
      </c>
      <c r="J9124" s="3">
        <v>6</v>
      </c>
      <c r="K9124" s="2">
        <v>17.579999999999998</v>
      </c>
    </row>
    <row r="9125" spans="1:11" ht="13.8" x14ac:dyDescent="0.25">
      <c r="A9125" s="1">
        <v>43042</v>
      </c>
      <c r="B9125" s="3">
        <f>YEAR(SalesData[[#This Row],[Order Date]])</f>
        <v>2017</v>
      </c>
      <c r="C9125" s="3">
        <f>MONTH(SalesData[[#This Row],[Order Date]])</f>
        <v>11</v>
      </c>
      <c r="D9125" t="s">
        <v>1625</v>
      </c>
      <c r="E9125" t="s">
        <v>23</v>
      </c>
      <c r="F9125" t="s">
        <v>39</v>
      </c>
      <c r="G9125" t="s">
        <v>52</v>
      </c>
      <c r="H9125" t="s">
        <v>1510</v>
      </c>
      <c r="I9125" s="2">
        <v>40.78</v>
      </c>
      <c r="J9125" s="3">
        <v>3</v>
      </c>
      <c r="K9125" s="2">
        <v>0.51</v>
      </c>
    </row>
    <row r="9126" spans="1:11" ht="13.8" x14ac:dyDescent="0.25">
      <c r="A9126" s="1">
        <v>43043</v>
      </c>
      <c r="B9126" s="3">
        <f>YEAR(SalesData[[#This Row],[Order Date]])</f>
        <v>2017</v>
      </c>
      <c r="C9126" s="3">
        <f>MONTH(SalesData[[#This Row],[Order Date]])</f>
        <v>11</v>
      </c>
      <c r="D9126" t="s">
        <v>383</v>
      </c>
      <c r="E9126" t="s">
        <v>120</v>
      </c>
      <c r="F9126" t="s">
        <v>39</v>
      </c>
      <c r="G9126" t="s">
        <v>52</v>
      </c>
      <c r="H9126" t="s">
        <v>804</v>
      </c>
      <c r="I9126" s="2">
        <v>95.98</v>
      </c>
      <c r="J9126" s="3">
        <v>3</v>
      </c>
      <c r="K9126" s="2">
        <v>15.6</v>
      </c>
    </row>
    <row r="9127" spans="1:11" ht="13.8" x14ac:dyDescent="0.25">
      <c r="A9127" s="1">
        <v>43043</v>
      </c>
      <c r="B9127" s="3">
        <f>YEAR(SalesData[[#This Row],[Order Date]])</f>
        <v>2017</v>
      </c>
      <c r="C9127" s="3">
        <f>MONTH(SalesData[[#This Row],[Order Date]])</f>
        <v>11</v>
      </c>
      <c r="D9127" t="s">
        <v>383</v>
      </c>
      <c r="E9127" t="s">
        <v>120</v>
      </c>
      <c r="F9127" t="s">
        <v>39</v>
      </c>
      <c r="G9127" t="s">
        <v>40</v>
      </c>
      <c r="H9127" t="s">
        <v>2699</v>
      </c>
      <c r="I9127" s="2">
        <v>143.93</v>
      </c>
      <c r="J9127" s="3">
        <v>9</v>
      </c>
      <c r="K9127" s="2">
        <v>-32.380000000000003</v>
      </c>
    </row>
    <row r="9128" spans="1:11" ht="13.8" x14ac:dyDescent="0.25">
      <c r="A9128" s="1">
        <v>43043</v>
      </c>
      <c r="B9128" s="3">
        <f>YEAR(SalesData[[#This Row],[Order Date]])</f>
        <v>2017</v>
      </c>
      <c r="C9128" s="3">
        <f>MONTH(SalesData[[#This Row],[Order Date]])</f>
        <v>11</v>
      </c>
      <c r="D9128" t="s">
        <v>383</v>
      </c>
      <c r="E9128" t="s">
        <v>120</v>
      </c>
      <c r="F9128" t="s">
        <v>11</v>
      </c>
      <c r="G9128" t="s">
        <v>20</v>
      </c>
      <c r="H9128" t="s">
        <v>118</v>
      </c>
      <c r="I9128" s="2">
        <v>3.56</v>
      </c>
      <c r="J9128" s="3">
        <v>2</v>
      </c>
      <c r="K9128" s="2">
        <v>-2.97</v>
      </c>
    </row>
    <row r="9129" spans="1:11" ht="13.8" x14ac:dyDescent="0.25">
      <c r="A9129" s="1">
        <v>43043</v>
      </c>
      <c r="B9129" s="3">
        <f>YEAR(SalesData[[#This Row],[Order Date]])</f>
        <v>2017</v>
      </c>
      <c r="C9129" s="3">
        <f>MONTH(SalesData[[#This Row],[Order Date]])</f>
        <v>11</v>
      </c>
      <c r="D9129" t="s">
        <v>383</v>
      </c>
      <c r="E9129" t="s">
        <v>120</v>
      </c>
      <c r="F9129" t="s">
        <v>11</v>
      </c>
      <c r="G9129" t="s">
        <v>16</v>
      </c>
      <c r="H9129" t="s">
        <v>606</v>
      </c>
      <c r="I9129" s="2">
        <v>4.93</v>
      </c>
      <c r="J9129" s="3">
        <v>2</v>
      </c>
      <c r="K9129" s="2">
        <v>1.72</v>
      </c>
    </row>
    <row r="9130" spans="1:11" ht="13.8" x14ac:dyDescent="0.25">
      <c r="A9130" s="1">
        <v>43043</v>
      </c>
      <c r="B9130" s="3">
        <f>YEAR(SalesData[[#This Row],[Order Date]])</f>
        <v>2017</v>
      </c>
      <c r="C9130" s="3">
        <f>MONTH(SalesData[[#This Row],[Order Date]])</f>
        <v>11</v>
      </c>
      <c r="D9130" t="s">
        <v>1177</v>
      </c>
      <c r="E9130" t="s">
        <v>10</v>
      </c>
      <c r="F9130" t="s">
        <v>11</v>
      </c>
      <c r="G9130" t="s">
        <v>20</v>
      </c>
      <c r="H9130" t="s">
        <v>1409</v>
      </c>
      <c r="I9130" s="2">
        <v>7.54</v>
      </c>
      <c r="J9130" s="3">
        <v>6</v>
      </c>
      <c r="K9130" s="2">
        <v>-13.19</v>
      </c>
    </row>
    <row r="9131" spans="1:11" ht="13.8" x14ac:dyDescent="0.25">
      <c r="A9131" s="1">
        <v>43043</v>
      </c>
      <c r="B9131" s="3">
        <f>YEAR(SalesData[[#This Row],[Order Date]])</f>
        <v>2017</v>
      </c>
      <c r="C9131" s="3">
        <f>MONTH(SalesData[[#This Row],[Order Date]])</f>
        <v>11</v>
      </c>
      <c r="D9131" t="s">
        <v>1177</v>
      </c>
      <c r="E9131" t="s">
        <v>10</v>
      </c>
      <c r="F9131" t="s">
        <v>11</v>
      </c>
      <c r="G9131" t="s">
        <v>20</v>
      </c>
      <c r="H9131" t="s">
        <v>881</v>
      </c>
      <c r="I9131" s="2">
        <v>1.41</v>
      </c>
      <c r="J9131" s="3">
        <v>2</v>
      </c>
      <c r="K9131" s="2">
        <v>-2.3199999999999998</v>
      </c>
    </row>
    <row r="9132" spans="1:11" ht="13.8" x14ac:dyDescent="0.25">
      <c r="A9132" s="1">
        <v>43043</v>
      </c>
      <c r="B9132" s="3">
        <f>YEAR(SalesData[[#This Row],[Order Date]])</f>
        <v>2017</v>
      </c>
      <c r="C9132" s="3">
        <f>MONTH(SalesData[[#This Row],[Order Date]])</f>
        <v>11</v>
      </c>
      <c r="D9132" t="s">
        <v>1177</v>
      </c>
      <c r="E9132" t="s">
        <v>10</v>
      </c>
      <c r="F9132" t="s">
        <v>11</v>
      </c>
      <c r="G9132" t="s">
        <v>20</v>
      </c>
      <c r="H9132" t="s">
        <v>1280</v>
      </c>
      <c r="I9132" s="2">
        <v>4.1399999999999997</v>
      </c>
      <c r="J9132" s="3">
        <v>4</v>
      </c>
      <c r="K9132" s="2">
        <v>-6.42</v>
      </c>
    </row>
    <row r="9133" spans="1:11" ht="13.8" x14ac:dyDescent="0.25">
      <c r="A9133" s="1">
        <v>43043</v>
      </c>
      <c r="B9133" s="3">
        <f>YEAR(SalesData[[#This Row],[Order Date]])</f>
        <v>2017</v>
      </c>
      <c r="C9133" s="3">
        <f>MONTH(SalesData[[#This Row],[Order Date]])</f>
        <v>11</v>
      </c>
      <c r="D9133" t="s">
        <v>1177</v>
      </c>
      <c r="E9133" t="s">
        <v>10</v>
      </c>
      <c r="F9133" t="s">
        <v>11</v>
      </c>
      <c r="G9133" t="s">
        <v>18</v>
      </c>
      <c r="H9133" t="s">
        <v>1756</v>
      </c>
      <c r="I9133" s="2">
        <v>52.75</v>
      </c>
      <c r="J9133" s="3">
        <v>3</v>
      </c>
      <c r="K9133" s="2">
        <v>-12.53</v>
      </c>
    </row>
    <row r="9134" spans="1:11" ht="13.8" x14ac:dyDescent="0.25">
      <c r="A9134" s="1">
        <v>43043</v>
      </c>
      <c r="B9134" s="3">
        <f>YEAR(SalesData[[#This Row],[Order Date]])</f>
        <v>2017</v>
      </c>
      <c r="C9134" s="3">
        <f>MONTH(SalesData[[#This Row],[Order Date]])</f>
        <v>11</v>
      </c>
      <c r="D9134" t="s">
        <v>780</v>
      </c>
      <c r="E9134" t="s">
        <v>245</v>
      </c>
      <c r="F9134" t="s">
        <v>39</v>
      </c>
      <c r="G9134" t="s">
        <v>302</v>
      </c>
      <c r="H9134" t="s">
        <v>2713</v>
      </c>
      <c r="I9134" s="2">
        <v>7999.98</v>
      </c>
      <c r="J9134" s="3">
        <v>4</v>
      </c>
      <c r="K9134" s="2">
        <v>-3839.99</v>
      </c>
    </row>
    <row r="9135" spans="1:11" ht="13.8" x14ac:dyDescent="0.25">
      <c r="A9135" s="1">
        <v>43043</v>
      </c>
      <c r="B9135" s="3">
        <f>YEAR(SalesData[[#This Row],[Order Date]])</f>
        <v>2017</v>
      </c>
      <c r="C9135" s="3">
        <f>MONTH(SalesData[[#This Row],[Order Date]])</f>
        <v>11</v>
      </c>
      <c r="D9135" t="s">
        <v>780</v>
      </c>
      <c r="E9135" t="s">
        <v>245</v>
      </c>
      <c r="F9135" t="s">
        <v>11</v>
      </c>
      <c r="G9135" t="s">
        <v>92</v>
      </c>
      <c r="H9135" t="s">
        <v>2340</v>
      </c>
      <c r="I9135" s="2">
        <v>167.44</v>
      </c>
      <c r="J9135" s="3">
        <v>2</v>
      </c>
      <c r="K9135" s="2">
        <v>14.65</v>
      </c>
    </row>
    <row r="9136" spans="1:11" ht="13.8" x14ac:dyDescent="0.25">
      <c r="A9136" s="1">
        <v>43043</v>
      </c>
      <c r="B9136" s="3">
        <f>YEAR(SalesData[[#This Row],[Order Date]])</f>
        <v>2017</v>
      </c>
      <c r="C9136" s="3">
        <f>MONTH(SalesData[[#This Row],[Order Date]])</f>
        <v>11</v>
      </c>
      <c r="D9136" t="s">
        <v>1343</v>
      </c>
      <c r="E9136" t="s">
        <v>78</v>
      </c>
      <c r="F9136" t="s">
        <v>39</v>
      </c>
      <c r="G9136" t="s">
        <v>52</v>
      </c>
      <c r="H9136" t="s">
        <v>388</v>
      </c>
      <c r="I9136" s="2">
        <v>70.72</v>
      </c>
      <c r="J9136" s="3">
        <v>4</v>
      </c>
      <c r="K9136" s="2">
        <v>-6.19</v>
      </c>
    </row>
    <row r="9137" spans="1:11" ht="13.8" x14ac:dyDescent="0.25">
      <c r="A9137" s="1">
        <v>43043</v>
      </c>
      <c r="B9137" s="3">
        <f>YEAR(SalesData[[#This Row],[Order Date]])</f>
        <v>2017</v>
      </c>
      <c r="C9137" s="3">
        <f>MONTH(SalesData[[#This Row],[Order Date]])</f>
        <v>11</v>
      </c>
      <c r="D9137" t="s">
        <v>1343</v>
      </c>
      <c r="E9137" t="s">
        <v>78</v>
      </c>
      <c r="F9137" t="s">
        <v>11</v>
      </c>
      <c r="G9137" t="s">
        <v>18</v>
      </c>
      <c r="H9137" t="s">
        <v>267</v>
      </c>
      <c r="I9137" s="2">
        <v>194.35</v>
      </c>
      <c r="J9137" s="3">
        <v>3</v>
      </c>
      <c r="K9137" s="2">
        <v>-43.73</v>
      </c>
    </row>
    <row r="9138" spans="1:11" ht="13.8" x14ac:dyDescent="0.25">
      <c r="A9138" s="1">
        <v>43043</v>
      </c>
      <c r="B9138" s="3">
        <f>YEAR(SalesData[[#This Row],[Order Date]])</f>
        <v>2017</v>
      </c>
      <c r="C9138" s="3">
        <f>MONTH(SalesData[[#This Row],[Order Date]])</f>
        <v>11</v>
      </c>
      <c r="D9138" t="s">
        <v>1877</v>
      </c>
      <c r="E9138" t="s">
        <v>120</v>
      </c>
      <c r="F9138" t="s">
        <v>11</v>
      </c>
      <c r="G9138" t="s">
        <v>12</v>
      </c>
      <c r="H9138" t="s">
        <v>700</v>
      </c>
      <c r="I9138" s="2">
        <v>9.66</v>
      </c>
      <c r="J9138" s="3">
        <v>2</v>
      </c>
      <c r="K9138" s="2">
        <v>3.26</v>
      </c>
    </row>
    <row r="9139" spans="1:11" ht="13.8" x14ac:dyDescent="0.25">
      <c r="A9139" s="1">
        <v>43043</v>
      </c>
      <c r="B9139" s="3">
        <f>YEAR(SalesData[[#This Row],[Order Date]])</f>
        <v>2017</v>
      </c>
      <c r="C9139" s="3">
        <f>MONTH(SalesData[[#This Row],[Order Date]])</f>
        <v>11</v>
      </c>
      <c r="D9139" t="s">
        <v>973</v>
      </c>
      <c r="E9139" t="s">
        <v>101</v>
      </c>
      <c r="F9139" t="s">
        <v>11</v>
      </c>
      <c r="G9139" t="s">
        <v>24</v>
      </c>
      <c r="H9139" t="s">
        <v>539</v>
      </c>
      <c r="I9139" s="2">
        <v>4.3</v>
      </c>
      <c r="J9139" s="3">
        <v>2</v>
      </c>
      <c r="K9139" s="2">
        <v>1.42</v>
      </c>
    </row>
    <row r="9140" spans="1:11" ht="13.8" x14ac:dyDescent="0.25">
      <c r="A9140" s="1">
        <v>43043</v>
      </c>
      <c r="B9140" s="3">
        <f>YEAR(SalesData[[#This Row],[Order Date]])</f>
        <v>2017</v>
      </c>
      <c r="C9140" s="3">
        <f>MONTH(SalesData[[#This Row],[Order Date]])</f>
        <v>11</v>
      </c>
      <c r="D9140" t="s">
        <v>817</v>
      </c>
      <c r="E9140" t="s">
        <v>245</v>
      </c>
      <c r="F9140" t="s">
        <v>34</v>
      </c>
      <c r="G9140" t="s">
        <v>145</v>
      </c>
      <c r="H9140" t="s">
        <v>942</v>
      </c>
      <c r="I9140" s="2">
        <v>523.76</v>
      </c>
      <c r="J9140" s="3">
        <v>3</v>
      </c>
      <c r="K9140" s="2">
        <v>-192.05</v>
      </c>
    </row>
    <row r="9141" spans="1:11" ht="13.8" x14ac:dyDescent="0.25">
      <c r="A9141" s="1">
        <v>43043</v>
      </c>
      <c r="B9141" s="3">
        <f>YEAR(SalesData[[#This Row],[Order Date]])</f>
        <v>2017</v>
      </c>
      <c r="C9141" s="3">
        <f>MONTH(SalesData[[#This Row],[Order Date]])</f>
        <v>11</v>
      </c>
      <c r="D9141" t="s">
        <v>817</v>
      </c>
      <c r="E9141" t="s">
        <v>245</v>
      </c>
      <c r="F9141" t="s">
        <v>39</v>
      </c>
      <c r="G9141" t="s">
        <v>40</v>
      </c>
      <c r="H9141" t="s">
        <v>2637</v>
      </c>
      <c r="I9141" s="2">
        <v>1359.96</v>
      </c>
      <c r="J9141" s="3">
        <v>5</v>
      </c>
      <c r="K9141" s="2">
        <v>119</v>
      </c>
    </row>
    <row r="9142" spans="1:11" ht="13.8" x14ac:dyDescent="0.25">
      <c r="A9142" s="1">
        <v>43043</v>
      </c>
      <c r="B9142" s="3">
        <f>YEAR(SalesData[[#This Row],[Order Date]])</f>
        <v>2017</v>
      </c>
      <c r="C9142" s="3">
        <f>MONTH(SalesData[[#This Row],[Order Date]])</f>
        <v>11</v>
      </c>
      <c r="D9142" t="s">
        <v>1223</v>
      </c>
      <c r="E9142" t="s">
        <v>10</v>
      </c>
      <c r="F9142" t="s">
        <v>11</v>
      </c>
      <c r="G9142" t="s">
        <v>16</v>
      </c>
      <c r="H9142" t="s">
        <v>1259</v>
      </c>
      <c r="I9142" s="2">
        <v>23.68</v>
      </c>
      <c r="J9142" s="3">
        <v>2</v>
      </c>
      <c r="K9142" s="2">
        <v>8.8800000000000008</v>
      </c>
    </row>
    <row r="9143" spans="1:11" ht="13.8" x14ac:dyDescent="0.25">
      <c r="A9143" s="1">
        <v>43044</v>
      </c>
      <c r="B9143" s="3">
        <f>YEAR(SalesData[[#This Row],[Order Date]])</f>
        <v>2017</v>
      </c>
      <c r="C9143" s="3">
        <f>MONTH(SalesData[[#This Row],[Order Date]])</f>
        <v>11</v>
      </c>
      <c r="D9143" t="s">
        <v>2253</v>
      </c>
      <c r="E9143" t="s">
        <v>129</v>
      </c>
      <c r="F9143" t="s">
        <v>11</v>
      </c>
      <c r="G9143" t="s">
        <v>12</v>
      </c>
      <c r="H9143" t="s">
        <v>1987</v>
      </c>
      <c r="I9143" s="2">
        <v>4.41</v>
      </c>
      <c r="J9143" s="3">
        <v>1</v>
      </c>
      <c r="K9143" s="2">
        <v>2.0299999999999998</v>
      </c>
    </row>
    <row r="9144" spans="1:11" ht="13.8" x14ac:dyDescent="0.25">
      <c r="A9144" s="1">
        <v>43044</v>
      </c>
      <c r="B9144" s="3">
        <f>YEAR(SalesData[[#This Row],[Order Date]])</f>
        <v>2017</v>
      </c>
      <c r="C9144" s="3">
        <f>MONTH(SalesData[[#This Row],[Order Date]])</f>
        <v>11</v>
      </c>
      <c r="D9144" t="s">
        <v>2253</v>
      </c>
      <c r="E9144" t="s">
        <v>129</v>
      </c>
      <c r="F9144" t="s">
        <v>11</v>
      </c>
      <c r="G9144" t="s">
        <v>12</v>
      </c>
      <c r="H9144" t="s">
        <v>625</v>
      </c>
      <c r="I9144" s="2">
        <v>167.94</v>
      </c>
      <c r="J9144" s="3">
        <v>3</v>
      </c>
      <c r="K9144" s="2">
        <v>82.29</v>
      </c>
    </row>
    <row r="9145" spans="1:11" ht="13.8" x14ac:dyDescent="0.25">
      <c r="A9145" s="1">
        <v>43044</v>
      </c>
      <c r="B9145" s="3">
        <f>YEAR(SalesData[[#This Row],[Order Date]])</f>
        <v>2017</v>
      </c>
      <c r="C9145" s="3">
        <f>MONTH(SalesData[[#This Row],[Order Date]])</f>
        <v>11</v>
      </c>
      <c r="D9145" t="s">
        <v>2253</v>
      </c>
      <c r="E9145" t="s">
        <v>129</v>
      </c>
      <c r="F9145" t="s">
        <v>11</v>
      </c>
      <c r="G9145" t="s">
        <v>12</v>
      </c>
      <c r="H9145" t="s">
        <v>2648</v>
      </c>
      <c r="I9145" s="2">
        <v>67.8</v>
      </c>
      <c r="J9145" s="3">
        <v>10</v>
      </c>
      <c r="K9145" s="2">
        <v>31.19</v>
      </c>
    </row>
    <row r="9146" spans="1:11" ht="13.8" x14ac:dyDescent="0.25">
      <c r="A9146" s="1">
        <v>43044</v>
      </c>
      <c r="B9146" s="3">
        <f>YEAR(SalesData[[#This Row],[Order Date]])</f>
        <v>2017</v>
      </c>
      <c r="C9146" s="3">
        <f>MONTH(SalesData[[#This Row],[Order Date]])</f>
        <v>11</v>
      </c>
      <c r="D9146" t="s">
        <v>1935</v>
      </c>
      <c r="E9146" t="s">
        <v>15</v>
      </c>
      <c r="F9146" t="s">
        <v>11</v>
      </c>
      <c r="G9146" t="s">
        <v>20</v>
      </c>
      <c r="H9146" t="s">
        <v>1228</v>
      </c>
      <c r="I9146" s="2">
        <v>16.03</v>
      </c>
      <c r="J9146" s="3">
        <v>5</v>
      </c>
      <c r="K9146" s="2">
        <v>-25.65</v>
      </c>
    </row>
    <row r="9147" spans="1:11" ht="13.8" x14ac:dyDescent="0.25">
      <c r="A9147" s="1">
        <v>43044</v>
      </c>
      <c r="B9147" s="3">
        <f>YEAR(SalesData[[#This Row],[Order Date]])</f>
        <v>2017</v>
      </c>
      <c r="C9147" s="3">
        <f>MONTH(SalesData[[#This Row],[Order Date]])</f>
        <v>11</v>
      </c>
      <c r="D9147" t="s">
        <v>861</v>
      </c>
      <c r="E9147" t="s">
        <v>27</v>
      </c>
      <c r="F9147" t="s">
        <v>11</v>
      </c>
      <c r="G9147" t="s">
        <v>12</v>
      </c>
      <c r="H9147" t="s">
        <v>2272</v>
      </c>
      <c r="I9147" s="2">
        <v>12.96</v>
      </c>
      <c r="J9147" s="3">
        <v>2</v>
      </c>
      <c r="K9147" s="2">
        <v>6.22</v>
      </c>
    </row>
    <row r="9148" spans="1:11" ht="13.8" x14ac:dyDescent="0.25">
      <c r="A9148" s="1">
        <v>43044</v>
      </c>
      <c r="B9148" s="3">
        <f>YEAR(SalesData[[#This Row],[Order Date]])</f>
        <v>2017</v>
      </c>
      <c r="C9148" s="3">
        <f>MONTH(SalesData[[#This Row],[Order Date]])</f>
        <v>11</v>
      </c>
      <c r="D9148" t="s">
        <v>2714</v>
      </c>
      <c r="E9148" t="s">
        <v>149</v>
      </c>
      <c r="F9148" t="s">
        <v>11</v>
      </c>
      <c r="G9148" t="s">
        <v>20</v>
      </c>
      <c r="H9148" t="s">
        <v>368</v>
      </c>
      <c r="I9148" s="2">
        <v>164.69</v>
      </c>
      <c r="J9148" s="3">
        <v>6</v>
      </c>
      <c r="K9148" s="2">
        <v>55.58</v>
      </c>
    </row>
    <row r="9149" spans="1:11" ht="13.8" x14ac:dyDescent="0.25">
      <c r="A9149" s="1">
        <v>43044</v>
      </c>
      <c r="B9149" s="3">
        <f>YEAR(SalesData[[#This Row],[Order Date]])</f>
        <v>2017</v>
      </c>
      <c r="C9149" s="3">
        <f>MONTH(SalesData[[#This Row],[Order Date]])</f>
        <v>11</v>
      </c>
      <c r="D9149" t="s">
        <v>2714</v>
      </c>
      <c r="E9149" t="s">
        <v>149</v>
      </c>
      <c r="F9149" t="s">
        <v>34</v>
      </c>
      <c r="G9149" t="s">
        <v>145</v>
      </c>
      <c r="H9149" t="s">
        <v>146</v>
      </c>
      <c r="I9149" s="2">
        <v>166.5</v>
      </c>
      <c r="J9149" s="3">
        <v>2</v>
      </c>
      <c r="K9149" s="2">
        <v>-66.599999999999994</v>
      </c>
    </row>
    <row r="9150" spans="1:11" ht="13.8" x14ac:dyDescent="0.25">
      <c r="A9150" s="1">
        <v>43044</v>
      </c>
      <c r="B9150" s="3">
        <f>YEAR(SalesData[[#This Row],[Order Date]])</f>
        <v>2017</v>
      </c>
      <c r="C9150" s="3">
        <f>MONTH(SalesData[[#This Row],[Order Date]])</f>
        <v>11</v>
      </c>
      <c r="D9150" t="s">
        <v>2714</v>
      </c>
      <c r="E9150" t="s">
        <v>149</v>
      </c>
      <c r="F9150" t="s">
        <v>11</v>
      </c>
      <c r="G9150" t="s">
        <v>12</v>
      </c>
      <c r="H9150" t="s">
        <v>2114</v>
      </c>
      <c r="I9150" s="2">
        <v>12.96</v>
      </c>
      <c r="J9150" s="3">
        <v>2</v>
      </c>
      <c r="K9150" s="2">
        <v>6.22</v>
      </c>
    </row>
    <row r="9151" spans="1:11" ht="13.8" x14ac:dyDescent="0.25">
      <c r="A9151" s="1">
        <v>43044</v>
      </c>
      <c r="B9151" s="3">
        <f>YEAR(SalesData[[#This Row],[Order Date]])</f>
        <v>2017</v>
      </c>
      <c r="C9151" s="3">
        <f>MONTH(SalesData[[#This Row],[Order Date]])</f>
        <v>11</v>
      </c>
      <c r="D9151" t="s">
        <v>2714</v>
      </c>
      <c r="E9151" t="s">
        <v>149</v>
      </c>
      <c r="F9151" t="s">
        <v>11</v>
      </c>
      <c r="G9151" t="s">
        <v>12</v>
      </c>
      <c r="H9151" t="s">
        <v>457</v>
      </c>
      <c r="I9151" s="2">
        <v>110.96</v>
      </c>
      <c r="J9151" s="3">
        <v>2</v>
      </c>
      <c r="K9151" s="2">
        <v>53.26</v>
      </c>
    </row>
    <row r="9152" spans="1:11" ht="13.8" x14ac:dyDescent="0.25">
      <c r="A9152" s="1">
        <v>43044</v>
      </c>
      <c r="B9152" s="3">
        <f>YEAR(SalesData[[#This Row],[Order Date]])</f>
        <v>2017</v>
      </c>
      <c r="C9152" s="3">
        <f>MONTH(SalesData[[#This Row],[Order Date]])</f>
        <v>11</v>
      </c>
      <c r="D9152" t="s">
        <v>2714</v>
      </c>
      <c r="E9152" t="s">
        <v>149</v>
      </c>
      <c r="F9152" t="s">
        <v>39</v>
      </c>
      <c r="G9152" t="s">
        <v>40</v>
      </c>
      <c r="H9152" t="s">
        <v>2443</v>
      </c>
      <c r="I9152" s="2">
        <v>99.98</v>
      </c>
      <c r="J9152" s="3">
        <v>2</v>
      </c>
      <c r="K9152" s="2">
        <v>4</v>
      </c>
    </row>
    <row r="9153" spans="1:11" ht="13.8" x14ac:dyDescent="0.25">
      <c r="A9153" s="1">
        <v>43044</v>
      </c>
      <c r="B9153" s="3">
        <f>YEAR(SalesData[[#This Row],[Order Date]])</f>
        <v>2017</v>
      </c>
      <c r="C9153" s="3">
        <f>MONTH(SalesData[[#This Row],[Order Date]])</f>
        <v>11</v>
      </c>
      <c r="D9153" t="s">
        <v>2714</v>
      </c>
      <c r="E9153" t="s">
        <v>149</v>
      </c>
      <c r="F9153" t="s">
        <v>11</v>
      </c>
      <c r="G9153" t="s">
        <v>20</v>
      </c>
      <c r="H9153" t="s">
        <v>819</v>
      </c>
      <c r="I9153" s="2">
        <v>11.42</v>
      </c>
      <c r="J9153" s="3">
        <v>1</v>
      </c>
      <c r="K9153" s="2">
        <v>3.71</v>
      </c>
    </row>
    <row r="9154" spans="1:11" ht="13.8" x14ac:dyDescent="0.25">
      <c r="A9154" s="1">
        <v>43044</v>
      </c>
      <c r="B9154" s="3">
        <f>YEAR(SalesData[[#This Row],[Order Date]])</f>
        <v>2017</v>
      </c>
      <c r="C9154" s="3">
        <f>MONTH(SalesData[[#This Row],[Order Date]])</f>
        <v>11</v>
      </c>
      <c r="D9154" t="s">
        <v>2714</v>
      </c>
      <c r="E9154" t="s">
        <v>149</v>
      </c>
      <c r="F9154" t="s">
        <v>34</v>
      </c>
      <c r="G9154" t="s">
        <v>35</v>
      </c>
      <c r="H9154" t="s">
        <v>1821</v>
      </c>
      <c r="I9154" s="2">
        <v>128.12</v>
      </c>
      <c r="J9154" s="3">
        <v>2</v>
      </c>
      <c r="K9154" s="2">
        <v>24.2</v>
      </c>
    </row>
    <row r="9155" spans="1:11" ht="13.8" x14ac:dyDescent="0.25">
      <c r="A9155" s="1">
        <v>43044</v>
      </c>
      <c r="B9155" s="3">
        <f>YEAR(SalesData[[#This Row],[Order Date]])</f>
        <v>2017</v>
      </c>
      <c r="C9155" s="3">
        <f>MONTH(SalesData[[#This Row],[Order Date]])</f>
        <v>11</v>
      </c>
      <c r="D9155" t="s">
        <v>2714</v>
      </c>
      <c r="E9155" t="s">
        <v>149</v>
      </c>
      <c r="F9155" t="s">
        <v>34</v>
      </c>
      <c r="G9155" t="s">
        <v>47</v>
      </c>
      <c r="H9155" t="s">
        <v>2662</v>
      </c>
      <c r="I9155" s="2">
        <v>101.4</v>
      </c>
      <c r="J9155" s="3">
        <v>5</v>
      </c>
      <c r="K9155" s="2">
        <v>38.53</v>
      </c>
    </row>
    <row r="9156" spans="1:11" ht="13.8" x14ac:dyDescent="0.25">
      <c r="A9156" s="1">
        <v>43044</v>
      </c>
      <c r="B9156" s="3">
        <f>YEAR(SalesData[[#This Row],[Order Date]])</f>
        <v>2017</v>
      </c>
      <c r="C9156" s="3">
        <f>MONTH(SalesData[[#This Row],[Order Date]])</f>
        <v>11</v>
      </c>
      <c r="D9156" t="s">
        <v>1741</v>
      </c>
      <c r="E9156" t="s">
        <v>10</v>
      </c>
      <c r="F9156" t="s">
        <v>39</v>
      </c>
      <c r="G9156" t="s">
        <v>40</v>
      </c>
      <c r="H9156" t="s">
        <v>1347</v>
      </c>
      <c r="I9156" s="2">
        <v>492.77</v>
      </c>
      <c r="J9156" s="3">
        <v>4</v>
      </c>
      <c r="K9156" s="2">
        <v>55.44</v>
      </c>
    </row>
    <row r="9157" spans="1:11" ht="13.8" x14ac:dyDescent="0.25">
      <c r="A9157" s="1">
        <v>43044</v>
      </c>
      <c r="B9157" s="3">
        <f>YEAR(SalesData[[#This Row],[Order Date]])</f>
        <v>2017</v>
      </c>
      <c r="C9157" s="3">
        <f>MONTH(SalesData[[#This Row],[Order Date]])</f>
        <v>11</v>
      </c>
      <c r="D9157" t="s">
        <v>498</v>
      </c>
      <c r="E9157" t="s">
        <v>399</v>
      </c>
      <c r="F9157" t="s">
        <v>39</v>
      </c>
      <c r="G9157" t="s">
        <v>52</v>
      </c>
      <c r="H9157" t="s">
        <v>905</v>
      </c>
      <c r="I9157" s="2">
        <v>159.99</v>
      </c>
      <c r="J9157" s="3">
        <v>1</v>
      </c>
      <c r="K9157" s="2">
        <v>54.4</v>
      </c>
    </row>
    <row r="9158" spans="1:11" ht="13.8" x14ac:dyDescent="0.25">
      <c r="A9158" s="1">
        <v>43044</v>
      </c>
      <c r="B9158" s="3">
        <f>YEAR(SalesData[[#This Row],[Order Date]])</f>
        <v>2017</v>
      </c>
      <c r="C9158" s="3">
        <f>MONTH(SalesData[[#This Row],[Order Date]])</f>
        <v>11</v>
      </c>
      <c r="D9158" t="s">
        <v>2466</v>
      </c>
      <c r="E9158" t="s">
        <v>149</v>
      </c>
      <c r="F9158" t="s">
        <v>39</v>
      </c>
      <c r="G9158" t="s">
        <v>52</v>
      </c>
      <c r="H9158" t="s">
        <v>158</v>
      </c>
      <c r="I9158" s="2">
        <v>390.75</v>
      </c>
      <c r="J9158" s="3">
        <v>5</v>
      </c>
      <c r="K9158" s="2">
        <v>171.93</v>
      </c>
    </row>
    <row r="9159" spans="1:11" ht="13.8" x14ac:dyDescent="0.25">
      <c r="A9159" s="1">
        <v>43044</v>
      </c>
      <c r="B9159" s="3">
        <f>YEAR(SalesData[[#This Row],[Order Date]])</f>
        <v>2017</v>
      </c>
      <c r="C9159" s="3">
        <f>MONTH(SalesData[[#This Row],[Order Date]])</f>
        <v>11</v>
      </c>
      <c r="D9159" t="s">
        <v>1129</v>
      </c>
      <c r="E9159" t="s">
        <v>95</v>
      </c>
      <c r="F9159" t="s">
        <v>11</v>
      </c>
      <c r="G9159" t="s">
        <v>20</v>
      </c>
      <c r="H9159" t="s">
        <v>1386</v>
      </c>
      <c r="I9159" s="2">
        <v>2.39</v>
      </c>
      <c r="J9159" s="3">
        <v>2</v>
      </c>
      <c r="K9159" s="2">
        <v>-1.83</v>
      </c>
    </row>
    <row r="9160" spans="1:11" ht="13.8" x14ac:dyDescent="0.25">
      <c r="A9160" s="1">
        <v>43044</v>
      </c>
      <c r="B9160" s="3">
        <f>YEAR(SalesData[[#This Row],[Order Date]])</f>
        <v>2017</v>
      </c>
      <c r="C9160" s="3">
        <f>MONTH(SalesData[[#This Row],[Order Date]])</f>
        <v>11</v>
      </c>
      <c r="D9160" t="s">
        <v>1129</v>
      </c>
      <c r="E9160" t="s">
        <v>95</v>
      </c>
      <c r="F9160" t="s">
        <v>11</v>
      </c>
      <c r="G9160" t="s">
        <v>18</v>
      </c>
      <c r="H9160" t="s">
        <v>1560</v>
      </c>
      <c r="I9160" s="2">
        <v>243.99</v>
      </c>
      <c r="J9160" s="3">
        <v>7</v>
      </c>
      <c r="K9160" s="2">
        <v>30.5</v>
      </c>
    </row>
    <row r="9161" spans="1:11" ht="13.8" x14ac:dyDescent="0.25">
      <c r="A9161" s="1">
        <v>43045</v>
      </c>
      <c r="B9161" s="3">
        <f>YEAR(SalesData[[#This Row],[Order Date]])</f>
        <v>2017</v>
      </c>
      <c r="C9161" s="3">
        <f>MONTH(SalesData[[#This Row],[Order Date]])</f>
        <v>11</v>
      </c>
      <c r="D9161" t="s">
        <v>2253</v>
      </c>
      <c r="E9161" t="s">
        <v>164</v>
      </c>
      <c r="F9161" t="s">
        <v>34</v>
      </c>
      <c r="G9161" t="s">
        <v>145</v>
      </c>
      <c r="H9161" t="s">
        <v>942</v>
      </c>
      <c r="I9161" s="2">
        <v>2036.86</v>
      </c>
      <c r="J9161" s="3">
        <v>7</v>
      </c>
      <c r="K9161" s="2">
        <v>366.63</v>
      </c>
    </row>
    <row r="9162" spans="1:11" ht="13.8" x14ac:dyDescent="0.25">
      <c r="A9162" s="1">
        <v>43045</v>
      </c>
      <c r="B9162" s="3">
        <f>YEAR(SalesData[[#This Row],[Order Date]])</f>
        <v>2017</v>
      </c>
      <c r="C9162" s="3">
        <f>MONTH(SalesData[[#This Row],[Order Date]])</f>
        <v>11</v>
      </c>
      <c r="D9162" t="s">
        <v>2253</v>
      </c>
      <c r="E9162" t="s">
        <v>164</v>
      </c>
      <c r="F9162" t="s">
        <v>34</v>
      </c>
      <c r="G9162" t="s">
        <v>35</v>
      </c>
      <c r="H9162" t="s">
        <v>1019</v>
      </c>
      <c r="I9162" s="2">
        <v>449.57</v>
      </c>
      <c r="J9162" s="3">
        <v>2</v>
      </c>
      <c r="K9162" s="2">
        <v>-73.05</v>
      </c>
    </row>
    <row r="9163" spans="1:11" ht="13.8" x14ac:dyDescent="0.25">
      <c r="A9163" s="1">
        <v>43045</v>
      </c>
      <c r="B9163" s="3">
        <f>YEAR(SalesData[[#This Row],[Order Date]])</f>
        <v>2017</v>
      </c>
      <c r="C9163" s="3">
        <f>MONTH(SalesData[[#This Row],[Order Date]])</f>
        <v>11</v>
      </c>
      <c r="D9163" t="s">
        <v>2253</v>
      </c>
      <c r="E9163" t="s">
        <v>164</v>
      </c>
      <c r="F9163" t="s">
        <v>39</v>
      </c>
      <c r="G9163" t="s">
        <v>52</v>
      </c>
      <c r="H9163" t="s">
        <v>652</v>
      </c>
      <c r="I9163" s="2">
        <v>108.96</v>
      </c>
      <c r="J9163" s="3">
        <v>3</v>
      </c>
      <c r="K9163" s="2">
        <v>32.69</v>
      </c>
    </row>
    <row r="9164" spans="1:11" ht="13.8" x14ac:dyDescent="0.25">
      <c r="A9164" s="1">
        <v>43045</v>
      </c>
      <c r="B9164" s="3">
        <f>YEAR(SalesData[[#This Row],[Order Date]])</f>
        <v>2017</v>
      </c>
      <c r="C9164" s="3">
        <f>MONTH(SalesData[[#This Row],[Order Date]])</f>
        <v>11</v>
      </c>
      <c r="D9164" t="s">
        <v>2632</v>
      </c>
      <c r="E9164" t="s">
        <v>149</v>
      </c>
      <c r="F9164" t="s">
        <v>11</v>
      </c>
      <c r="G9164" t="s">
        <v>12</v>
      </c>
      <c r="H9164" t="s">
        <v>1855</v>
      </c>
      <c r="I9164" s="2">
        <v>318.95999999999998</v>
      </c>
      <c r="J9164" s="3">
        <v>9</v>
      </c>
      <c r="K9164" s="2">
        <v>149.91</v>
      </c>
    </row>
    <row r="9165" spans="1:11" ht="13.8" x14ac:dyDescent="0.25">
      <c r="A9165" s="1">
        <v>43045</v>
      </c>
      <c r="B9165" s="3">
        <f>YEAR(SalesData[[#This Row],[Order Date]])</f>
        <v>2017</v>
      </c>
      <c r="C9165" s="3">
        <f>MONTH(SalesData[[#This Row],[Order Date]])</f>
        <v>11</v>
      </c>
      <c r="D9165" t="s">
        <v>2528</v>
      </c>
      <c r="E9165" t="s">
        <v>10</v>
      </c>
      <c r="F9165" t="s">
        <v>11</v>
      </c>
      <c r="G9165" t="s">
        <v>20</v>
      </c>
      <c r="H9165" t="s">
        <v>436</v>
      </c>
      <c r="I9165" s="2">
        <v>1.25</v>
      </c>
      <c r="J9165" s="3">
        <v>2</v>
      </c>
      <c r="K9165" s="2">
        <v>-1.93</v>
      </c>
    </row>
    <row r="9166" spans="1:11" ht="13.8" x14ac:dyDescent="0.25">
      <c r="A9166" s="1">
        <v>43045</v>
      </c>
      <c r="B9166" s="3">
        <f>YEAR(SalesData[[#This Row],[Order Date]])</f>
        <v>2017</v>
      </c>
      <c r="C9166" s="3">
        <f>MONTH(SalesData[[#This Row],[Order Date]])</f>
        <v>11</v>
      </c>
      <c r="D9166" t="s">
        <v>2225</v>
      </c>
      <c r="E9166" t="s">
        <v>315</v>
      </c>
      <c r="F9166" t="s">
        <v>11</v>
      </c>
      <c r="G9166" t="s">
        <v>24</v>
      </c>
      <c r="H9166" t="s">
        <v>2572</v>
      </c>
      <c r="I9166" s="2">
        <v>13.9</v>
      </c>
      <c r="J9166" s="3">
        <v>5</v>
      </c>
      <c r="K9166" s="2">
        <v>3.61</v>
      </c>
    </row>
    <row r="9167" spans="1:11" ht="13.8" x14ac:dyDescent="0.25">
      <c r="A9167" s="1">
        <v>43045</v>
      </c>
      <c r="B9167" s="3">
        <f>YEAR(SalesData[[#This Row],[Order Date]])</f>
        <v>2017</v>
      </c>
      <c r="C9167" s="3">
        <f>MONTH(SalesData[[#This Row],[Order Date]])</f>
        <v>11</v>
      </c>
      <c r="D9167" t="s">
        <v>2225</v>
      </c>
      <c r="E9167" t="s">
        <v>315</v>
      </c>
      <c r="F9167" t="s">
        <v>11</v>
      </c>
      <c r="G9167" t="s">
        <v>12</v>
      </c>
      <c r="H9167" t="s">
        <v>625</v>
      </c>
      <c r="I9167" s="2">
        <v>26.38</v>
      </c>
      <c r="J9167" s="3">
        <v>1</v>
      </c>
      <c r="K9167" s="2">
        <v>12.13</v>
      </c>
    </row>
    <row r="9168" spans="1:11" ht="13.8" x14ac:dyDescent="0.25">
      <c r="A9168" s="1">
        <v>43045</v>
      </c>
      <c r="B9168" s="3">
        <f>YEAR(SalesData[[#This Row],[Order Date]])</f>
        <v>2017</v>
      </c>
      <c r="C9168" s="3">
        <f>MONTH(SalesData[[#This Row],[Order Date]])</f>
        <v>11</v>
      </c>
      <c r="D9168" t="s">
        <v>1177</v>
      </c>
      <c r="E9168" t="s">
        <v>27</v>
      </c>
      <c r="F9168" t="s">
        <v>11</v>
      </c>
      <c r="G9168" t="s">
        <v>12</v>
      </c>
      <c r="H9168" t="s">
        <v>2202</v>
      </c>
      <c r="I9168" s="2">
        <v>59.94</v>
      </c>
      <c r="J9168" s="3">
        <v>3</v>
      </c>
      <c r="K9168" s="2">
        <v>28.17</v>
      </c>
    </row>
    <row r="9169" spans="1:11" ht="13.8" x14ac:dyDescent="0.25">
      <c r="A9169" s="1">
        <v>43045</v>
      </c>
      <c r="B9169" s="3">
        <f>YEAR(SalesData[[#This Row],[Order Date]])</f>
        <v>2017</v>
      </c>
      <c r="C9169" s="3">
        <f>MONTH(SalesData[[#This Row],[Order Date]])</f>
        <v>11</v>
      </c>
      <c r="D9169" t="s">
        <v>1177</v>
      </c>
      <c r="E9169" t="s">
        <v>27</v>
      </c>
      <c r="F9169" t="s">
        <v>11</v>
      </c>
      <c r="G9169" t="s">
        <v>12</v>
      </c>
      <c r="H9169" t="s">
        <v>625</v>
      </c>
      <c r="I9169" s="2">
        <v>45.36</v>
      </c>
      <c r="J9169" s="3">
        <v>4</v>
      </c>
      <c r="K9169" s="2">
        <v>22.23</v>
      </c>
    </row>
    <row r="9170" spans="1:11" ht="13.8" x14ac:dyDescent="0.25">
      <c r="A9170" s="1">
        <v>43045</v>
      </c>
      <c r="B9170" s="3">
        <f>YEAR(SalesData[[#This Row],[Order Date]])</f>
        <v>2017</v>
      </c>
      <c r="C9170" s="3">
        <f>MONTH(SalesData[[#This Row],[Order Date]])</f>
        <v>11</v>
      </c>
      <c r="D9170" t="s">
        <v>1177</v>
      </c>
      <c r="E9170" t="s">
        <v>27</v>
      </c>
      <c r="F9170" t="s">
        <v>11</v>
      </c>
      <c r="G9170" t="s">
        <v>12</v>
      </c>
      <c r="H9170" t="s">
        <v>1768</v>
      </c>
      <c r="I9170" s="2">
        <v>26.4</v>
      </c>
      <c r="J9170" s="3">
        <v>5</v>
      </c>
      <c r="K9170" s="2">
        <v>12.67</v>
      </c>
    </row>
    <row r="9171" spans="1:11" ht="13.8" x14ac:dyDescent="0.25">
      <c r="A9171" s="1">
        <v>43045</v>
      </c>
      <c r="B9171" s="3">
        <f>YEAR(SalesData[[#This Row],[Order Date]])</f>
        <v>2017</v>
      </c>
      <c r="C9171" s="3">
        <f>MONTH(SalesData[[#This Row],[Order Date]])</f>
        <v>11</v>
      </c>
      <c r="D9171" t="s">
        <v>1177</v>
      </c>
      <c r="E9171" t="s">
        <v>27</v>
      </c>
      <c r="F9171" t="s">
        <v>11</v>
      </c>
      <c r="G9171" t="s">
        <v>16</v>
      </c>
      <c r="H9171" t="s">
        <v>2237</v>
      </c>
      <c r="I9171" s="2">
        <v>41.4</v>
      </c>
      <c r="J9171" s="3">
        <v>4</v>
      </c>
      <c r="K9171" s="2">
        <v>19.87</v>
      </c>
    </row>
    <row r="9172" spans="1:11" ht="13.8" x14ac:dyDescent="0.25">
      <c r="A9172" s="1">
        <v>43045</v>
      </c>
      <c r="B9172" s="3">
        <f>YEAR(SalesData[[#This Row],[Order Date]])</f>
        <v>2017</v>
      </c>
      <c r="C9172" s="3">
        <f>MONTH(SalesData[[#This Row],[Order Date]])</f>
        <v>11</v>
      </c>
      <c r="D9172" t="s">
        <v>1177</v>
      </c>
      <c r="E9172" t="s">
        <v>27</v>
      </c>
      <c r="F9172" t="s">
        <v>39</v>
      </c>
      <c r="G9172" t="s">
        <v>52</v>
      </c>
      <c r="H9172" t="s">
        <v>477</v>
      </c>
      <c r="I9172" s="2">
        <v>16.95</v>
      </c>
      <c r="J9172" s="3">
        <v>1</v>
      </c>
      <c r="K9172" s="2">
        <v>1.02</v>
      </c>
    </row>
    <row r="9173" spans="1:11" ht="13.8" x14ac:dyDescent="0.25">
      <c r="A9173" s="1">
        <v>43045</v>
      </c>
      <c r="B9173" s="3">
        <f>YEAR(SalesData[[#This Row],[Order Date]])</f>
        <v>2017</v>
      </c>
      <c r="C9173" s="3">
        <f>MONTH(SalesData[[#This Row],[Order Date]])</f>
        <v>11</v>
      </c>
      <c r="D9173" t="s">
        <v>592</v>
      </c>
      <c r="E9173" t="s">
        <v>10</v>
      </c>
      <c r="F9173" t="s">
        <v>11</v>
      </c>
      <c r="G9173" t="s">
        <v>18</v>
      </c>
      <c r="H9173" t="s">
        <v>1472</v>
      </c>
      <c r="I9173" s="2">
        <v>18.16</v>
      </c>
      <c r="J9173" s="3">
        <v>2</v>
      </c>
      <c r="K9173" s="2">
        <v>1.82</v>
      </c>
    </row>
    <row r="9174" spans="1:11" ht="13.8" x14ac:dyDescent="0.25">
      <c r="A9174" s="1">
        <v>43045</v>
      </c>
      <c r="B9174" s="3">
        <f>YEAR(SalesData[[#This Row],[Order Date]])</f>
        <v>2017</v>
      </c>
      <c r="C9174" s="3">
        <f>MONTH(SalesData[[#This Row],[Order Date]])</f>
        <v>11</v>
      </c>
      <c r="D9174" t="s">
        <v>1448</v>
      </c>
      <c r="E9174" t="s">
        <v>245</v>
      </c>
      <c r="F9174" t="s">
        <v>11</v>
      </c>
      <c r="G9174" t="s">
        <v>92</v>
      </c>
      <c r="H9174" t="s">
        <v>711</v>
      </c>
      <c r="I9174" s="2">
        <v>499.58</v>
      </c>
      <c r="J9174" s="3">
        <v>3</v>
      </c>
      <c r="K9174" s="2">
        <v>43.71</v>
      </c>
    </row>
    <row r="9175" spans="1:11" ht="13.8" x14ac:dyDescent="0.25">
      <c r="A9175" s="1">
        <v>43045</v>
      </c>
      <c r="B9175" s="3">
        <f>YEAR(SalesData[[#This Row],[Order Date]])</f>
        <v>2017</v>
      </c>
      <c r="C9175" s="3">
        <f>MONTH(SalesData[[#This Row],[Order Date]])</f>
        <v>11</v>
      </c>
      <c r="D9175" t="s">
        <v>1448</v>
      </c>
      <c r="E9175" t="s">
        <v>245</v>
      </c>
      <c r="F9175" t="s">
        <v>11</v>
      </c>
      <c r="G9175" t="s">
        <v>12</v>
      </c>
      <c r="H9175" t="s">
        <v>219</v>
      </c>
      <c r="I9175" s="2">
        <v>31.1</v>
      </c>
      <c r="J9175" s="3">
        <v>6</v>
      </c>
      <c r="K9175" s="2">
        <v>10.89</v>
      </c>
    </row>
    <row r="9176" spans="1:11" ht="13.8" x14ac:dyDescent="0.25">
      <c r="A9176" s="1">
        <v>43045</v>
      </c>
      <c r="B9176" s="3">
        <f>YEAR(SalesData[[#This Row],[Order Date]])</f>
        <v>2017</v>
      </c>
      <c r="C9176" s="3">
        <f>MONTH(SalesData[[#This Row],[Order Date]])</f>
        <v>11</v>
      </c>
      <c r="D9176" t="s">
        <v>1448</v>
      </c>
      <c r="E9176" t="s">
        <v>245</v>
      </c>
      <c r="F9176" t="s">
        <v>11</v>
      </c>
      <c r="G9176" t="s">
        <v>20</v>
      </c>
      <c r="H9176" t="s">
        <v>166</v>
      </c>
      <c r="I9176" s="2">
        <v>13.27</v>
      </c>
      <c r="J9176" s="3">
        <v>8</v>
      </c>
      <c r="K9176" s="2">
        <v>-10.62</v>
      </c>
    </row>
    <row r="9177" spans="1:11" ht="13.8" x14ac:dyDescent="0.25">
      <c r="A9177" s="1">
        <v>43045</v>
      </c>
      <c r="B9177" s="3">
        <f>YEAR(SalesData[[#This Row],[Order Date]])</f>
        <v>2017</v>
      </c>
      <c r="C9177" s="3">
        <f>MONTH(SalesData[[#This Row],[Order Date]])</f>
        <v>11</v>
      </c>
      <c r="D9177" t="s">
        <v>1448</v>
      </c>
      <c r="E9177" t="s">
        <v>245</v>
      </c>
      <c r="F9177" t="s">
        <v>34</v>
      </c>
      <c r="G9177" t="s">
        <v>47</v>
      </c>
      <c r="H9177" t="s">
        <v>1318</v>
      </c>
      <c r="I9177" s="2">
        <v>28.27</v>
      </c>
      <c r="J9177" s="3">
        <v>2</v>
      </c>
      <c r="K9177" s="2">
        <v>6.36</v>
      </c>
    </row>
    <row r="9178" spans="1:11" ht="13.8" x14ac:dyDescent="0.25">
      <c r="A9178" s="1">
        <v>43045</v>
      </c>
      <c r="B9178" s="3">
        <f>YEAR(SalesData[[#This Row],[Order Date]])</f>
        <v>2017</v>
      </c>
      <c r="C9178" s="3">
        <f>MONTH(SalesData[[#This Row],[Order Date]])</f>
        <v>11</v>
      </c>
      <c r="D9178" t="s">
        <v>1448</v>
      </c>
      <c r="E9178" t="s">
        <v>245</v>
      </c>
      <c r="F9178" t="s">
        <v>11</v>
      </c>
      <c r="G9178" t="s">
        <v>18</v>
      </c>
      <c r="H9178" t="s">
        <v>297</v>
      </c>
      <c r="I9178" s="2">
        <v>259.14</v>
      </c>
      <c r="J9178" s="3">
        <v>4</v>
      </c>
      <c r="K9178" s="2">
        <v>-51.83</v>
      </c>
    </row>
    <row r="9179" spans="1:11" ht="13.8" x14ac:dyDescent="0.25">
      <c r="A9179" s="1">
        <v>43045</v>
      </c>
      <c r="B9179" s="3">
        <f>YEAR(SalesData[[#This Row],[Order Date]])</f>
        <v>2017</v>
      </c>
      <c r="C9179" s="3">
        <f>MONTH(SalesData[[#This Row],[Order Date]])</f>
        <v>11</v>
      </c>
      <c r="D9179" t="s">
        <v>154</v>
      </c>
      <c r="E9179" t="s">
        <v>10</v>
      </c>
      <c r="F9179" t="s">
        <v>34</v>
      </c>
      <c r="G9179" t="s">
        <v>47</v>
      </c>
      <c r="H9179" t="s">
        <v>1732</v>
      </c>
      <c r="I9179" s="2">
        <v>30.56</v>
      </c>
      <c r="J9179" s="3">
        <v>5</v>
      </c>
      <c r="K9179" s="2">
        <v>-19.86</v>
      </c>
    </row>
    <row r="9180" spans="1:11" ht="13.8" x14ac:dyDescent="0.25">
      <c r="A9180" s="1">
        <v>43045</v>
      </c>
      <c r="B9180" s="3">
        <f>YEAR(SalesData[[#This Row],[Order Date]])</f>
        <v>2017</v>
      </c>
      <c r="C9180" s="3">
        <f>MONTH(SalesData[[#This Row],[Order Date]])</f>
        <v>11</v>
      </c>
      <c r="D9180" t="s">
        <v>1616</v>
      </c>
      <c r="E9180" t="s">
        <v>23</v>
      </c>
      <c r="F9180" t="s">
        <v>34</v>
      </c>
      <c r="G9180" t="s">
        <v>35</v>
      </c>
      <c r="H9180" t="s">
        <v>1480</v>
      </c>
      <c r="I9180" s="2">
        <v>127.37</v>
      </c>
      <c r="J9180" s="3">
        <v>2</v>
      </c>
      <c r="K9180" s="2">
        <v>-30.93</v>
      </c>
    </row>
    <row r="9181" spans="1:11" ht="13.8" x14ac:dyDescent="0.25">
      <c r="A9181" s="1">
        <v>43045</v>
      </c>
      <c r="B9181" s="3">
        <f>YEAR(SalesData[[#This Row],[Order Date]])</f>
        <v>2017</v>
      </c>
      <c r="C9181" s="3">
        <f>MONTH(SalesData[[#This Row],[Order Date]])</f>
        <v>11</v>
      </c>
      <c r="D9181" t="s">
        <v>1616</v>
      </c>
      <c r="E9181" t="s">
        <v>23</v>
      </c>
      <c r="F9181" t="s">
        <v>11</v>
      </c>
      <c r="G9181" t="s">
        <v>12</v>
      </c>
      <c r="H9181" t="s">
        <v>2202</v>
      </c>
      <c r="I9181" s="2">
        <v>47.95</v>
      </c>
      <c r="J9181" s="3">
        <v>3</v>
      </c>
      <c r="K9181" s="2">
        <v>16.18</v>
      </c>
    </row>
    <row r="9182" spans="1:11" ht="13.8" x14ac:dyDescent="0.25">
      <c r="A9182" s="1">
        <v>43045</v>
      </c>
      <c r="B9182" s="3">
        <f>YEAR(SalesData[[#This Row],[Order Date]])</f>
        <v>2017</v>
      </c>
      <c r="C9182" s="3">
        <f>MONTH(SalesData[[#This Row],[Order Date]])</f>
        <v>11</v>
      </c>
      <c r="D9182" t="s">
        <v>2206</v>
      </c>
      <c r="E9182" t="s">
        <v>91</v>
      </c>
      <c r="F9182" t="s">
        <v>11</v>
      </c>
      <c r="G9182" t="s">
        <v>20</v>
      </c>
      <c r="H9182" t="s">
        <v>1462</v>
      </c>
      <c r="I9182" s="2">
        <v>5.68</v>
      </c>
      <c r="J9182" s="3">
        <v>1</v>
      </c>
      <c r="K9182" s="2">
        <v>-3.79</v>
      </c>
    </row>
    <row r="9183" spans="1:11" ht="13.8" x14ac:dyDescent="0.25">
      <c r="A9183" s="1">
        <v>43045</v>
      </c>
      <c r="B9183" s="3">
        <f>YEAR(SalesData[[#This Row],[Order Date]])</f>
        <v>2017</v>
      </c>
      <c r="C9183" s="3">
        <f>MONTH(SalesData[[#This Row],[Order Date]])</f>
        <v>11</v>
      </c>
      <c r="D9183" t="s">
        <v>492</v>
      </c>
      <c r="E9183" t="s">
        <v>177</v>
      </c>
      <c r="F9183" t="s">
        <v>11</v>
      </c>
      <c r="G9183" t="s">
        <v>18</v>
      </c>
      <c r="H9183" t="s">
        <v>2715</v>
      </c>
      <c r="I9183" s="2">
        <v>46.26</v>
      </c>
      <c r="J9183" s="3">
        <v>3</v>
      </c>
      <c r="K9183" s="2">
        <v>12.03</v>
      </c>
    </row>
    <row r="9184" spans="1:11" ht="13.8" x14ac:dyDescent="0.25">
      <c r="A9184" s="1">
        <v>43045</v>
      </c>
      <c r="B9184" s="3">
        <f>YEAR(SalesData[[#This Row],[Order Date]])</f>
        <v>2017</v>
      </c>
      <c r="C9184" s="3">
        <f>MONTH(SalesData[[#This Row],[Order Date]])</f>
        <v>11</v>
      </c>
      <c r="D9184" t="s">
        <v>2162</v>
      </c>
      <c r="E9184" t="s">
        <v>33</v>
      </c>
      <c r="F9184" t="s">
        <v>11</v>
      </c>
      <c r="G9184" t="s">
        <v>12</v>
      </c>
      <c r="H9184" t="s">
        <v>1767</v>
      </c>
      <c r="I9184" s="2">
        <v>5.78</v>
      </c>
      <c r="J9184" s="3">
        <v>1</v>
      </c>
      <c r="K9184" s="2">
        <v>2.83</v>
      </c>
    </row>
    <row r="9185" spans="1:11" ht="13.8" x14ac:dyDescent="0.25">
      <c r="A9185" s="1">
        <v>43045</v>
      </c>
      <c r="B9185" s="3">
        <f>YEAR(SalesData[[#This Row],[Order Date]])</f>
        <v>2017</v>
      </c>
      <c r="C9185" s="3">
        <f>MONTH(SalesData[[#This Row],[Order Date]])</f>
        <v>11</v>
      </c>
      <c r="D9185" t="s">
        <v>1459</v>
      </c>
      <c r="E9185" t="s">
        <v>27</v>
      </c>
      <c r="F9185" t="s">
        <v>11</v>
      </c>
      <c r="G9185" t="s">
        <v>63</v>
      </c>
      <c r="H9185" t="s">
        <v>1444</v>
      </c>
      <c r="I9185" s="2">
        <v>15.28</v>
      </c>
      <c r="J9185" s="3">
        <v>2</v>
      </c>
      <c r="K9185" s="2">
        <v>7.49</v>
      </c>
    </row>
    <row r="9186" spans="1:11" ht="13.8" x14ac:dyDescent="0.25">
      <c r="A9186" s="1">
        <v>43045</v>
      </c>
      <c r="B9186" s="3">
        <f>YEAR(SalesData[[#This Row],[Order Date]])</f>
        <v>2017</v>
      </c>
      <c r="C9186" s="3">
        <f>MONTH(SalesData[[#This Row],[Order Date]])</f>
        <v>11</v>
      </c>
      <c r="D9186" t="s">
        <v>1459</v>
      </c>
      <c r="E9186" t="s">
        <v>27</v>
      </c>
      <c r="F9186" t="s">
        <v>34</v>
      </c>
      <c r="G9186" t="s">
        <v>47</v>
      </c>
      <c r="H9186" t="s">
        <v>591</v>
      </c>
      <c r="I9186" s="2">
        <v>8.73</v>
      </c>
      <c r="J9186" s="3">
        <v>1</v>
      </c>
      <c r="K9186" s="2">
        <v>2.97</v>
      </c>
    </row>
    <row r="9187" spans="1:11" ht="13.8" x14ac:dyDescent="0.25">
      <c r="A9187" s="1">
        <v>43045</v>
      </c>
      <c r="B9187" s="3">
        <f>YEAR(SalesData[[#This Row],[Order Date]])</f>
        <v>2017</v>
      </c>
      <c r="C9187" s="3">
        <f>MONTH(SalesData[[#This Row],[Order Date]])</f>
        <v>11</v>
      </c>
      <c r="D9187" t="s">
        <v>1459</v>
      </c>
      <c r="E9187" t="s">
        <v>27</v>
      </c>
      <c r="F9187" t="s">
        <v>11</v>
      </c>
      <c r="G9187" t="s">
        <v>24</v>
      </c>
      <c r="H9187" t="s">
        <v>1504</v>
      </c>
      <c r="I9187" s="2">
        <v>5.68</v>
      </c>
      <c r="J9187" s="3">
        <v>2</v>
      </c>
      <c r="K9187" s="2">
        <v>1.76</v>
      </c>
    </row>
    <row r="9188" spans="1:11" ht="13.8" x14ac:dyDescent="0.2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ht="13.8" x14ac:dyDescent="0.2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ht="13.8" x14ac:dyDescent="0.2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ht="13.8" x14ac:dyDescent="0.2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ht="13.8" x14ac:dyDescent="0.25">
      <c r="A9192" s="1">
        <v>43046</v>
      </c>
      <c r="B9192" s="3">
        <f>YEAR(SalesData[[#This Row],[Order Date]])</f>
        <v>2017</v>
      </c>
      <c r="C9192" s="3">
        <f>MONTH(SalesData[[#This Row],[Order Date]])</f>
        <v>11</v>
      </c>
      <c r="D9192" t="s">
        <v>1800</v>
      </c>
      <c r="E9192" t="s">
        <v>840</v>
      </c>
      <c r="F9192" t="s">
        <v>11</v>
      </c>
      <c r="G9192" t="s">
        <v>20</v>
      </c>
      <c r="H9192" t="s">
        <v>834</v>
      </c>
      <c r="I9192" s="2">
        <v>38.159999999999997</v>
      </c>
      <c r="J9192" s="3">
        <v>9</v>
      </c>
      <c r="K9192" s="2">
        <v>19.079999999999998</v>
      </c>
    </row>
    <row r="9193" spans="1:11" ht="13.8" x14ac:dyDescent="0.25">
      <c r="A9193" s="1">
        <v>43046</v>
      </c>
      <c r="B9193" s="3">
        <f>YEAR(SalesData[[#This Row],[Order Date]])</f>
        <v>2017</v>
      </c>
      <c r="C9193" s="3">
        <f>MONTH(SalesData[[#This Row],[Order Date]])</f>
        <v>11</v>
      </c>
      <c r="D9193" t="s">
        <v>1758</v>
      </c>
      <c r="E9193" t="s">
        <v>149</v>
      </c>
      <c r="F9193" t="s">
        <v>39</v>
      </c>
      <c r="G9193" t="s">
        <v>52</v>
      </c>
      <c r="H9193" t="s">
        <v>1389</v>
      </c>
      <c r="I9193" s="2">
        <v>7.88</v>
      </c>
      <c r="J9193" s="3">
        <v>4</v>
      </c>
      <c r="K9193" s="2">
        <v>2.52</v>
      </c>
    </row>
    <row r="9194" spans="1:11" ht="13.8" x14ac:dyDescent="0.25">
      <c r="A9194" s="1">
        <v>43046</v>
      </c>
      <c r="B9194" s="3">
        <f>YEAR(SalesData[[#This Row],[Order Date]])</f>
        <v>2017</v>
      </c>
      <c r="C9194" s="3">
        <f>MONTH(SalesData[[#This Row],[Order Date]])</f>
        <v>11</v>
      </c>
      <c r="D9194" t="s">
        <v>1736</v>
      </c>
      <c r="E9194" t="s">
        <v>531</v>
      </c>
      <c r="F9194" t="s">
        <v>34</v>
      </c>
      <c r="G9194" t="s">
        <v>35</v>
      </c>
      <c r="H9194" t="s">
        <v>71</v>
      </c>
      <c r="I9194" s="2">
        <v>272.97000000000003</v>
      </c>
      <c r="J9194" s="3">
        <v>3</v>
      </c>
      <c r="K9194" s="2">
        <v>43.68</v>
      </c>
    </row>
    <row r="9195" spans="1:11" ht="13.8" x14ac:dyDescent="0.25">
      <c r="A9195" s="1">
        <v>43046</v>
      </c>
      <c r="B9195" s="3">
        <f>YEAR(SalesData[[#This Row],[Order Date]])</f>
        <v>2017</v>
      </c>
      <c r="C9195" s="3">
        <f>MONTH(SalesData[[#This Row],[Order Date]])</f>
        <v>11</v>
      </c>
      <c r="D9195" t="s">
        <v>1593</v>
      </c>
      <c r="E9195" t="s">
        <v>59</v>
      </c>
      <c r="F9195" t="s">
        <v>11</v>
      </c>
      <c r="G9195" t="s">
        <v>92</v>
      </c>
      <c r="H9195" t="s">
        <v>617</v>
      </c>
      <c r="I9195" s="2">
        <v>100.94</v>
      </c>
      <c r="J9195" s="3">
        <v>7</v>
      </c>
      <c r="K9195" s="2">
        <v>33.31</v>
      </c>
    </row>
    <row r="9196" spans="1:11" ht="13.8" x14ac:dyDescent="0.25">
      <c r="A9196" s="1">
        <v>43046</v>
      </c>
      <c r="B9196" s="3">
        <f>YEAR(SalesData[[#This Row],[Order Date]])</f>
        <v>2017</v>
      </c>
      <c r="C9196" s="3">
        <f>MONTH(SalesData[[#This Row],[Order Date]])</f>
        <v>11</v>
      </c>
      <c r="D9196" t="s">
        <v>1813</v>
      </c>
      <c r="E9196" t="s">
        <v>27</v>
      </c>
      <c r="F9196" t="s">
        <v>11</v>
      </c>
      <c r="G9196" t="s">
        <v>20</v>
      </c>
      <c r="H9196" t="s">
        <v>1377</v>
      </c>
      <c r="I9196" s="2">
        <v>21.79</v>
      </c>
      <c r="J9196" s="3">
        <v>4</v>
      </c>
      <c r="K9196" s="2">
        <v>7.63</v>
      </c>
    </row>
    <row r="9197" spans="1:11" ht="13.8" x14ac:dyDescent="0.25">
      <c r="A9197" s="1">
        <v>43046</v>
      </c>
      <c r="B9197" s="3">
        <f>YEAR(SalesData[[#This Row],[Order Date]])</f>
        <v>2017</v>
      </c>
      <c r="C9197" s="3">
        <f>MONTH(SalesData[[#This Row],[Order Date]])</f>
        <v>11</v>
      </c>
      <c r="D9197" t="s">
        <v>1813</v>
      </c>
      <c r="E9197" t="s">
        <v>27</v>
      </c>
      <c r="F9197" t="s">
        <v>39</v>
      </c>
      <c r="G9197" t="s">
        <v>52</v>
      </c>
      <c r="H9197" t="s">
        <v>2285</v>
      </c>
      <c r="I9197" s="2">
        <v>439.8</v>
      </c>
      <c r="J9197" s="3">
        <v>4</v>
      </c>
      <c r="K9197" s="2">
        <v>145.13</v>
      </c>
    </row>
    <row r="9198" spans="1:11" ht="13.8" x14ac:dyDescent="0.25">
      <c r="A9198" s="1">
        <v>43047</v>
      </c>
      <c r="B9198" s="3">
        <f>YEAR(SalesData[[#This Row],[Order Date]])</f>
        <v>2017</v>
      </c>
      <c r="C9198" s="3">
        <f>MONTH(SalesData[[#This Row],[Order Date]])</f>
        <v>11</v>
      </c>
      <c r="D9198" t="s">
        <v>519</v>
      </c>
      <c r="E9198" t="s">
        <v>531</v>
      </c>
      <c r="F9198" t="s">
        <v>34</v>
      </c>
      <c r="G9198" t="s">
        <v>47</v>
      </c>
      <c r="H9198" t="s">
        <v>2249</v>
      </c>
      <c r="I9198" s="2">
        <v>274.2</v>
      </c>
      <c r="J9198" s="3">
        <v>10</v>
      </c>
      <c r="K9198" s="2">
        <v>112.42</v>
      </c>
    </row>
    <row r="9199" spans="1:11" ht="13.8" x14ac:dyDescent="0.25">
      <c r="A9199" s="1">
        <v>43047</v>
      </c>
      <c r="B9199" s="3">
        <f>YEAR(SalesData[[#This Row],[Order Date]])</f>
        <v>2017</v>
      </c>
      <c r="C9199" s="3">
        <f>MONTH(SalesData[[#This Row],[Order Date]])</f>
        <v>11</v>
      </c>
      <c r="D9199" t="s">
        <v>815</v>
      </c>
      <c r="E9199" t="s">
        <v>149</v>
      </c>
      <c r="F9199" t="s">
        <v>11</v>
      </c>
      <c r="G9199" t="s">
        <v>24</v>
      </c>
      <c r="H9199" t="s">
        <v>2709</v>
      </c>
      <c r="I9199" s="2">
        <v>109.9</v>
      </c>
      <c r="J9199" s="3">
        <v>5</v>
      </c>
      <c r="K9199" s="2">
        <v>32.97</v>
      </c>
    </row>
    <row r="9200" spans="1:11" ht="13.8" x14ac:dyDescent="0.25">
      <c r="A9200" s="1">
        <v>43048</v>
      </c>
      <c r="B9200" s="3">
        <f>YEAR(SalesData[[#This Row],[Order Date]])</f>
        <v>2017</v>
      </c>
      <c r="C9200" s="3">
        <f>MONTH(SalesData[[#This Row],[Order Date]])</f>
        <v>11</v>
      </c>
      <c r="D9200" t="s">
        <v>923</v>
      </c>
      <c r="E9200" t="s">
        <v>531</v>
      </c>
      <c r="F9200" t="s">
        <v>11</v>
      </c>
      <c r="G9200" t="s">
        <v>20</v>
      </c>
      <c r="H9200" t="s">
        <v>189</v>
      </c>
      <c r="I9200" s="2">
        <v>9.64</v>
      </c>
      <c r="J9200" s="3">
        <v>2</v>
      </c>
      <c r="K9200" s="2">
        <v>4.43</v>
      </c>
    </row>
    <row r="9201" spans="1:11" ht="13.8" x14ac:dyDescent="0.25">
      <c r="A9201" s="1">
        <v>43048</v>
      </c>
      <c r="B9201" s="3">
        <f>YEAR(SalesData[[#This Row],[Order Date]])</f>
        <v>2017</v>
      </c>
      <c r="C9201" s="3">
        <f>MONTH(SalesData[[#This Row],[Order Date]])</f>
        <v>11</v>
      </c>
      <c r="D9201" t="s">
        <v>923</v>
      </c>
      <c r="E9201" t="s">
        <v>531</v>
      </c>
      <c r="F9201" t="s">
        <v>39</v>
      </c>
      <c r="G9201" t="s">
        <v>52</v>
      </c>
      <c r="H9201" t="s">
        <v>2696</v>
      </c>
      <c r="I9201" s="2">
        <v>826.62</v>
      </c>
      <c r="J9201" s="3">
        <v>3</v>
      </c>
      <c r="K9201" s="2">
        <v>355.45</v>
      </c>
    </row>
    <row r="9202" spans="1:11" ht="13.8" x14ac:dyDescent="0.25">
      <c r="A9202" s="1">
        <v>43048</v>
      </c>
      <c r="B9202" s="3">
        <f>YEAR(SalesData[[#This Row],[Order Date]])</f>
        <v>2017</v>
      </c>
      <c r="C9202" s="3">
        <f>MONTH(SalesData[[#This Row],[Order Date]])</f>
        <v>11</v>
      </c>
      <c r="D9202" t="s">
        <v>923</v>
      </c>
      <c r="E9202" t="s">
        <v>531</v>
      </c>
      <c r="F9202" t="s">
        <v>11</v>
      </c>
      <c r="G9202" t="s">
        <v>18</v>
      </c>
      <c r="H9202" t="s">
        <v>1549</v>
      </c>
      <c r="I9202" s="2">
        <v>1633.14</v>
      </c>
      <c r="J9202" s="3">
        <v>9</v>
      </c>
      <c r="K9202" s="2">
        <v>473.61</v>
      </c>
    </row>
    <row r="9203" spans="1:11" ht="13.8" x14ac:dyDescent="0.25">
      <c r="A9203" s="1">
        <v>43048</v>
      </c>
      <c r="B9203" s="3">
        <f>YEAR(SalesData[[#This Row],[Order Date]])</f>
        <v>2017</v>
      </c>
      <c r="C9203" s="3">
        <f>MONTH(SalesData[[#This Row],[Order Date]])</f>
        <v>11</v>
      </c>
      <c r="D9203" t="s">
        <v>923</v>
      </c>
      <c r="E9203" t="s">
        <v>531</v>
      </c>
      <c r="F9203" t="s">
        <v>11</v>
      </c>
      <c r="G9203" t="s">
        <v>18</v>
      </c>
      <c r="H9203" t="s">
        <v>1549</v>
      </c>
      <c r="I9203" s="2">
        <v>544.38</v>
      </c>
      <c r="J9203" s="3">
        <v>3</v>
      </c>
      <c r="K9203" s="2">
        <v>157.87</v>
      </c>
    </row>
    <row r="9204" spans="1:11" ht="13.8" x14ac:dyDescent="0.25">
      <c r="A9204" s="1">
        <v>43048</v>
      </c>
      <c r="B9204" s="3">
        <f>YEAR(SalesData[[#This Row],[Order Date]])</f>
        <v>2017</v>
      </c>
      <c r="C9204" s="3">
        <f>MONTH(SalesData[[#This Row],[Order Date]])</f>
        <v>11</v>
      </c>
      <c r="D9204" t="s">
        <v>1295</v>
      </c>
      <c r="E9204" t="s">
        <v>27</v>
      </c>
      <c r="F9204" t="s">
        <v>34</v>
      </c>
      <c r="G9204" t="s">
        <v>35</v>
      </c>
      <c r="H9204" t="s">
        <v>2029</v>
      </c>
      <c r="I9204" s="2">
        <v>215.98</v>
      </c>
      <c r="J9204" s="3">
        <v>3</v>
      </c>
      <c r="K9204" s="2">
        <v>-2.7</v>
      </c>
    </row>
    <row r="9205" spans="1:11" ht="13.8" x14ac:dyDescent="0.25">
      <c r="A9205" s="1">
        <v>43048</v>
      </c>
      <c r="B9205" s="3">
        <f>YEAR(SalesData[[#This Row],[Order Date]])</f>
        <v>2017</v>
      </c>
      <c r="C9205" s="3">
        <f>MONTH(SalesData[[#This Row],[Order Date]])</f>
        <v>11</v>
      </c>
      <c r="D9205" t="s">
        <v>1466</v>
      </c>
      <c r="E9205" t="s">
        <v>27</v>
      </c>
      <c r="F9205" t="s">
        <v>34</v>
      </c>
      <c r="G9205" t="s">
        <v>35</v>
      </c>
      <c r="H9205" t="s">
        <v>633</v>
      </c>
      <c r="I9205" s="2">
        <v>523.39</v>
      </c>
      <c r="J9205" s="3">
        <v>3</v>
      </c>
      <c r="K9205" s="2">
        <v>52.34</v>
      </c>
    </row>
    <row r="9206" spans="1:11" ht="13.8" x14ac:dyDescent="0.25">
      <c r="A9206" s="1">
        <v>43048</v>
      </c>
      <c r="B9206" s="3">
        <f>YEAR(SalesData[[#This Row],[Order Date]])</f>
        <v>2017</v>
      </c>
      <c r="C9206" s="3">
        <f>MONTH(SalesData[[#This Row],[Order Date]])</f>
        <v>11</v>
      </c>
      <c r="D9206" t="s">
        <v>857</v>
      </c>
      <c r="E9206" t="s">
        <v>27</v>
      </c>
      <c r="F9206" t="s">
        <v>34</v>
      </c>
      <c r="G9206" t="s">
        <v>47</v>
      </c>
      <c r="H9206" t="s">
        <v>281</v>
      </c>
      <c r="I9206" s="2">
        <v>47.12</v>
      </c>
      <c r="J9206" s="3">
        <v>8</v>
      </c>
      <c r="K9206" s="2">
        <v>20.73</v>
      </c>
    </row>
    <row r="9207" spans="1:11" ht="13.8" x14ac:dyDescent="0.25">
      <c r="A9207" s="1">
        <v>43048</v>
      </c>
      <c r="B9207" s="3">
        <f>YEAR(SalesData[[#This Row],[Order Date]])</f>
        <v>2017</v>
      </c>
      <c r="C9207" s="3">
        <f>MONTH(SalesData[[#This Row],[Order Date]])</f>
        <v>11</v>
      </c>
      <c r="D9207" t="s">
        <v>689</v>
      </c>
      <c r="E9207" t="s">
        <v>27</v>
      </c>
      <c r="F9207" t="s">
        <v>11</v>
      </c>
      <c r="G9207" t="s">
        <v>18</v>
      </c>
      <c r="H9207" t="s">
        <v>1060</v>
      </c>
      <c r="I9207" s="2">
        <v>63.56</v>
      </c>
      <c r="J9207" s="3">
        <v>2</v>
      </c>
      <c r="K9207" s="2">
        <v>3.18</v>
      </c>
    </row>
    <row r="9208" spans="1:11" ht="13.8" x14ac:dyDescent="0.25">
      <c r="A9208" s="1">
        <v>43048</v>
      </c>
      <c r="B9208" s="3">
        <f>YEAR(SalesData[[#This Row],[Order Date]])</f>
        <v>2017</v>
      </c>
      <c r="C9208" s="3">
        <f>MONTH(SalesData[[#This Row],[Order Date]])</f>
        <v>11</v>
      </c>
      <c r="D9208" t="s">
        <v>689</v>
      </c>
      <c r="E9208" t="s">
        <v>27</v>
      </c>
      <c r="F9208" t="s">
        <v>39</v>
      </c>
      <c r="G9208" t="s">
        <v>52</v>
      </c>
      <c r="H9208" t="s">
        <v>486</v>
      </c>
      <c r="I9208" s="2">
        <v>99.99</v>
      </c>
      <c r="J9208" s="3">
        <v>1</v>
      </c>
      <c r="K9208" s="2">
        <v>44</v>
      </c>
    </row>
    <row r="9209" spans="1:11" ht="13.8" x14ac:dyDescent="0.25">
      <c r="A9209" s="1">
        <v>43048</v>
      </c>
      <c r="B9209" s="3">
        <f>YEAR(SalesData[[#This Row],[Order Date]])</f>
        <v>2017</v>
      </c>
      <c r="C9209" s="3">
        <f>MONTH(SalesData[[#This Row],[Order Date]])</f>
        <v>11</v>
      </c>
      <c r="D9209" t="s">
        <v>2176</v>
      </c>
      <c r="E9209" t="s">
        <v>149</v>
      </c>
      <c r="F9209" t="s">
        <v>34</v>
      </c>
      <c r="G9209" t="s">
        <v>47</v>
      </c>
      <c r="H9209" t="s">
        <v>931</v>
      </c>
      <c r="I9209" s="2">
        <v>96.53</v>
      </c>
      <c r="J9209" s="3">
        <v>7</v>
      </c>
      <c r="K9209" s="2">
        <v>40.54</v>
      </c>
    </row>
    <row r="9210" spans="1:11" ht="13.8" x14ac:dyDescent="0.2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ht="13.8" x14ac:dyDescent="0.2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ht="13.8" x14ac:dyDescent="0.2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ht="13.8" x14ac:dyDescent="0.2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ht="13.8" x14ac:dyDescent="0.2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ht="13.8" x14ac:dyDescent="0.2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ht="13.8" x14ac:dyDescent="0.2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ht="13.8" x14ac:dyDescent="0.25">
      <c r="A9217" s="1">
        <v>43049</v>
      </c>
      <c r="B9217" s="3">
        <f>YEAR(SalesData[[#This Row],[Order Date]])</f>
        <v>2017</v>
      </c>
      <c r="C9217" s="3">
        <f>MONTH(SalesData[[#This Row],[Order Date]])</f>
        <v>11</v>
      </c>
      <c r="D9217" t="s">
        <v>398</v>
      </c>
      <c r="E9217" t="s">
        <v>123</v>
      </c>
      <c r="F9217" t="s">
        <v>11</v>
      </c>
      <c r="G9217" t="s">
        <v>20</v>
      </c>
      <c r="H9217" t="s">
        <v>1210</v>
      </c>
      <c r="I9217" s="2">
        <v>11.52</v>
      </c>
      <c r="J9217" s="3">
        <v>5</v>
      </c>
      <c r="K9217" s="2">
        <v>-7.68</v>
      </c>
    </row>
    <row r="9218" spans="1:11" ht="13.8" x14ac:dyDescent="0.25">
      <c r="A9218" s="1">
        <v>43049</v>
      </c>
      <c r="B9218" s="3">
        <f>YEAR(SalesData[[#This Row],[Order Date]])</f>
        <v>2017</v>
      </c>
      <c r="C9218" s="3">
        <f>MONTH(SalesData[[#This Row],[Order Date]])</f>
        <v>11</v>
      </c>
      <c r="D9218" t="s">
        <v>1946</v>
      </c>
      <c r="E9218" t="s">
        <v>10</v>
      </c>
      <c r="F9218" t="s">
        <v>34</v>
      </c>
      <c r="G9218" t="s">
        <v>47</v>
      </c>
      <c r="H9218" t="s">
        <v>1554</v>
      </c>
      <c r="I9218" s="2">
        <v>341.96</v>
      </c>
      <c r="J9218" s="3">
        <v>5</v>
      </c>
      <c r="K9218" s="2">
        <v>-427.45</v>
      </c>
    </row>
    <row r="9219" spans="1:11" ht="13.8" x14ac:dyDescent="0.25">
      <c r="A9219" s="1">
        <v>43049</v>
      </c>
      <c r="B9219" s="3">
        <f>YEAR(SalesData[[#This Row],[Order Date]])</f>
        <v>2017</v>
      </c>
      <c r="C9219" s="3">
        <f>MONTH(SalesData[[#This Row],[Order Date]])</f>
        <v>11</v>
      </c>
      <c r="D9219" t="s">
        <v>483</v>
      </c>
      <c r="E9219" t="s">
        <v>149</v>
      </c>
      <c r="F9219" t="s">
        <v>11</v>
      </c>
      <c r="G9219" t="s">
        <v>20</v>
      </c>
      <c r="H9219" t="s">
        <v>693</v>
      </c>
      <c r="I9219" s="2">
        <v>931.18</v>
      </c>
      <c r="J9219" s="3">
        <v>3</v>
      </c>
      <c r="K9219" s="2">
        <v>314.27</v>
      </c>
    </row>
    <row r="9220" spans="1:11" ht="13.8" x14ac:dyDescent="0.25">
      <c r="A9220" s="1">
        <v>43049</v>
      </c>
      <c r="B9220" s="3">
        <f>YEAR(SalesData[[#This Row],[Order Date]])</f>
        <v>2017</v>
      </c>
      <c r="C9220" s="3">
        <f>MONTH(SalesData[[#This Row],[Order Date]])</f>
        <v>11</v>
      </c>
      <c r="D9220" t="s">
        <v>483</v>
      </c>
      <c r="E9220" t="s">
        <v>149</v>
      </c>
      <c r="F9220" t="s">
        <v>39</v>
      </c>
      <c r="G9220" t="s">
        <v>40</v>
      </c>
      <c r="H9220" t="s">
        <v>2312</v>
      </c>
      <c r="I9220" s="2">
        <v>430.88</v>
      </c>
      <c r="J9220" s="3">
        <v>2</v>
      </c>
      <c r="K9220" s="2">
        <v>124.96</v>
      </c>
    </row>
    <row r="9221" spans="1:11" ht="13.8" x14ac:dyDescent="0.25">
      <c r="A9221" s="1">
        <v>43049</v>
      </c>
      <c r="B9221" s="3">
        <f>YEAR(SalesData[[#This Row],[Order Date]])</f>
        <v>2017</v>
      </c>
      <c r="C9221" s="3">
        <f>MONTH(SalesData[[#This Row],[Order Date]])</f>
        <v>11</v>
      </c>
      <c r="D9221" t="s">
        <v>826</v>
      </c>
      <c r="E9221" t="s">
        <v>27</v>
      </c>
      <c r="F9221" t="s">
        <v>39</v>
      </c>
      <c r="G9221" t="s">
        <v>52</v>
      </c>
      <c r="H9221" t="s">
        <v>1690</v>
      </c>
      <c r="I9221" s="2">
        <v>111.79</v>
      </c>
      <c r="J9221" s="3">
        <v>7</v>
      </c>
      <c r="K9221" s="2">
        <v>43.6</v>
      </c>
    </row>
    <row r="9222" spans="1:11" ht="13.8" x14ac:dyDescent="0.25">
      <c r="A9222" s="1">
        <v>43049</v>
      </c>
      <c r="B9222" s="3">
        <f>YEAR(SalesData[[#This Row],[Order Date]])</f>
        <v>2017</v>
      </c>
      <c r="C9222" s="3">
        <f>MONTH(SalesData[[#This Row],[Order Date]])</f>
        <v>11</v>
      </c>
      <c r="D9222" t="s">
        <v>32</v>
      </c>
      <c r="E9222" t="s">
        <v>27</v>
      </c>
      <c r="F9222" t="s">
        <v>34</v>
      </c>
      <c r="G9222" t="s">
        <v>35</v>
      </c>
      <c r="H9222" t="s">
        <v>1691</v>
      </c>
      <c r="I9222" s="2">
        <v>241.42</v>
      </c>
      <c r="J9222" s="3">
        <v>2</v>
      </c>
      <c r="K9222" s="2">
        <v>-36.21</v>
      </c>
    </row>
    <row r="9223" spans="1:11" ht="13.8" x14ac:dyDescent="0.2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ht="13.8" x14ac:dyDescent="0.2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ht="13.8" x14ac:dyDescent="0.25">
      <c r="A9225" s="1">
        <v>43049</v>
      </c>
      <c r="B9225" s="3">
        <f>YEAR(SalesData[[#This Row],[Order Date]])</f>
        <v>2017</v>
      </c>
      <c r="C9225" s="3">
        <f>MONTH(SalesData[[#This Row],[Order Date]])</f>
        <v>11</v>
      </c>
      <c r="D9225" t="s">
        <v>1009</v>
      </c>
      <c r="E9225" t="s">
        <v>164</v>
      </c>
      <c r="F9225" t="s">
        <v>11</v>
      </c>
      <c r="G9225" t="s">
        <v>20</v>
      </c>
      <c r="H9225" t="s">
        <v>1959</v>
      </c>
      <c r="I9225" s="2">
        <v>26.35</v>
      </c>
      <c r="J9225" s="3">
        <v>3</v>
      </c>
      <c r="K9225" s="2">
        <v>9.5500000000000007</v>
      </c>
    </row>
    <row r="9226" spans="1:11" ht="13.8" x14ac:dyDescent="0.25">
      <c r="A9226" s="1">
        <v>43049</v>
      </c>
      <c r="B9226" s="3">
        <f>YEAR(SalesData[[#This Row],[Order Date]])</f>
        <v>2017</v>
      </c>
      <c r="C9226" s="3">
        <f>MONTH(SalesData[[#This Row],[Order Date]])</f>
        <v>11</v>
      </c>
      <c r="D9226" t="s">
        <v>1846</v>
      </c>
      <c r="E9226" t="s">
        <v>27</v>
      </c>
      <c r="F9226" t="s">
        <v>11</v>
      </c>
      <c r="G9226" t="s">
        <v>24</v>
      </c>
      <c r="H9226" t="s">
        <v>566</v>
      </c>
      <c r="I9226" s="2">
        <v>7.8</v>
      </c>
      <c r="J9226" s="3">
        <v>3</v>
      </c>
      <c r="K9226" s="2">
        <v>2.11</v>
      </c>
    </row>
    <row r="9227" spans="1:11" ht="13.8" x14ac:dyDescent="0.25">
      <c r="A9227" s="1">
        <v>43050</v>
      </c>
      <c r="B9227" s="3">
        <f>YEAR(SalesData[[#This Row],[Order Date]])</f>
        <v>2017</v>
      </c>
      <c r="C9227" s="3">
        <f>MONTH(SalesData[[#This Row],[Order Date]])</f>
        <v>11</v>
      </c>
      <c r="D9227" t="s">
        <v>2103</v>
      </c>
      <c r="E9227" t="s">
        <v>123</v>
      </c>
      <c r="F9227" t="s">
        <v>11</v>
      </c>
      <c r="G9227" t="s">
        <v>92</v>
      </c>
      <c r="H9227" t="s">
        <v>1853</v>
      </c>
      <c r="I9227" s="2">
        <v>1158.1199999999999</v>
      </c>
      <c r="J9227" s="3">
        <v>5</v>
      </c>
      <c r="K9227" s="2">
        <v>130.29</v>
      </c>
    </row>
    <row r="9228" spans="1:11" ht="13.8" x14ac:dyDescent="0.25">
      <c r="A9228" s="1">
        <v>43050</v>
      </c>
      <c r="B9228" s="3">
        <f>YEAR(SalesData[[#This Row],[Order Date]])</f>
        <v>2017</v>
      </c>
      <c r="C9228" s="3">
        <f>MONTH(SalesData[[#This Row],[Order Date]])</f>
        <v>11</v>
      </c>
      <c r="D9228" t="s">
        <v>2100</v>
      </c>
      <c r="E9228" t="s">
        <v>157</v>
      </c>
      <c r="F9228" t="s">
        <v>11</v>
      </c>
      <c r="G9228" t="s">
        <v>20</v>
      </c>
      <c r="H9228" t="s">
        <v>1202</v>
      </c>
      <c r="I9228" s="2">
        <v>18.239999999999998</v>
      </c>
      <c r="J9228" s="3">
        <v>3</v>
      </c>
      <c r="K9228" s="2">
        <v>8.57</v>
      </c>
    </row>
    <row r="9229" spans="1:11" ht="13.8" x14ac:dyDescent="0.25">
      <c r="A9229" s="1">
        <v>43050</v>
      </c>
      <c r="B9229" s="3">
        <f>YEAR(SalesData[[#This Row],[Order Date]])</f>
        <v>2017</v>
      </c>
      <c r="C9229" s="3">
        <f>MONTH(SalesData[[#This Row],[Order Date]])</f>
        <v>11</v>
      </c>
      <c r="D9229" t="s">
        <v>915</v>
      </c>
      <c r="E9229" t="s">
        <v>110</v>
      </c>
      <c r="F9229" t="s">
        <v>11</v>
      </c>
      <c r="G9229" t="s">
        <v>24</v>
      </c>
      <c r="H9229" t="s">
        <v>2682</v>
      </c>
      <c r="I9229" s="2">
        <v>181.86</v>
      </c>
      <c r="J9229" s="3">
        <v>7</v>
      </c>
      <c r="K9229" s="2">
        <v>50.92</v>
      </c>
    </row>
    <row r="9230" spans="1:11" ht="13.8" x14ac:dyDescent="0.2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ht="13.8" x14ac:dyDescent="0.2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ht="13.8" x14ac:dyDescent="0.2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ht="13.8" x14ac:dyDescent="0.25">
      <c r="A9233" s="1">
        <v>43050</v>
      </c>
      <c r="B9233" s="3">
        <f>YEAR(SalesData[[#This Row],[Order Date]])</f>
        <v>2017</v>
      </c>
      <c r="C9233" s="3">
        <f>MONTH(SalesData[[#This Row],[Order Date]])</f>
        <v>11</v>
      </c>
      <c r="D9233" t="s">
        <v>1617</v>
      </c>
      <c r="E9233" t="s">
        <v>140</v>
      </c>
      <c r="F9233" t="s">
        <v>11</v>
      </c>
      <c r="G9233" t="s">
        <v>200</v>
      </c>
      <c r="H9233" t="s">
        <v>1154</v>
      </c>
      <c r="I9233" s="2">
        <v>25.5</v>
      </c>
      <c r="J9233" s="3">
        <v>3</v>
      </c>
      <c r="K9233" s="2">
        <v>6.63</v>
      </c>
    </row>
    <row r="9234" spans="1:11" ht="13.8" x14ac:dyDescent="0.25">
      <c r="A9234" s="1">
        <v>43050</v>
      </c>
      <c r="B9234" s="3">
        <f>YEAR(SalesData[[#This Row],[Order Date]])</f>
        <v>2017</v>
      </c>
      <c r="C9234" s="3">
        <f>MONTH(SalesData[[#This Row],[Order Date]])</f>
        <v>11</v>
      </c>
      <c r="D9234" t="s">
        <v>2580</v>
      </c>
      <c r="E9234" t="s">
        <v>78</v>
      </c>
      <c r="F9234" t="s">
        <v>11</v>
      </c>
      <c r="G9234" t="s">
        <v>12</v>
      </c>
      <c r="H9234" t="s">
        <v>2108</v>
      </c>
      <c r="I9234" s="2">
        <v>10.37</v>
      </c>
      <c r="J9234" s="3">
        <v>2</v>
      </c>
      <c r="K9234" s="2">
        <v>3.63</v>
      </c>
    </row>
    <row r="9235" spans="1:11" ht="13.8" x14ac:dyDescent="0.25">
      <c r="A9235" s="1">
        <v>43050</v>
      </c>
      <c r="B9235" s="3">
        <f>YEAR(SalesData[[#This Row],[Order Date]])</f>
        <v>2017</v>
      </c>
      <c r="C9235" s="3">
        <f>MONTH(SalesData[[#This Row],[Order Date]])</f>
        <v>11</v>
      </c>
      <c r="D9235" t="s">
        <v>2319</v>
      </c>
      <c r="E9235" t="s">
        <v>149</v>
      </c>
      <c r="F9235" t="s">
        <v>11</v>
      </c>
      <c r="G9235" t="s">
        <v>18</v>
      </c>
      <c r="H9235" t="s">
        <v>2640</v>
      </c>
      <c r="I9235" s="2">
        <v>35.479999999999997</v>
      </c>
      <c r="J9235" s="3">
        <v>1</v>
      </c>
      <c r="K9235" s="2">
        <v>0</v>
      </c>
    </row>
    <row r="9236" spans="1:11" ht="13.8" x14ac:dyDescent="0.25">
      <c r="A9236" s="1">
        <v>43050</v>
      </c>
      <c r="B9236" s="3">
        <f>YEAR(SalesData[[#This Row],[Order Date]])</f>
        <v>2017</v>
      </c>
      <c r="C9236" s="3">
        <f>MONTH(SalesData[[#This Row],[Order Date]])</f>
        <v>11</v>
      </c>
      <c r="D9236" t="s">
        <v>921</v>
      </c>
      <c r="E9236" t="s">
        <v>120</v>
      </c>
      <c r="F9236" t="s">
        <v>34</v>
      </c>
      <c r="G9236" t="s">
        <v>47</v>
      </c>
      <c r="H9236" t="s">
        <v>1794</v>
      </c>
      <c r="I9236" s="2">
        <v>88.92</v>
      </c>
      <c r="J9236" s="3">
        <v>5</v>
      </c>
      <c r="K9236" s="2">
        <v>14.45</v>
      </c>
    </row>
    <row r="9237" spans="1:11" ht="13.8" x14ac:dyDescent="0.25">
      <c r="A9237" s="1">
        <v>43050</v>
      </c>
      <c r="B9237" s="3">
        <f>YEAR(SalesData[[#This Row],[Order Date]])</f>
        <v>2017</v>
      </c>
      <c r="C9237" s="3">
        <f>MONTH(SalesData[[#This Row],[Order Date]])</f>
        <v>11</v>
      </c>
      <c r="D9237" t="s">
        <v>635</v>
      </c>
      <c r="E9237" t="s">
        <v>10</v>
      </c>
      <c r="F9237" t="s">
        <v>39</v>
      </c>
      <c r="G9237" t="s">
        <v>40</v>
      </c>
      <c r="H9237" t="s">
        <v>2006</v>
      </c>
      <c r="I9237" s="2">
        <v>35.18</v>
      </c>
      <c r="J9237" s="3">
        <v>2</v>
      </c>
      <c r="K9237" s="2">
        <v>12.31</v>
      </c>
    </row>
    <row r="9238" spans="1:11" ht="13.8" x14ac:dyDescent="0.25">
      <c r="A9238" s="1">
        <v>43050</v>
      </c>
      <c r="B9238" s="3">
        <f>YEAR(SalesData[[#This Row],[Order Date]])</f>
        <v>2017</v>
      </c>
      <c r="C9238" s="3">
        <f>MONTH(SalesData[[#This Row],[Order Date]])</f>
        <v>11</v>
      </c>
      <c r="D9238" t="s">
        <v>683</v>
      </c>
      <c r="E9238" t="s">
        <v>10</v>
      </c>
      <c r="F9238" t="s">
        <v>11</v>
      </c>
      <c r="G9238" t="s">
        <v>16</v>
      </c>
      <c r="H9238" t="s">
        <v>1632</v>
      </c>
      <c r="I9238" s="2">
        <v>10.44</v>
      </c>
      <c r="J9238" s="3">
        <v>5</v>
      </c>
      <c r="K9238" s="2">
        <v>3.39</v>
      </c>
    </row>
    <row r="9239" spans="1:11" ht="13.8" x14ac:dyDescent="0.25">
      <c r="A9239" s="1">
        <v>43050</v>
      </c>
      <c r="B9239" s="3">
        <f>YEAR(SalesData[[#This Row],[Order Date]])</f>
        <v>2017</v>
      </c>
      <c r="C9239" s="3">
        <f>MONTH(SalesData[[#This Row],[Order Date]])</f>
        <v>11</v>
      </c>
      <c r="D9239" t="s">
        <v>683</v>
      </c>
      <c r="E9239" t="s">
        <v>10</v>
      </c>
      <c r="F9239" t="s">
        <v>11</v>
      </c>
      <c r="G9239" t="s">
        <v>20</v>
      </c>
      <c r="H9239" t="s">
        <v>2218</v>
      </c>
      <c r="I9239" s="2">
        <v>18.34</v>
      </c>
      <c r="J9239" s="3">
        <v>4</v>
      </c>
      <c r="K9239" s="2">
        <v>-32.090000000000003</v>
      </c>
    </row>
    <row r="9240" spans="1:11" ht="13.8" x14ac:dyDescent="0.25">
      <c r="A9240" s="1">
        <v>43050</v>
      </c>
      <c r="B9240" s="3">
        <f>YEAR(SalesData[[#This Row],[Order Date]])</f>
        <v>2017</v>
      </c>
      <c r="C9240" s="3">
        <f>MONTH(SalesData[[#This Row],[Order Date]])</f>
        <v>11</v>
      </c>
      <c r="D9240" t="s">
        <v>1846</v>
      </c>
      <c r="E9240" t="s">
        <v>27</v>
      </c>
      <c r="F9240" t="s">
        <v>34</v>
      </c>
      <c r="G9240" t="s">
        <v>47</v>
      </c>
      <c r="H9240" t="s">
        <v>591</v>
      </c>
      <c r="I9240" s="2">
        <v>34.92</v>
      </c>
      <c r="J9240" s="3">
        <v>4</v>
      </c>
      <c r="K9240" s="2">
        <v>11.87</v>
      </c>
    </row>
    <row r="9241" spans="1:11" ht="13.8" x14ac:dyDescent="0.25">
      <c r="A9241" s="1">
        <v>43050</v>
      </c>
      <c r="B9241" s="3">
        <f>YEAR(SalesData[[#This Row],[Order Date]])</f>
        <v>2017</v>
      </c>
      <c r="C9241" s="3">
        <f>MONTH(SalesData[[#This Row],[Order Date]])</f>
        <v>11</v>
      </c>
      <c r="D9241" t="s">
        <v>1563</v>
      </c>
      <c r="E9241" t="s">
        <v>395</v>
      </c>
      <c r="F9241" t="s">
        <v>11</v>
      </c>
      <c r="G9241" t="s">
        <v>43</v>
      </c>
      <c r="H9241" t="s">
        <v>1109</v>
      </c>
      <c r="I9241" s="2">
        <v>45.92</v>
      </c>
      <c r="J9241" s="3">
        <v>4</v>
      </c>
      <c r="K9241" s="2">
        <v>21.58</v>
      </c>
    </row>
    <row r="9242" spans="1:11" ht="13.8" x14ac:dyDescent="0.25">
      <c r="A9242" s="1">
        <v>43051</v>
      </c>
      <c r="B9242" s="3">
        <f>YEAR(SalesData[[#This Row],[Order Date]])</f>
        <v>2017</v>
      </c>
      <c r="C9242" s="3">
        <f>MONTH(SalesData[[#This Row],[Order Date]])</f>
        <v>11</v>
      </c>
      <c r="D9242" t="s">
        <v>1122</v>
      </c>
      <c r="E9242" t="s">
        <v>164</v>
      </c>
      <c r="F9242" t="s">
        <v>11</v>
      </c>
      <c r="G9242" t="s">
        <v>16</v>
      </c>
      <c r="H9242" t="s">
        <v>188</v>
      </c>
      <c r="I9242" s="2">
        <v>9.9600000000000009</v>
      </c>
      <c r="J9242" s="3">
        <v>2</v>
      </c>
      <c r="K9242" s="2">
        <v>4.58</v>
      </c>
    </row>
    <row r="9243" spans="1:11" ht="13.8" x14ac:dyDescent="0.25">
      <c r="A9243" s="1">
        <v>43051</v>
      </c>
      <c r="B9243" s="3">
        <f>YEAR(SalesData[[#This Row],[Order Date]])</f>
        <v>2017</v>
      </c>
      <c r="C9243" s="3">
        <f>MONTH(SalesData[[#This Row],[Order Date]])</f>
        <v>11</v>
      </c>
      <c r="D9243" t="s">
        <v>1122</v>
      </c>
      <c r="E9243" t="s">
        <v>164</v>
      </c>
      <c r="F9243" t="s">
        <v>11</v>
      </c>
      <c r="G9243" t="s">
        <v>24</v>
      </c>
      <c r="H9243" t="s">
        <v>2436</v>
      </c>
      <c r="I9243" s="2">
        <v>9.2100000000000009</v>
      </c>
      <c r="J9243" s="3">
        <v>3</v>
      </c>
      <c r="K9243" s="2">
        <v>2.2999999999999998</v>
      </c>
    </row>
    <row r="9244" spans="1:11" ht="13.8" x14ac:dyDescent="0.25">
      <c r="A9244" s="1">
        <v>43051</v>
      </c>
      <c r="B9244" s="3">
        <f>YEAR(SalesData[[#This Row],[Order Date]])</f>
        <v>2017</v>
      </c>
      <c r="C9244" s="3">
        <f>MONTH(SalesData[[#This Row],[Order Date]])</f>
        <v>11</v>
      </c>
      <c r="D9244" t="s">
        <v>1122</v>
      </c>
      <c r="E9244" t="s">
        <v>164</v>
      </c>
      <c r="F9244" t="s">
        <v>11</v>
      </c>
      <c r="G9244" t="s">
        <v>200</v>
      </c>
      <c r="H9244" t="s">
        <v>262</v>
      </c>
      <c r="I9244" s="2">
        <v>27.93</v>
      </c>
      <c r="J9244" s="3">
        <v>3</v>
      </c>
      <c r="K9244" s="2">
        <v>8.1</v>
      </c>
    </row>
    <row r="9245" spans="1:11" ht="13.8" x14ac:dyDescent="0.25">
      <c r="A9245" s="1">
        <v>43051</v>
      </c>
      <c r="B9245" s="3">
        <f>YEAR(SalesData[[#This Row],[Order Date]])</f>
        <v>2017</v>
      </c>
      <c r="C9245" s="3">
        <f>MONTH(SalesData[[#This Row],[Order Date]])</f>
        <v>11</v>
      </c>
      <c r="D9245" t="s">
        <v>2053</v>
      </c>
      <c r="E9245" t="s">
        <v>27</v>
      </c>
      <c r="F9245" t="s">
        <v>11</v>
      </c>
      <c r="G9245" t="s">
        <v>12</v>
      </c>
      <c r="H9245" t="s">
        <v>1591</v>
      </c>
      <c r="I9245" s="2">
        <v>10.56</v>
      </c>
      <c r="J9245" s="3">
        <v>2</v>
      </c>
      <c r="K9245" s="2">
        <v>4.75</v>
      </c>
    </row>
    <row r="9246" spans="1:11" ht="13.8" x14ac:dyDescent="0.25">
      <c r="A9246" s="1">
        <v>43051</v>
      </c>
      <c r="B9246" s="3">
        <f>YEAR(SalesData[[#This Row],[Order Date]])</f>
        <v>2017</v>
      </c>
      <c r="C9246" s="3">
        <f>MONTH(SalesData[[#This Row],[Order Date]])</f>
        <v>11</v>
      </c>
      <c r="D9246" t="s">
        <v>1221</v>
      </c>
      <c r="E9246" t="s">
        <v>23</v>
      </c>
      <c r="F9246" t="s">
        <v>11</v>
      </c>
      <c r="G9246" t="s">
        <v>18</v>
      </c>
      <c r="H9246" t="s">
        <v>557</v>
      </c>
      <c r="I9246" s="2">
        <v>221.02</v>
      </c>
      <c r="J9246" s="3">
        <v>2</v>
      </c>
      <c r="K9246" s="2">
        <v>-55.26</v>
      </c>
    </row>
    <row r="9247" spans="1:11" ht="13.8" x14ac:dyDescent="0.25">
      <c r="A9247" s="1">
        <v>43051</v>
      </c>
      <c r="B9247" s="3">
        <f>YEAR(SalesData[[#This Row],[Order Date]])</f>
        <v>2017</v>
      </c>
      <c r="C9247" s="3">
        <f>MONTH(SalesData[[#This Row],[Order Date]])</f>
        <v>11</v>
      </c>
      <c r="D9247" t="s">
        <v>1131</v>
      </c>
      <c r="E9247" t="s">
        <v>95</v>
      </c>
      <c r="F9247" t="s">
        <v>39</v>
      </c>
      <c r="G9247" t="s">
        <v>52</v>
      </c>
      <c r="H9247" t="s">
        <v>691</v>
      </c>
      <c r="I9247" s="2">
        <v>62.35</v>
      </c>
      <c r="J9247" s="3">
        <v>6</v>
      </c>
      <c r="K9247" s="2">
        <v>-10.91</v>
      </c>
    </row>
    <row r="9248" spans="1:11" ht="13.8" x14ac:dyDescent="0.25">
      <c r="A9248" s="1">
        <v>43051</v>
      </c>
      <c r="B9248" s="3">
        <f>YEAR(SalesData[[#This Row],[Order Date]])</f>
        <v>2017</v>
      </c>
      <c r="C9248" s="3">
        <f>MONTH(SalesData[[#This Row],[Order Date]])</f>
        <v>11</v>
      </c>
      <c r="D9248" t="s">
        <v>922</v>
      </c>
      <c r="E9248" t="s">
        <v>149</v>
      </c>
      <c r="F9248" t="s">
        <v>11</v>
      </c>
      <c r="G9248" t="s">
        <v>20</v>
      </c>
      <c r="H9248" t="s">
        <v>1386</v>
      </c>
      <c r="I9248" s="2">
        <v>15.92</v>
      </c>
      <c r="J9248" s="3">
        <v>5</v>
      </c>
      <c r="K9248" s="2">
        <v>5.37</v>
      </c>
    </row>
    <row r="9249" spans="1:11" ht="13.8" x14ac:dyDescent="0.25">
      <c r="A9249" s="1">
        <v>43051</v>
      </c>
      <c r="B9249" s="3">
        <f>YEAR(SalesData[[#This Row],[Order Date]])</f>
        <v>2017</v>
      </c>
      <c r="C9249" s="3">
        <f>MONTH(SalesData[[#This Row],[Order Date]])</f>
        <v>11</v>
      </c>
      <c r="D9249" t="s">
        <v>915</v>
      </c>
      <c r="E9249" t="s">
        <v>27</v>
      </c>
      <c r="F9249" t="s">
        <v>11</v>
      </c>
      <c r="G9249" t="s">
        <v>12</v>
      </c>
      <c r="H9249" t="s">
        <v>1147</v>
      </c>
      <c r="I9249" s="2">
        <v>11.56</v>
      </c>
      <c r="J9249" s="3">
        <v>2</v>
      </c>
      <c r="K9249" s="2">
        <v>5.66</v>
      </c>
    </row>
    <row r="9250" spans="1:11" ht="13.8" x14ac:dyDescent="0.25">
      <c r="A9250" s="1">
        <v>43051</v>
      </c>
      <c r="B9250" s="3">
        <f>YEAR(SalesData[[#This Row],[Order Date]])</f>
        <v>2017</v>
      </c>
      <c r="C9250" s="3">
        <f>MONTH(SalesData[[#This Row],[Order Date]])</f>
        <v>11</v>
      </c>
      <c r="D9250" t="s">
        <v>971</v>
      </c>
      <c r="E9250" t="s">
        <v>95</v>
      </c>
      <c r="F9250" t="s">
        <v>39</v>
      </c>
      <c r="G9250" t="s">
        <v>52</v>
      </c>
      <c r="H9250" t="s">
        <v>53</v>
      </c>
      <c r="I9250" s="2">
        <v>41.6</v>
      </c>
      <c r="J9250" s="3">
        <v>4</v>
      </c>
      <c r="K9250" s="2">
        <v>13</v>
      </c>
    </row>
    <row r="9251" spans="1:11" ht="13.8" x14ac:dyDescent="0.25">
      <c r="A9251" s="1">
        <v>43051</v>
      </c>
      <c r="B9251" s="3">
        <f>YEAR(SalesData[[#This Row],[Order Date]])</f>
        <v>2017</v>
      </c>
      <c r="C9251" s="3">
        <f>MONTH(SalesData[[#This Row],[Order Date]])</f>
        <v>11</v>
      </c>
      <c r="D9251" t="s">
        <v>971</v>
      </c>
      <c r="E9251" t="s">
        <v>95</v>
      </c>
      <c r="F9251" t="s">
        <v>11</v>
      </c>
      <c r="G9251" t="s">
        <v>12</v>
      </c>
      <c r="H9251" t="s">
        <v>1179</v>
      </c>
      <c r="I9251" s="2">
        <v>23.12</v>
      </c>
      <c r="J9251" s="3">
        <v>5</v>
      </c>
      <c r="K9251" s="2">
        <v>8.3800000000000008</v>
      </c>
    </row>
    <row r="9252" spans="1:11" ht="13.8" x14ac:dyDescent="0.25">
      <c r="A9252" s="1">
        <v>43051</v>
      </c>
      <c r="B9252" s="3">
        <f>YEAR(SalesData[[#This Row],[Order Date]])</f>
        <v>2017</v>
      </c>
      <c r="C9252" s="3">
        <f>MONTH(SalesData[[#This Row],[Order Date]])</f>
        <v>11</v>
      </c>
      <c r="D9252" t="s">
        <v>971</v>
      </c>
      <c r="E9252" t="s">
        <v>95</v>
      </c>
      <c r="F9252" t="s">
        <v>34</v>
      </c>
      <c r="G9252" t="s">
        <v>35</v>
      </c>
      <c r="H9252" t="s">
        <v>1821</v>
      </c>
      <c r="I9252" s="2">
        <v>113.89</v>
      </c>
      <c r="J9252" s="3">
        <v>2</v>
      </c>
      <c r="K9252" s="2">
        <v>9.9700000000000006</v>
      </c>
    </row>
    <row r="9253" spans="1:11" ht="13.8" x14ac:dyDescent="0.25">
      <c r="A9253" s="1">
        <v>43051</v>
      </c>
      <c r="B9253" s="3">
        <f>YEAR(SalesData[[#This Row],[Order Date]])</f>
        <v>2017</v>
      </c>
      <c r="C9253" s="3">
        <f>MONTH(SalesData[[#This Row],[Order Date]])</f>
        <v>11</v>
      </c>
      <c r="D9253" t="s">
        <v>971</v>
      </c>
      <c r="E9253" t="s">
        <v>95</v>
      </c>
      <c r="F9253" t="s">
        <v>34</v>
      </c>
      <c r="G9253" t="s">
        <v>47</v>
      </c>
      <c r="H9253" t="s">
        <v>2178</v>
      </c>
      <c r="I9253" s="2">
        <v>113.57</v>
      </c>
      <c r="J9253" s="3">
        <v>2</v>
      </c>
      <c r="K9253" s="2">
        <v>-5.68</v>
      </c>
    </row>
    <row r="9254" spans="1:11" ht="13.8" x14ac:dyDescent="0.25">
      <c r="A9254" s="1">
        <v>43051</v>
      </c>
      <c r="B9254" s="3">
        <f>YEAR(SalesData[[#This Row],[Order Date]])</f>
        <v>2017</v>
      </c>
      <c r="C9254" s="3">
        <f>MONTH(SalesData[[#This Row],[Order Date]])</f>
        <v>11</v>
      </c>
      <c r="D9254" t="s">
        <v>971</v>
      </c>
      <c r="E9254" t="s">
        <v>95</v>
      </c>
      <c r="F9254" t="s">
        <v>39</v>
      </c>
      <c r="G9254" t="s">
        <v>40</v>
      </c>
      <c r="H9254" t="s">
        <v>1999</v>
      </c>
      <c r="I9254" s="2">
        <v>7.92</v>
      </c>
      <c r="J9254" s="3">
        <v>2</v>
      </c>
      <c r="K9254" s="2">
        <v>0.69</v>
      </c>
    </row>
    <row r="9255" spans="1:11" ht="13.8" x14ac:dyDescent="0.25">
      <c r="A9255" s="1">
        <v>43051</v>
      </c>
      <c r="B9255" s="3">
        <f>YEAR(SalesData[[#This Row],[Order Date]])</f>
        <v>2017</v>
      </c>
      <c r="C9255" s="3">
        <f>MONTH(SalesData[[#This Row],[Order Date]])</f>
        <v>11</v>
      </c>
      <c r="D9255" t="s">
        <v>971</v>
      </c>
      <c r="E9255" t="s">
        <v>95</v>
      </c>
      <c r="F9255" t="s">
        <v>39</v>
      </c>
      <c r="G9255" t="s">
        <v>40</v>
      </c>
      <c r="H9255" t="s">
        <v>588</v>
      </c>
      <c r="I9255" s="2">
        <v>671.98</v>
      </c>
      <c r="J9255" s="3">
        <v>2</v>
      </c>
      <c r="K9255" s="2">
        <v>50.4</v>
      </c>
    </row>
    <row r="9256" spans="1:11" ht="13.8" x14ac:dyDescent="0.25">
      <c r="A9256" s="1">
        <v>43051</v>
      </c>
      <c r="B9256" s="3">
        <f>YEAR(SalesData[[#This Row],[Order Date]])</f>
        <v>2017</v>
      </c>
      <c r="C9256" s="3">
        <f>MONTH(SalesData[[#This Row],[Order Date]])</f>
        <v>11</v>
      </c>
      <c r="D9256" t="s">
        <v>1466</v>
      </c>
      <c r="E9256" t="s">
        <v>27</v>
      </c>
      <c r="F9256" t="s">
        <v>11</v>
      </c>
      <c r="G9256" t="s">
        <v>20</v>
      </c>
      <c r="H9256" t="s">
        <v>1380</v>
      </c>
      <c r="I9256" s="2">
        <v>14.02</v>
      </c>
      <c r="J9256" s="3">
        <v>4</v>
      </c>
      <c r="K9256" s="2">
        <v>4.91</v>
      </c>
    </row>
    <row r="9257" spans="1:11" ht="13.8" x14ac:dyDescent="0.25">
      <c r="A9257" s="1">
        <v>43051</v>
      </c>
      <c r="B9257" s="3">
        <f>YEAR(SalesData[[#This Row],[Order Date]])</f>
        <v>2017</v>
      </c>
      <c r="C9257" s="3">
        <f>MONTH(SalesData[[#This Row],[Order Date]])</f>
        <v>11</v>
      </c>
      <c r="D9257" t="s">
        <v>2573</v>
      </c>
      <c r="E9257" t="s">
        <v>123</v>
      </c>
      <c r="F9257" t="s">
        <v>11</v>
      </c>
      <c r="G9257" t="s">
        <v>12</v>
      </c>
      <c r="H9257" t="s">
        <v>2600</v>
      </c>
      <c r="I9257" s="2">
        <v>26.72</v>
      </c>
      <c r="J9257" s="3">
        <v>5</v>
      </c>
      <c r="K9257" s="2">
        <v>9.35</v>
      </c>
    </row>
    <row r="9258" spans="1:11" ht="13.8" x14ac:dyDescent="0.25">
      <c r="A9258" s="1">
        <v>43051</v>
      </c>
      <c r="B9258" s="3">
        <f>YEAR(SalesData[[#This Row],[Order Date]])</f>
        <v>2017</v>
      </c>
      <c r="C9258" s="3">
        <f>MONTH(SalesData[[#This Row],[Order Date]])</f>
        <v>11</v>
      </c>
      <c r="D9258" t="s">
        <v>1497</v>
      </c>
      <c r="E9258" t="s">
        <v>10</v>
      </c>
      <c r="F9258" t="s">
        <v>11</v>
      </c>
      <c r="G9258" t="s">
        <v>20</v>
      </c>
      <c r="H9258" t="s">
        <v>162</v>
      </c>
      <c r="I9258" s="2">
        <v>30.56</v>
      </c>
      <c r="J9258" s="3">
        <v>5</v>
      </c>
      <c r="K9258" s="2">
        <v>-45.84</v>
      </c>
    </row>
    <row r="9259" spans="1:11" ht="13.8" x14ac:dyDescent="0.25">
      <c r="A9259" s="1">
        <v>43051</v>
      </c>
      <c r="B9259" s="3">
        <f>YEAR(SalesData[[#This Row],[Order Date]])</f>
        <v>2017</v>
      </c>
      <c r="C9259" s="3">
        <f>MONTH(SalesData[[#This Row],[Order Date]])</f>
        <v>11</v>
      </c>
      <c r="D9259" t="s">
        <v>1497</v>
      </c>
      <c r="E9259" t="s">
        <v>10</v>
      </c>
      <c r="F9259" t="s">
        <v>11</v>
      </c>
      <c r="G9259" t="s">
        <v>18</v>
      </c>
      <c r="H9259" t="s">
        <v>192</v>
      </c>
      <c r="I9259" s="2">
        <v>77.95</v>
      </c>
      <c r="J9259" s="3">
        <v>3</v>
      </c>
      <c r="K9259" s="2">
        <v>-15.59</v>
      </c>
    </row>
    <row r="9260" spans="1:11" ht="13.8" x14ac:dyDescent="0.25">
      <c r="A9260" s="1">
        <v>43051</v>
      </c>
      <c r="B9260" s="3">
        <f>YEAR(SalesData[[#This Row],[Order Date]])</f>
        <v>2017</v>
      </c>
      <c r="C9260" s="3">
        <f>MONTH(SalesData[[#This Row],[Order Date]])</f>
        <v>11</v>
      </c>
      <c r="D9260" t="s">
        <v>1497</v>
      </c>
      <c r="E9260" t="s">
        <v>10</v>
      </c>
      <c r="F9260" t="s">
        <v>39</v>
      </c>
      <c r="G9260" t="s">
        <v>40</v>
      </c>
      <c r="H9260" t="s">
        <v>1878</v>
      </c>
      <c r="I9260" s="2">
        <v>67.989999999999995</v>
      </c>
      <c r="J9260" s="3">
        <v>1</v>
      </c>
      <c r="K9260" s="2">
        <v>8.5</v>
      </c>
    </row>
    <row r="9261" spans="1:11" ht="13.8" x14ac:dyDescent="0.25">
      <c r="A9261" s="1">
        <v>43051</v>
      </c>
      <c r="B9261" s="3">
        <f>YEAR(SalesData[[#This Row],[Order Date]])</f>
        <v>2017</v>
      </c>
      <c r="C9261" s="3">
        <f>MONTH(SalesData[[#This Row],[Order Date]])</f>
        <v>11</v>
      </c>
      <c r="D9261" t="s">
        <v>1497</v>
      </c>
      <c r="E9261" t="s">
        <v>10</v>
      </c>
      <c r="F9261" t="s">
        <v>11</v>
      </c>
      <c r="G9261" t="s">
        <v>63</v>
      </c>
      <c r="H9261" t="s">
        <v>1444</v>
      </c>
      <c r="I9261" s="2">
        <v>12.22</v>
      </c>
      <c r="J9261" s="3">
        <v>2</v>
      </c>
      <c r="K9261" s="2">
        <v>4.43</v>
      </c>
    </row>
    <row r="9262" spans="1:11" ht="13.8" x14ac:dyDescent="0.25">
      <c r="A9262" s="1">
        <v>43051</v>
      </c>
      <c r="B9262" s="3">
        <f>YEAR(SalesData[[#This Row],[Order Date]])</f>
        <v>2017</v>
      </c>
      <c r="C9262" s="3">
        <f>MONTH(SalesData[[#This Row],[Order Date]])</f>
        <v>11</v>
      </c>
      <c r="D9262" t="s">
        <v>1497</v>
      </c>
      <c r="E9262" t="s">
        <v>10</v>
      </c>
      <c r="F9262" t="s">
        <v>39</v>
      </c>
      <c r="G9262" t="s">
        <v>52</v>
      </c>
      <c r="H9262" t="s">
        <v>1526</v>
      </c>
      <c r="I9262" s="2">
        <v>44.78</v>
      </c>
      <c r="J9262" s="3">
        <v>2</v>
      </c>
      <c r="K9262" s="2">
        <v>-0.56000000000000005</v>
      </c>
    </row>
    <row r="9263" spans="1:11" ht="13.8" x14ac:dyDescent="0.25">
      <c r="A9263" s="1">
        <v>43051</v>
      </c>
      <c r="B9263" s="3">
        <f>YEAR(SalesData[[#This Row],[Order Date]])</f>
        <v>2017</v>
      </c>
      <c r="C9263" s="3">
        <f>MONTH(SalesData[[#This Row],[Order Date]])</f>
        <v>11</v>
      </c>
      <c r="D9263" t="s">
        <v>1497</v>
      </c>
      <c r="E9263" t="s">
        <v>10</v>
      </c>
      <c r="F9263" t="s">
        <v>34</v>
      </c>
      <c r="G9263" t="s">
        <v>47</v>
      </c>
      <c r="H9263" t="s">
        <v>309</v>
      </c>
      <c r="I9263" s="2">
        <v>22.85</v>
      </c>
      <c r="J9263" s="3">
        <v>3</v>
      </c>
      <c r="K9263" s="2">
        <v>-17.71</v>
      </c>
    </row>
    <row r="9264" spans="1:11" ht="13.8" x14ac:dyDescent="0.25">
      <c r="A9264" s="1">
        <v>43051</v>
      </c>
      <c r="B9264" s="3">
        <f>YEAR(SalesData[[#This Row],[Order Date]])</f>
        <v>2017</v>
      </c>
      <c r="C9264" s="3">
        <f>MONTH(SalesData[[#This Row],[Order Date]])</f>
        <v>11</v>
      </c>
      <c r="D9264" t="s">
        <v>1084</v>
      </c>
      <c r="E9264" t="s">
        <v>164</v>
      </c>
      <c r="F9264" t="s">
        <v>11</v>
      </c>
      <c r="G9264" t="s">
        <v>43</v>
      </c>
      <c r="H9264" t="s">
        <v>160</v>
      </c>
      <c r="I9264" s="2">
        <v>18.239999999999998</v>
      </c>
      <c r="J9264" s="3">
        <v>3</v>
      </c>
      <c r="K9264" s="2">
        <v>9.1199999999999992</v>
      </c>
    </row>
    <row r="9265" spans="1:11" ht="13.8" x14ac:dyDescent="0.25">
      <c r="A9265" s="1">
        <v>43051</v>
      </c>
      <c r="B9265" s="3">
        <f>YEAR(SalesData[[#This Row],[Order Date]])</f>
        <v>2017</v>
      </c>
      <c r="C9265" s="3">
        <f>MONTH(SalesData[[#This Row],[Order Date]])</f>
        <v>11</v>
      </c>
      <c r="D9265" t="s">
        <v>1084</v>
      </c>
      <c r="E9265" t="s">
        <v>164</v>
      </c>
      <c r="F9265" t="s">
        <v>11</v>
      </c>
      <c r="G9265" t="s">
        <v>92</v>
      </c>
      <c r="H9265" t="s">
        <v>1080</v>
      </c>
      <c r="I9265" s="2">
        <v>76.12</v>
      </c>
      <c r="J9265" s="3">
        <v>2</v>
      </c>
      <c r="K9265" s="2">
        <v>22.07</v>
      </c>
    </row>
    <row r="9266" spans="1:11" ht="13.8" x14ac:dyDescent="0.25">
      <c r="A9266" s="1">
        <v>43051</v>
      </c>
      <c r="B9266" s="3">
        <f>YEAR(SalesData[[#This Row],[Order Date]])</f>
        <v>2017</v>
      </c>
      <c r="C9266" s="3">
        <f>MONTH(SalesData[[#This Row],[Order Date]])</f>
        <v>11</v>
      </c>
      <c r="D9266" t="s">
        <v>1696</v>
      </c>
      <c r="E9266" t="s">
        <v>78</v>
      </c>
      <c r="F9266" t="s">
        <v>39</v>
      </c>
      <c r="G9266" t="s">
        <v>40</v>
      </c>
      <c r="H9266" t="s">
        <v>2561</v>
      </c>
      <c r="I9266" s="2">
        <v>370.78</v>
      </c>
      <c r="J9266" s="3">
        <v>3</v>
      </c>
      <c r="K9266" s="2">
        <v>-92.7</v>
      </c>
    </row>
    <row r="9267" spans="1:11" ht="13.8" x14ac:dyDescent="0.25">
      <c r="A9267" s="1">
        <v>43051</v>
      </c>
      <c r="B9267" s="3">
        <f>YEAR(SalesData[[#This Row],[Order Date]])</f>
        <v>2017</v>
      </c>
      <c r="C9267" s="3">
        <f>MONTH(SalesData[[#This Row],[Order Date]])</f>
        <v>11</v>
      </c>
      <c r="D9267" t="s">
        <v>1687</v>
      </c>
      <c r="E9267" t="s">
        <v>10</v>
      </c>
      <c r="F9267" t="s">
        <v>11</v>
      </c>
      <c r="G9267" t="s">
        <v>12</v>
      </c>
      <c r="H9267" t="s">
        <v>1961</v>
      </c>
      <c r="I9267" s="2">
        <v>16.059999999999999</v>
      </c>
      <c r="J9267" s="3">
        <v>3</v>
      </c>
      <c r="K9267" s="2">
        <v>5.82</v>
      </c>
    </row>
    <row r="9268" spans="1:11" ht="13.8" x14ac:dyDescent="0.25">
      <c r="A9268" s="1">
        <v>43051</v>
      </c>
      <c r="B9268" s="3">
        <f>YEAR(SalesData[[#This Row],[Order Date]])</f>
        <v>2017</v>
      </c>
      <c r="C9268" s="3">
        <f>MONTH(SalesData[[#This Row],[Order Date]])</f>
        <v>11</v>
      </c>
      <c r="D9268" t="s">
        <v>1687</v>
      </c>
      <c r="E9268" t="s">
        <v>10</v>
      </c>
      <c r="F9268" t="s">
        <v>11</v>
      </c>
      <c r="G9268" t="s">
        <v>12</v>
      </c>
      <c r="H9268" t="s">
        <v>1442</v>
      </c>
      <c r="I9268" s="2">
        <v>223.06</v>
      </c>
      <c r="J9268" s="3">
        <v>9</v>
      </c>
      <c r="K9268" s="2">
        <v>69.709999999999994</v>
      </c>
    </row>
    <row r="9269" spans="1:11" ht="13.8" x14ac:dyDescent="0.25">
      <c r="A9269" s="1">
        <v>43051</v>
      </c>
      <c r="B9269" s="3">
        <f>YEAR(SalesData[[#This Row],[Order Date]])</f>
        <v>2017</v>
      </c>
      <c r="C9269" s="3">
        <f>MONTH(SalesData[[#This Row],[Order Date]])</f>
        <v>11</v>
      </c>
      <c r="D9269" t="s">
        <v>1687</v>
      </c>
      <c r="E9269" t="s">
        <v>10</v>
      </c>
      <c r="F9269" t="s">
        <v>11</v>
      </c>
      <c r="G9269" t="s">
        <v>18</v>
      </c>
      <c r="H9269" t="s">
        <v>1572</v>
      </c>
      <c r="I9269" s="2">
        <v>540.04999999999995</v>
      </c>
      <c r="J9269" s="3">
        <v>3</v>
      </c>
      <c r="K9269" s="2">
        <v>-47.25</v>
      </c>
    </row>
    <row r="9270" spans="1:11" ht="13.8" x14ac:dyDescent="0.25">
      <c r="A9270" s="1">
        <v>43051</v>
      </c>
      <c r="B9270" s="3">
        <f>YEAR(SalesData[[#This Row],[Order Date]])</f>
        <v>2017</v>
      </c>
      <c r="C9270" s="3">
        <f>MONTH(SalesData[[#This Row],[Order Date]])</f>
        <v>11</v>
      </c>
      <c r="D9270" t="s">
        <v>1502</v>
      </c>
      <c r="E9270" t="s">
        <v>78</v>
      </c>
      <c r="F9270" t="s">
        <v>11</v>
      </c>
      <c r="G9270" t="s">
        <v>12</v>
      </c>
      <c r="H9270" t="s">
        <v>2648</v>
      </c>
      <c r="I9270" s="2">
        <v>10.85</v>
      </c>
      <c r="J9270" s="3">
        <v>2</v>
      </c>
      <c r="K9270" s="2">
        <v>3.53</v>
      </c>
    </row>
    <row r="9271" spans="1:11" ht="13.8" x14ac:dyDescent="0.25">
      <c r="A9271" s="1">
        <v>43051</v>
      </c>
      <c r="B9271" s="3">
        <f>YEAR(SalesData[[#This Row],[Order Date]])</f>
        <v>2017</v>
      </c>
      <c r="C9271" s="3">
        <f>MONTH(SalesData[[#This Row],[Order Date]])</f>
        <v>11</v>
      </c>
      <c r="D9271" t="s">
        <v>1502</v>
      </c>
      <c r="E9271" t="s">
        <v>78</v>
      </c>
      <c r="F9271" t="s">
        <v>39</v>
      </c>
      <c r="G9271" t="s">
        <v>52</v>
      </c>
      <c r="H9271" t="s">
        <v>1879</v>
      </c>
      <c r="I9271" s="2">
        <v>18.54</v>
      </c>
      <c r="J9271" s="3">
        <v>2</v>
      </c>
      <c r="K9271" s="2">
        <v>3.01</v>
      </c>
    </row>
    <row r="9272" spans="1:11" ht="13.8" x14ac:dyDescent="0.25">
      <c r="A9272" s="1">
        <v>43052</v>
      </c>
      <c r="B9272" s="3">
        <f>YEAR(SalesData[[#This Row],[Order Date]])</f>
        <v>2017</v>
      </c>
      <c r="C9272" s="3">
        <f>MONTH(SalesData[[#This Row],[Order Date]])</f>
        <v>11</v>
      </c>
      <c r="D9272" t="s">
        <v>1665</v>
      </c>
      <c r="E9272" t="s">
        <v>149</v>
      </c>
      <c r="F9272" t="s">
        <v>39</v>
      </c>
      <c r="G9272" t="s">
        <v>52</v>
      </c>
      <c r="H9272" t="s">
        <v>858</v>
      </c>
      <c r="I9272" s="2">
        <v>163.96</v>
      </c>
      <c r="J9272" s="3">
        <v>4</v>
      </c>
      <c r="K9272" s="2">
        <v>70.5</v>
      </c>
    </row>
    <row r="9273" spans="1:11" ht="13.8" x14ac:dyDescent="0.25">
      <c r="A9273" s="1">
        <v>43052</v>
      </c>
      <c r="B9273" s="3">
        <f>YEAR(SalesData[[#This Row],[Order Date]])</f>
        <v>2017</v>
      </c>
      <c r="C9273" s="3">
        <f>MONTH(SalesData[[#This Row],[Order Date]])</f>
        <v>11</v>
      </c>
      <c r="D9273" t="s">
        <v>352</v>
      </c>
      <c r="E9273" t="s">
        <v>488</v>
      </c>
      <c r="F9273" t="s">
        <v>39</v>
      </c>
      <c r="G9273" t="s">
        <v>52</v>
      </c>
      <c r="H9273" t="s">
        <v>1921</v>
      </c>
      <c r="I9273" s="2">
        <v>239.92</v>
      </c>
      <c r="J9273" s="3">
        <v>8</v>
      </c>
      <c r="K9273" s="2">
        <v>23.99</v>
      </c>
    </row>
    <row r="9274" spans="1:11" ht="13.8" x14ac:dyDescent="0.25">
      <c r="A9274" s="1">
        <v>43052</v>
      </c>
      <c r="B9274" s="3">
        <f>YEAR(SalesData[[#This Row],[Order Date]])</f>
        <v>2017</v>
      </c>
      <c r="C9274" s="3">
        <f>MONTH(SalesData[[#This Row],[Order Date]])</f>
        <v>11</v>
      </c>
      <c r="D9274" t="s">
        <v>1383</v>
      </c>
      <c r="E9274" t="s">
        <v>15</v>
      </c>
      <c r="F9274" t="s">
        <v>11</v>
      </c>
      <c r="G9274" t="s">
        <v>18</v>
      </c>
      <c r="H9274" t="s">
        <v>1645</v>
      </c>
      <c r="I9274" s="2">
        <v>230.38</v>
      </c>
      <c r="J9274" s="3">
        <v>3</v>
      </c>
      <c r="K9274" s="2">
        <v>-48.95</v>
      </c>
    </row>
    <row r="9275" spans="1:11" ht="13.8" x14ac:dyDescent="0.25">
      <c r="A9275" s="1">
        <v>43052</v>
      </c>
      <c r="B9275" s="3">
        <f>YEAR(SalesData[[#This Row],[Order Date]])</f>
        <v>2017</v>
      </c>
      <c r="C9275" s="3">
        <f>MONTH(SalesData[[#This Row],[Order Date]])</f>
        <v>11</v>
      </c>
      <c r="D9275" t="s">
        <v>997</v>
      </c>
      <c r="E9275" t="s">
        <v>149</v>
      </c>
      <c r="F9275" t="s">
        <v>11</v>
      </c>
      <c r="G9275" t="s">
        <v>18</v>
      </c>
      <c r="H9275" t="s">
        <v>551</v>
      </c>
      <c r="I9275" s="2">
        <v>11.21</v>
      </c>
      <c r="J9275" s="3">
        <v>1</v>
      </c>
      <c r="K9275" s="2">
        <v>3.36</v>
      </c>
    </row>
    <row r="9276" spans="1:11" ht="13.8" x14ac:dyDescent="0.25">
      <c r="A9276" s="1">
        <v>43052</v>
      </c>
      <c r="B9276" s="3">
        <f>YEAR(SalesData[[#This Row],[Order Date]])</f>
        <v>2017</v>
      </c>
      <c r="C9276" s="3">
        <f>MONTH(SalesData[[#This Row],[Order Date]])</f>
        <v>11</v>
      </c>
      <c r="D9276" t="s">
        <v>445</v>
      </c>
      <c r="E9276" t="s">
        <v>10</v>
      </c>
      <c r="F9276" t="s">
        <v>11</v>
      </c>
      <c r="G9276" t="s">
        <v>18</v>
      </c>
      <c r="H9276" t="s">
        <v>1317</v>
      </c>
      <c r="I9276" s="2">
        <v>61.79</v>
      </c>
      <c r="J9276" s="3">
        <v>4</v>
      </c>
      <c r="K9276" s="2">
        <v>6.18</v>
      </c>
    </row>
    <row r="9277" spans="1:11" ht="13.8" x14ac:dyDescent="0.25">
      <c r="A9277" s="1">
        <v>43052</v>
      </c>
      <c r="B9277" s="3">
        <f>YEAR(SalesData[[#This Row],[Order Date]])</f>
        <v>2017</v>
      </c>
      <c r="C9277" s="3">
        <f>MONTH(SalesData[[#This Row],[Order Date]])</f>
        <v>11</v>
      </c>
      <c r="D9277" t="s">
        <v>445</v>
      </c>
      <c r="E9277" t="s">
        <v>10</v>
      </c>
      <c r="F9277" t="s">
        <v>34</v>
      </c>
      <c r="G9277" t="s">
        <v>74</v>
      </c>
      <c r="H9277" t="s">
        <v>2494</v>
      </c>
      <c r="I9277" s="2">
        <v>206</v>
      </c>
      <c r="J9277" s="3">
        <v>3</v>
      </c>
      <c r="K9277" s="2">
        <v>-27.26</v>
      </c>
    </row>
    <row r="9278" spans="1:11" ht="13.8" x14ac:dyDescent="0.25">
      <c r="A9278" s="1">
        <v>43052</v>
      </c>
      <c r="B9278" s="3">
        <f>YEAR(SalesData[[#This Row],[Order Date]])</f>
        <v>2017</v>
      </c>
      <c r="C9278" s="3">
        <f>MONTH(SalesData[[#This Row],[Order Date]])</f>
        <v>11</v>
      </c>
      <c r="D9278" t="s">
        <v>1866</v>
      </c>
      <c r="E9278" t="s">
        <v>149</v>
      </c>
      <c r="F9278" t="s">
        <v>39</v>
      </c>
      <c r="G9278" t="s">
        <v>40</v>
      </c>
      <c r="H9278" t="s">
        <v>2674</v>
      </c>
      <c r="I9278" s="2">
        <v>629.95000000000005</v>
      </c>
      <c r="J9278" s="3">
        <v>5</v>
      </c>
      <c r="K9278" s="2">
        <v>163.79</v>
      </c>
    </row>
    <row r="9279" spans="1:11" ht="13.8" x14ac:dyDescent="0.25">
      <c r="A9279" s="1">
        <v>43052</v>
      </c>
      <c r="B9279" s="3">
        <f>YEAR(SalesData[[#This Row],[Order Date]])</f>
        <v>2017</v>
      </c>
      <c r="C9279" s="3">
        <f>MONTH(SalesData[[#This Row],[Order Date]])</f>
        <v>11</v>
      </c>
      <c r="D9279" t="s">
        <v>1012</v>
      </c>
      <c r="E9279" t="s">
        <v>27</v>
      </c>
      <c r="F9279" t="s">
        <v>39</v>
      </c>
      <c r="G9279" t="s">
        <v>40</v>
      </c>
      <c r="H9279" t="s">
        <v>2588</v>
      </c>
      <c r="I9279" s="2">
        <v>22</v>
      </c>
      <c r="J9279" s="3">
        <v>5</v>
      </c>
      <c r="K9279" s="2">
        <v>1.38</v>
      </c>
    </row>
    <row r="9280" spans="1:11" ht="13.8" x14ac:dyDescent="0.25">
      <c r="A9280" s="1">
        <v>43052</v>
      </c>
      <c r="B9280" s="3">
        <f>YEAR(SalesData[[#This Row],[Order Date]])</f>
        <v>2017</v>
      </c>
      <c r="C9280" s="3">
        <f>MONTH(SalesData[[#This Row],[Order Date]])</f>
        <v>11</v>
      </c>
      <c r="D9280" t="s">
        <v>32</v>
      </c>
      <c r="E9280" t="s">
        <v>10</v>
      </c>
      <c r="F9280" t="s">
        <v>11</v>
      </c>
      <c r="G9280" t="s">
        <v>92</v>
      </c>
      <c r="H9280" t="s">
        <v>1814</v>
      </c>
      <c r="I9280" s="2">
        <v>9.32</v>
      </c>
      <c r="J9280" s="3">
        <v>6</v>
      </c>
      <c r="K9280" s="2">
        <v>-24.71</v>
      </c>
    </row>
    <row r="9281" spans="1:11" ht="13.8" x14ac:dyDescent="0.25">
      <c r="A9281" s="1">
        <v>43052</v>
      </c>
      <c r="B9281" s="3">
        <f>YEAR(SalesData[[#This Row],[Order Date]])</f>
        <v>2017</v>
      </c>
      <c r="C9281" s="3">
        <f>MONTH(SalesData[[#This Row],[Order Date]])</f>
        <v>11</v>
      </c>
      <c r="D9281" t="s">
        <v>204</v>
      </c>
      <c r="E9281" t="s">
        <v>120</v>
      </c>
      <c r="F9281" t="s">
        <v>11</v>
      </c>
      <c r="G9281" t="s">
        <v>12</v>
      </c>
      <c r="H9281" t="s">
        <v>2697</v>
      </c>
      <c r="I9281" s="2">
        <v>8.9</v>
      </c>
      <c r="J9281" s="3">
        <v>3</v>
      </c>
      <c r="K9281" s="2">
        <v>3.34</v>
      </c>
    </row>
    <row r="9282" spans="1:11" ht="13.8" x14ac:dyDescent="0.25">
      <c r="A9282" s="1">
        <v>43052</v>
      </c>
      <c r="B9282" s="3">
        <f>YEAR(SalesData[[#This Row],[Order Date]])</f>
        <v>2017</v>
      </c>
      <c r="C9282" s="3">
        <f>MONTH(SalesData[[#This Row],[Order Date]])</f>
        <v>11</v>
      </c>
      <c r="D9282" t="s">
        <v>204</v>
      </c>
      <c r="E9282" t="s">
        <v>120</v>
      </c>
      <c r="F9282" t="s">
        <v>11</v>
      </c>
      <c r="G9282" t="s">
        <v>18</v>
      </c>
      <c r="H9282" t="s">
        <v>1572</v>
      </c>
      <c r="I9282" s="2">
        <v>720.06</v>
      </c>
      <c r="J9282" s="3">
        <v>4</v>
      </c>
      <c r="K9282" s="2">
        <v>-63.01</v>
      </c>
    </row>
    <row r="9283" spans="1:11" ht="13.8" x14ac:dyDescent="0.25">
      <c r="A9283" s="1">
        <v>43052</v>
      </c>
      <c r="B9283" s="3">
        <f>YEAR(SalesData[[#This Row],[Order Date]])</f>
        <v>2017</v>
      </c>
      <c r="C9283" s="3">
        <f>MONTH(SalesData[[#This Row],[Order Date]])</f>
        <v>11</v>
      </c>
      <c r="D9283" t="s">
        <v>509</v>
      </c>
      <c r="E9283" t="s">
        <v>27</v>
      </c>
      <c r="F9283" t="s">
        <v>39</v>
      </c>
      <c r="G9283" t="s">
        <v>52</v>
      </c>
      <c r="H9283" t="s">
        <v>2255</v>
      </c>
      <c r="I9283" s="2">
        <v>82.95</v>
      </c>
      <c r="J9283" s="3">
        <v>5</v>
      </c>
      <c r="K9283" s="2">
        <v>29.03</v>
      </c>
    </row>
    <row r="9284" spans="1:11" ht="13.8" x14ac:dyDescent="0.25">
      <c r="A9284" s="1">
        <v>43052</v>
      </c>
      <c r="B9284" s="3">
        <f>YEAR(SalesData[[#This Row],[Order Date]])</f>
        <v>2017</v>
      </c>
      <c r="C9284" s="3">
        <f>MONTH(SalesData[[#This Row],[Order Date]])</f>
        <v>11</v>
      </c>
      <c r="D9284" t="s">
        <v>637</v>
      </c>
      <c r="E9284" t="s">
        <v>78</v>
      </c>
      <c r="F9284" t="s">
        <v>39</v>
      </c>
      <c r="G9284" t="s">
        <v>52</v>
      </c>
      <c r="H9284" t="s">
        <v>1169</v>
      </c>
      <c r="I9284" s="2">
        <v>60.86</v>
      </c>
      <c r="J9284" s="3">
        <v>4</v>
      </c>
      <c r="K9284" s="2">
        <v>9.1300000000000008</v>
      </c>
    </row>
    <row r="9285" spans="1:11" ht="13.8" x14ac:dyDescent="0.25">
      <c r="A9285" s="1">
        <v>43052</v>
      </c>
      <c r="B9285" s="3">
        <f>YEAR(SalesData[[#This Row],[Order Date]])</f>
        <v>2017</v>
      </c>
      <c r="C9285" s="3">
        <f>MONTH(SalesData[[#This Row],[Order Date]])</f>
        <v>11</v>
      </c>
      <c r="D9285" t="s">
        <v>637</v>
      </c>
      <c r="E9285" t="s">
        <v>78</v>
      </c>
      <c r="F9285" t="s">
        <v>39</v>
      </c>
      <c r="G9285" t="s">
        <v>302</v>
      </c>
      <c r="H9285" t="s">
        <v>1208</v>
      </c>
      <c r="I9285" s="2">
        <v>653</v>
      </c>
      <c r="J9285" s="3">
        <v>7</v>
      </c>
      <c r="K9285" s="2">
        <v>-935.96</v>
      </c>
    </row>
    <row r="9286" spans="1:11" ht="13.8" x14ac:dyDescent="0.25">
      <c r="A9286" s="1">
        <v>43052</v>
      </c>
      <c r="B9286" s="3">
        <f>YEAR(SalesData[[#This Row],[Order Date]])</f>
        <v>2017</v>
      </c>
      <c r="C9286" s="3">
        <f>MONTH(SalesData[[#This Row],[Order Date]])</f>
        <v>11</v>
      </c>
      <c r="D9286" t="s">
        <v>637</v>
      </c>
      <c r="E9286" t="s">
        <v>78</v>
      </c>
      <c r="F9286" t="s">
        <v>11</v>
      </c>
      <c r="G9286" t="s">
        <v>20</v>
      </c>
      <c r="H9286" t="s">
        <v>1490</v>
      </c>
      <c r="I9286" s="2">
        <v>11.22</v>
      </c>
      <c r="J9286" s="3">
        <v>10</v>
      </c>
      <c r="K9286" s="2">
        <v>-7.48</v>
      </c>
    </row>
    <row r="9287" spans="1:11" ht="13.8" x14ac:dyDescent="0.25">
      <c r="A9287" s="1">
        <v>43052</v>
      </c>
      <c r="B9287" s="3">
        <f>YEAR(SalesData[[#This Row],[Order Date]])</f>
        <v>2017</v>
      </c>
      <c r="C9287" s="3">
        <f>MONTH(SalesData[[#This Row],[Order Date]])</f>
        <v>11</v>
      </c>
      <c r="D9287" t="s">
        <v>1249</v>
      </c>
      <c r="E9287" t="s">
        <v>149</v>
      </c>
      <c r="F9287" t="s">
        <v>39</v>
      </c>
      <c r="G9287" t="s">
        <v>40</v>
      </c>
      <c r="H9287" t="s">
        <v>642</v>
      </c>
      <c r="I9287" s="2">
        <v>43.6</v>
      </c>
      <c r="J9287" s="3">
        <v>4</v>
      </c>
      <c r="K9287" s="2">
        <v>12.21</v>
      </c>
    </row>
    <row r="9288" spans="1:11" ht="13.8" x14ac:dyDescent="0.25">
      <c r="A9288" s="1">
        <v>43052</v>
      </c>
      <c r="B9288" s="3">
        <f>YEAR(SalesData[[#This Row],[Order Date]])</f>
        <v>2017</v>
      </c>
      <c r="C9288" s="3">
        <f>MONTH(SalesData[[#This Row],[Order Date]])</f>
        <v>11</v>
      </c>
      <c r="D9288" t="s">
        <v>1249</v>
      </c>
      <c r="E9288" t="s">
        <v>149</v>
      </c>
      <c r="F9288" t="s">
        <v>34</v>
      </c>
      <c r="G9288" t="s">
        <v>47</v>
      </c>
      <c r="H9288" t="s">
        <v>1897</v>
      </c>
      <c r="I9288" s="2">
        <v>154.94999999999999</v>
      </c>
      <c r="J9288" s="3">
        <v>3</v>
      </c>
      <c r="K9288" s="2">
        <v>30.99</v>
      </c>
    </row>
    <row r="9289" spans="1:11" ht="13.8" x14ac:dyDescent="0.25">
      <c r="A9289" s="1">
        <v>43052</v>
      </c>
      <c r="B9289" s="3">
        <f>YEAR(SalesData[[#This Row],[Order Date]])</f>
        <v>2017</v>
      </c>
      <c r="C9289" s="3">
        <f>MONTH(SalesData[[#This Row],[Order Date]])</f>
        <v>11</v>
      </c>
      <c r="D9289" t="s">
        <v>677</v>
      </c>
      <c r="E9289" t="s">
        <v>164</v>
      </c>
      <c r="F9289" t="s">
        <v>34</v>
      </c>
      <c r="G9289" t="s">
        <v>35</v>
      </c>
      <c r="H9289" t="s">
        <v>991</v>
      </c>
      <c r="I9289" s="2">
        <v>2404.6999999999998</v>
      </c>
      <c r="J9289" s="3">
        <v>6</v>
      </c>
      <c r="K9289" s="2">
        <v>150.29</v>
      </c>
    </row>
    <row r="9290" spans="1:11" ht="13.8" x14ac:dyDescent="0.25">
      <c r="A9290" s="1">
        <v>43052</v>
      </c>
      <c r="B9290" s="3">
        <f>YEAR(SalesData[[#This Row],[Order Date]])</f>
        <v>2017</v>
      </c>
      <c r="C9290" s="3">
        <f>MONTH(SalesData[[#This Row],[Order Date]])</f>
        <v>11</v>
      </c>
      <c r="D9290" t="s">
        <v>677</v>
      </c>
      <c r="E9290" t="s">
        <v>164</v>
      </c>
      <c r="F9290" t="s">
        <v>11</v>
      </c>
      <c r="G9290" t="s">
        <v>20</v>
      </c>
      <c r="H9290" t="s">
        <v>1136</v>
      </c>
      <c r="I9290" s="2">
        <v>563.02</v>
      </c>
      <c r="J9290" s="3">
        <v>11</v>
      </c>
      <c r="K9290" s="2">
        <v>190.02</v>
      </c>
    </row>
    <row r="9291" spans="1:11" ht="13.8" x14ac:dyDescent="0.25">
      <c r="A9291" s="1">
        <v>43052</v>
      </c>
      <c r="B9291" s="3">
        <f>YEAR(SalesData[[#This Row],[Order Date]])</f>
        <v>2017</v>
      </c>
      <c r="C9291" s="3">
        <f>MONTH(SalesData[[#This Row],[Order Date]])</f>
        <v>11</v>
      </c>
      <c r="D9291" t="s">
        <v>677</v>
      </c>
      <c r="E9291" t="s">
        <v>164</v>
      </c>
      <c r="F9291" t="s">
        <v>11</v>
      </c>
      <c r="G9291" t="s">
        <v>18</v>
      </c>
      <c r="H9291" t="s">
        <v>153</v>
      </c>
      <c r="I9291" s="2">
        <v>344.91</v>
      </c>
      <c r="J9291" s="3">
        <v>3</v>
      </c>
      <c r="K9291" s="2">
        <v>10.35</v>
      </c>
    </row>
    <row r="9292" spans="1:11" ht="13.8" x14ac:dyDescent="0.25">
      <c r="A9292" s="1">
        <v>43052</v>
      </c>
      <c r="B9292" s="3">
        <f>YEAR(SalesData[[#This Row],[Order Date]])</f>
        <v>2017</v>
      </c>
      <c r="C9292" s="3">
        <f>MONTH(SalesData[[#This Row],[Order Date]])</f>
        <v>11</v>
      </c>
      <c r="D9292" t="s">
        <v>677</v>
      </c>
      <c r="E9292" t="s">
        <v>164</v>
      </c>
      <c r="F9292" t="s">
        <v>11</v>
      </c>
      <c r="G9292" t="s">
        <v>16</v>
      </c>
      <c r="H9292" t="s">
        <v>584</v>
      </c>
      <c r="I9292" s="2">
        <v>8.64</v>
      </c>
      <c r="J9292" s="3">
        <v>3</v>
      </c>
      <c r="K9292" s="2">
        <v>4.2300000000000004</v>
      </c>
    </row>
    <row r="9293" spans="1:11" ht="13.8" x14ac:dyDescent="0.25">
      <c r="A9293" s="1">
        <v>43052</v>
      </c>
      <c r="B9293" s="3">
        <f>YEAR(SalesData[[#This Row],[Order Date]])</f>
        <v>2017</v>
      </c>
      <c r="C9293" s="3">
        <f>MONTH(SalesData[[#This Row],[Order Date]])</f>
        <v>11</v>
      </c>
      <c r="D9293" t="s">
        <v>1471</v>
      </c>
      <c r="E9293" t="s">
        <v>123</v>
      </c>
      <c r="F9293" t="s">
        <v>11</v>
      </c>
      <c r="G9293" t="s">
        <v>24</v>
      </c>
      <c r="H9293" t="s">
        <v>811</v>
      </c>
      <c r="I9293" s="2">
        <v>2.06</v>
      </c>
      <c r="J9293" s="3">
        <v>1</v>
      </c>
      <c r="K9293" s="2">
        <v>0.15</v>
      </c>
    </row>
    <row r="9294" spans="1:11" ht="13.8" x14ac:dyDescent="0.25">
      <c r="A9294" s="1">
        <v>43053</v>
      </c>
      <c r="B9294" s="3">
        <f>YEAR(SalesData[[#This Row],[Order Date]])</f>
        <v>2017</v>
      </c>
      <c r="C9294" s="3">
        <f>MONTH(SalesData[[#This Row],[Order Date]])</f>
        <v>11</v>
      </c>
      <c r="D9294" t="s">
        <v>951</v>
      </c>
      <c r="E9294" t="s">
        <v>315</v>
      </c>
      <c r="F9294" t="s">
        <v>11</v>
      </c>
      <c r="G9294" t="s">
        <v>63</v>
      </c>
      <c r="H9294" t="s">
        <v>770</v>
      </c>
      <c r="I9294" s="2">
        <v>15.28</v>
      </c>
      <c r="J9294" s="3">
        <v>2</v>
      </c>
      <c r="K9294" s="2">
        <v>7.49</v>
      </c>
    </row>
    <row r="9295" spans="1:11" ht="13.8" x14ac:dyDescent="0.25">
      <c r="A9295" s="1">
        <v>43053</v>
      </c>
      <c r="B9295" s="3">
        <f>YEAR(SalesData[[#This Row],[Order Date]])</f>
        <v>2017</v>
      </c>
      <c r="C9295" s="3">
        <f>MONTH(SalesData[[#This Row],[Order Date]])</f>
        <v>11</v>
      </c>
      <c r="D9295" t="s">
        <v>1840</v>
      </c>
      <c r="E9295" t="s">
        <v>78</v>
      </c>
      <c r="F9295" t="s">
        <v>39</v>
      </c>
      <c r="G9295" t="s">
        <v>40</v>
      </c>
      <c r="H9295" t="s">
        <v>1988</v>
      </c>
      <c r="I9295" s="2">
        <v>119.94</v>
      </c>
      <c r="J9295" s="3">
        <v>10</v>
      </c>
      <c r="K9295" s="2">
        <v>15.99</v>
      </c>
    </row>
    <row r="9296" spans="1:11" ht="13.8" x14ac:dyDescent="0.25">
      <c r="A9296" s="1">
        <v>43053</v>
      </c>
      <c r="B9296" s="3">
        <f>YEAR(SalesData[[#This Row],[Order Date]])</f>
        <v>2017</v>
      </c>
      <c r="C9296" s="3">
        <f>MONTH(SalesData[[#This Row],[Order Date]])</f>
        <v>11</v>
      </c>
      <c r="D9296" t="s">
        <v>1840</v>
      </c>
      <c r="E9296" t="s">
        <v>78</v>
      </c>
      <c r="F9296" t="s">
        <v>11</v>
      </c>
      <c r="G9296" t="s">
        <v>20</v>
      </c>
      <c r="H9296" t="s">
        <v>1202</v>
      </c>
      <c r="I9296" s="2">
        <v>3.65</v>
      </c>
      <c r="J9296" s="3">
        <v>2</v>
      </c>
      <c r="K9296" s="2">
        <v>-2.8</v>
      </c>
    </row>
    <row r="9297" spans="1:11" ht="13.8" x14ac:dyDescent="0.2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ht="13.8" x14ac:dyDescent="0.25">
      <c r="A9298" s="1">
        <v>43053</v>
      </c>
      <c r="B9298" s="3">
        <f>YEAR(SalesData[[#This Row],[Order Date]])</f>
        <v>2017</v>
      </c>
      <c r="C9298" s="3">
        <f>MONTH(SalesData[[#This Row],[Order Date]])</f>
        <v>11</v>
      </c>
      <c r="D9298" t="s">
        <v>1173</v>
      </c>
      <c r="E9298" t="s">
        <v>27</v>
      </c>
      <c r="F9298" t="s">
        <v>11</v>
      </c>
      <c r="G9298" t="s">
        <v>24</v>
      </c>
      <c r="H9298" t="s">
        <v>577</v>
      </c>
      <c r="I9298" s="2">
        <v>34.24</v>
      </c>
      <c r="J9298" s="3">
        <v>8</v>
      </c>
      <c r="K9298" s="2">
        <v>9.93</v>
      </c>
    </row>
    <row r="9299" spans="1:11" ht="13.8" x14ac:dyDescent="0.25">
      <c r="A9299" s="1">
        <v>43053</v>
      </c>
      <c r="B9299" s="3">
        <f>YEAR(SalesData[[#This Row],[Order Date]])</f>
        <v>2017</v>
      </c>
      <c r="C9299" s="3">
        <f>MONTH(SalesData[[#This Row],[Order Date]])</f>
        <v>11</v>
      </c>
      <c r="D9299" t="s">
        <v>2510</v>
      </c>
      <c r="E9299" t="s">
        <v>27</v>
      </c>
      <c r="F9299" t="s">
        <v>34</v>
      </c>
      <c r="G9299" t="s">
        <v>35</v>
      </c>
      <c r="H9299" t="s">
        <v>430</v>
      </c>
      <c r="I9299" s="2">
        <v>321.57</v>
      </c>
      <c r="J9299" s="3">
        <v>2</v>
      </c>
      <c r="K9299" s="2">
        <v>28.14</v>
      </c>
    </row>
    <row r="9300" spans="1:11" ht="13.8" x14ac:dyDescent="0.2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ht="13.8" x14ac:dyDescent="0.2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ht="13.8" x14ac:dyDescent="0.25">
      <c r="A9302" s="1">
        <v>43053</v>
      </c>
      <c r="B9302" s="3">
        <f>YEAR(SalesData[[#This Row],[Order Date]])</f>
        <v>2017</v>
      </c>
      <c r="C9302" s="3">
        <f>MONTH(SalesData[[#This Row],[Order Date]])</f>
        <v>11</v>
      </c>
      <c r="D9302" t="s">
        <v>109</v>
      </c>
      <c r="E9302" t="s">
        <v>10</v>
      </c>
      <c r="F9302" t="s">
        <v>39</v>
      </c>
      <c r="G9302" t="s">
        <v>52</v>
      </c>
      <c r="H9302" t="s">
        <v>2464</v>
      </c>
      <c r="I9302" s="2">
        <v>167.95</v>
      </c>
      <c r="J9302" s="3">
        <v>6</v>
      </c>
      <c r="K9302" s="2">
        <v>-27.29</v>
      </c>
    </row>
    <row r="9303" spans="1:11" ht="13.8" x14ac:dyDescent="0.25">
      <c r="A9303" s="1">
        <v>43053</v>
      </c>
      <c r="B9303" s="3">
        <f>YEAR(SalesData[[#This Row],[Order Date]])</f>
        <v>2017</v>
      </c>
      <c r="C9303" s="3">
        <f>MONTH(SalesData[[#This Row],[Order Date]])</f>
        <v>11</v>
      </c>
      <c r="D9303" t="s">
        <v>109</v>
      </c>
      <c r="E9303" t="s">
        <v>10</v>
      </c>
      <c r="F9303" t="s">
        <v>11</v>
      </c>
      <c r="G9303" t="s">
        <v>24</v>
      </c>
      <c r="H9303" t="s">
        <v>1600</v>
      </c>
      <c r="I9303" s="2">
        <v>45.04</v>
      </c>
      <c r="J9303" s="3">
        <v>2</v>
      </c>
      <c r="K9303" s="2">
        <v>4.5</v>
      </c>
    </row>
    <row r="9304" spans="1:11" ht="13.8" x14ac:dyDescent="0.2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ht="13.8" x14ac:dyDescent="0.2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ht="13.8" x14ac:dyDescent="0.25">
      <c r="A9306" s="1">
        <v>43055</v>
      </c>
      <c r="B9306" s="3">
        <f>YEAR(SalesData[[#This Row],[Order Date]])</f>
        <v>2017</v>
      </c>
      <c r="C9306" s="3">
        <f>MONTH(SalesData[[#This Row],[Order Date]])</f>
        <v>11</v>
      </c>
      <c r="D9306" t="s">
        <v>1722</v>
      </c>
      <c r="E9306" t="s">
        <v>78</v>
      </c>
      <c r="F9306" t="s">
        <v>39</v>
      </c>
      <c r="G9306" t="s">
        <v>603</v>
      </c>
      <c r="H9306" t="s">
        <v>1469</v>
      </c>
      <c r="I9306" s="2">
        <v>899.98</v>
      </c>
      <c r="J9306" s="3">
        <v>3</v>
      </c>
      <c r="K9306" s="2">
        <v>75</v>
      </c>
    </row>
    <row r="9307" spans="1:11" ht="13.8" x14ac:dyDescent="0.25">
      <c r="A9307" s="1">
        <v>43055</v>
      </c>
      <c r="B9307" s="3">
        <f>YEAR(SalesData[[#This Row],[Order Date]])</f>
        <v>2017</v>
      </c>
      <c r="C9307" s="3">
        <f>MONTH(SalesData[[#This Row],[Order Date]])</f>
        <v>11</v>
      </c>
      <c r="D9307" t="s">
        <v>1722</v>
      </c>
      <c r="E9307" t="s">
        <v>78</v>
      </c>
      <c r="F9307" t="s">
        <v>11</v>
      </c>
      <c r="G9307" t="s">
        <v>24</v>
      </c>
      <c r="H9307" t="s">
        <v>2055</v>
      </c>
      <c r="I9307" s="2">
        <v>86.35</v>
      </c>
      <c r="J9307" s="3">
        <v>3</v>
      </c>
      <c r="K9307" s="2">
        <v>5.4</v>
      </c>
    </row>
    <row r="9308" spans="1:11" ht="13.8" x14ac:dyDescent="0.25">
      <c r="A9308" s="1">
        <v>43055</v>
      </c>
      <c r="B9308" s="3">
        <f>YEAR(SalesData[[#This Row],[Order Date]])</f>
        <v>2017</v>
      </c>
      <c r="C9308" s="3">
        <f>MONTH(SalesData[[#This Row],[Order Date]])</f>
        <v>11</v>
      </c>
      <c r="D9308" t="s">
        <v>1722</v>
      </c>
      <c r="E9308" t="s">
        <v>78</v>
      </c>
      <c r="F9308" t="s">
        <v>39</v>
      </c>
      <c r="G9308" t="s">
        <v>52</v>
      </c>
      <c r="H9308" t="s">
        <v>2361</v>
      </c>
      <c r="I9308" s="2">
        <v>139.96</v>
      </c>
      <c r="J9308" s="3">
        <v>5</v>
      </c>
      <c r="K9308" s="2">
        <v>-1.75</v>
      </c>
    </row>
    <row r="9309" spans="1:11" ht="13.8" x14ac:dyDescent="0.25">
      <c r="A9309" s="1">
        <v>43055</v>
      </c>
      <c r="B9309" s="3">
        <f>YEAR(SalesData[[#This Row],[Order Date]])</f>
        <v>2017</v>
      </c>
      <c r="C9309" s="3">
        <f>MONTH(SalesData[[#This Row],[Order Date]])</f>
        <v>11</v>
      </c>
      <c r="D9309" t="s">
        <v>923</v>
      </c>
      <c r="E9309" t="s">
        <v>78</v>
      </c>
      <c r="F9309" t="s">
        <v>11</v>
      </c>
      <c r="G9309" t="s">
        <v>20</v>
      </c>
      <c r="H9309" t="s">
        <v>1202</v>
      </c>
      <c r="I9309" s="2">
        <v>1.82</v>
      </c>
      <c r="J9309" s="3">
        <v>1</v>
      </c>
      <c r="K9309" s="2">
        <v>-1.4</v>
      </c>
    </row>
    <row r="9310" spans="1:11" ht="13.8" x14ac:dyDescent="0.25">
      <c r="A9310" s="1">
        <v>43055</v>
      </c>
      <c r="B9310" s="3">
        <f>YEAR(SalesData[[#This Row],[Order Date]])</f>
        <v>2017</v>
      </c>
      <c r="C9310" s="3">
        <f>MONTH(SalesData[[#This Row],[Order Date]])</f>
        <v>11</v>
      </c>
      <c r="D9310" t="s">
        <v>2254</v>
      </c>
      <c r="E9310" t="s">
        <v>149</v>
      </c>
      <c r="F9310" t="s">
        <v>39</v>
      </c>
      <c r="G9310" t="s">
        <v>40</v>
      </c>
      <c r="H9310" t="s">
        <v>955</v>
      </c>
      <c r="I9310" s="2">
        <v>119.94</v>
      </c>
      <c r="J9310" s="3">
        <v>6</v>
      </c>
      <c r="K9310" s="2">
        <v>6</v>
      </c>
    </row>
    <row r="9311" spans="1:11" ht="13.8" x14ac:dyDescent="0.25">
      <c r="A9311" s="1">
        <v>43055</v>
      </c>
      <c r="B9311" s="3">
        <f>YEAR(SalesData[[#This Row],[Order Date]])</f>
        <v>2017</v>
      </c>
      <c r="C9311" s="3">
        <f>MONTH(SalesData[[#This Row],[Order Date]])</f>
        <v>11</v>
      </c>
      <c r="D9311" t="s">
        <v>1271</v>
      </c>
      <c r="E9311" t="s">
        <v>164</v>
      </c>
      <c r="F9311" t="s">
        <v>11</v>
      </c>
      <c r="G9311" t="s">
        <v>12</v>
      </c>
      <c r="H9311" t="s">
        <v>621</v>
      </c>
      <c r="I9311" s="2">
        <v>73.680000000000007</v>
      </c>
      <c r="J9311" s="3">
        <v>6</v>
      </c>
      <c r="K9311" s="2">
        <v>34.630000000000003</v>
      </c>
    </row>
    <row r="9312" spans="1:11" ht="13.8" x14ac:dyDescent="0.25">
      <c r="A9312" s="1">
        <v>43055</v>
      </c>
      <c r="B9312" s="3">
        <f>YEAR(SalesData[[#This Row],[Order Date]])</f>
        <v>2017</v>
      </c>
      <c r="C9312" s="3">
        <f>MONTH(SalesData[[#This Row],[Order Date]])</f>
        <v>11</v>
      </c>
      <c r="D9312" t="s">
        <v>1271</v>
      </c>
      <c r="E9312" t="s">
        <v>164</v>
      </c>
      <c r="F9312" t="s">
        <v>34</v>
      </c>
      <c r="G9312" t="s">
        <v>47</v>
      </c>
      <c r="H9312" t="s">
        <v>2040</v>
      </c>
      <c r="I9312" s="2">
        <v>139.91999999999999</v>
      </c>
      <c r="J9312" s="3">
        <v>2</v>
      </c>
      <c r="K9312" s="2">
        <v>23.79</v>
      </c>
    </row>
    <row r="9313" spans="1:11" ht="13.8" x14ac:dyDescent="0.25">
      <c r="A9313" s="1">
        <v>43055</v>
      </c>
      <c r="B9313" s="3">
        <f>YEAR(SalesData[[#This Row],[Order Date]])</f>
        <v>2017</v>
      </c>
      <c r="C9313" s="3">
        <f>MONTH(SalesData[[#This Row],[Order Date]])</f>
        <v>11</v>
      </c>
      <c r="D9313" t="s">
        <v>1271</v>
      </c>
      <c r="E9313" t="s">
        <v>164</v>
      </c>
      <c r="F9313" t="s">
        <v>39</v>
      </c>
      <c r="G9313" t="s">
        <v>40</v>
      </c>
      <c r="H9313" t="s">
        <v>704</v>
      </c>
      <c r="I9313" s="2">
        <v>107.88</v>
      </c>
      <c r="J9313" s="3">
        <v>3</v>
      </c>
      <c r="K9313" s="2">
        <v>10.79</v>
      </c>
    </row>
    <row r="9314" spans="1:11" ht="13.8" x14ac:dyDescent="0.25">
      <c r="A9314" s="1">
        <v>43055</v>
      </c>
      <c r="B9314" s="3">
        <f>YEAR(SalesData[[#This Row],[Order Date]])</f>
        <v>2017</v>
      </c>
      <c r="C9314" s="3">
        <f>MONTH(SalesData[[#This Row],[Order Date]])</f>
        <v>11</v>
      </c>
      <c r="D9314" t="s">
        <v>1271</v>
      </c>
      <c r="E9314" t="s">
        <v>164</v>
      </c>
      <c r="F9314" t="s">
        <v>11</v>
      </c>
      <c r="G9314" t="s">
        <v>18</v>
      </c>
      <c r="H9314" t="s">
        <v>115</v>
      </c>
      <c r="I9314" s="2">
        <v>33.29</v>
      </c>
      <c r="J9314" s="3">
        <v>1</v>
      </c>
      <c r="K9314" s="2">
        <v>7.99</v>
      </c>
    </row>
    <row r="9315" spans="1:11" ht="13.8" x14ac:dyDescent="0.25">
      <c r="A9315" s="1">
        <v>43055</v>
      </c>
      <c r="B9315" s="3">
        <f>YEAR(SalesData[[#This Row],[Order Date]])</f>
        <v>2017</v>
      </c>
      <c r="C9315" s="3">
        <f>MONTH(SalesData[[#This Row],[Order Date]])</f>
        <v>11</v>
      </c>
      <c r="D9315" t="s">
        <v>2318</v>
      </c>
      <c r="E9315" t="s">
        <v>149</v>
      </c>
      <c r="F9315" t="s">
        <v>11</v>
      </c>
      <c r="G9315" t="s">
        <v>12</v>
      </c>
      <c r="H9315" t="s">
        <v>1411</v>
      </c>
      <c r="I9315" s="2">
        <v>146.82</v>
      </c>
      <c r="J9315" s="3">
        <v>3</v>
      </c>
      <c r="K9315" s="2">
        <v>73.41</v>
      </c>
    </row>
    <row r="9316" spans="1:11" ht="13.8" x14ac:dyDescent="0.25">
      <c r="A9316" s="1">
        <v>43055</v>
      </c>
      <c r="B9316" s="3">
        <f>YEAR(SalesData[[#This Row],[Order Date]])</f>
        <v>2017</v>
      </c>
      <c r="C9316" s="3">
        <f>MONTH(SalesData[[#This Row],[Order Date]])</f>
        <v>11</v>
      </c>
      <c r="D9316" t="s">
        <v>341</v>
      </c>
      <c r="E9316" t="s">
        <v>27</v>
      </c>
      <c r="F9316" t="s">
        <v>11</v>
      </c>
      <c r="G9316" t="s">
        <v>24</v>
      </c>
      <c r="H9316" t="s">
        <v>2607</v>
      </c>
      <c r="I9316" s="2">
        <v>23.36</v>
      </c>
      <c r="J9316" s="3">
        <v>4</v>
      </c>
      <c r="K9316" s="2">
        <v>6.07</v>
      </c>
    </row>
    <row r="9317" spans="1:11" ht="13.8" x14ac:dyDescent="0.25">
      <c r="A9317" s="1">
        <v>43055</v>
      </c>
      <c r="B9317" s="3">
        <f>YEAR(SalesData[[#This Row],[Order Date]])</f>
        <v>2017</v>
      </c>
      <c r="C9317" s="3">
        <f>MONTH(SalesData[[#This Row],[Order Date]])</f>
        <v>11</v>
      </c>
      <c r="D9317" t="s">
        <v>505</v>
      </c>
      <c r="E9317" t="s">
        <v>27</v>
      </c>
      <c r="F9317" t="s">
        <v>11</v>
      </c>
      <c r="G9317" t="s">
        <v>18</v>
      </c>
      <c r="H9317" t="s">
        <v>251</v>
      </c>
      <c r="I9317" s="2">
        <v>48.86</v>
      </c>
      <c r="J9317" s="3">
        <v>7</v>
      </c>
      <c r="K9317" s="2">
        <v>0.98</v>
      </c>
    </row>
    <row r="9318" spans="1:11" ht="13.8" x14ac:dyDescent="0.25">
      <c r="A9318" s="1">
        <v>43055</v>
      </c>
      <c r="B9318" s="3">
        <f>YEAR(SalesData[[#This Row],[Order Date]])</f>
        <v>2017</v>
      </c>
      <c r="C9318" s="3">
        <f>MONTH(SalesData[[#This Row],[Order Date]])</f>
        <v>11</v>
      </c>
      <c r="D9318" t="s">
        <v>567</v>
      </c>
      <c r="E9318" t="s">
        <v>27</v>
      </c>
      <c r="F9318" t="s">
        <v>34</v>
      </c>
      <c r="G9318" t="s">
        <v>47</v>
      </c>
      <c r="H9318" t="s">
        <v>1711</v>
      </c>
      <c r="I9318" s="2">
        <v>119.94</v>
      </c>
      <c r="J9318" s="3">
        <v>3</v>
      </c>
      <c r="K9318" s="2">
        <v>23.99</v>
      </c>
    </row>
    <row r="9319" spans="1:11" ht="13.8" x14ac:dyDescent="0.25">
      <c r="A9319" s="1">
        <v>43055</v>
      </c>
      <c r="B9319" s="3">
        <f>YEAR(SalesData[[#This Row],[Order Date]])</f>
        <v>2017</v>
      </c>
      <c r="C9319" s="3">
        <f>MONTH(SalesData[[#This Row],[Order Date]])</f>
        <v>11</v>
      </c>
      <c r="D9319" t="s">
        <v>567</v>
      </c>
      <c r="E9319" t="s">
        <v>27</v>
      </c>
      <c r="F9319" t="s">
        <v>34</v>
      </c>
      <c r="G9319" t="s">
        <v>47</v>
      </c>
      <c r="H9319" t="s">
        <v>137</v>
      </c>
      <c r="I9319" s="2">
        <v>12.42</v>
      </c>
      <c r="J9319" s="3">
        <v>3</v>
      </c>
      <c r="K9319" s="2">
        <v>4.47</v>
      </c>
    </row>
    <row r="9320" spans="1:11" ht="13.8" x14ac:dyDescent="0.25">
      <c r="A9320" s="1">
        <v>43055</v>
      </c>
      <c r="B9320" s="3">
        <f>YEAR(SalesData[[#This Row],[Order Date]])</f>
        <v>2017</v>
      </c>
      <c r="C9320" s="3">
        <f>MONTH(SalesData[[#This Row],[Order Date]])</f>
        <v>11</v>
      </c>
      <c r="D9320" t="s">
        <v>22</v>
      </c>
      <c r="E9320" t="s">
        <v>27</v>
      </c>
      <c r="F9320" t="s">
        <v>34</v>
      </c>
      <c r="G9320" t="s">
        <v>47</v>
      </c>
      <c r="H9320" t="s">
        <v>1450</v>
      </c>
      <c r="I9320" s="2">
        <v>17.309999999999999</v>
      </c>
      <c r="J9320" s="3">
        <v>3</v>
      </c>
      <c r="K9320" s="2">
        <v>5.19</v>
      </c>
    </row>
    <row r="9321" spans="1:11" ht="13.8" x14ac:dyDescent="0.25">
      <c r="A9321" s="1">
        <v>43055</v>
      </c>
      <c r="B9321" s="3">
        <f>YEAR(SalesData[[#This Row],[Order Date]])</f>
        <v>2017</v>
      </c>
      <c r="C9321" s="3">
        <f>MONTH(SalesData[[#This Row],[Order Date]])</f>
        <v>11</v>
      </c>
      <c r="D9321" t="s">
        <v>2585</v>
      </c>
      <c r="E9321" t="s">
        <v>149</v>
      </c>
      <c r="F9321" t="s">
        <v>39</v>
      </c>
      <c r="G9321" t="s">
        <v>302</v>
      </c>
      <c r="H9321" t="s">
        <v>2679</v>
      </c>
      <c r="I9321" s="2">
        <v>52.44</v>
      </c>
      <c r="J9321" s="3">
        <v>4</v>
      </c>
      <c r="K9321" s="2">
        <v>24.12</v>
      </c>
    </row>
    <row r="9322" spans="1:11" ht="13.8" x14ac:dyDescent="0.25">
      <c r="A9322" s="1">
        <v>43055</v>
      </c>
      <c r="B9322" s="3">
        <f>YEAR(SalesData[[#This Row],[Order Date]])</f>
        <v>2017</v>
      </c>
      <c r="C9322" s="3">
        <f>MONTH(SalesData[[#This Row],[Order Date]])</f>
        <v>11</v>
      </c>
      <c r="D9322" t="s">
        <v>692</v>
      </c>
      <c r="E9322" t="s">
        <v>27</v>
      </c>
      <c r="F9322" t="s">
        <v>39</v>
      </c>
      <c r="G9322" t="s">
        <v>302</v>
      </c>
      <c r="H9322" t="s">
        <v>1904</v>
      </c>
      <c r="I9322" s="2">
        <v>1919.98</v>
      </c>
      <c r="J9322" s="3">
        <v>3</v>
      </c>
      <c r="K9322" s="2">
        <v>216</v>
      </c>
    </row>
    <row r="9323" spans="1:11" ht="13.8" x14ac:dyDescent="0.25">
      <c r="A9323" s="1">
        <v>43055</v>
      </c>
      <c r="B9323" s="3">
        <f>YEAR(SalesData[[#This Row],[Order Date]])</f>
        <v>2017</v>
      </c>
      <c r="C9323" s="3">
        <f>MONTH(SalesData[[#This Row],[Order Date]])</f>
        <v>11</v>
      </c>
      <c r="D9323" t="s">
        <v>275</v>
      </c>
      <c r="E9323" t="s">
        <v>27</v>
      </c>
      <c r="F9323" t="s">
        <v>11</v>
      </c>
      <c r="G9323" t="s">
        <v>18</v>
      </c>
      <c r="H9323" t="s">
        <v>1525</v>
      </c>
      <c r="I9323" s="2">
        <v>811.28</v>
      </c>
      <c r="J9323" s="3">
        <v>8</v>
      </c>
      <c r="K9323" s="2">
        <v>24.34</v>
      </c>
    </row>
    <row r="9324" spans="1:11" ht="13.8" x14ac:dyDescent="0.2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ht="13.8" x14ac:dyDescent="0.25">
      <c r="A9325" s="1">
        <v>43056</v>
      </c>
      <c r="B9325" s="3">
        <f>YEAR(SalesData[[#This Row],[Order Date]])</f>
        <v>2017</v>
      </c>
      <c r="C9325" s="3">
        <f>MONTH(SalesData[[#This Row],[Order Date]])</f>
        <v>11</v>
      </c>
      <c r="D9325" t="s">
        <v>2528</v>
      </c>
      <c r="E9325" t="s">
        <v>149</v>
      </c>
      <c r="F9325" t="s">
        <v>11</v>
      </c>
      <c r="G9325" t="s">
        <v>12</v>
      </c>
      <c r="H9325" t="s">
        <v>2605</v>
      </c>
      <c r="I9325" s="2">
        <v>38.880000000000003</v>
      </c>
      <c r="J9325" s="3">
        <v>6</v>
      </c>
      <c r="K9325" s="2">
        <v>18.66</v>
      </c>
    </row>
    <row r="9326" spans="1:11" ht="13.8" x14ac:dyDescent="0.25">
      <c r="A9326" s="1">
        <v>43056</v>
      </c>
      <c r="B9326" s="3">
        <f>YEAR(SalesData[[#This Row],[Order Date]])</f>
        <v>2017</v>
      </c>
      <c r="C9326" s="3">
        <f>MONTH(SalesData[[#This Row],[Order Date]])</f>
        <v>11</v>
      </c>
      <c r="D9326" t="s">
        <v>2528</v>
      </c>
      <c r="E9326" t="s">
        <v>149</v>
      </c>
      <c r="F9326" t="s">
        <v>34</v>
      </c>
      <c r="G9326" t="s">
        <v>47</v>
      </c>
      <c r="H9326" t="s">
        <v>535</v>
      </c>
      <c r="I9326" s="2">
        <v>187.76</v>
      </c>
      <c r="J9326" s="3">
        <v>4</v>
      </c>
      <c r="K9326" s="2">
        <v>76.98</v>
      </c>
    </row>
    <row r="9327" spans="1:11" ht="13.8" x14ac:dyDescent="0.25">
      <c r="A9327" s="1">
        <v>43056</v>
      </c>
      <c r="B9327" s="3">
        <f>YEAR(SalesData[[#This Row],[Order Date]])</f>
        <v>2017</v>
      </c>
      <c r="C9327" s="3">
        <f>MONTH(SalesData[[#This Row],[Order Date]])</f>
        <v>11</v>
      </c>
      <c r="D9327" t="s">
        <v>1840</v>
      </c>
      <c r="E9327" t="s">
        <v>245</v>
      </c>
      <c r="F9327" t="s">
        <v>11</v>
      </c>
      <c r="G9327" t="s">
        <v>12</v>
      </c>
      <c r="H9327" t="s">
        <v>2716</v>
      </c>
      <c r="I9327" s="2">
        <v>268.24</v>
      </c>
      <c r="J9327" s="3">
        <v>7</v>
      </c>
      <c r="K9327" s="2">
        <v>93.88</v>
      </c>
    </row>
    <row r="9328" spans="1:11" ht="13.8" x14ac:dyDescent="0.25">
      <c r="A9328" s="1">
        <v>43056</v>
      </c>
      <c r="B9328" s="3">
        <f>YEAR(SalesData[[#This Row],[Order Date]])</f>
        <v>2017</v>
      </c>
      <c r="C9328" s="3">
        <f>MONTH(SalesData[[#This Row],[Order Date]])</f>
        <v>11</v>
      </c>
      <c r="D9328" t="s">
        <v>1840</v>
      </c>
      <c r="E9328" t="s">
        <v>245</v>
      </c>
      <c r="F9328" t="s">
        <v>39</v>
      </c>
      <c r="G9328" t="s">
        <v>52</v>
      </c>
      <c r="H9328" t="s">
        <v>66</v>
      </c>
      <c r="I9328" s="2">
        <v>431.16</v>
      </c>
      <c r="J9328" s="3">
        <v>5</v>
      </c>
      <c r="K9328" s="2">
        <v>107.79</v>
      </c>
    </row>
    <row r="9329" spans="1:11" ht="13.8" x14ac:dyDescent="0.25">
      <c r="A9329" s="1">
        <v>43056</v>
      </c>
      <c r="B9329" s="3">
        <f>YEAR(SalesData[[#This Row],[Order Date]])</f>
        <v>2017</v>
      </c>
      <c r="C9329" s="3">
        <f>MONTH(SalesData[[#This Row],[Order Date]])</f>
        <v>11</v>
      </c>
      <c r="D9329" t="s">
        <v>2313</v>
      </c>
      <c r="E9329" t="s">
        <v>15</v>
      </c>
      <c r="F9329" t="s">
        <v>39</v>
      </c>
      <c r="G9329" t="s">
        <v>52</v>
      </c>
      <c r="H9329" t="s">
        <v>1476</v>
      </c>
      <c r="I9329" s="2">
        <v>239.96</v>
      </c>
      <c r="J9329" s="3">
        <v>5</v>
      </c>
      <c r="K9329" s="2">
        <v>83.99</v>
      </c>
    </row>
    <row r="9330" spans="1:11" ht="13.8" x14ac:dyDescent="0.2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ht="13.8" x14ac:dyDescent="0.25">
      <c r="A9331" s="1">
        <v>43056</v>
      </c>
      <c r="B9331" s="3">
        <f>YEAR(SalesData[[#This Row],[Order Date]])</f>
        <v>2017</v>
      </c>
      <c r="C9331" s="3">
        <f>MONTH(SalesData[[#This Row],[Order Date]])</f>
        <v>11</v>
      </c>
      <c r="D9331" t="s">
        <v>100</v>
      </c>
      <c r="E9331" t="s">
        <v>59</v>
      </c>
      <c r="F9331" t="s">
        <v>39</v>
      </c>
      <c r="G9331" t="s">
        <v>603</v>
      </c>
      <c r="H9331" t="s">
        <v>2529</v>
      </c>
      <c r="I9331" s="2">
        <v>10499.97</v>
      </c>
      <c r="J9331" s="3">
        <v>3</v>
      </c>
      <c r="K9331" s="2">
        <v>5039.99</v>
      </c>
    </row>
    <row r="9332" spans="1:11" ht="13.8" x14ac:dyDescent="0.25">
      <c r="A9332" s="1">
        <v>43056</v>
      </c>
      <c r="B9332" s="3">
        <f>YEAR(SalesData[[#This Row],[Order Date]])</f>
        <v>2017</v>
      </c>
      <c r="C9332" s="3">
        <f>MONTH(SalesData[[#This Row],[Order Date]])</f>
        <v>11</v>
      </c>
      <c r="D9332" t="s">
        <v>2429</v>
      </c>
      <c r="E9332" t="s">
        <v>10</v>
      </c>
      <c r="F9332" t="s">
        <v>34</v>
      </c>
      <c r="G9332" t="s">
        <v>74</v>
      </c>
      <c r="H9332" t="s">
        <v>2465</v>
      </c>
      <c r="I9332" s="2">
        <v>327.73</v>
      </c>
      <c r="J9332" s="3">
        <v>2</v>
      </c>
      <c r="K9332" s="2">
        <v>-14.46</v>
      </c>
    </row>
    <row r="9333" spans="1:11" ht="13.8" x14ac:dyDescent="0.25">
      <c r="A9333" s="1">
        <v>43056</v>
      </c>
      <c r="B9333" s="3">
        <f>YEAR(SalesData[[#This Row],[Order Date]])</f>
        <v>2017</v>
      </c>
      <c r="C9333" s="3">
        <f>MONTH(SalesData[[#This Row],[Order Date]])</f>
        <v>11</v>
      </c>
      <c r="D9333" t="s">
        <v>433</v>
      </c>
      <c r="E9333" t="s">
        <v>91</v>
      </c>
      <c r="F9333" t="s">
        <v>11</v>
      </c>
      <c r="G9333" t="s">
        <v>12</v>
      </c>
      <c r="H9333" t="s">
        <v>2692</v>
      </c>
      <c r="I9333" s="2">
        <v>19.61</v>
      </c>
      <c r="J9333" s="3">
        <v>3</v>
      </c>
      <c r="K9333" s="2">
        <v>6.62</v>
      </c>
    </row>
    <row r="9334" spans="1:11" ht="13.8" x14ac:dyDescent="0.25">
      <c r="A9334" s="1">
        <v>43056</v>
      </c>
      <c r="B9334" s="3">
        <f>YEAR(SalesData[[#This Row],[Order Date]])</f>
        <v>2017</v>
      </c>
      <c r="C9334" s="3">
        <f>MONTH(SalesData[[#This Row],[Order Date]])</f>
        <v>11</v>
      </c>
      <c r="D9334" t="s">
        <v>433</v>
      </c>
      <c r="E9334" t="s">
        <v>91</v>
      </c>
      <c r="F9334" t="s">
        <v>11</v>
      </c>
      <c r="G9334" t="s">
        <v>20</v>
      </c>
      <c r="H9334" t="s">
        <v>2287</v>
      </c>
      <c r="I9334" s="2">
        <v>4.16</v>
      </c>
      <c r="J9334" s="3">
        <v>7</v>
      </c>
      <c r="K9334" s="2">
        <v>-3.47</v>
      </c>
    </row>
    <row r="9335" spans="1:11" ht="13.8" x14ac:dyDescent="0.25">
      <c r="A9335" s="1">
        <v>43056</v>
      </c>
      <c r="B9335" s="3">
        <f>YEAR(SalesData[[#This Row],[Order Date]])</f>
        <v>2017</v>
      </c>
      <c r="C9335" s="3">
        <f>MONTH(SalesData[[#This Row],[Order Date]])</f>
        <v>11</v>
      </c>
      <c r="D9335" t="s">
        <v>498</v>
      </c>
      <c r="E9335" t="s">
        <v>30</v>
      </c>
      <c r="F9335" t="s">
        <v>39</v>
      </c>
      <c r="G9335" t="s">
        <v>52</v>
      </c>
      <c r="H9335" t="s">
        <v>1816</v>
      </c>
      <c r="I9335" s="2">
        <v>79.989999999999995</v>
      </c>
      <c r="J9335" s="3">
        <v>1</v>
      </c>
      <c r="K9335" s="2">
        <v>28.8</v>
      </c>
    </row>
    <row r="9336" spans="1:11" ht="13.8" x14ac:dyDescent="0.25">
      <c r="A9336" s="1">
        <v>43056</v>
      </c>
      <c r="B9336" s="3">
        <f>YEAR(SalesData[[#This Row],[Order Date]])</f>
        <v>2017</v>
      </c>
      <c r="C9336" s="3">
        <f>MONTH(SalesData[[#This Row],[Order Date]])</f>
        <v>11</v>
      </c>
      <c r="D9336" t="s">
        <v>498</v>
      </c>
      <c r="E9336" t="s">
        <v>30</v>
      </c>
      <c r="F9336" t="s">
        <v>39</v>
      </c>
      <c r="G9336" t="s">
        <v>40</v>
      </c>
      <c r="H9336" t="s">
        <v>2664</v>
      </c>
      <c r="I9336" s="2">
        <v>206.1</v>
      </c>
      <c r="J9336" s="3">
        <v>5</v>
      </c>
      <c r="K9336" s="2">
        <v>55.65</v>
      </c>
    </row>
    <row r="9337" spans="1:11" ht="13.8" x14ac:dyDescent="0.2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ht="13.8" x14ac:dyDescent="0.25">
      <c r="A9338" s="1">
        <v>43056</v>
      </c>
      <c r="B9338" s="3">
        <f>YEAR(SalesData[[#This Row],[Order Date]])</f>
        <v>2017</v>
      </c>
      <c r="C9338" s="3">
        <f>MONTH(SalesData[[#This Row],[Order Date]])</f>
        <v>11</v>
      </c>
      <c r="D9338" t="s">
        <v>659</v>
      </c>
      <c r="E9338" t="s">
        <v>149</v>
      </c>
      <c r="F9338" t="s">
        <v>11</v>
      </c>
      <c r="G9338" t="s">
        <v>18</v>
      </c>
      <c r="H9338" t="s">
        <v>1958</v>
      </c>
      <c r="I9338" s="2">
        <v>1247.6400000000001</v>
      </c>
      <c r="J9338" s="3">
        <v>3</v>
      </c>
      <c r="K9338" s="2">
        <v>349.34</v>
      </c>
    </row>
    <row r="9339" spans="1:11" ht="13.8" x14ac:dyDescent="0.25">
      <c r="A9339" s="1">
        <v>43056</v>
      </c>
      <c r="B9339" s="3">
        <f>YEAR(SalesData[[#This Row],[Order Date]])</f>
        <v>2017</v>
      </c>
      <c r="C9339" s="3">
        <f>MONTH(SalesData[[#This Row],[Order Date]])</f>
        <v>11</v>
      </c>
      <c r="D9339" t="s">
        <v>109</v>
      </c>
      <c r="E9339" t="s">
        <v>434</v>
      </c>
      <c r="F9339" t="s">
        <v>11</v>
      </c>
      <c r="G9339" t="s">
        <v>24</v>
      </c>
      <c r="H9339" t="s">
        <v>2410</v>
      </c>
      <c r="I9339" s="2">
        <v>50.94</v>
      </c>
      <c r="J9339" s="3">
        <v>3</v>
      </c>
      <c r="K9339" s="2">
        <v>14.26</v>
      </c>
    </row>
    <row r="9340" spans="1:11" ht="13.8" x14ac:dyDescent="0.25">
      <c r="A9340" s="1">
        <v>43057</v>
      </c>
      <c r="B9340" s="3">
        <f>YEAR(SalesData[[#This Row],[Order Date]])</f>
        <v>2017</v>
      </c>
      <c r="C9340" s="3">
        <f>MONTH(SalesData[[#This Row],[Order Date]])</f>
        <v>11</v>
      </c>
      <c r="D9340" t="s">
        <v>2383</v>
      </c>
      <c r="E9340" t="s">
        <v>123</v>
      </c>
      <c r="F9340" t="s">
        <v>11</v>
      </c>
      <c r="G9340" t="s">
        <v>12</v>
      </c>
      <c r="H9340" t="s">
        <v>482</v>
      </c>
      <c r="I9340" s="2">
        <v>44.38</v>
      </c>
      <c r="J9340" s="3">
        <v>1</v>
      </c>
      <c r="K9340" s="2">
        <v>15.53</v>
      </c>
    </row>
    <row r="9341" spans="1:11" ht="13.8" x14ac:dyDescent="0.25">
      <c r="A9341" s="1">
        <v>43057</v>
      </c>
      <c r="B9341" s="3">
        <f>YEAR(SalesData[[#This Row],[Order Date]])</f>
        <v>2017</v>
      </c>
      <c r="C9341" s="3">
        <f>MONTH(SalesData[[#This Row],[Order Date]])</f>
        <v>11</v>
      </c>
      <c r="D9341" t="s">
        <v>2383</v>
      </c>
      <c r="E9341" t="s">
        <v>123</v>
      </c>
      <c r="F9341" t="s">
        <v>11</v>
      </c>
      <c r="G9341" t="s">
        <v>200</v>
      </c>
      <c r="H9341" t="s">
        <v>807</v>
      </c>
      <c r="I9341" s="2">
        <v>2.94</v>
      </c>
      <c r="J9341" s="3">
        <v>1</v>
      </c>
      <c r="K9341" s="2">
        <v>-0.66</v>
      </c>
    </row>
    <row r="9342" spans="1:11" ht="13.8" x14ac:dyDescent="0.25">
      <c r="A9342" s="1">
        <v>43057</v>
      </c>
      <c r="B9342" s="3">
        <f>YEAR(SalesData[[#This Row],[Order Date]])</f>
        <v>2017</v>
      </c>
      <c r="C9342" s="3">
        <f>MONTH(SalesData[[#This Row],[Order Date]])</f>
        <v>11</v>
      </c>
      <c r="D9342" t="s">
        <v>2714</v>
      </c>
      <c r="E9342" t="s">
        <v>164</v>
      </c>
      <c r="F9342" t="s">
        <v>11</v>
      </c>
      <c r="G9342" t="s">
        <v>18</v>
      </c>
      <c r="H9342" t="s">
        <v>623</v>
      </c>
      <c r="I9342" s="2">
        <v>169.68</v>
      </c>
      <c r="J9342" s="3">
        <v>6</v>
      </c>
      <c r="K9342" s="2">
        <v>45.81</v>
      </c>
    </row>
    <row r="9343" spans="1:11" ht="13.8" x14ac:dyDescent="0.25">
      <c r="A9343" s="1">
        <v>43057</v>
      </c>
      <c r="B9343" s="3">
        <f>YEAR(SalesData[[#This Row],[Order Date]])</f>
        <v>2017</v>
      </c>
      <c r="C9343" s="3">
        <f>MONTH(SalesData[[#This Row],[Order Date]])</f>
        <v>11</v>
      </c>
      <c r="D9343" t="s">
        <v>2714</v>
      </c>
      <c r="E9343" t="s">
        <v>164</v>
      </c>
      <c r="F9343" t="s">
        <v>39</v>
      </c>
      <c r="G9343" t="s">
        <v>52</v>
      </c>
      <c r="H9343" t="s">
        <v>1615</v>
      </c>
      <c r="I9343" s="2">
        <v>132.52000000000001</v>
      </c>
      <c r="J9343" s="3">
        <v>4</v>
      </c>
      <c r="K9343" s="2">
        <v>54.33</v>
      </c>
    </row>
    <row r="9344" spans="1:11" ht="13.8" x14ac:dyDescent="0.25">
      <c r="A9344" s="1">
        <v>43057</v>
      </c>
      <c r="B9344" s="3">
        <f>YEAR(SalesData[[#This Row],[Order Date]])</f>
        <v>2017</v>
      </c>
      <c r="C9344" s="3">
        <f>MONTH(SalesData[[#This Row],[Order Date]])</f>
        <v>11</v>
      </c>
      <c r="D9344" t="s">
        <v>2714</v>
      </c>
      <c r="E9344" t="s">
        <v>164</v>
      </c>
      <c r="F9344" t="s">
        <v>11</v>
      </c>
      <c r="G9344" t="s">
        <v>43</v>
      </c>
      <c r="H9344" t="s">
        <v>496</v>
      </c>
      <c r="I9344" s="2">
        <v>2.96</v>
      </c>
      <c r="J9344" s="3">
        <v>2</v>
      </c>
      <c r="K9344" s="2">
        <v>1.42</v>
      </c>
    </row>
    <row r="9345" spans="1:11" ht="13.8" x14ac:dyDescent="0.25">
      <c r="A9345" s="1">
        <v>43057</v>
      </c>
      <c r="B9345" s="3">
        <f>YEAR(SalesData[[#This Row],[Order Date]])</f>
        <v>2017</v>
      </c>
      <c r="C9345" s="3">
        <f>MONTH(SalesData[[#This Row],[Order Date]])</f>
        <v>11</v>
      </c>
      <c r="D9345" t="s">
        <v>2714</v>
      </c>
      <c r="E9345" t="s">
        <v>164</v>
      </c>
      <c r="F9345" t="s">
        <v>11</v>
      </c>
      <c r="G9345" t="s">
        <v>20</v>
      </c>
      <c r="H9345" t="s">
        <v>846</v>
      </c>
      <c r="I9345" s="2">
        <v>8.4499999999999993</v>
      </c>
      <c r="J9345" s="3">
        <v>2</v>
      </c>
      <c r="K9345" s="2">
        <v>2.96</v>
      </c>
    </row>
    <row r="9346" spans="1:11" ht="13.8" x14ac:dyDescent="0.25">
      <c r="A9346" s="1">
        <v>43057</v>
      </c>
      <c r="B9346" s="3">
        <f>YEAR(SalesData[[#This Row],[Order Date]])</f>
        <v>2017</v>
      </c>
      <c r="C9346" s="3">
        <f>MONTH(SalesData[[#This Row],[Order Date]])</f>
        <v>11</v>
      </c>
      <c r="D9346" t="s">
        <v>2714</v>
      </c>
      <c r="E9346" t="s">
        <v>164</v>
      </c>
      <c r="F9346" t="s">
        <v>11</v>
      </c>
      <c r="G9346" t="s">
        <v>18</v>
      </c>
      <c r="H9346" t="s">
        <v>909</v>
      </c>
      <c r="I9346" s="2">
        <v>95.94</v>
      </c>
      <c r="J9346" s="3">
        <v>3</v>
      </c>
      <c r="K9346" s="2">
        <v>9.59</v>
      </c>
    </row>
    <row r="9347" spans="1:11" ht="13.8" x14ac:dyDescent="0.25">
      <c r="A9347" s="1">
        <v>43057</v>
      </c>
      <c r="B9347" s="3">
        <f>YEAR(SalesData[[#This Row],[Order Date]])</f>
        <v>2017</v>
      </c>
      <c r="C9347" s="3">
        <f>MONTH(SalesData[[#This Row],[Order Date]])</f>
        <v>11</v>
      </c>
      <c r="D9347" t="s">
        <v>1933</v>
      </c>
      <c r="E9347" t="s">
        <v>149</v>
      </c>
      <c r="F9347" t="s">
        <v>39</v>
      </c>
      <c r="G9347" t="s">
        <v>40</v>
      </c>
      <c r="H9347" t="s">
        <v>2213</v>
      </c>
      <c r="I9347" s="2">
        <v>74.95</v>
      </c>
      <c r="J9347" s="3">
        <v>5</v>
      </c>
      <c r="K9347" s="2">
        <v>36.729999999999997</v>
      </c>
    </row>
    <row r="9348" spans="1:11" ht="13.8" x14ac:dyDescent="0.25">
      <c r="A9348" s="1">
        <v>43057</v>
      </c>
      <c r="B9348" s="3">
        <f>YEAR(SalesData[[#This Row],[Order Date]])</f>
        <v>2017</v>
      </c>
      <c r="C9348" s="3">
        <f>MONTH(SalesData[[#This Row],[Order Date]])</f>
        <v>11</v>
      </c>
      <c r="D9348" t="s">
        <v>2048</v>
      </c>
      <c r="E9348" t="s">
        <v>78</v>
      </c>
      <c r="F9348" t="s">
        <v>11</v>
      </c>
      <c r="G9348" t="s">
        <v>24</v>
      </c>
      <c r="H9348" t="s">
        <v>2530</v>
      </c>
      <c r="I9348" s="2">
        <v>38.86</v>
      </c>
      <c r="J9348" s="3">
        <v>7</v>
      </c>
      <c r="K9348" s="2">
        <v>7.77</v>
      </c>
    </row>
    <row r="9349" spans="1:11" ht="13.8" x14ac:dyDescent="0.25">
      <c r="A9349" s="1">
        <v>43057</v>
      </c>
      <c r="B9349" s="3">
        <f>YEAR(SalesData[[#This Row],[Order Date]])</f>
        <v>2017</v>
      </c>
      <c r="C9349" s="3">
        <f>MONTH(SalesData[[#This Row],[Order Date]])</f>
        <v>11</v>
      </c>
      <c r="D9349" t="s">
        <v>2548</v>
      </c>
      <c r="E9349" t="s">
        <v>123</v>
      </c>
      <c r="F9349" t="s">
        <v>11</v>
      </c>
      <c r="G9349" t="s">
        <v>18</v>
      </c>
      <c r="H9349" t="s">
        <v>356</v>
      </c>
      <c r="I9349" s="2">
        <v>81.36</v>
      </c>
      <c r="J9349" s="3">
        <v>5</v>
      </c>
      <c r="K9349" s="2">
        <v>-19.32</v>
      </c>
    </row>
    <row r="9350" spans="1:11" ht="13.8" x14ac:dyDescent="0.25">
      <c r="A9350" s="1">
        <v>43057</v>
      </c>
      <c r="B9350" s="3">
        <f>YEAR(SalesData[[#This Row],[Order Date]])</f>
        <v>2017</v>
      </c>
      <c r="C9350" s="3">
        <f>MONTH(SalesData[[#This Row],[Order Date]])</f>
        <v>11</v>
      </c>
      <c r="D9350" t="s">
        <v>2548</v>
      </c>
      <c r="E9350" t="s">
        <v>123</v>
      </c>
      <c r="F9350" t="s">
        <v>11</v>
      </c>
      <c r="G9350" t="s">
        <v>20</v>
      </c>
      <c r="H9350" t="s">
        <v>431</v>
      </c>
      <c r="I9350" s="2">
        <v>20.23</v>
      </c>
      <c r="J9350" s="3">
        <v>8</v>
      </c>
      <c r="K9350" s="2">
        <v>-16.190000000000001</v>
      </c>
    </row>
    <row r="9351" spans="1:11" ht="13.8" x14ac:dyDescent="0.25">
      <c r="A9351" s="1">
        <v>43057</v>
      </c>
      <c r="B9351" s="3">
        <f>YEAR(SalesData[[#This Row],[Order Date]])</f>
        <v>2017</v>
      </c>
      <c r="C9351" s="3">
        <f>MONTH(SalesData[[#This Row],[Order Date]])</f>
        <v>11</v>
      </c>
      <c r="D9351" t="s">
        <v>2548</v>
      </c>
      <c r="E9351" t="s">
        <v>123</v>
      </c>
      <c r="F9351" t="s">
        <v>11</v>
      </c>
      <c r="G9351" t="s">
        <v>92</v>
      </c>
      <c r="H9351" t="s">
        <v>2152</v>
      </c>
      <c r="I9351" s="2">
        <v>389.06</v>
      </c>
      <c r="J9351" s="3">
        <v>4</v>
      </c>
      <c r="K9351" s="2">
        <v>48.63</v>
      </c>
    </row>
    <row r="9352" spans="1:11" ht="13.8" x14ac:dyDescent="0.25">
      <c r="A9352" s="1">
        <v>43057</v>
      </c>
      <c r="B9352" s="3">
        <f>YEAR(SalesData[[#This Row],[Order Date]])</f>
        <v>2017</v>
      </c>
      <c r="C9352" s="3">
        <f>MONTH(SalesData[[#This Row],[Order Date]])</f>
        <v>11</v>
      </c>
      <c r="D9352" t="s">
        <v>2548</v>
      </c>
      <c r="E9352" t="s">
        <v>123</v>
      </c>
      <c r="F9352" t="s">
        <v>11</v>
      </c>
      <c r="G9352" t="s">
        <v>12</v>
      </c>
      <c r="H9352" t="s">
        <v>1619</v>
      </c>
      <c r="I9352" s="2">
        <v>20.74</v>
      </c>
      <c r="J9352" s="3">
        <v>4</v>
      </c>
      <c r="K9352" s="2">
        <v>7.26</v>
      </c>
    </row>
    <row r="9353" spans="1:11" ht="13.8" x14ac:dyDescent="0.25">
      <c r="A9353" s="1">
        <v>43057</v>
      </c>
      <c r="B9353" s="3">
        <f>YEAR(SalesData[[#This Row],[Order Date]])</f>
        <v>2017</v>
      </c>
      <c r="C9353" s="3">
        <f>MONTH(SalesData[[#This Row],[Order Date]])</f>
        <v>11</v>
      </c>
      <c r="D9353" t="s">
        <v>2548</v>
      </c>
      <c r="E9353" t="s">
        <v>123</v>
      </c>
      <c r="F9353" t="s">
        <v>11</v>
      </c>
      <c r="G9353" t="s">
        <v>12</v>
      </c>
      <c r="H9353" t="s">
        <v>481</v>
      </c>
      <c r="I9353" s="2">
        <v>41.47</v>
      </c>
      <c r="J9353" s="3">
        <v>8</v>
      </c>
      <c r="K9353" s="2">
        <v>14.52</v>
      </c>
    </row>
    <row r="9354" spans="1:11" ht="13.8" x14ac:dyDescent="0.25">
      <c r="A9354" s="1">
        <v>43057</v>
      </c>
      <c r="B9354" s="3">
        <f>YEAR(SalesData[[#This Row],[Order Date]])</f>
        <v>2017</v>
      </c>
      <c r="C9354" s="3">
        <f>MONTH(SalesData[[#This Row],[Order Date]])</f>
        <v>11</v>
      </c>
      <c r="D9354" t="s">
        <v>32</v>
      </c>
      <c r="E9354" t="s">
        <v>110</v>
      </c>
      <c r="F9354" t="s">
        <v>34</v>
      </c>
      <c r="G9354" t="s">
        <v>47</v>
      </c>
      <c r="H9354" t="s">
        <v>2480</v>
      </c>
      <c r="I9354" s="2">
        <v>19.760000000000002</v>
      </c>
      <c r="J9354" s="3">
        <v>4</v>
      </c>
      <c r="K9354" s="2">
        <v>8.3000000000000007</v>
      </c>
    </row>
    <row r="9355" spans="1:11" ht="13.8" x14ac:dyDescent="0.25">
      <c r="A9355" s="1">
        <v>43057</v>
      </c>
      <c r="B9355" s="3">
        <f>YEAR(SalesData[[#This Row],[Order Date]])</f>
        <v>2017</v>
      </c>
      <c r="C9355" s="3">
        <f>MONTH(SalesData[[#This Row],[Order Date]])</f>
        <v>11</v>
      </c>
      <c r="D9355" t="s">
        <v>1748</v>
      </c>
      <c r="E9355" t="s">
        <v>157</v>
      </c>
      <c r="F9355" t="s">
        <v>11</v>
      </c>
      <c r="G9355" t="s">
        <v>18</v>
      </c>
      <c r="H9355" t="s">
        <v>1331</v>
      </c>
      <c r="I9355" s="2">
        <v>92.52</v>
      </c>
      <c r="J9355" s="3">
        <v>6</v>
      </c>
      <c r="K9355" s="2">
        <v>24.98</v>
      </c>
    </row>
    <row r="9356" spans="1:11" ht="13.8" x14ac:dyDescent="0.25">
      <c r="A9356" s="1">
        <v>43057</v>
      </c>
      <c r="B9356" s="3">
        <f>YEAR(SalesData[[#This Row],[Order Date]])</f>
        <v>2017</v>
      </c>
      <c r="C9356" s="3">
        <f>MONTH(SalesData[[#This Row],[Order Date]])</f>
        <v>11</v>
      </c>
      <c r="D9356" t="s">
        <v>1748</v>
      </c>
      <c r="E9356" t="s">
        <v>157</v>
      </c>
      <c r="F9356" t="s">
        <v>11</v>
      </c>
      <c r="G9356" t="s">
        <v>18</v>
      </c>
      <c r="H9356" t="s">
        <v>1761</v>
      </c>
      <c r="I9356" s="2">
        <v>37.76</v>
      </c>
      <c r="J9356" s="3">
        <v>1</v>
      </c>
      <c r="K9356" s="2">
        <v>10.57</v>
      </c>
    </row>
    <row r="9357" spans="1:11" ht="13.8" x14ac:dyDescent="0.25">
      <c r="A9357" s="1">
        <v>43057</v>
      </c>
      <c r="B9357" s="3">
        <f>YEAR(SalesData[[#This Row],[Order Date]])</f>
        <v>2017</v>
      </c>
      <c r="C9357" s="3">
        <f>MONTH(SalesData[[#This Row],[Order Date]])</f>
        <v>11</v>
      </c>
      <c r="D9357" t="s">
        <v>1748</v>
      </c>
      <c r="E9357" t="s">
        <v>157</v>
      </c>
      <c r="F9357" t="s">
        <v>11</v>
      </c>
      <c r="G9357" t="s">
        <v>16</v>
      </c>
      <c r="H9357" t="s">
        <v>1818</v>
      </c>
      <c r="I9357" s="2">
        <v>7.38</v>
      </c>
      <c r="J9357" s="3">
        <v>2</v>
      </c>
      <c r="K9357" s="2">
        <v>3.47</v>
      </c>
    </row>
    <row r="9358" spans="1:11" ht="13.8" x14ac:dyDescent="0.25">
      <c r="A9358" s="1">
        <v>43057</v>
      </c>
      <c r="B9358" s="3">
        <f>YEAR(SalesData[[#This Row],[Order Date]])</f>
        <v>2017</v>
      </c>
      <c r="C9358" s="3">
        <f>MONTH(SalesData[[#This Row],[Order Date]])</f>
        <v>11</v>
      </c>
      <c r="D9358" t="s">
        <v>1748</v>
      </c>
      <c r="E9358" t="s">
        <v>157</v>
      </c>
      <c r="F9358" t="s">
        <v>34</v>
      </c>
      <c r="G9358" t="s">
        <v>47</v>
      </c>
      <c r="H9358" t="s">
        <v>2493</v>
      </c>
      <c r="I9358" s="2">
        <v>5.82</v>
      </c>
      <c r="J9358" s="3">
        <v>2</v>
      </c>
      <c r="K9358" s="2">
        <v>2.74</v>
      </c>
    </row>
    <row r="9359" spans="1:11" ht="13.8" x14ac:dyDescent="0.25">
      <c r="A9359" s="1">
        <v>43057</v>
      </c>
      <c r="B9359" s="3">
        <f>YEAR(SalesData[[#This Row],[Order Date]])</f>
        <v>2017</v>
      </c>
      <c r="C9359" s="3">
        <f>MONTH(SalesData[[#This Row],[Order Date]])</f>
        <v>11</v>
      </c>
      <c r="D9359" t="s">
        <v>1429</v>
      </c>
      <c r="E9359" t="s">
        <v>15</v>
      </c>
      <c r="F9359" t="s">
        <v>11</v>
      </c>
      <c r="G9359" t="s">
        <v>63</v>
      </c>
      <c r="H9359" t="s">
        <v>1667</v>
      </c>
      <c r="I9359" s="2">
        <v>55.58</v>
      </c>
      <c r="J9359" s="3">
        <v>6</v>
      </c>
      <c r="K9359" s="2">
        <v>20.84</v>
      </c>
    </row>
    <row r="9360" spans="1:11" ht="13.8" x14ac:dyDescent="0.25">
      <c r="A9360" s="1">
        <v>43057</v>
      </c>
      <c r="B9360" s="3">
        <f>YEAR(SalesData[[#This Row],[Order Date]])</f>
        <v>2017</v>
      </c>
      <c r="C9360" s="3">
        <f>MONTH(SalesData[[#This Row],[Order Date]])</f>
        <v>11</v>
      </c>
      <c r="D9360" t="s">
        <v>1429</v>
      </c>
      <c r="E9360" t="s">
        <v>15</v>
      </c>
      <c r="F9360" t="s">
        <v>34</v>
      </c>
      <c r="G9360" t="s">
        <v>35</v>
      </c>
      <c r="H9360" t="s">
        <v>71</v>
      </c>
      <c r="I9360" s="2">
        <v>127.39</v>
      </c>
      <c r="J9360" s="3">
        <v>2</v>
      </c>
      <c r="K9360" s="2">
        <v>-25.48</v>
      </c>
    </row>
    <row r="9361" spans="1:11" ht="13.8" x14ac:dyDescent="0.25">
      <c r="A9361" s="1">
        <v>43058</v>
      </c>
      <c r="B9361" s="3">
        <f>YEAR(SalesData[[#This Row],[Order Date]])</f>
        <v>2017</v>
      </c>
      <c r="C9361" s="3">
        <f>MONTH(SalesData[[#This Row],[Order Date]])</f>
        <v>11</v>
      </c>
      <c r="D9361" t="s">
        <v>1817</v>
      </c>
      <c r="E9361" t="s">
        <v>33</v>
      </c>
      <c r="F9361" t="s">
        <v>34</v>
      </c>
      <c r="G9361" t="s">
        <v>47</v>
      </c>
      <c r="H9361" t="s">
        <v>1220</v>
      </c>
      <c r="I9361" s="2">
        <v>821.88</v>
      </c>
      <c r="J9361" s="3">
        <v>6</v>
      </c>
      <c r="K9361" s="2">
        <v>213.69</v>
      </c>
    </row>
    <row r="9362" spans="1:11" ht="13.8" x14ac:dyDescent="0.25">
      <c r="A9362" s="1">
        <v>43058</v>
      </c>
      <c r="B9362" s="3">
        <f>YEAR(SalesData[[#This Row],[Order Date]])</f>
        <v>2017</v>
      </c>
      <c r="C9362" s="3">
        <f>MONTH(SalesData[[#This Row],[Order Date]])</f>
        <v>11</v>
      </c>
      <c r="D9362" t="s">
        <v>1817</v>
      </c>
      <c r="E9362" t="s">
        <v>33</v>
      </c>
      <c r="F9362" t="s">
        <v>11</v>
      </c>
      <c r="G9362" t="s">
        <v>20</v>
      </c>
      <c r="H9362" t="s">
        <v>1959</v>
      </c>
      <c r="I9362" s="2">
        <v>21.96</v>
      </c>
      <c r="J9362" s="3">
        <v>2</v>
      </c>
      <c r="K9362" s="2">
        <v>10.76</v>
      </c>
    </row>
    <row r="9363" spans="1:11" ht="13.8" x14ac:dyDescent="0.25">
      <c r="A9363" s="1">
        <v>43058</v>
      </c>
      <c r="B9363" s="3">
        <f>YEAR(SalesData[[#This Row],[Order Date]])</f>
        <v>2017</v>
      </c>
      <c r="C9363" s="3">
        <f>MONTH(SalesData[[#This Row],[Order Date]])</f>
        <v>11</v>
      </c>
      <c r="D9363" t="s">
        <v>2625</v>
      </c>
      <c r="E9363" t="s">
        <v>149</v>
      </c>
      <c r="F9363" t="s">
        <v>11</v>
      </c>
      <c r="G9363" t="s">
        <v>20</v>
      </c>
      <c r="H9363" t="s">
        <v>2292</v>
      </c>
      <c r="I9363" s="2">
        <v>41.28</v>
      </c>
      <c r="J9363" s="3">
        <v>6</v>
      </c>
      <c r="K9363" s="2">
        <v>13.93</v>
      </c>
    </row>
    <row r="9364" spans="1:11" ht="13.8" x14ac:dyDescent="0.25">
      <c r="A9364" s="1">
        <v>43058</v>
      </c>
      <c r="B9364" s="3">
        <f>YEAR(SalesData[[#This Row],[Order Date]])</f>
        <v>2017</v>
      </c>
      <c r="C9364" s="3">
        <f>MONTH(SalesData[[#This Row],[Order Date]])</f>
        <v>11</v>
      </c>
      <c r="D9364" t="s">
        <v>2625</v>
      </c>
      <c r="E9364" t="s">
        <v>149</v>
      </c>
      <c r="F9364" t="s">
        <v>11</v>
      </c>
      <c r="G9364" t="s">
        <v>12</v>
      </c>
      <c r="H9364" t="s">
        <v>441</v>
      </c>
      <c r="I9364" s="2">
        <v>13.36</v>
      </c>
      <c r="J9364" s="3">
        <v>2</v>
      </c>
      <c r="K9364" s="2">
        <v>6.41</v>
      </c>
    </row>
    <row r="9365" spans="1:11" ht="13.8" x14ac:dyDescent="0.2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ht="13.8" x14ac:dyDescent="0.2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ht="13.8" x14ac:dyDescent="0.2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ht="13.8" x14ac:dyDescent="0.2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ht="13.8" x14ac:dyDescent="0.25">
      <c r="A9369" s="1">
        <v>43058</v>
      </c>
      <c r="B9369" s="3">
        <f>YEAR(SalesData[[#This Row],[Order Date]])</f>
        <v>2017</v>
      </c>
      <c r="C9369" s="3">
        <f>MONTH(SalesData[[#This Row],[Order Date]])</f>
        <v>11</v>
      </c>
      <c r="D9369" t="s">
        <v>246</v>
      </c>
      <c r="E9369" t="s">
        <v>149</v>
      </c>
      <c r="F9369" t="s">
        <v>11</v>
      </c>
      <c r="G9369" t="s">
        <v>20</v>
      </c>
      <c r="H9369" t="s">
        <v>579</v>
      </c>
      <c r="I9369" s="2">
        <v>58.41</v>
      </c>
      <c r="J9369" s="3">
        <v>7</v>
      </c>
      <c r="K9369" s="2">
        <v>18.25</v>
      </c>
    </row>
    <row r="9370" spans="1:11" ht="13.8" x14ac:dyDescent="0.25">
      <c r="A9370" s="1">
        <v>43058</v>
      </c>
      <c r="B9370" s="3">
        <f>YEAR(SalesData[[#This Row],[Order Date]])</f>
        <v>2017</v>
      </c>
      <c r="C9370" s="3">
        <f>MONTH(SalesData[[#This Row],[Order Date]])</f>
        <v>11</v>
      </c>
      <c r="D9370" t="s">
        <v>246</v>
      </c>
      <c r="E9370" t="s">
        <v>149</v>
      </c>
      <c r="F9370" t="s">
        <v>34</v>
      </c>
      <c r="G9370" t="s">
        <v>145</v>
      </c>
      <c r="H9370" t="s">
        <v>1830</v>
      </c>
      <c r="I9370" s="2">
        <v>79.97</v>
      </c>
      <c r="J9370" s="3">
        <v>3</v>
      </c>
      <c r="K9370" s="2">
        <v>-29.32</v>
      </c>
    </row>
    <row r="9371" spans="1:11" ht="13.8" x14ac:dyDescent="0.25">
      <c r="A9371" s="1">
        <v>43058</v>
      </c>
      <c r="B9371" s="3">
        <f>YEAR(SalesData[[#This Row],[Order Date]])</f>
        <v>2017</v>
      </c>
      <c r="C9371" s="3">
        <f>MONTH(SalesData[[#This Row],[Order Date]])</f>
        <v>11</v>
      </c>
      <c r="D9371" t="s">
        <v>2383</v>
      </c>
      <c r="E9371" t="s">
        <v>10</v>
      </c>
      <c r="F9371" t="s">
        <v>34</v>
      </c>
      <c r="G9371" t="s">
        <v>35</v>
      </c>
      <c r="H9371" t="s">
        <v>1685</v>
      </c>
      <c r="I9371" s="2">
        <v>233.06</v>
      </c>
      <c r="J9371" s="3">
        <v>3</v>
      </c>
      <c r="K9371" s="2">
        <v>-53.27</v>
      </c>
    </row>
    <row r="9372" spans="1:11" ht="13.8" x14ac:dyDescent="0.25">
      <c r="A9372" s="1">
        <v>43058</v>
      </c>
      <c r="B9372" s="3">
        <f>YEAR(SalesData[[#This Row],[Order Date]])</f>
        <v>2017</v>
      </c>
      <c r="C9372" s="3">
        <f>MONTH(SalesData[[#This Row],[Order Date]])</f>
        <v>11</v>
      </c>
      <c r="D9372" t="s">
        <v>424</v>
      </c>
      <c r="E9372" t="s">
        <v>55</v>
      </c>
      <c r="F9372" t="s">
        <v>11</v>
      </c>
      <c r="G9372" t="s">
        <v>43</v>
      </c>
      <c r="H9372" t="s">
        <v>827</v>
      </c>
      <c r="I9372" s="2">
        <v>25.06</v>
      </c>
      <c r="J9372" s="3">
        <v>7</v>
      </c>
      <c r="K9372" s="2">
        <v>12.53</v>
      </c>
    </row>
    <row r="9373" spans="1:11" ht="13.8" x14ac:dyDescent="0.25">
      <c r="A9373" s="1">
        <v>43058</v>
      </c>
      <c r="B9373" s="3">
        <f>YEAR(SalesData[[#This Row],[Order Date]])</f>
        <v>2017</v>
      </c>
      <c r="C9373" s="3">
        <f>MONTH(SalesData[[#This Row],[Order Date]])</f>
        <v>11</v>
      </c>
      <c r="D9373" t="s">
        <v>223</v>
      </c>
      <c r="E9373" t="s">
        <v>78</v>
      </c>
      <c r="F9373" t="s">
        <v>11</v>
      </c>
      <c r="G9373" t="s">
        <v>20</v>
      </c>
      <c r="H9373" t="s">
        <v>1827</v>
      </c>
      <c r="I9373" s="2">
        <v>59.91</v>
      </c>
      <c r="J9373" s="3">
        <v>7</v>
      </c>
      <c r="K9373" s="2">
        <v>-45.93</v>
      </c>
    </row>
    <row r="9374" spans="1:11" ht="13.8" x14ac:dyDescent="0.25">
      <c r="A9374" s="1">
        <v>43058</v>
      </c>
      <c r="B9374" s="3">
        <f>YEAR(SalesData[[#This Row],[Order Date]])</f>
        <v>2017</v>
      </c>
      <c r="C9374" s="3">
        <f>MONTH(SalesData[[#This Row],[Order Date]])</f>
        <v>11</v>
      </c>
      <c r="D9374" t="s">
        <v>2112</v>
      </c>
      <c r="E9374" t="s">
        <v>15</v>
      </c>
      <c r="F9374" t="s">
        <v>34</v>
      </c>
      <c r="G9374" t="s">
        <v>145</v>
      </c>
      <c r="H9374" t="s">
        <v>1653</v>
      </c>
      <c r="I9374" s="2">
        <v>219.08</v>
      </c>
      <c r="J9374" s="3">
        <v>3</v>
      </c>
      <c r="K9374" s="2">
        <v>-131.44999999999999</v>
      </c>
    </row>
    <row r="9375" spans="1:11" ht="13.8" x14ac:dyDescent="0.2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ht="13.8" x14ac:dyDescent="0.2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ht="13.8" x14ac:dyDescent="0.25">
      <c r="A9377" s="1">
        <v>43058</v>
      </c>
      <c r="B9377" s="3">
        <f>YEAR(SalesData[[#This Row],[Order Date]])</f>
        <v>2017</v>
      </c>
      <c r="C9377" s="3">
        <f>MONTH(SalesData[[#This Row],[Order Date]])</f>
        <v>11</v>
      </c>
      <c r="D9377" t="s">
        <v>1207</v>
      </c>
      <c r="E9377" t="s">
        <v>27</v>
      </c>
      <c r="F9377" t="s">
        <v>39</v>
      </c>
      <c r="G9377" t="s">
        <v>40</v>
      </c>
      <c r="H9377" t="s">
        <v>597</v>
      </c>
      <c r="I9377" s="2">
        <v>31.97</v>
      </c>
      <c r="J9377" s="3">
        <v>4</v>
      </c>
      <c r="K9377" s="2">
        <v>2.4</v>
      </c>
    </row>
    <row r="9378" spans="1:11" ht="13.8" x14ac:dyDescent="0.25">
      <c r="A9378" s="1">
        <v>43058</v>
      </c>
      <c r="B9378" s="3">
        <f>YEAR(SalesData[[#This Row],[Order Date]])</f>
        <v>2017</v>
      </c>
      <c r="C9378" s="3">
        <f>MONTH(SalesData[[#This Row],[Order Date]])</f>
        <v>11</v>
      </c>
      <c r="D9378" t="s">
        <v>212</v>
      </c>
      <c r="E9378" t="s">
        <v>10</v>
      </c>
      <c r="F9378" t="s">
        <v>34</v>
      </c>
      <c r="G9378" t="s">
        <v>35</v>
      </c>
      <c r="H9378" t="s">
        <v>633</v>
      </c>
      <c r="I9378" s="2">
        <v>305.31</v>
      </c>
      <c r="J9378" s="3">
        <v>2</v>
      </c>
      <c r="K9378" s="2">
        <v>-8.7200000000000006</v>
      </c>
    </row>
    <row r="9379" spans="1:11" ht="13.8" x14ac:dyDescent="0.25">
      <c r="A9379" s="1">
        <v>43058</v>
      </c>
      <c r="B9379" s="3">
        <f>YEAR(SalesData[[#This Row],[Order Date]])</f>
        <v>2017</v>
      </c>
      <c r="C9379" s="3">
        <f>MONTH(SalesData[[#This Row],[Order Date]])</f>
        <v>11</v>
      </c>
      <c r="D9379" t="s">
        <v>831</v>
      </c>
      <c r="E9379" t="s">
        <v>27</v>
      </c>
      <c r="F9379" t="s">
        <v>11</v>
      </c>
      <c r="G9379" t="s">
        <v>18</v>
      </c>
      <c r="H9379" t="s">
        <v>1360</v>
      </c>
      <c r="I9379" s="2">
        <v>305.01</v>
      </c>
      <c r="J9379" s="3">
        <v>9</v>
      </c>
      <c r="K9379" s="2">
        <v>76.25</v>
      </c>
    </row>
    <row r="9380" spans="1:11" ht="13.8" x14ac:dyDescent="0.25">
      <c r="A9380" s="1">
        <v>43058</v>
      </c>
      <c r="B9380" s="3">
        <f>YEAR(SalesData[[#This Row],[Order Date]])</f>
        <v>2017</v>
      </c>
      <c r="C9380" s="3">
        <f>MONTH(SalesData[[#This Row],[Order Date]])</f>
        <v>11</v>
      </c>
      <c r="D9380" t="s">
        <v>831</v>
      </c>
      <c r="E9380" t="s">
        <v>27</v>
      </c>
      <c r="F9380" t="s">
        <v>34</v>
      </c>
      <c r="G9380" t="s">
        <v>47</v>
      </c>
      <c r="H9380" t="s">
        <v>812</v>
      </c>
      <c r="I9380" s="2">
        <v>18.7</v>
      </c>
      <c r="J9380" s="3">
        <v>1</v>
      </c>
      <c r="K9380" s="2">
        <v>7.11</v>
      </c>
    </row>
    <row r="9381" spans="1:11" ht="13.8" x14ac:dyDescent="0.25">
      <c r="A9381" s="1">
        <v>43058</v>
      </c>
      <c r="B9381" s="3">
        <f>YEAR(SalesData[[#This Row],[Order Date]])</f>
        <v>2017</v>
      </c>
      <c r="C9381" s="3">
        <f>MONTH(SalesData[[#This Row],[Order Date]])</f>
        <v>11</v>
      </c>
      <c r="D9381" t="s">
        <v>607</v>
      </c>
      <c r="E9381" t="s">
        <v>10</v>
      </c>
      <c r="F9381" t="s">
        <v>34</v>
      </c>
      <c r="G9381" t="s">
        <v>35</v>
      </c>
      <c r="H9381" t="s">
        <v>1480</v>
      </c>
      <c r="I9381" s="2">
        <v>191.06</v>
      </c>
      <c r="J9381" s="3">
        <v>3</v>
      </c>
      <c r="K9381" s="2">
        <v>-46.4</v>
      </c>
    </row>
    <row r="9382" spans="1:11" ht="13.8" x14ac:dyDescent="0.25">
      <c r="A9382" s="1">
        <v>43058</v>
      </c>
      <c r="B9382" s="3">
        <f>YEAR(SalesData[[#This Row],[Order Date]])</f>
        <v>2017</v>
      </c>
      <c r="C9382" s="3">
        <f>MONTH(SalesData[[#This Row],[Order Date]])</f>
        <v>11</v>
      </c>
      <c r="D9382" t="s">
        <v>607</v>
      </c>
      <c r="E9382" t="s">
        <v>10</v>
      </c>
      <c r="F9382" t="s">
        <v>11</v>
      </c>
      <c r="G9382" t="s">
        <v>24</v>
      </c>
      <c r="H9382" t="s">
        <v>1363</v>
      </c>
      <c r="I9382" s="2">
        <v>13.04</v>
      </c>
      <c r="J9382" s="3">
        <v>5</v>
      </c>
      <c r="K9382" s="2">
        <v>3.91</v>
      </c>
    </row>
    <row r="9383" spans="1:11" ht="13.8" x14ac:dyDescent="0.25">
      <c r="A9383" s="1">
        <v>43058</v>
      </c>
      <c r="B9383" s="3">
        <f>YEAR(SalesData[[#This Row],[Order Date]])</f>
        <v>2017</v>
      </c>
      <c r="C9383" s="3">
        <f>MONTH(SalesData[[#This Row],[Order Date]])</f>
        <v>11</v>
      </c>
      <c r="D9383" t="s">
        <v>607</v>
      </c>
      <c r="E9383" t="s">
        <v>10</v>
      </c>
      <c r="F9383" t="s">
        <v>11</v>
      </c>
      <c r="G9383" t="s">
        <v>20</v>
      </c>
      <c r="H9383" t="s">
        <v>1606</v>
      </c>
      <c r="I9383" s="2">
        <v>1525.19</v>
      </c>
      <c r="J9383" s="3">
        <v>6</v>
      </c>
      <c r="K9383" s="2">
        <v>-2287.7800000000002</v>
      </c>
    </row>
    <row r="9384" spans="1:11" ht="13.8" x14ac:dyDescent="0.2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ht="13.8" x14ac:dyDescent="0.25">
      <c r="A9385" s="1">
        <v>43058</v>
      </c>
      <c r="B9385" s="3">
        <f>YEAR(SalesData[[#This Row],[Order Date]])</f>
        <v>2017</v>
      </c>
      <c r="C9385" s="3">
        <f>MONTH(SalesData[[#This Row],[Order Date]])</f>
        <v>11</v>
      </c>
      <c r="D9385" t="s">
        <v>2124</v>
      </c>
      <c r="E9385" t="s">
        <v>10</v>
      </c>
      <c r="F9385" t="s">
        <v>34</v>
      </c>
      <c r="G9385" t="s">
        <v>145</v>
      </c>
      <c r="H9385" t="s">
        <v>2400</v>
      </c>
      <c r="I9385" s="2">
        <v>718.12</v>
      </c>
      <c r="J9385" s="3">
        <v>6</v>
      </c>
      <c r="K9385" s="2">
        <v>-71.81</v>
      </c>
    </row>
    <row r="9386" spans="1:11" ht="13.8" x14ac:dyDescent="0.25">
      <c r="A9386" s="1">
        <v>43058</v>
      </c>
      <c r="B9386" s="3">
        <f>YEAR(SalesData[[#This Row],[Order Date]])</f>
        <v>2017</v>
      </c>
      <c r="C9386" s="3">
        <f>MONTH(SalesData[[#This Row],[Order Date]])</f>
        <v>11</v>
      </c>
      <c r="D9386" t="s">
        <v>2124</v>
      </c>
      <c r="E9386" t="s">
        <v>10</v>
      </c>
      <c r="F9386" t="s">
        <v>11</v>
      </c>
      <c r="G9386" t="s">
        <v>24</v>
      </c>
      <c r="H9386" t="s">
        <v>406</v>
      </c>
      <c r="I9386" s="2">
        <v>31.78</v>
      </c>
      <c r="J9386" s="3">
        <v>4</v>
      </c>
      <c r="K9386" s="2">
        <v>8.74</v>
      </c>
    </row>
    <row r="9387" spans="1:11" ht="13.8" x14ac:dyDescent="0.25">
      <c r="A9387" s="1">
        <v>43059</v>
      </c>
      <c r="B9387" s="3">
        <f>YEAR(SalesData[[#This Row],[Order Date]])</f>
        <v>2017</v>
      </c>
      <c r="C9387" s="3">
        <f>MONTH(SalesData[[#This Row],[Order Date]])</f>
        <v>11</v>
      </c>
      <c r="D9387" t="s">
        <v>1719</v>
      </c>
      <c r="E9387" t="s">
        <v>78</v>
      </c>
      <c r="F9387" t="s">
        <v>34</v>
      </c>
      <c r="G9387" t="s">
        <v>47</v>
      </c>
      <c r="H9387" t="s">
        <v>1728</v>
      </c>
      <c r="I9387" s="2">
        <v>77.599999999999994</v>
      </c>
      <c r="J9387" s="3">
        <v>5</v>
      </c>
      <c r="K9387" s="2">
        <v>28.13</v>
      </c>
    </row>
    <row r="9388" spans="1:11" ht="13.8" x14ac:dyDescent="0.25">
      <c r="A9388" s="1">
        <v>43059</v>
      </c>
      <c r="B9388" s="3">
        <f>YEAR(SalesData[[#This Row],[Order Date]])</f>
        <v>2017</v>
      </c>
      <c r="C9388" s="3">
        <f>MONTH(SalesData[[#This Row],[Order Date]])</f>
        <v>11</v>
      </c>
      <c r="D9388" t="s">
        <v>1719</v>
      </c>
      <c r="E9388" t="s">
        <v>78</v>
      </c>
      <c r="F9388" t="s">
        <v>34</v>
      </c>
      <c r="G9388" t="s">
        <v>47</v>
      </c>
      <c r="H9388" t="s">
        <v>2493</v>
      </c>
      <c r="I9388" s="2">
        <v>4.66</v>
      </c>
      <c r="J9388" s="3">
        <v>2</v>
      </c>
      <c r="K9388" s="2">
        <v>1.57</v>
      </c>
    </row>
    <row r="9389" spans="1:11" ht="13.8" x14ac:dyDescent="0.25">
      <c r="A9389" s="1">
        <v>43059</v>
      </c>
      <c r="B9389" s="3">
        <f>YEAR(SalesData[[#This Row],[Order Date]])</f>
        <v>2017</v>
      </c>
      <c r="C9389" s="3">
        <f>MONTH(SalesData[[#This Row],[Order Date]])</f>
        <v>11</v>
      </c>
      <c r="D9389" t="s">
        <v>378</v>
      </c>
      <c r="E9389" t="s">
        <v>149</v>
      </c>
      <c r="F9389" t="s">
        <v>11</v>
      </c>
      <c r="G9389" t="s">
        <v>12</v>
      </c>
      <c r="H9389" t="s">
        <v>2600</v>
      </c>
      <c r="I9389" s="2">
        <v>46.76</v>
      </c>
      <c r="J9389" s="3">
        <v>7</v>
      </c>
      <c r="K9389" s="2">
        <v>22.44</v>
      </c>
    </row>
    <row r="9390" spans="1:11" ht="13.8" x14ac:dyDescent="0.25">
      <c r="A9390" s="1">
        <v>43059</v>
      </c>
      <c r="B9390" s="3">
        <f>YEAR(SalesData[[#This Row],[Order Date]])</f>
        <v>2017</v>
      </c>
      <c r="C9390" s="3">
        <f>MONTH(SalesData[[#This Row],[Order Date]])</f>
        <v>11</v>
      </c>
      <c r="D9390" t="s">
        <v>378</v>
      </c>
      <c r="E9390" t="s">
        <v>149</v>
      </c>
      <c r="F9390" t="s">
        <v>34</v>
      </c>
      <c r="G9390" t="s">
        <v>74</v>
      </c>
      <c r="H9390" t="s">
        <v>1706</v>
      </c>
      <c r="I9390" s="2">
        <v>183.97</v>
      </c>
      <c r="J9390" s="3">
        <v>2</v>
      </c>
      <c r="K9390" s="2">
        <v>-25.3</v>
      </c>
    </row>
    <row r="9391" spans="1:11" ht="13.8" x14ac:dyDescent="0.25">
      <c r="A9391" s="1">
        <v>43059</v>
      </c>
      <c r="B9391" s="3">
        <f>YEAR(SalesData[[#This Row],[Order Date]])</f>
        <v>2017</v>
      </c>
      <c r="C9391" s="3">
        <f>MONTH(SalesData[[#This Row],[Order Date]])</f>
        <v>11</v>
      </c>
      <c r="D9391" t="s">
        <v>378</v>
      </c>
      <c r="E9391" t="s">
        <v>149</v>
      </c>
      <c r="F9391" t="s">
        <v>39</v>
      </c>
      <c r="G9391" t="s">
        <v>40</v>
      </c>
      <c r="H9391" t="s">
        <v>588</v>
      </c>
      <c r="I9391" s="2">
        <v>1259.97</v>
      </c>
      <c r="J9391" s="3">
        <v>3</v>
      </c>
      <c r="K9391" s="2">
        <v>327.58999999999997</v>
      </c>
    </row>
    <row r="9392" spans="1:11" ht="13.8" x14ac:dyDescent="0.25">
      <c r="A9392" s="1">
        <v>43059</v>
      </c>
      <c r="B9392" s="3">
        <f>YEAR(SalesData[[#This Row],[Order Date]])</f>
        <v>2017</v>
      </c>
      <c r="C9392" s="3">
        <f>MONTH(SalesData[[#This Row],[Order Date]])</f>
        <v>11</v>
      </c>
      <c r="D9392" t="s">
        <v>378</v>
      </c>
      <c r="E9392" t="s">
        <v>149</v>
      </c>
      <c r="F9392" t="s">
        <v>11</v>
      </c>
      <c r="G9392" t="s">
        <v>24</v>
      </c>
      <c r="H9392" t="s">
        <v>1069</v>
      </c>
      <c r="I9392" s="2">
        <v>68.97</v>
      </c>
      <c r="J9392" s="3">
        <v>3</v>
      </c>
      <c r="K9392" s="2">
        <v>19.309999999999999</v>
      </c>
    </row>
    <row r="9393" spans="1:11" ht="13.8" x14ac:dyDescent="0.25">
      <c r="A9393" s="1">
        <v>43059</v>
      </c>
      <c r="B9393" s="3">
        <f>YEAR(SalesData[[#This Row],[Order Date]])</f>
        <v>2017</v>
      </c>
      <c r="C9393" s="3">
        <f>MONTH(SalesData[[#This Row],[Order Date]])</f>
        <v>11</v>
      </c>
      <c r="D9393" t="s">
        <v>1335</v>
      </c>
      <c r="E9393" t="s">
        <v>120</v>
      </c>
      <c r="F9393" t="s">
        <v>34</v>
      </c>
      <c r="G9393" t="s">
        <v>35</v>
      </c>
      <c r="H9393" t="s">
        <v>371</v>
      </c>
      <c r="I9393" s="2">
        <v>209.57</v>
      </c>
      <c r="J9393" s="3">
        <v>2</v>
      </c>
      <c r="K9393" s="2">
        <v>-23.58</v>
      </c>
    </row>
    <row r="9394" spans="1:11" ht="13.8" x14ac:dyDescent="0.2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ht="13.8" x14ac:dyDescent="0.25">
      <c r="A9395" s="1">
        <v>43059</v>
      </c>
      <c r="B9395" s="3">
        <f>YEAR(SalesData[[#This Row],[Order Date]])</f>
        <v>2017</v>
      </c>
      <c r="C9395" s="3">
        <f>MONTH(SalesData[[#This Row],[Order Date]])</f>
        <v>11</v>
      </c>
      <c r="D9395" t="s">
        <v>223</v>
      </c>
      <c r="E9395" t="s">
        <v>245</v>
      </c>
      <c r="F9395" t="s">
        <v>11</v>
      </c>
      <c r="G9395" t="s">
        <v>24</v>
      </c>
      <c r="H9395" t="s">
        <v>2201</v>
      </c>
      <c r="I9395" s="2">
        <v>23.97</v>
      </c>
      <c r="J9395" s="3">
        <v>7</v>
      </c>
      <c r="K9395" s="2">
        <v>2.7</v>
      </c>
    </row>
    <row r="9396" spans="1:11" ht="13.8" x14ac:dyDescent="0.25">
      <c r="A9396" s="1">
        <v>43059</v>
      </c>
      <c r="B9396" s="3">
        <f>YEAR(SalesData[[#This Row],[Order Date]])</f>
        <v>2017</v>
      </c>
      <c r="C9396" s="3">
        <f>MONTH(SalesData[[#This Row],[Order Date]])</f>
        <v>11</v>
      </c>
      <c r="D9396" t="s">
        <v>223</v>
      </c>
      <c r="E9396" t="s">
        <v>245</v>
      </c>
      <c r="F9396" t="s">
        <v>11</v>
      </c>
      <c r="G9396" t="s">
        <v>24</v>
      </c>
      <c r="H9396" t="s">
        <v>207</v>
      </c>
      <c r="I9396" s="2">
        <v>28.73</v>
      </c>
      <c r="J9396" s="3">
        <v>3</v>
      </c>
      <c r="K9396" s="2">
        <v>1.8</v>
      </c>
    </row>
    <row r="9397" spans="1:11" ht="13.8" x14ac:dyDescent="0.25">
      <c r="A9397" s="1">
        <v>43059</v>
      </c>
      <c r="B9397" s="3">
        <f>YEAR(SalesData[[#This Row],[Order Date]])</f>
        <v>2017</v>
      </c>
      <c r="C9397" s="3">
        <f>MONTH(SalesData[[#This Row],[Order Date]])</f>
        <v>11</v>
      </c>
      <c r="D9397" t="s">
        <v>433</v>
      </c>
      <c r="E9397" t="s">
        <v>149</v>
      </c>
      <c r="F9397" t="s">
        <v>39</v>
      </c>
      <c r="G9397" t="s">
        <v>52</v>
      </c>
      <c r="H9397" t="s">
        <v>1520</v>
      </c>
      <c r="I9397" s="2">
        <v>2.97</v>
      </c>
      <c r="J9397" s="3">
        <v>3</v>
      </c>
      <c r="K9397" s="2">
        <v>1.34</v>
      </c>
    </row>
    <row r="9398" spans="1:11" ht="13.8" x14ac:dyDescent="0.25">
      <c r="A9398" s="1">
        <v>43059</v>
      </c>
      <c r="B9398" s="3">
        <f>YEAR(SalesData[[#This Row],[Order Date]])</f>
        <v>2017</v>
      </c>
      <c r="C9398" s="3">
        <f>MONTH(SalesData[[#This Row],[Order Date]])</f>
        <v>11</v>
      </c>
      <c r="D9398" t="s">
        <v>433</v>
      </c>
      <c r="E9398" t="s">
        <v>149</v>
      </c>
      <c r="F9398" t="s">
        <v>39</v>
      </c>
      <c r="G9398" t="s">
        <v>40</v>
      </c>
      <c r="H9398" t="s">
        <v>1018</v>
      </c>
      <c r="I9398" s="2">
        <v>569.99</v>
      </c>
      <c r="J9398" s="3">
        <v>1</v>
      </c>
      <c r="K9398" s="2">
        <v>171</v>
      </c>
    </row>
    <row r="9399" spans="1:11" ht="13.8" x14ac:dyDescent="0.25">
      <c r="A9399" s="1">
        <v>43059</v>
      </c>
      <c r="B9399" s="3">
        <f>YEAR(SalesData[[#This Row],[Order Date]])</f>
        <v>2017</v>
      </c>
      <c r="C9399" s="3">
        <f>MONTH(SalesData[[#This Row],[Order Date]])</f>
        <v>11</v>
      </c>
      <c r="D9399" t="s">
        <v>433</v>
      </c>
      <c r="E9399" t="s">
        <v>149</v>
      </c>
      <c r="F9399" t="s">
        <v>34</v>
      </c>
      <c r="G9399" t="s">
        <v>47</v>
      </c>
      <c r="H9399" t="s">
        <v>2223</v>
      </c>
      <c r="I9399" s="2">
        <v>50.97</v>
      </c>
      <c r="J9399" s="3">
        <v>3</v>
      </c>
      <c r="K9399" s="2">
        <v>9.17</v>
      </c>
    </row>
    <row r="9400" spans="1:11" ht="13.8" x14ac:dyDescent="0.25">
      <c r="A9400" s="1">
        <v>43059</v>
      </c>
      <c r="B9400" s="3">
        <f>YEAR(SalesData[[#This Row],[Order Date]])</f>
        <v>2017</v>
      </c>
      <c r="C9400" s="3">
        <f>MONTH(SalesData[[#This Row],[Order Date]])</f>
        <v>11</v>
      </c>
      <c r="D9400" t="s">
        <v>283</v>
      </c>
      <c r="E9400" t="s">
        <v>27</v>
      </c>
      <c r="F9400" t="s">
        <v>34</v>
      </c>
      <c r="G9400" t="s">
        <v>35</v>
      </c>
      <c r="H9400" t="s">
        <v>2139</v>
      </c>
      <c r="I9400" s="2">
        <v>283.92</v>
      </c>
      <c r="J9400" s="3">
        <v>5</v>
      </c>
      <c r="K9400" s="2">
        <v>-46.14</v>
      </c>
    </row>
    <row r="9401" spans="1:11" ht="13.8" x14ac:dyDescent="0.25">
      <c r="A9401" s="1">
        <v>43059</v>
      </c>
      <c r="B9401" s="3">
        <f>YEAR(SalesData[[#This Row],[Order Date]])</f>
        <v>2017</v>
      </c>
      <c r="C9401" s="3">
        <f>MONTH(SalesData[[#This Row],[Order Date]])</f>
        <v>11</v>
      </c>
      <c r="D9401" t="s">
        <v>871</v>
      </c>
      <c r="E9401" t="s">
        <v>27</v>
      </c>
      <c r="F9401" t="s">
        <v>34</v>
      </c>
      <c r="G9401" t="s">
        <v>47</v>
      </c>
      <c r="H9401" t="s">
        <v>1906</v>
      </c>
      <c r="I9401" s="2">
        <v>42.6</v>
      </c>
      <c r="J9401" s="3">
        <v>3</v>
      </c>
      <c r="K9401" s="2">
        <v>16.61</v>
      </c>
    </row>
    <row r="9402" spans="1:11" ht="13.8" x14ac:dyDescent="0.25">
      <c r="A9402" s="1">
        <v>43059</v>
      </c>
      <c r="B9402" s="3">
        <f>YEAR(SalesData[[#This Row],[Order Date]])</f>
        <v>2017</v>
      </c>
      <c r="C9402" s="3">
        <f>MONTH(SalesData[[#This Row],[Order Date]])</f>
        <v>11</v>
      </c>
      <c r="D9402" t="s">
        <v>871</v>
      </c>
      <c r="E9402" t="s">
        <v>27</v>
      </c>
      <c r="F9402" t="s">
        <v>11</v>
      </c>
      <c r="G9402" t="s">
        <v>20</v>
      </c>
      <c r="H9402" t="s">
        <v>852</v>
      </c>
      <c r="I9402" s="2">
        <v>84.06</v>
      </c>
      <c r="J9402" s="3">
        <v>7</v>
      </c>
      <c r="K9402" s="2">
        <v>27.32</v>
      </c>
    </row>
    <row r="9403" spans="1:11" ht="13.8" x14ac:dyDescent="0.25">
      <c r="A9403" s="1">
        <v>43059</v>
      </c>
      <c r="B9403" s="3">
        <f>YEAR(SalesData[[#This Row],[Order Date]])</f>
        <v>2017</v>
      </c>
      <c r="C9403" s="3">
        <f>MONTH(SalesData[[#This Row],[Order Date]])</f>
        <v>11</v>
      </c>
      <c r="D9403" t="s">
        <v>343</v>
      </c>
      <c r="E9403" t="s">
        <v>33</v>
      </c>
      <c r="F9403" t="s">
        <v>34</v>
      </c>
      <c r="G9403" t="s">
        <v>47</v>
      </c>
      <c r="H9403" t="s">
        <v>931</v>
      </c>
      <c r="I9403" s="2">
        <v>27.58</v>
      </c>
      <c r="J9403" s="3">
        <v>2</v>
      </c>
      <c r="K9403" s="2">
        <v>11.58</v>
      </c>
    </row>
    <row r="9404" spans="1:11" ht="13.8" x14ac:dyDescent="0.25">
      <c r="A9404" s="1">
        <v>43060</v>
      </c>
      <c r="B9404" s="3">
        <f>YEAR(SalesData[[#This Row],[Order Date]])</f>
        <v>2017</v>
      </c>
      <c r="C9404" s="3">
        <f>MONTH(SalesData[[#This Row],[Order Date]])</f>
        <v>11</v>
      </c>
      <c r="D9404" t="s">
        <v>1378</v>
      </c>
      <c r="E9404" t="s">
        <v>27</v>
      </c>
      <c r="F9404" t="s">
        <v>11</v>
      </c>
      <c r="G9404" t="s">
        <v>18</v>
      </c>
      <c r="H9404" t="s">
        <v>623</v>
      </c>
      <c r="I9404" s="2">
        <v>56.56</v>
      </c>
      <c r="J9404" s="3">
        <v>2</v>
      </c>
      <c r="K9404" s="2">
        <v>15.27</v>
      </c>
    </row>
    <row r="9405" spans="1:11" ht="13.8" x14ac:dyDescent="0.25">
      <c r="A9405" s="1">
        <v>43060</v>
      </c>
      <c r="B9405" s="3">
        <f>YEAR(SalesData[[#This Row],[Order Date]])</f>
        <v>2017</v>
      </c>
      <c r="C9405" s="3">
        <f>MONTH(SalesData[[#This Row],[Order Date]])</f>
        <v>11</v>
      </c>
      <c r="D9405" t="s">
        <v>1378</v>
      </c>
      <c r="E9405" t="s">
        <v>27</v>
      </c>
      <c r="F9405" t="s">
        <v>11</v>
      </c>
      <c r="G9405" t="s">
        <v>24</v>
      </c>
      <c r="H9405" t="s">
        <v>1949</v>
      </c>
      <c r="I9405" s="2">
        <v>5.56</v>
      </c>
      <c r="J9405" s="3">
        <v>2</v>
      </c>
      <c r="K9405" s="2">
        <v>1.45</v>
      </c>
    </row>
    <row r="9406" spans="1:11" ht="13.8" x14ac:dyDescent="0.25">
      <c r="A9406" s="1">
        <v>43060</v>
      </c>
      <c r="B9406" s="3">
        <f>YEAR(SalesData[[#This Row],[Order Date]])</f>
        <v>2017</v>
      </c>
      <c r="C9406" s="3">
        <f>MONTH(SalesData[[#This Row],[Order Date]])</f>
        <v>11</v>
      </c>
      <c r="D9406" t="s">
        <v>1378</v>
      </c>
      <c r="E9406" t="s">
        <v>27</v>
      </c>
      <c r="F9406" t="s">
        <v>11</v>
      </c>
      <c r="G9406" t="s">
        <v>43</v>
      </c>
      <c r="H9406" t="s">
        <v>1806</v>
      </c>
      <c r="I9406" s="2">
        <v>9.02</v>
      </c>
      <c r="J9406" s="3">
        <v>2</v>
      </c>
      <c r="K9406" s="2">
        <v>3.52</v>
      </c>
    </row>
    <row r="9407" spans="1:11" ht="13.8" x14ac:dyDescent="0.25">
      <c r="A9407" s="1">
        <v>43060</v>
      </c>
      <c r="B9407" s="3">
        <f>YEAR(SalesData[[#This Row],[Order Date]])</f>
        <v>2017</v>
      </c>
      <c r="C9407" s="3">
        <f>MONTH(SalesData[[#This Row],[Order Date]])</f>
        <v>11</v>
      </c>
      <c r="D9407" t="s">
        <v>1378</v>
      </c>
      <c r="E9407" t="s">
        <v>27</v>
      </c>
      <c r="F9407" t="s">
        <v>11</v>
      </c>
      <c r="G9407" t="s">
        <v>92</v>
      </c>
      <c r="H9407" t="s">
        <v>1387</v>
      </c>
      <c r="I9407" s="2">
        <v>8.6199999999999992</v>
      </c>
      <c r="J9407" s="3">
        <v>1</v>
      </c>
      <c r="K9407" s="2">
        <v>2.2400000000000002</v>
      </c>
    </row>
    <row r="9408" spans="1:11" ht="13.8" x14ac:dyDescent="0.25">
      <c r="A9408" s="1">
        <v>43060</v>
      </c>
      <c r="B9408" s="3">
        <f>YEAR(SalesData[[#This Row],[Order Date]])</f>
        <v>2017</v>
      </c>
      <c r="C9408" s="3">
        <f>MONTH(SalesData[[#This Row],[Order Date]])</f>
        <v>11</v>
      </c>
      <c r="D9408" t="s">
        <v>1378</v>
      </c>
      <c r="E9408" t="s">
        <v>27</v>
      </c>
      <c r="F9408" t="s">
        <v>39</v>
      </c>
      <c r="G9408" t="s">
        <v>40</v>
      </c>
      <c r="H9408" t="s">
        <v>2143</v>
      </c>
      <c r="I9408" s="2">
        <v>659.98</v>
      </c>
      <c r="J9408" s="3">
        <v>3</v>
      </c>
      <c r="K9408" s="2">
        <v>49.5</v>
      </c>
    </row>
    <row r="9409" spans="1:11" ht="13.8" x14ac:dyDescent="0.25">
      <c r="A9409" s="1">
        <v>43060</v>
      </c>
      <c r="B9409" s="3">
        <f>YEAR(SalesData[[#This Row],[Order Date]])</f>
        <v>2017</v>
      </c>
      <c r="C9409" s="3">
        <f>MONTH(SalesData[[#This Row],[Order Date]])</f>
        <v>11</v>
      </c>
      <c r="D9409" t="s">
        <v>552</v>
      </c>
      <c r="E9409" t="s">
        <v>164</v>
      </c>
      <c r="F9409" t="s">
        <v>34</v>
      </c>
      <c r="G9409" t="s">
        <v>145</v>
      </c>
      <c r="H9409" t="s">
        <v>1002</v>
      </c>
      <c r="I9409" s="2">
        <v>70.98</v>
      </c>
      <c r="J9409" s="3">
        <v>1</v>
      </c>
      <c r="K9409" s="2">
        <v>20.58</v>
      </c>
    </row>
    <row r="9410" spans="1:11" ht="13.8" x14ac:dyDescent="0.25">
      <c r="A9410" s="1">
        <v>43060</v>
      </c>
      <c r="B9410" s="3">
        <f>YEAR(SalesData[[#This Row],[Order Date]])</f>
        <v>2017</v>
      </c>
      <c r="C9410" s="3">
        <f>MONTH(SalesData[[#This Row],[Order Date]])</f>
        <v>11</v>
      </c>
      <c r="D9410" t="s">
        <v>280</v>
      </c>
      <c r="E9410" t="s">
        <v>164</v>
      </c>
      <c r="F9410" t="s">
        <v>11</v>
      </c>
      <c r="G9410" t="s">
        <v>20</v>
      </c>
      <c r="H9410" t="s">
        <v>911</v>
      </c>
      <c r="I9410" s="2">
        <v>150.80000000000001</v>
      </c>
      <c r="J9410" s="3">
        <v>5</v>
      </c>
      <c r="K9410" s="2">
        <v>56.55</v>
      </c>
    </row>
    <row r="9411" spans="1:11" ht="13.8" x14ac:dyDescent="0.25">
      <c r="A9411" s="1">
        <v>43060</v>
      </c>
      <c r="B9411" s="3">
        <f>YEAR(SalesData[[#This Row],[Order Date]])</f>
        <v>2017</v>
      </c>
      <c r="C9411" s="3">
        <f>MONTH(SalesData[[#This Row],[Order Date]])</f>
        <v>11</v>
      </c>
      <c r="D9411" t="s">
        <v>280</v>
      </c>
      <c r="E9411" t="s">
        <v>164</v>
      </c>
      <c r="F9411" t="s">
        <v>39</v>
      </c>
      <c r="G9411" t="s">
        <v>302</v>
      </c>
      <c r="H9411" t="s">
        <v>1268</v>
      </c>
      <c r="I9411" s="2">
        <v>1039.99</v>
      </c>
      <c r="J9411" s="3">
        <v>1</v>
      </c>
      <c r="K9411" s="2">
        <v>104</v>
      </c>
    </row>
    <row r="9412" spans="1:11" ht="13.8" x14ac:dyDescent="0.25">
      <c r="A9412" s="1">
        <v>43060</v>
      </c>
      <c r="B9412" s="3">
        <f>YEAR(SalesData[[#This Row],[Order Date]])</f>
        <v>2017</v>
      </c>
      <c r="C9412" s="3">
        <f>MONTH(SalesData[[#This Row],[Order Date]])</f>
        <v>11</v>
      </c>
      <c r="D9412" t="s">
        <v>280</v>
      </c>
      <c r="E9412" t="s">
        <v>164</v>
      </c>
      <c r="F9412" t="s">
        <v>11</v>
      </c>
      <c r="G9412" t="s">
        <v>12</v>
      </c>
      <c r="H9412" t="s">
        <v>455</v>
      </c>
      <c r="I9412" s="2">
        <v>51.84</v>
      </c>
      <c r="J9412" s="3">
        <v>8</v>
      </c>
      <c r="K9412" s="2">
        <v>24.88</v>
      </c>
    </row>
    <row r="9413" spans="1:11" ht="13.8" x14ac:dyDescent="0.25">
      <c r="A9413" s="1">
        <v>43060</v>
      </c>
      <c r="B9413" s="3">
        <f>YEAR(SalesData[[#This Row],[Order Date]])</f>
        <v>2017</v>
      </c>
      <c r="C9413" s="3">
        <f>MONTH(SalesData[[#This Row],[Order Date]])</f>
        <v>11</v>
      </c>
      <c r="D9413" t="s">
        <v>672</v>
      </c>
      <c r="E9413" t="s">
        <v>23</v>
      </c>
      <c r="F9413" t="s">
        <v>11</v>
      </c>
      <c r="G9413" t="s">
        <v>12</v>
      </c>
      <c r="H9413" t="s">
        <v>152</v>
      </c>
      <c r="I9413" s="2">
        <v>8.4499999999999993</v>
      </c>
      <c r="J9413" s="3">
        <v>2</v>
      </c>
      <c r="K9413" s="2">
        <v>2.64</v>
      </c>
    </row>
    <row r="9414" spans="1:11" ht="13.8" x14ac:dyDescent="0.25">
      <c r="A9414" s="1">
        <v>43060</v>
      </c>
      <c r="B9414" s="3">
        <f>YEAR(SalesData[[#This Row],[Order Date]])</f>
        <v>2017</v>
      </c>
      <c r="C9414" s="3">
        <f>MONTH(SalesData[[#This Row],[Order Date]])</f>
        <v>11</v>
      </c>
      <c r="D9414" t="s">
        <v>672</v>
      </c>
      <c r="E9414" t="s">
        <v>23</v>
      </c>
      <c r="F9414" t="s">
        <v>11</v>
      </c>
      <c r="G9414" t="s">
        <v>18</v>
      </c>
      <c r="H9414" t="s">
        <v>843</v>
      </c>
      <c r="I9414" s="2">
        <v>39.299999999999997</v>
      </c>
      <c r="J9414" s="3">
        <v>4</v>
      </c>
      <c r="K9414" s="2">
        <v>3.93</v>
      </c>
    </row>
    <row r="9415" spans="1:11" ht="13.8" x14ac:dyDescent="0.25">
      <c r="A9415" s="1">
        <v>43060</v>
      </c>
      <c r="B9415" s="3">
        <f>YEAR(SalesData[[#This Row],[Order Date]])</f>
        <v>2017</v>
      </c>
      <c r="C9415" s="3">
        <f>MONTH(SalesData[[#This Row],[Order Date]])</f>
        <v>11</v>
      </c>
      <c r="D9415" t="s">
        <v>2463</v>
      </c>
      <c r="E9415" t="s">
        <v>10</v>
      </c>
      <c r="F9415" t="s">
        <v>39</v>
      </c>
      <c r="G9415" t="s">
        <v>40</v>
      </c>
      <c r="H9415" t="s">
        <v>2275</v>
      </c>
      <c r="I9415" s="2">
        <v>55.18</v>
      </c>
      <c r="J9415" s="3">
        <v>3</v>
      </c>
      <c r="K9415" s="2">
        <v>-12.41</v>
      </c>
    </row>
    <row r="9416" spans="1:11" ht="13.8" x14ac:dyDescent="0.25">
      <c r="A9416" s="1">
        <v>43060</v>
      </c>
      <c r="B9416" s="3">
        <f>YEAR(SalesData[[#This Row],[Order Date]])</f>
        <v>2017</v>
      </c>
      <c r="C9416" s="3">
        <f>MONTH(SalesData[[#This Row],[Order Date]])</f>
        <v>11</v>
      </c>
      <c r="D9416" t="s">
        <v>734</v>
      </c>
      <c r="E9416" t="s">
        <v>27</v>
      </c>
      <c r="F9416" t="s">
        <v>11</v>
      </c>
      <c r="G9416" t="s">
        <v>24</v>
      </c>
      <c r="H9416" t="s">
        <v>1823</v>
      </c>
      <c r="I9416" s="2">
        <v>11.76</v>
      </c>
      <c r="J9416" s="3">
        <v>4</v>
      </c>
      <c r="K9416" s="2">
        <v>3.18</v>
      </c>
    </row>
    <row r="9417" spans="1:11" ht="13.8" x14ac:dyDescent="0.25">
      <c r="A9417" s="1">
        <v>43060</v>
      </c>
      <c r="B9417" s="3">
        <f>YEAR(SalesData[[#This Row],[Order Date]])</f>
        <v>2017</v>
      </c>
      <c r="C9417" s="3">
        <f>MONTH(SalesData[[#This Row],[Order Date]])</f>
        <v>11</v>
      </c>
      <c r="D9417" t="s">
        <v>734</v>
      </c>
      <c r="E9417" t="s">
        <v>27</v>
      </c>
      <c r="F9417" t="s">
        <v>11</v>
      </c>
      <c r="G9417" t="s">
        <v>20</v>
      </c>
      <c r="H9417" t="s">
        <v>1804</v>
      </c>
      <c r="I9417" s="2">
        <v>40.74</v>
      </c>
      <c r="J9417" s="3">
        <v>2</v>
      </c>
      <c r="K9417" s="2">
        <v>14.77</v>
      </c>
    </row>
    <row r="9418" spans="1:11" ht="13.8" x14ac:dyDescent="0.25">
      <c r="A9418" s="1">
        <v>43060</v>
      </c>
      <c r="B9418" s="3">
        <f>YEAR(SalesData[[#This Row],[Order Date]])</f>
        <v>2017</v>
      </c>
      <c r="C9418" s="3">
        <f>MONTH(SalesData[[#This Row],[Order Date]])</f>
        <v>11</v>
      </c>
      <c r="D9418" t="s">
        <v>275</v>
      </c>
      <c r="E9418" t="s">
        <v>149</v>
      </c>
      <c r="F9418" t="s">
        <v>34</v>
      </c>
      <c r="G9418" t="s">
        <v>47</v>
      </c>
      <c r="H9418" t="s">
        <v>2249</v>
      </c>
      <c r="I9418" s="2">
        <v>27.42</v>
      </c>
      <c r="J9418" s="3">
        <v>1</v>
      </c>
      <c r="K9418" s="2">
        <v>11.24</v>
      </c>
    </row>
    <row r="9419" spans="1:11" ht="13.8" x14ac:dyDescent="0.2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ht="13.8" x14ac:dyDescent="0.25">
      <c r="A9420" s="1">
        <v>43062</v>
      </c>
      <c r="B9420" s="3">
        <f>YEAR(SalesData[[#This Row],[Order Date]])</f>
        <v>2017</v>
      </c>
      <c r="C9420" s="3">
        <f>MONTH(SalesData[[#This Row],[Order Date]])</f>
        <v>11</v>
      </c>
      <c r="D9420" t="s">
        <v>1723</v>
      </c>
      <c r="E9420" t="s">
        <v>10</v>
      </c>
      <c r="F9420" t="s">
        <v>39</v>
      </c>
      <c r="G9420" t="s">
        <v>40</v>
      </c>
      <c r="H9420" t="s">
        <v>1493</v>
      </c>
      <c r="I9420" s="2">
        <v>195.96</v>
      </c>
      <c r="J9420" s="3">
        <v>5</v>
      </c>
      <c r="K9420" s="2">
        <v>19.600000000000001</v>
      </c>
    </row>
    <row r="9421" spans="1:11" ht="13.8" x14ac:dyDescent="0.25">
      <c r="A9421" s="1">
        <v>43062</v>
      </c>
      <c r="B9421" s="3">
        <f>YEAR(SalesData[[#This Row],[Order Date]])</f>
        <v>2017</v>
      </c>
      <c r="C9421" s="3">
        <f>MONTH(SalesData[[#This Row],[Order Date]])</f>
        <v>11</v>
      </c>
      <c r="D9421" t="s">
        <v>61</v>
      </c>
      <c r="E9421" t="s">
        <v>15</v>
      </c>
      <c r="F9421" t="s">
        <v>11</v>
      </c>
      <c r="G9421" t="s">
        <v>12</v>
      </c>
      <c r="H9421" t="s">
        <v>1884</v>
      </c>
      <c r="I9421" s="2">
        <v>10.69</v>
      </c>
      <c r="J9421" s="3">
        <v>2</v>
      </c>
      <c r="K9421" s="2">
        <v>3.74</v>
      </c>
    </row>
    <row r="9422" spans="1:11" ht="13.8" x14ac:dyDescent="0.25">
      <c r="A9422" s="1">
        <v>43062</v>
      </c>
      <c r="B9422" s="3">
        <f>YEAR(SalesData[[#This Row],[Order Date]])</f>
        <v>2017</v>
      </c>
      <c r="C9422" s="3">
        <f>MONTH(SalesData[[#This Row],[Order Date]])</f>
        <v>11</v>
      </c>
      <c r="D9422" t="s">
        <v>1948</v>
      </c>
      <c r="E9422" t="s">
        <v>15</v>
      </c>
      <c r="F9422" t="s">
        <v>34</v>
      </c>
      <c r="G9422" t="s">
        <v>47</v>
      </c>
      <c r="H9422" t="s">
        <v>2310</v>
      </c>
      <c r="I9422" s="2">
        <v>6.46</v>
      </c>
      <c r="J9422" s="3">
        <v>1</v>
      </c>
      <c r="K9422" s="2">
        <v>-4.04</v>
      </c>
    </row>
    <row r="9423" spans="1:11" ht="13.8" x14ac:dyDescent="0.25">
      <c r="A9423" s="1">
        <v>43062</v>
      </c>
      <c r="B9423" s="3">
        <f>YEAR(SalesData[[#This Row],[Order Date]])</f>
        <v>2017</v>
      </c>
      <c r="C9423" s="3">
        <f>MONTH(SalesData[[#This Row],[Order Date]])</f>
        <v>11</v>
      </c>
      <c r="D9423" t="s">
        <v>1948</v>
      </c>
      <c r="E9423" t="s">
        <v>15</v>
      </c>
      <c r="F9423" t="s">
        <v>11</v>
      </c>
      <c r="G9423" t="s">
        <v>16</v>
      </c>
      <c r="H9423" t="s">
        <v>584</v>
      </c>
      <c r="I9423" s="2">
        <v>11.52</v>
      </c>
      <c r="J9423" s="3">
        <v>5</v>
      </c>
      <c r="K9423" s="2">
        <v>4.18</v>
      </c>
    </row>
    <row r="9424" spans="1:11" ht="13.8" x14ac:dyDescent="0.25">
      <c r="A9424" s="1">
        <v>43062</v>
      </c>
      <c r="B9424" s="3">
        <f>YEAR(SalesData[[#This Row],[Order Date]])</f>
        <v>2017</v>
      </c>
      <c r="C9424" s="3">
        <f>MONTH(SalesData[[#This Row],[Order Date]])</f>
        <v>11</v>
      </c>
      <c r="D9424" t="s">
        <v>1948</v>
      </c>
      <c r="E9424" t="s">
        <v>15</v>
      </c>
      <c r="F9424" t="s">
        <v>39</v>
      </c>
      <c r="G9424" t="s">
        <v>40</v>
      </c>
      <c r="H9424" t="s">
        <v>1580</v>
      </c>
      <c r="I9424" s="2">
        <v>222.38</v>
      </c>
      <c r="J9424" s="3">
        <v>2</v>
      </c>
      <c r="K9424" s="2">
        <v>16.68</v>
      </c>
    </row>
    <row r="9425" spans="1:11" ht="13.8" x14ac:dyDescent="0.25">
      <c r="A9425" s="1">
        <v>43062</v>
      </c>
      <c r="B9425" s="3">
        <f>YEAR(SalesData[[#This Row],[Order Date]])</f>
        <v>2017</v>
      </c>
      <c r="C9425" s="3">
        <f>MONTH(SalesData[[#This Row],[Order Date]])</f>
        <v>11</v>
      </c>
      <c r="D9425" t="s">
        <v>907</v>
      </c>
      <c r="E9425" t="s">
        <v>110</v>
      </c>
      <c r="F9425" t="s">
        <v>11</v>
      </c>
      <c r="G9425" t="s">
        <v>200</v>
      </c>
      <c r="H9425" t="s">
        <v>807</v>
      </c>
      <c r="I9425" s="2">
        <v>4.3600000000000003</v>
      </c>
      <c r="J9425" s="3">
        <v>2</v>
      </c>
      <c r="K9425" s="2">
        <v>0.17</v>
      </c>
    </row>
    <row r="9426" spans="1:11" ht="13.8" x14ac:dyDescent="0.2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ht="13.8" x14ac:dyDescent="0.25">
      <c r="A9427" s="1">
        <v>43062</v>
      </c>
      <c r="B9427" s="3">
        <f>YEAR(SalesData[[#This Row],[Order Date]])</f>
        <v>2017</v>
      </c>
      <c r="C9427" s="3">
        <f>MONTH(SalesData[[#This Row],[Order Date]])</f>
        <v>11</v>
      </c>
      <c r="D9427" t="s">
        <v>2472</v>
      </c>
      <c r="E9427" t="s">
        <v>245</v>
      </c>
      <c r="F9427" t="s">
        <v>39</v>
      </c>
      <c r="G9427" t="s">
        <v>52</v>
      </c>
      <c r="H9427" t="s">
        <v>1911</v>
      </c>
      <c r="I9427" s="2">
        <v>74.11</v>
      </c>
      <c r="J9427" s="3">
        <v>8</v>
      </c>
      <c r="K9427" s="2">
        <v>17.600000000000001</v>
      </c>
    </row>
    <row r="9428" spans="1:11" ht="13.8" x14ac:dyDescent="0.25">
      <c r="A9428" s="1">
        <v>43062</v>
      </c>
      <c r="B9428" s="3">
        <f>YEAR(SalesData[[#This Row],[Order Date]])</f>
        <v>2017</v>
      </c>
      <c r="C9428" s="3">
        <f>MONTH(SalesData[[#This Row],[Order Date]])</f>
        <v>11</v>
      </c>
      <c r="D9428" t="s">
        <v>2472</v>
      </c>
      <c r="E9428" t="s">
        <v>245</v>
      </c>
      <c r="F9428" t="s">
        <v>39</v>
      </c>
      <c r="G9428" t="s">
        <v>40</v>
      </c>
      <c r="H9428" t="s">
        <v>1881</v>
      </c>
      <c r="I9428" s="2">
        <v>27.99</v>
      </c>
      <c r="J9428" s="3">
        <v>1</v>
      </c>
      <c r="K9428" s="2">
        <v>2.1</v>
      </c>
    </row>
    <row r="9429" spans="1:11" ht="13.8" x14ac:dyDescent="0.25">
      <c r="A9429" s="1">
        <v>43062</v>
      </c>
      <c r="B9429" s="3">
        <f>YEAR(SalesData[[#This Row],[Order Date]])</f>
        <v>2017</v>
      </c>
      <c r="C9429" s="3">
        <f>MONTH(SalesData[[#This Row],[Order Date]])</f>
        <v>11</v>
      </c>
      <c r="D9429" t="s">
        <v>2472</v>
      </c>
      <c r="E9429" t="s">
        <v>245</v>
      </c>
      <c r="F9429" t="s">
        <v>11</v>
      </c>
      <c r="G9429" t="s">
        <v>24</v>
      </c>
      <c r="H9429" t="s">
        <v>271</v>
      </c>
      <c r="I9429" s="2">
        <v>3.3</v>
      </c>
      <c r="J9429" s="3">
        <v>1</v>
      </c>
      <c r="K9429" s="2">
        <v>1.07</v>
      </c>
    </row>
    <row r="9430" spans="1:11" ht="13.8" x14ac:dyDescent="0.25">
      <c r="A9430" s="1">
        <v>43062</v>
      </c>
      <c r="B9430" s="3">
        <f>YEAR(SalesData[[#This Row],[Order Date]])</f>
        <v>2017</v>
      </c>
      <c r="C9430" s="3">
        <f>MONTH(SalesData[[#This Row],[Order Date]])</f>
        <v>11</v>
      </c>
      <c r="D9430" t="s">
        <v>1167</v>
      </c>
      <c r="E9430" t="s">
        <v>110</v>
      </c>
      <c r="F9430" t="s">
        <v>34</v>
      </c>
      <c r="G9430" t="s">
        <v>47</v>
      </c>
      <c r="H9430" t="s">
        <v>1906</v>
      </c>
      <c r="I9430" s="2">
        <v>28.4</v>
      </c>
      <c r="J9430" s="3">
        <v>2</v>
      </c>
      <c r="K9430" s="2">
        <v>11.08</v>
      </c>
    </row>
    <row r="9431" spans="1:11" ht="13.8" x14ac:dyDescent="0.25">
      <c r="A9431" s="1">
        <v>43062</v>
      </c>
      <c r="B9431" s="3">
        <f>YEAR(SalesData[[#This Row],[Order Date]])</f>
        <v>2017</v>
      </c>
      <c r="C9431" s="3">
        <f>MONTH(SalesData[[#This Row],[Order Date]])</f>
        <v>11</v>
      </c>
      <c r="D9431" t="s">
        <v>1167</v>
      </c>
      <c r="E9431" t="s">
        <v>110</v>
      </c>
      <c r="F9431" t="s">
        <v>11</v>
      </c>
      <c r="G9431" t="s">
        <v>20</v>
      </c>
      <c r="H9431" t="s">
        <v>311</v>
      </c>
      <c r="I9431" s="2">
        <v>287.92</v>
      </c>
      <c r="J9431" s="3">
        <v>8</v>
      </c>
      <c r="K9431" s="2">
        <v>138.19999999999999</v>
      </c>
    </row>
    <row r="9432" spans="1:11" ht="13.8" x14ac:dyDescent="0.25">
      <c r="A9432" s="1">
        <v>43062</v>
      </c>
      <c r="B9432" s="3">
        <f>YEAR(SalesData[[#This Row],[Order Date]])</f>
        <v>2017</v>
      </c>
      <c r="C9432" s="3">
        <f>MONTH(SalesData[[#This Row],[Order Date]])</f>
        <v>11</v>
      </c>
      <c r="D9432" t="s">
        <v>1161</v>
      </c>
      <c r="E9432" t="s">
        <v>10</v>
      </c>
      <c r="F9432" t="s">
        <v>11</v>
      </c>
      <c r="G9432" t="s">
        <v>12</v>
      </c>
      <c r="H9432" t="s">
        <v>1919</v>
      </c>
      <c r="I9432" s="2">
        <v>36.29</v>
      </c>
      <c r="J9432" s="3">
        <v>7</v>
      </c>
      <c r="K9432" s="2">
        <v>12.7</v>
      </c>
    </row>
    <row r="9433" spans="1:11" ht="13.8" x14ac:dyDescent="0.25">
      <c r="A9433" s="1">
        <v>43062</v>
      </c>
      <c r="B9433" s="3">
        <f>YEAR(SalesData[[#This Row],[Order Date]])</f>
        <v>2017</v>
      </c>
      <c r="C9433" s="3">
        <f>MONTH(SalesData[[#This Row],[Order Date]])</f>
        <v>11</v>
      </c>
      <c r="D9433" t="s">
        <v>1161</v>
      </c>
      <c r="E9433" t="s">
        <v>10</v>
      </c>
      <c r="F9433" t="s">
        <v>11</v>
      </c>
      <c r="G9433" t="s">
        <v>12</v>
      </c>
      <c r="H9433" t="s">
        <v>1294</v>
      </c>
      <c r="I9433" s="2">
        <v>78.3</v>
      </c>
      <c r="J9433" s="3">
        <v>2</v>
      </c>
      <c r="K9433" s="2">
        <v>29.36</v>
      </c>
    </row>
    <row r="9434" spans="1:11" ht="13.8" x14ac:dyDescent="0.25">
      <c r="A9434" s="1">
        <v>43062</v>
      </c>
      <c r="B9434" s="3">
        <f>YEAR(SalesData[[#This Row],[Order Date]])</f>
        <v>2017</v>
      </c>
      <c r="C9434" s="3">
        <f>MONTH(SalesData[[#This Row],[Order Date]])</f>
        <v>11</v>
      </c>
      <c r="D9434" t="s">
        <v>1161</v>
      </c>
      <c r="E9434" t="s">
        <v>10</v>
      </c>
      <c r="F9434" t="s">
        <v>34</v>
      </c>
      <c r="G9434" t="s">
        <v>145</v>
      </c>
      <c r="H9434" t="s">
        <v>1496</v>
      </c>
      <c r="I9434" s="2">
        <v>127.79</v>
      </c>
      <c r="J9434" s="3">
        <v>1</v>
      </c>
      <c r="K9434" s="2">
        <v>-31.03</v>
      </c>
    </row>
    <row r="9435" spans="1:11" ht="13.8" x14ac:dyDescent="0.25">
      <c r="A9435" s="1">
        <v>43062</v>
      </c>
      <c r="B9435" s="3">
        <f>YEAR(SalesData[[#This Row],[Order Date]])</f>
        <v>2017</v>
      </c>
      <c r="C9435" s="3">
        <f>MONTH(SalesData[[#This Row],[Order Date]])</f>
        <v>11</v>
      </c>
      <c r="D9435" t="s">
        <v>1161</v>
      </c>
      <c r="E9435" t="s">
        <v>10</v>
      </c>
      <c r="F9435" t="s">
        <v>11</v>
      </c>
      <c r="G9435" t="s">
        <v>20</v>
      </c>
      <c r="H9435" t="s">
        <v>1993</v>
      </c>
      <c r="I9435" s="2">
        <v>6.1</v>
      </c>
      <c r="J9435" s="3">
        <v>2</v>
      </c>
      <c r="K9435" s="2">
        <v>-9.16</v>
      </c>
    </row>
    <row r="9436" spans="1:11" ht="13.8" x14ac:dyDescent="0.25">
      <c r="A9436" s="1">
        <v>43062</v>
      </c>
      <c r="B9436" s="3">
        <f>YEAR(SalesData[[#This Row],[Order Date]])</f>
        <v>2017</v>
      </c>
      <c r="C9436" s="3">
        <f>MONTH(SalesData[[#This Row],[Order Date]])</f>
        <v>11</v>
      </c>
      <c r="D9436" t="s">
        <v>683</v>
      </c>
      <c r="E9436" t="s">
        <v>23</v>
      </c>
      <c r="F9436" t="s">
        <v>34</v>
      </c>
      <c r="G9436" t="s">
        <v>47</v>
      </c>
      <c r="H9436" t="s">
        <v>1570</v>
      </c>
      <c r="I9436" s="2">
        <v>24.05</v>
      </c>
      <c r="J9436" s="3">
        <v>9</v>
      </c>
      <c r="K9436" s="2">
        <v>7.21</v>
      </c>
    </row>
    <row r="9437" spans="1:11" ht="13.8" x14ac:dyDescent="0.25">
      <c r="A9437" s="1">
        <v>43063</v>
      </c>
      <c r="B9437" s="3">
        <f>YEAR(SalesData[[#This Row],[Order Date]])</f>
        <v>2017</v>
      </c>
      <c r="C9437" s="3">
        <f>MONTH(SalesData[[#This Row],[Order Date]])</f>
        <v>11</v>
      </c>
      <c r="D9437" t="s">
        <v>1423</v>
      </c>
      <c r="E9437" t="s">
        <v>27</v>
      </c>
      <c r="F9437" t="s">
        <v>34</v>
      </c>
      <c r="G9437" t="s">
        <v>145</v>
      </c>
      <c r="H9437" t="s">
        <v>1501</v>
      </c>
      <c r="I9437" s="2">
        <v>364.08</v>
      </c>
      <c r="J9437" s="3">
        <v>2</v>
      </c>
      <c r="K9437" s="2">
        <v>9.1</v>
      </c>
    </row>
    <row r="9438" spans="1:11" ht="13.8" x14ac:dyDescent="0.25">
      <c r="A9438" s="1">
        <v>43063</v>
      </c>
      <c r="B9438" s="3">
        <f>YEAR(SalesData[[#This Row],[Order Date]])</f>
        <v>2017</v>
      </c>
      <c r="C9438" s="3">
        <f>MONTH(SalesData[[#This Row],[Order Date]])</f>
        <v>11</v>
      </c>
      <c r="D9438" t="s">
        <v>1423</v>
      </c>
      <c r="E9438" t="s">
        <v>27</v>
      </c>
      <c r="F9438" t="s">
        <v>34</v>
      </c>
      <c r="G9438" t="s">
        <v>145</v>
      </c>
      <c r="H9438" t="s">
        <v>1830</v>
      </c>
      <c r="I9438" s="2">
        <v>71.09</v>
      </c>
      <c r="J9438" s="3">
        <v>2</v>
      </c>
      <c r="K9438" s="2">
        <v>-1.78</v>
      </c>
    </row>
    <row r="9439" spans="1:11" ht="13.8" x14ac:dyDescent="0.25">
      <c r="A9439" s="1">
        <v>43063</v>
      </c>
      <c r="B9439" s="3">
        <f>YEAR(SalesData[[#This Row],[Order Date]])</f>
        <v>2017</v>
      </c>
      <c r="C9439" s="3">
        <f>MONTH(SalesData[[#This Row],[Order Date]])</f>
        <v>11</v>
      </c>
      <c r="D9439" t="s">
        <v>657</v>
      </c>
      <c r="E9439" t="s">
        <v>1283</v>
      </c>
      <c r="F9439" t="s">
        <v>11</v>
      </c>
      <c r="G9439" t="s">
        <v>18</v>
      </c>
      <c r="H9439" t="s">
        <v>115</v>
      </c>
      <c r="I9439" s="2">
        <v>33.29</v>
      </c>
      <c r="J9439" s="3">
        <v>1</v>
      </c>
      <c r="K9439" s="2">
        <v>7.99</v>
      </c>
    </row>
    <row r="9440" spans="1:11" ht="13.8" x14ac:dyDescent="0.25">
      <c r="A9440" s="1">
        <v>43063</v>
      </c>
      <c r="B9440" s="3">
        <f>YEAR(SalesData[[#This Row],[Order Date]])</f>
        <v>2017</v>
      </c>
      <c r="C9440" s="3">
        <f>MONTH(SalesData[[#This Row],[Order Date]])</f>
        <v>11</v>
      </c>
      <c r="D9440" t="s">
        <v>1177</v>
      </c>
      <c r="E9440" t="s">
        <v>33</v>
      </c>
      <c r="F9440" t="s">
        <v>11</v>
      </c>
      <c r="G9440" t="s">
        <v>20</v>
      </c>
      <c r="H9440" t="s">
        <v>899</v>
      </c>
      <c r="I9440" s="2">
        <v>2.88</v>
      </c>
      <c r="J9440" s="3">
        <v>1</v>
      </c>
      <c r="K9440" s="2">
        <v>1.41</v>
      </c>
    </row>
    <row r="9441" spans="1:11" ht="13.8" x14ac:dyDescent="0.25">
      <c r="A9441" s="1">
        <v>43063</v>
      </c>
      <c r="B9441" s="3">
        <f>YEAR(SalesData[[#This Row],[Order Date]])</f>
        <v>2017</v>
      </c>
      <c r="C9441" s="3">
        <f>MONTH(SalesData[[#This Row],[Order Date]])</f>
        <v>11</v>
      </c>
      <c r="D9441" t="s">
        <v>1177</v>
      </c>
      <c r="E9441" t="s">
        <v>33</v>
      </c>
      <c r="F9441" t="s">
        <v>11</v>
      </c>
      <c r="G9441" t="s">
        <v>18</v>
      </c>
      <c r="H9441" t="s">
        <v>2148</v>
      </c>
      <c r="I9441" s="2">
        <v>1443.96</v>
      </c>
      <c r="J9441" s="3">
        <v>12</v>
      </c>
      <c r="K9441" s="2">
        <v>375.43</v>
      </c>
    </row>
    <row r="9442" spans="1:11" ht="13.8" x14ac:dyDescent="0.25">
      <c r="A9442" s="1">
        <v>43063</v>
      </c>
      <c r="B9442" s="3">
        <f>YEAR(SalesData[[#This Row],[Order Date]])</f>
        <v>2017</v>
      </c>
      <c r="C9442" s="3">
        <f>MONTH(SalesData[[#This Row],[Order Date]])</f>
        <v>11</v>
      </c>
      <c r="D9442" t="s">
        <v>709</v>
      </c>
      <c r="E9442" t="s">
        <v>10</v>
      </c>
      <c r="F9442" t="s">
        <v>11</v>
      </c>
      <c r="G9442" t="s">
        <v>43</v>
      </c>
      <c r="H9442" t="s">
        <v>1806</v>
      </c>
      <c r="I9442" s="2">
        <v>10.82</v>
      </c>
      <c r="J9442" s="3">
        <v>3</v>
      </c>
      <c r="K9442" s="2">
        <v>2.57</v>
      </c>
    </row>
    <row r="9443" spans="1:11" ht="13.8" x14ac:dyDescent="0.25">
      <c r="A9443" s="1">
        <v>43063</v>
      </c>
      <c r="B9443" s="3">
        <f>YEAR(SalesData[[#This Row],[Order Date]])</f>
        <v>2017</v>
      </c>
      <c r="C9443" s="3">
        <f>MONTH(SalesData[[#This Row],[Order Date]])</f>
        <v>11</v>
      </c>
      <c r="D9443" t="s">
        <v>2450</v>
      </c>
      <c r="E9443" t="s">
        <v>10</v>
      </c>
      <c r="F9443" t="s">
        <v>11</v>
      </c>
      <c r="G9443" t="s">
        <v>92</v>
      </c>
      <c r="H9443" t="s">
        <v>114</v>
      </c>
      <c r="I9443" s="2">
        <v>13.76</v>
      </c>
      <c r="J9443" s="3">
        <v>1</v>
      </c>
      <c r="K9443" s="2">
        <v>-24.77</v>
      </c>
    </row>
    <row r="9444" spans="1:11" ht="13.8" x14ac:dyDescent="0.25">
      <c r="A9444" s="1">
        <v>43063</v>
      </c>
      <c r="B9444" s="3">
        <f>YEAR(SalesData[[#This Row],[Order Date]])</f>
        <v>2017</v>
      </c>
      <c r="C9444" s="3">
        <f>MONTH(SalesData[[#This Row],[Order Date]])</f>
        <v>11</v>
      </c>
      <c r="D9444" t="s">
        <v>537</v>
      </c>
      <c r="E9444" t="s">
        <v>27</v>
      </c>
      <c r="F9444" t="s">
        <v>39</v>
      </c>
      <c r="G9444" t="s">
        <v>52</v>
      </c>
      <c r="H9444" t="s">
        <v>1690</v>
      </c>
      <c r="I9444" s="2">
        <v>223.58</v>
      </c>
      <c r="J9444" s="3">
        <v>14</v>
      </c>
      <c r="K9444" s="2">
        <v>87.2</v>
      </c>
    </row>
    <row r="9445" spans="1:11" ht="13.8" x14ac:dyDescent="0.25">
      <c r="A9445" s="1">
        <v>43063</v>
      </c>
      <c r="B9445" s="3">
        <f>YEAR(SalesData[[#This Row],[Order Date]])</f>
        <v>2017</v>
      </c>
      <c r="C9445" s="3">
        <f>MONTH(SalesData[[#This Row],[Order Date]])</f>
        <v>11</v>
      </c>
      <c r="D9445" t="s">
        <v>283</v>
      </c>
      <c r="E9445" t="s">
        <v>149</v>
      </c>
      <c r="F9445" t="s">
        <v>11</v>
      </c>
      <c r="G9445" t="s">
        <v>24</v>
      </c>
      <c r="H9445" t="s">
        <v>2351</v>
      </c>
      <c r="I9445" s="2">
        <v>16.38</v>
      </c>
      <c r="J9445" s="3">
        <v>9</v>
      </c>
      <c r="K9445" s="2">
        <v>7.37</v>
      </c>
    </row>
    <row r="9446" spans="1:11" ht="13.8" x14ac:dyDescent="0.25">
      <c r="A9446" s="1">
        <v>43063</v>
      </c>
      <c r="B9446" s="3">
        <f>YEAR(SalesData[[#This Row],[Order Date]])</f>
        <v>2017</v>
      </c>
      <c r="C9446" s="3">
        <f>MONTH(SalesData[[#This Row],[Order Date]])</f>
        <v>11</v>
      </c>
      <c r="D9446" t="s">
        <v>283</v>
      </c>
      <c r="E9446" t="s">
        <v>149</v>
      </c>
      <c r="F9446" t="s">
        <v>11</v>
      </c>
      <c r="G9446" t="s">
        <v>63</v>
      </c>
      <c r="H9446" t="s">
        <v>1626</v>
      </c>
      <c r="I9446" s="2">
        <v>167.96</v>
      </c>
      <c r="J9446" s="3">
        <v>2</v>
      </c>
      <c r="K9446" s="2">
        <v>78.94</v>
      </c>
    </row>
    <row r="9447" spans="1:11" ht="13.8" x14ac:dyDescent="0.25">
      <c r="A9447" s="1">
        <v>43063</v>
      </c>
      <c r="B9447" s="3">
        <f>YEAR(SalesData[[#This Row],[Order Date]])</f>
        <v>2017</v>
      </c>
      <c r="C9447" s="3">
        <f>MONTH(SalesData[[#This Row],[Order Date]])</f>
        <v>11</v>
      </c>
      <c r="D9447" t="s">
        <v>283</v>
      </c>
      <c r="E9447" t="s">
        <v>149</v>
      </c>
      <c r="F9447" t="s">
        <v>34</v>
      </c>
      <c r="G9447" t="s">
        <v>74</v>
      </c>
      <c r="H9447" t="s">
        <v>2198</v>
      </c>
      <c r="I9447" s="2">
        <v>321.57</v>
      </c>
      <c r="J9447" s="3">
        <v>2</v>
      </c>
      <c r="K9447" s="2">
        <v>-16.079999999999998</v>
      </c>
    </row>
    <row r="9448" spans="1:11" ht="13.8" x14ac:dyDescent="0.25">
      <c r="A9448" s="1">
        <v>43063</v>
      </c>
      <c r="B9448" s="3">
        <f>YEAR(SalesData[[#This Row],[Order Date]])</f>
        <v>2017</v>
      </c>
      <c r="C9448" s="3">
        <f>MONTH(SalesData[[#This Row],[Order Date]])</f>
        <v>11</v>
      </c>
      <c r="D9448" t="s">
        <v>283</v>
      </c>
      <c r="E9448" t="s">
        <v>149</v>
      </c>
      <c r="F9448" t="s">
        <v>11</v>
      </c>
      <c r="G9448" t="s">
        <v>12</v>
      </c>
      <c r="H9448" t="s">
        <v>1730</v>
      </c>
      <c r="I9448" s="2">
        <v>12.96</v>
      </c>
      <c r="J9448" s="3">
        <v>2</v>
      </c>
      <c r="K9448" s="2">
        <v>6.22</v>
      </c>
    </row>
    <row r="9449" spans="1:11" ht="13.8" x14ac:dyDescent="0.25">
      <c r="A9449" s="1">
        <v>43063</v>
      </c>
      <c r="B9449" s="3">
        <f>YEAR(SalesData[[#This Row],[Order Date]])</f>
        <v>2017</v>
      </c>
      <c r="C9449" s="3">
        <f>MONTH(SalesData[[#This Row],[Order Date]])</f>
        <v>11</v>
      </c>
      <c r="D9449" t="s">
        <v>2298</v>
      </c>
      <c r="E9449" t="s">
        <v>120</v>
      </c>
      <c r="F9449" t="s">
        <v>11</v>
      </c>
      <c r="G9449" t="s">
        <v>20</v>
      </c>
      <c r="H9449" t="s">
        <v>2694</v>
      </c>
      <c r="I9449" s="2">
        <v>11.67</v>
      </c>
      <c r="J9449" s="3">
        <v>3</v>
      </c>
      <c r="K9449" s="2">
        <v>-7.78</v>
      </c>
    </row>
    <row r="9450" spans="1:11" ht="13.8" x14ac:dyDescent="0.25">
      <c r="A9450" s="1">
        <v>43063</v>
      </c>
      <c r="B9450" s="3">
        <f>YEAR(SalesData[[#This Row],[Order Date]])</f>
        <v>2017</v>
      </c>
      <c r="C9450" s="3">
        <f>MONTH(SalesData[[#This Row],[Order Date]])</f>
        <v>11</v>
      </c>
      <c r="D9450" t="s">
        <v>2298</v>
      </c>
      <c r="E9450" t="s">
        <v>120</v>
      </c>
      <c r="F9450" t="s">
        <v>11</v>
      </c>
      <c r="G9450" t="s">
        <v>63</v>
      </c>
      <c r="H9450" t="s">
        <v>1667</v>
      </c>
      <c r="I9450" s="2">
        <v>64.849999999999994</v>
      </c>
      <c r="J9450" s="3">
        <v>7</v>
      </c>
      <c r="K9450" s="2">
        <v>24.32</v>
      </c>
    </row>
    <row r="9451" spans="1:11" ht="13.8" x14ac:dyDescent="0.25">
      <c r="A9451" s="1">
        <v>43063</v>
      </c>
      <c r="B9451" s="3">
        <f>YEAR(SalesData[[#This Row],[Order Date]])</f>
        <v>2017</v>
      </c>
      <c r="C9451" s="3">
        <f>MONTH(SalesData[[#This Row],[Order Date]])</f>
        <v>11</v>
      </c>
      <c r="D9451" t="s">
        <v>107</v>
      </c>
      <c r="E9451" t="s">
        <v>95</v>
      </c>
      <c r="F9451" t="s">
        <v>11</v>
      </c>
      <c r="G9451" t="s">
        <v>20</v>
      </c>
      <c r="H9451" t="s">
        <v>168</v>
      </c>
      <c r="I9451" s="2">
        <v>20.72</v>
      </c>
      <c r="J9451" s="3">
        <v>2</v>
      </c>
      <c r="K9451" s="2">
        <v>-15.2</v>
      </c>
    </row>
    <row r="9452" spans="1:11" ht="13.8" x14ac:dyDescent="0.25">
      <c r="A9452" s="1">
        <v>43063</v>
      </c>
      <c r="B9452" s="3">
        <f>YEAR(SalesData[[#This Row],[Order Date]])</f>
        <v>2017</v>
      </c>
      <c r="C9452" s="3">
        <f>MONTH(SalesData[[#This Row],[Order Date]])</f>
        <v>11</v>
      </c>
      <c r="D9452" t="s">
        <v>107</v>
      </c>
      <c r="E9452" t="s">
        <v>95</v>
      </c>
      <c r="F9452" t="s">
        <v>11</v>
      </c>
      <c r="G9452" t="s">
        <v>18</v>
      </c>
      <c r="H9452" t="s">
        <v>2359</v>
      </c>
      <c r="I9452" s="2">
        <v>415.87</v>
      </c>
      <c r="J9452" s="3">
        <v>8</v>
      </c>
      <c r="K9452" s="2">
        <v>-41.59</v>
      </c>
    </row>
    <row r="9453" spans="1:11" ht="13.8" x14ac:dyDescent="0.25">
      <c r="A9453" s="1">
        <v>43063</v>
      </c>
      <c r="B9453" s="3">
        <f>YEAR(SalesData[[#This Row],[Order Date]])</f>
        <v>2017</v>
      </c>
      <c r="C9453" s="3">
        <f>MONTH(SalesData[[#This Row],[Order Date]])</f>
        <v>11</v>
      </c>
      <c r="D9453" t="s">
        <v>1734</v>
      </c>
      <c r="E9453" t="s">
        <v>245</v>
      </c>
      <c r="F9453" t="s">
        <v>11</v>
      </c>
      <c r="G9453" t="s">
        <v>20</v>
      </c>
      <c r="H9453" t="s">
        <v>2468</v>
      </c>
      <c r="I9453" s="2">
        <v>19.010000000000002</v>
      </c>
      <c r="J9453" s="3">
        <v>8</v>
      </c>
      <c r="K9453" s="2">
        <v>-12.67</v>
      </c>
    </row>
    <row r="9454" spans="1:11" ht="13.8" x14ac:dyDescent="0.25">
      <c r="A9454" s="1">
        <v>43063</v>
      </c>
      <c r="B9454" s="3">
        <f>YEAR(SalesData[[#This Row],[Order Date]])</f>
        <v>2017</v>
      </c>
      <c r="C9454" s="3">
        <f>MONTH(SalesData[[#This Row],[Order Date]])</f>
        <v>11</v>
      </c>
      <c r="D9454" t="s">
        <v>635</v>
      </c>
      <c r="E9454" t="s">
        <v>27</v>
      </c>
      <c r="F9454" t="s">
        <v>11</v>
      </c>
      <c r="G9454" t="s">
        <v>24</v>
      </c>
      <c r="H9454" t="s">
        <v>2530</v>
      </c>
      <c r="I9454" s="2">
        <v>27.76</v>
      </c>
      <c r="J9454" s="3">
        <v>4</v>
      </c>
      <c r="K9454" s="2">
        <v>9.99</v>
      </c>
    </row>
    <row r="9455" spans="1:11" ht="13.8" x14ac:dyDescent="0.2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ht="13.8" x14ac:dyDescent="0.25">
      <c r="A9456" s="1">
        <v>43063</v>
      </c>
      <c r="B9456" s="3">
        <f>YEAR(SalesData[[#This Row],[Order Date]])</f>
        <v>2017</v>
      </c>
      <c r="C9456" s="3">
        <f>MONTH(SalesData[[#This Row],[Order Date]])</f>
        <v>11</v>
      </c>
      <c r="D9456" t="s">
        <v>490</v>
      </c>
      <c r="E9456" t="s">
        <v>70</v>
      </c>
      <c r="F9456" t="s">
        <v>39</v>
      </c>
      <c r="G9456" t="s">
        <v>40</v>
      </c>
      <c r="H9456" t="s">
        <v>2369</v>
      </c>
      <c r="I9456" s="2">
        <v>79.099999999999994</v>
      </c>
      <c r="J9456" s="3">
        <v>2</v>
      </c>
      <c r="K9456" s="2">
        <v>39.549999999999997</v>
      </c>
    </row>
    <row r="9457" spans="1:11" ht="13.8" x14ac:dyDescent="0.25">
      <c r="A9457" s="1">
        <v>43063</v>
      </c>
      <c r="B9457" s="3">
        <f>YEAR(SalesData[[#This Row],[Order Date]])</f>
        <v>2017</v>
      </c>
      <c r="C9457" s="3">
        <f>MONTH(SalesData[[#This Row],[Order Date]])</f>
        <v>11</v>
      </c>
      <c r="D9457" t="s">
        <v>490</v>
      </c>
      <c r="E9457" t="s">
        <v>70</v>
      </c>
      <c r="F9457" t="s">
        <v>11</v>
      </c>
      <c r="G9457" t="s">
        <v>20</v>
      </c>
      <c r="H9457" t="s">
        <v>362</v>
      </c>
      <c r="I9457" s="2">
        <v>327.84</v>
      </c>
      <c r="J9457" s="3">
        <v>8</v>
      </c>
      <c r="K9457" s="2">
        <v>157.36000000000001</v>
      </c>
    </row>
    <row r="9458" spans="1:11" ht="13.8" x14ac:dyDescent="0.25">
      <c r="A9458" s="1">
        <v>43063</v>
      </c>
      <c r="B9458" s="3">
        <f>YEAR(SalesData[[#This Row],[Order Date]])</f>
        <v>2017</v>
      </c>
      <c r="C9458" s="3">
        <f>MONTH(SalesData[[#This Row],[Order Date]])</f>
        <v>11</v>
      </c>
      <c r="D9458" t="s">
        <v>2199</v>
      </c>
      <c r="E9458" t="s">
        <v>23</v>
      </c>
      <c r="F9458" t="s">
        <v>39</v>
      </c>
      <c r="G9458" t="s">
        <v>40</v>
      </c>
      <c r="H9458" t="s">
        <v>2563</v>
      </c>
      <c r="I9458" s="2">
        <v>89.99</v>
      </c>
      <c r="J9458" s="3">
        <v>2</v>
      </c>
      <c r="K9458" s="2">
        <v>-15</v>
      </c>
    </row>
    <row r="9459" spans="1:11" ht="13.8" x14ac:dyDescent="0.25">
      <c r="A9459" s="1">
        <v>43063</v>
      </c>
      <c r="B9459" s="3">
        <f>YEAR(SalesData[[#This Row],[Order Date]])</f>
        <v>2017</v>
      </c>
      <c r="C9459" s="3">
        <f>MONTH(SalesData[[#This Row],[Order Date]])</f>
        <v>11</v>
      </c>
      <c r="D9459" t="s">
        <v>2199</v>
      </c>
      <c r="E9459" t="s">
        <v>23</v>
      </c>
      <c r="F9459" t="s">
        <v>11</v>
      </c>
      <c r="G9459" t="s">
        <v>12</v>
      </c>
      <c r="H9459" t="s">
        <v>360</v>
      </c>
      <c r="I9459" s="2">
        <v>229.54</v>
      </c>
      <c r="J9459" s="3">
        <v>7</v>
      </c>
      <c r="K9459" s="2">
        <v>83.21</v>
      </c>
    </row>
    <row r="9460" spans="1:11" ht="13.8" x14ac:dyDescent="0.25">
      <c r="A9460" s="1">
        <v>43063</v>
      </c>
      <c r="B9460" s="3">
        <f>YEAR(SalesData[[#This Row],[Order Date]])</f>
        <v>2017</v>
      </c>
      <c r="C9460" s="3">
        <f>MONTH(SalesData[[#This Row],[Order Date]])</f>
        <v>11</v>
      </c>
      <c r="D9460" t="s">
        <v>1514</v>
      </c>
      <c r="E9460" t="s">
        <v>149</v>
      </c>
      <c r="F9460" t="s">
        <v>11</v>
      </c>
      <c r="G9460" t="s">
        <v>12</v>
      </c>
      <c r="H9460" t="s">
        <v>1418</v>
      </c>
      <c r="I9460" s="2">
        <v>5.88</v>
      </c>
      <c r="J9460" s="3">
        <v>1</v>
      </c>
      <c r="K9460" s="2">
        <v>2.88</v>
      </c>
    </row>
    <row r="9461" spans="1:11" ht="13.8" x14ac:dyDescent="0.25">
      <c r="A9461" s="1">
        <v>43063</v>
      </c>
      <c r="B9461" s="3">
        <f>YEAR(SalesData[[#This Row],[Order Date]])</f>
        <v>2017</v>
      </c>
      <c r="C9461" s="3">
        <f>MONTH(SalesData[[#This Row],[Order Date]])</f>
        <v>11</v>
      </c>
      <c r="D9461" t="s">
        <v>1514</v>
      </c>
      <c r="E9461" t="s">
        <v>149</v>
      </c>
      <c r="F9461" t="s">
        <v>34</v>
      </c>
      <c r="G9461" t="s">
        <v>35</v>
      </c>
      <c r="H9461" t="s">
        <v>2182</v>
      </c>
      <c r="I9461" s="2">
        <v>977.29</v>
      </c>
      <c r="J9461" s="3">
        <v>6</v>
      </c>
      <c r="K9461" s="2">
        <v>173.74</v>
      </c>
    </row>
    <row r="9462" spans="1:11" ht="13.8" x14ac:dyDescent="0.25">
      <c r="A9462" s="1">
        <v>43064</v>
      </c>
      <c r="B9462" s="3">
        <f>YEAR(SalesData[[#This Row],[Order Date]])</f>
        <v>2017</v>
      </c>
      <c r="C9462" s="3">
        <f>MONTH(SalesData[[#This Row],[Order Date]])</f>
        <v>11</v>
      </c>
      <c r="D9462" t="s">
        <v>156</v>
      </c>
      <c r="E9462" t="s">
        <v>27</v>
      </c>
      <c r="F9462" t="s">
        <v>34</v>
      </c>
      <c r="G9462" t="s">
        <v>74</v>
      </c>
      <c r="H9462" t="s">
        <v>2170</v>
      </c>
      <c r="I9462" s="2">
        <v>359.5</v>
      </c>
      <c r="J9462" s="3">
        <v>3</v>
      </c>
      <c r="K9462" s="2">
        <v>-29.61</v>
      </c>
    </row>
    <row r="9463" spans="1:11" ht="13.8" x14ac:dyDescent="0.25">
      <c r="A9463" s="1">
        <v>43064</v>
      </c>
      <c r="B9463" s="3">
        <f>YEAR(SalesData[[#This Row],[Order Date]])</f>
        <v>2017</v>
      </c>
      <c r="C9463" s="3">
        <f>MONTH(SalesData[[#This Row],[Order Date]])</f>
        <v>11</v>
      </c>
      <c r="D9463" t="s">
        <v>156</v>
      </c>
      <c r="E9463" t="s">
        <v>27</v>
      </c>
      <c r="F9463" t="s">
        <v>11</v>
      </c>
      <c r="G9463" t="s">
        <v>18</v>
      </c>
      <c r="H9463" t="s">
        <v>2219</v>
      </c>
      <c r="I9463" s="2">
        <v>10.48</v>
      </c>
      <c r="J9463" s="3">
        <v>1</v>
      </c>
      <c r="K9463" s="2">
        <v>2.83</v>
      </c>
    </row>
    <row r="9464" spans="1:11" ht="13.8" x14ac:dyDescent="0.25">
      <c r="A9464" s="1">
        <v>43064</v>
      </c>
      <c r="B9464" s="3">
        <f>YEAR(SalesData[[#This Row],[Order Date]])</f>
        <v>2017</v>
      </c>
      <c r="C9464" s="3">
        <f>MONTH(SalesData[[#This Row],[Order Date]])</f>
        <v>11</v>
      </c>
      <c r="D9464" t="s">
        <v>81</v>
      </c>
      <c r="E9464" t="s">
        <v>33</v>
      </c>
      <c r="F9464" t="s">
        <v>34</v>
      </c>
      <c r="G9464" t="s">
        <v>35</v>
      </c>
      <c r="H9464" t="s">
        <v>1726</v>
      </c>
      <c r="I9464" s="2">
        <v>701.96</v>
      </c>
      <c r="J9464" s="3">
        <v>2</v>
      </c>
      <c r="K9464" s="2">
        <v>168.47</v>
      </c>
    </row>
    <row r="9465" spans="1:11" ht="13.8" x14ac:dyDescent="0.25">
      <c r="A9465" s="1">
        <v>43064</v>
      </c>
      <c r="B9465" s="3">
        <f>YEAR(SalesData[[#This Row],[Order Date]])</f>
        <v>2017</v>
      </c>
      <c r="C9465" s="3">
        <f>MONTH(SalesData[[#This Row],[Order Date]])</f>
        <v>11</v>
      </c>
      <c r="D9465" t="s">
        <v>85</v>
      </c>
      <c r="E9465" t="s">
        <v>30</v>
      </c>
      <c r="F9465" t="s">
        <v>11</v>
      </c>
      <c r="G9465" t="s">
        <v>12</v>
      </c>
      <c r="H9465" t="s">
        <v>1337</v>
      </c>
      <c r="I9465" s="2">
        <v>48.87</v>
      </c>
      <c r="J9465" s="3">
        <v>9</v>
      </c>
      <c r="K9465" s="2">
        <v>23.95</v>
      </c>
    </row>
    <row r="9466" spans="1:11" ht="13.8" x14ac:dyDescent="0.25">
      <c r="A9466" s="1">
        <v>43064</v>
      </c>
      <c r="B9466" s="3">
        <f>YEAR(SalesData[[#This Row],[Order Date]])</f>
        <v>2017</v>
      </c>
      <c r="C9466" s="3">
        <f>MONTH(SalesData[[#This Row],[Order Date]])</f>
        <v>11</v>
      </c>
      <c r="D9466" t="s">
        <v>1946</v>
      </c>
      <c r="E9466" t="s">
        <v>27</v>
      </c>
      <c r="F9466" t="s">
        <v>39</v>
      </c>
      <c r="G9466" t="s">
        <v>40</v>
      </c>
      <c r="H9466" t="s">
        <v>2603</v>
      </c>
      <c r="I9466" s="2">
        <v>39.96</v>
      </c>
      <c r="J9466" s="3">
        <v>5</v>
      </c>
      <c r="K9466" s="2">
        <v>3.5</v>
      </c>
    </row>
    <row r="9467" spans="1:11" ht="13.8" x14ac:dyDescent="0.25">
      <c r="A9467" s="1">
        <v>43064</v>
      </c>
      <c r="B9467" s="3">
        <f>YEAR(SalesData[[#This Row],[Order Date]])</f>
        <v>2017</v>
      </c>
      <c r="C9467" s="3">
        <f>MONTH(SalesData[[#This Row],[Order Date]])</f>
        <v>11</v>
      </c>
      <c r="D9467" t="s">
        <v>1946</v>
      </c>
      <c r="E9467" t="s">
        <v>27</v>
      </c>
      <c r="F9467" t="s">
        <v>11</v>
      </c>
      <c r="G9467" t="s">
        <v>12</v>
      </c>
      <c r="H9467" t="s">
        <v>1924</v>
      </c>
      <c r="I9467" s="2">
        <v>34.08</v>
      </c>
      <c r="J9467" s="3">
        <v>6</v>
      </c>
      <c r="K9467" s="2">
        <v>15.34</v>
      </c>
    </row>
    <row r="9468" spans="1:11" ht="13.8" x14ac:dyDescent="0.2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ht="13.8" x14ac:dyDescent="0.25">
      <c r="A9469" s="1">
        <v>43064</v>
      </c>
      <c r="B9469" s="3">
        <f>YEAR(SalesData[[#This Row],[Order Date]])</f>
        <v>2017</v>
      </c>
      <c r="C9469" s="3">
        <f>MONTH(SalesData[[#This Row],[Order Date]])</f>
        <v>11</v>
      </c>
      <c r="D9469" t="s">
        <v>2071</v>
      </c>
      <c r="E9469" t="s">
        <v>10</v>
      </c>
      <c r="F9469" t="s">
        <v>39</v>
      </c>
      <c r="G9469" t="s">
        <v>40</v>
      </c>
      <c r="H9469" t="s">
        <v>2563</v>
      </c>
      <c r="I9469" s="2">
        <v>299.95999999999998</v>
      </c>
      <c r="J9469" s="3">
        <v>5</v>
      </c>
      <c r="K9469" s="2">
        <v>37.5</v>
      </c>
    </row>
    <row r="9470" spans="1:11" ht="13.8" x14ac:dyDescent="0.25">
      <c r="A9470" s="1">
        <v>43064</v>
      </c>
      <c r="B9470" s="3">
        <f>YEAR(SalesData[[#This Row],[Order Date]])</f>
        <v>2017</v>
      </c>
      <c r="C9470" s="3">
        <f>MONTH(SalesData[[#This Row],[Order Date]])</f>
        <v>11</v>
      </c>
      <c r="D9470" t="s">
        <v>2071</v>
      </c>
      <c r="E9470" t="s">
        <v>10</v>
      </c>
      <c r="F9470" t="s">
        <v>11</v>
      </c>
      <c r="G9470" t="s">
        <v>92</v>
      </c>
      <c r="H9470" t="s">
        <v>2354</v>
      </c>
      <c r="I9470" s="2">
        <v>67.84</v>
      </c>
      <c r="J9470" s="3">
        <v>5</v>
      </c>
      <c r="K9470" s="2">
        <v>-179.78</v>
      </c>
    </row>
    <row r="9471" spans="1:11" ht="13.8" x14ac:dyDescent="0.25">
      <c r="A9471" s="1">
        <v>43064</v>
      </c>
      <c r="B9471" s="3">
        <f>YEAR(SalesData[[#This Row],[Order Date]])</f>
        <v>2017</v>
      </c>
      <c r="C9471" s="3">
        <f>MONTH(SalesData[[#This Row],[Order Date]])</f>
        <v>11</v>
      </c>
      <c r="D9471" t="s">
        <v>2071</v>
      </c>
      <c r="E9471" t="s">
        <v>10</v>
      </c>
      <c r="F9471" t="s">
        <v>34</v>
      </c>
      <c r="G9471" t="s">
        <v>35</v>
      </c>
      <c r="H9471" t="s">
        <v>948</v>
      </c>
      <c r="I9471" s="2">
        <v>853.93</v>
      </c>
      <c r="J9471" s="3">
        <v>5</v>
      </c>
      <c r="K9471" s="2">
        <v>-24.4</v>
      </c>
    </row>
    <row r="9472" spans="1:11" ht="13.8" x14ac:dyDescent="0.25">
      <c r="A9472" s="1">
        <v>43064</v>
      </c>
      <c r="B9472" s="3">
        <f>YEAR(SalesData[[#This Row],[Order Date]])</f>
        <v>2017</v>
      </c>
      <c r="C9472" s="3">
        <f>MONTH(SalesData[[#This Row],[Order Date]])</f>
        <v>11</v>
      </c>
      <c r="D9472" t="s">
        <v>2071</v>
      </c>
      <c r="E9472" t="s">
        <v>10</v>
      </c>
      <c r="F9472" t="s">
        <v>11</v>
      </c>
      <c r="G9472" t="s">
        <v>24</v>
      </c>
      <c r="H9472" t="s">
        <v>1954</v>
      </c>
      <c r="I9472" s="2">
        <v>18.690000000000001</v>
      </c>
      <c r="J9472" s="3">
        <v>4</v>
      </c>
      <c r="K9472" s="2">
        <v>3.74</v>
      </c>
    </row>
    <row r="9473" spans="1:11" ht="13.8" x14ac:dyDescent="0.25">
      <c r="A9473" s="1">
        <v>43064</v>
      </c>
      <c r="B9473" s="3">
        <f>YEAR(SalesData[[#This Row],[Order Date]])</f>
        <v>2017</v>
      </c>
      <c r="C9473" s="3">
        <f>MONTH(SalesData[[#This Row],[Order Date]])</f>
        <v>11</v>
      </c>
      <c r="D9473" t="s">
        <v>1223</v>
      </c>
      <c r="E9473" t="s">
        <v>110</v>
      </c>
      <c r="F9473" t="s">
        <v>11</v>
      </c>
      <c r="G9473" t="s">
        <v>18</v>
      </c>
      <c r="H9473" t="s">
        <v>860</v>
      </c>
      <c r="I9473" s="2">
        <v>501.81</v>
      </c>
      <c r="J9473" s="3">
        <v>3</v>
      </c>
      <c r="K9473" s="2">
        <v>0</v>
      </c>
    </row>
    <row r="9474" spans="1:11" ht="13.8" x14ac:dyDescent="0.25">
      <c r="A9474" s="1">
        <v>43064</v>
      </c>
      <c r="B9474" s="3">
        <f>YEAR(SalesData[[#This Row],[Order Date]])</f>
        <v>2017</v>
      </c>
      <c r="C9474" s="3">
        <f>MONTH(SalesData[[#This Row],[Order Date]])</f>
        <v>11</v>
      </c>
      <c r="D9474" t="s">
        <v>1595</v>
      </c>
      <c r="E9474" t="s">
        <v>27</v>
      </c>
      <c r="F9474" t="s">
        <v>11</v>
      </c>
      <c r="G9474" t="s">
        <v>24</v>
      </c>
      <c r="H9474" t="s">
        <v>811</v>
      </c>
      <c r="I9474" s="2">
        <v>5.16</v>
      </c>
      <c r="J9474" s="3">
        <v>2</v>
      </c>
      <c r="K9474" s="2">
        <v>1.34</v>
      </c>
    </row>
    <row r="9475" spans="1:11" ht="13.8" x14ac:dyDescent="0.25">
      <c r="A9475" s="1">
        <v>43065</v>
      </c>
      <c r="B9475" s="3">
        <f>YEAR(SalesData[[#This Row],[Order Date]])</f>
        <v>2017</v>
      </c>
      <c r="C9475" s="3">
        <f>MONTH(SalesData[[#This Row],[Order Date]])</f>
        <v>11</v>
      </c>
      <c r="D9475" t="s">
        <v>1631</v>
      </c>
      <c r="E9475" t="s">
        <v>30</v>
      </c>
      <c r="F9475" t="s">
        <v>11</v>
      </c>
      <c r="G9475" t="s">
        <v>24</v>
      </c>
      <c r="H9475" t="s">
        <v>577</v>
      </c>
      <c r="I9475" s="2">
        <v>12.84</v>
      </c>
      <c r="J9475" s="3">
        <v>3</v>
      </c>
      <c r="K9475" s="2">
        <v>3.72</v>
      </c>
    </row>
    <row r="9476" spans="1:11" ht="13.8" x14ac:dyDescent="0.25">
      <c r="A9476" s="1">
        <v>43065</v>
      </c>
      <c r="B9476" s="3">
        <f>YEAR(SalesData[[#This Row],[Order Date]])</f>
        <v>2017</v>
      </c>
      <c r="C9476" s="3">
        <f>MONTH(SalesData[[#This Row],[Order Date]])</f>
        <v>11</v>
      </c>
      <c r="D9476" t="s">
        <v>1186</v>
      </c>
      <c r="E9476" t="s">
        <v>78</v>
      </c>
      <c r="F9476" t="s">
        <v>11</v>
      </c>
      <c r="G9476" t="s">
        <v>92</v>
      </c>
      <c r="H9476" t="s">
        <v>2273</v>
      </c>
      <c r="I9476" s="2">
        <v>52.27</v>
      </c>
      <c r="J9476" s="3">
        <v>3</v>
      </c>
      <c r="K9476" s="2">
        <v>9.8000000000000007</v>
      </c>
    </row>
    <row r="9477" spans="1:11" ht="13.8" x14ac:dyDescent="0.25">
      <c r="A9477" s="1">
        <v>43065</v>
      </c>
      <c r="B9477" s="3">
        <f>YEAR(SalesData[[#This Row],[Order Date]])</f>
        <v>2017</v>
      </c>
      <c r="C9477" s="3">
        <f>MONTH(SalesData[[#This Row],[Order Date]])</f>
        <v>11</v>
      </c>
      <c r="D9477" t="s">
        <v>1186</v>
      </c>
      <c r="E9477" t="s">
        <v>78</v>
      </c>
      <c r="F9477" t="s">
        <v>11</v>
      </c>
      <c r="G9477" t="s">
        <v>92</v>
      </c>
      <c r="H9477" t="s">
        <v>1080</v>
      </c>
      <c r="I9477" s="2">
        <v>213.14</v>
      </c>
      <c r="J9477" s="3">
        <v>7</v>
      </c>
      <c r="K9477" s="2">
        <v>23.98</v>
      </c>
    </row>
    <row r="9478" spans="1:11" ht="13.8" x14ac:dyDescent="0.25">
      <c r="A9478" s="1">
        <v>43065</v>
      </c>
      <c r="B9478" s="3">
        <f>YEAR(SalesData[[#This Row],[Order Date]])</f>
        <v>2017</v>
      </c>
      <c r="C9478" s="3">
        <f>MONTH(SalesData[[#This Row],[Order Date]])</f>
        <v>11</v>
      </c>
      <c r="D9478" t="s">
        <v>696</v>
      </c>
      <c r="E9478" t="s">
        <v>149</v>
      </c>
      <c r="F9478" t="s">
        <v>11</v>
      </c>
      <c r="G9478" t="s">
        <v>92</v>
      </c>
      <c r="H9478" t="s">
        <v>1250</v>
      </c>
      <c r="I9478" s="2">
        <v>58.73</v>
      </c>
      <c r="J9478" s="3">
        <v>7</v>
      </c>
      <c r="K9478" s="2">
        <v>14.68</v>
      </c>
    </row>
    <row r="9479" spans="1:11" ht="13.8" x14ac:dyDescent="0.25">
      <c r="A9479" s="1">
        <v>43065</v>
      </c>
      <c r="B9479" s="3">
        <f>YEAR(SalesData[[#This Row],[Order Date]])</f>
        <v>2017</v>
      </c>
      <c r="C9479" s="3">
        <f>MONTH(SalesData[[#This Row],[Order Date]])</f>
        <v>11</v>
      </c>
      <c r="D9479" t="s">
        <v>696</v>
      </c>
      <c r="E9479" t="s">
        <v>149</v>
      </c>
      <c r="F9479" t="s">
        <v>11</v>
      </c>
      <c r="G9479" t="s">
        <v>20</v>
      </c>
      <c r="H9479" t="s">
        <v>1896</v>
      </c>
      <c r="I9479" s="2">
        <v>93.34</v>
      </c>
      <c r="J9479" s="3">
        <v>4</v>
      </c>
      <c r="K9479" s="2">
        <v>32.67</v>
      </c>
    </row>
    <row r="9480" spans="1:11" ht="13.8" x14ac:dyDescent="0.25">
      <c r="A9480" s="1">
        <v>43065</v>
      </c>
      <c r="B9480" s="3">
        <f>YEAR(SalesData[[#This Row],[Order Date]])</f>
        <v>2017</v>
      </c>
      <c r="C9480" s="3">
        <f>MONTH(SalesData[[#This Row],[Order Date]])</f>
        <v>11</v>
      </c>
      <c r="D9480" t="s">
        <v>1920</v>
      </c>
      <c r="E9480" t="s">
        <v>15</v>
      </c>
      <c r="F9480" t="s">
        <v>11</v>
      </c>
      <c r="G9480" t="s">
        <v>20</v>
      </c>
      <c r="H9480" t="s">
        <v>1029</v>
      </c>
      <c r="I9480" s="2">
        <v>33.57</v>
      </c>
      <c r="J9480" s="3">
        <v>8</v>
      </c>
      <c r="K9480" s="2">
        <v>-53.71</v>
      </c>
    </row>
    <row r="9481" spans="1:11" ht="13.8" x14ac:dyDescent="0.25">
      <c r="A9481" s="1">
        <v>43065</v>
      </c>
      <c r="B9481" s="3">
        <f>YEAR(SalesData[[#This Row],[Order Date]])</f>
        <v>2017</v>
      </c>
      <c r="C9481" s="3">
        <f>MONTH(SalesData[[#This Row],[Order Date]])</f>
        <v>11</v>
      </c>
      <c r="D9481" t="s">
        <v>760</v>
      </c>
      <c r="E9481" t="s">
        <v>78</v>
      </c>
      <c r="F9481" t="s">
        <v>39</v>
      </c>
      <c r="G9481" t="s">
        <v>40</v>
      </c>
      <c r="H9481" t="s">
        <v>707</v>
      </c>
      <c r="I9481" s="2">
        <v>220.75</v>
      </c>
      <c r="J9481" s="3">
        <v>8</v>
      </c>
      <c r="K9481" s="2">
        <v>-40.47</v>
      </c>
    </row>
    <row r="9482" spans="1:11" ht="13.8" x14ac:dyDescent="0.25">
      <c r="A9482" s="1">
        <v>43065</v>
      </c>
      <c r="B9482" s="3">
        <f>YEAR(SalesData[[#This Row],[Order Date]])</f>
        <v>2017</v>
      </c>
      <c r="C9482" s="3">
        <f>MONTH(SalesData[[#This Row],[Order Date]])</f>
        <v>11</v>
      </c>
      <c r="D9482" t="s">
        <v>1475</v>
      </c>
      <c r="E9482" t="s">
        <v>186</v>
      </c>
      <c r="F9482" t="s">
        <v>34</v>
      </c>
      <c r="G9482" t="s">
        <v>47</v>
      </c>
      <c r="H9482" t="s">
        <v>2008</v>
      </c>
      <c r="I9482" s="2">
        <v>126.3</v>
      </c>
      <c r="J9482" s="3">
        <v>3</v>
      </c>
      <c r="K9482" s="2">
        <v>40.42</v>
      </c>
    </row>
    <row r="9483" spans="1:11" ht="13.8" x14ac:dyDescent="0.25">
      <c r="A9483" s="1">
        <v>43065</v>
      </c>
      <c r="B9483" s="3">
        <f>YEAR(SalesData[[#This Row],[Order Date]])</f>
        <v>2017</v>
      </c>
      <c r="C9483" s="3">
        <f>MONTH(SalesData[[#This Row],[Order Date]])</f>
        <v>11</v>
      </c>
      <c r="D9483" t="s">
        <v>1475</v>
      </c>
      <c r="E9483" t="s">
        <v>186</v>
      </c>
      <c r="F9483" t="s">
        <v>39</v>
      </c>
      <c r="G9483" t="s">
        <v>52</v>
      </c>
      <c r="H9483" t="s">
        <v>1169</v>
      </c>
      <c r="I9483" s="2">
        <v>38.04</v>
      </c>
      <c r="J9483" s="3">
        <v>2</v>
      </c>
      <c r="K9483" s="2">
        <v>12.17</v>
      </c>
    </row>
    <row r="9484" spans="1:11" ht="13.8" x14ac:dyDescent="0.25">
      <c r="A9484" s="1">
        <v>43065</v>
      </c>
      <c r="B9484" s="3">
        <f>YEAR(SalesData[[#This Row],[Order Date]])</f>
        <v>2017</v>
      </c>
      <c r="C9484" s="3">
        <f>MONTH(SalesData[[#This Row],[Order Date]])</f>
        <v>11</v>
      </c>
      <c r="D9484" t="s">
        <v>204</v>
      </c>
      <c r="E9484" t="s">
        <v>149</v>
      </c>
      <c r="F9484" t="s">
        <v>39</v>
      </c>
      <c r="G9484" t="s">
        <v>40</v>
      </c>
      <c r="H9484" t="s">
        <v>2026</v>
      </c>
      <c r="I9484" s="2">
        <v>979.95</v>
      </c>
      <c r="J9484" s="3">
        <v>5</v>
      </c>
      <c r="K9484" s="2">
        <v>264.58999999999997</v>
      </c>
    </row>
    <row r="9485" spans="1:11" ht="13.8" x14ac:dyDescent="0.25">
      <c r="A9485" s="1">
        <v>43065</v>
      </c>
      <c r="B9485" s="3">
        <f>YEAR(SalesData[[#This Row],[Order Date]])</f>
        <v>2017</v>
      </c>
      <c r="C9485" s="3">
        <f>MONTH(SalesData[[#This Row],[Order Date]])</f>
        <v>11</v>
      </c>
      <c r="D9485" t="s">
        <v>204</v>
      </c>
      <c r="E9485" t="s">
        <v>149</v>
      </c>
      <c r="F9485" t="s">
        <v>34</v>
      </c>
      <c r="G9485" t="s">
        <v>47</v>
      </c>
      <c r="H9485" t="s">
        <v>1037</v>
      </c>
      <c r="I9485" s="2">
        <v>135.30000000000001</v>
      </c>
      <c r="J9485" s="3">
        <v>5</v>
      </c>
      <c r="K9485" s="2">
        <v>37.880000000000003</v>
      </c>
    </row>
    <row r="9486" spans="1:11" ht="13.8" x14ac:dyDescent="0.25">
      <c r="A9486" s="1">
        <v>43065</v>
      </c>
      <c r="B9486" s="3">
        <f>YEAR(SalesData[[#This Row],[Order Date]])</f>
        <v>2017</v>
      </c>
      <c r="C9486" s="3">
        <f>MONTH(SalesData[[#This Row],[Order Date]])</f>
        <v>11</v>
      </c>
      <c r="D9486" t="s">
        <v>2385</v>
      </c>
      <c r="E9486" t="s">
        <v>129</v>
      </c>
      <c r="F9486" t="s">
        <v>34</v>
      </c>
      <c r="G9486" t="s">
        <v>145</v>
      </c>
      <c r="H9486" t="s">
        <v>473</v>
      </c>
      <c r="I9486" s="2">
        <v>257.94</v>
      </c>
      <c r="J9486" s="3">
        <v>3</v>
      </c>
      <c r="K9486" s="2">
        <v>67.06</v>
      </c>
    </row>
    <row r="9487" spans="1:11" ht="13.8" x14ac:dyDescent="0.25">
      <c r="A9487" s="1">
        <v>43065</v>
      </c>
      <c r="B9487" s="3">
        <f>YEAR(SalesData[[#This Row],[Order Date]])</f>
        <v>2017</v>
      </c>
      <c r="C9487" s="3">
        <f>MONTH(SalesData[[#This Row],[Order Date]])</f>
        <v>11</v>
      </c>
      <c r="D9487" t="s">
        <v>2385</v>
      </c>
      <c r="E9487" t="s">
        <v>129</v>
      </c>
      <c r="F9487" t="s">
        <v>39</v>
      </c>
      <c r="G9487" t="s">
        <v>40</v>
      </c>
      <c r="H9487" t="s">
        <v>2193</v>
      </c>
      <c r="I9487" s="2">
        <v>1879.96</v>
      </c>
      <c r="J9487" s="3">
        <v>4</v>
      </c>
      <c r="K9487" s="2">
        <v>545.19000000000005</v>
      </c>
    </row>
    <row r="9488" spans="1:11" ht="13.8" x14ac:dyDescent="0.25">
      <c r="A9488" s="1">
        <v>43065</v>
      </c>
      <c r="B9488" s="3">
        <f>YEAR(SalesData[[#This Row],[Order Date]])</f>
        <v>2017</v>
      </c>
      <c r="C9488" s="3">
        <f>MONTH(SalesData[[#This Row],[Order Date]])</f>
        <v>11</v>
      </c>
      <c r="D9488" t="s">
        <v>2385</v>
      </c>
      <c r="E9488" t="s">
        <v>129</v>
      </c>
      <c r="F9488" t="s">
        <v>34</v>
      </c>
      <c r="G9488" t="s">
        <v>47</v>
      </c>
      <c r="H9488" t="s">
        <v>365</v>
      </c>
      <c r="I9488" s="2">
        <v>27.46</v>
      </c>
      <c r="J9488" s="3">
        <v>2</v>
      </c>
      <c r="K9488" s="2">
        <v>9.89</v>
      </c>
    </row>
    <row r="9489" spans="1:11" ht="13.8" x14ac:dyDescent="0.25">
      <c r="A9489" s="1">
        <v>43065</v>
      </c>
      <c r="B9489" s="3">
        <f>YEAR(SalesData[[#This Row],[Order Date]])</f>
        <v>2017</v>
      </c>
      <c r="C9489" s="3">
        <f>MONTH(SalesData[[#This Row],[Order Date]])</f>
        <v>11</v>
      </c>
      <c r="D9489" t="s">
        <v>2385</v>
      </c>
      <c r="E9489" t="s">
        <v>129</v>
      </c>
      <c r="F9489" t="s">
        <v>39</v>
      </c>
      <c r="G9489" t="s">
        <v>40</v>
      </c>
      <c r="H9489" t="s">
        <v>415</v>
      </c>
      <c r="I9489" s="2">
        <v>89.98</v>
      </c>
      <c r="J9489" s="3">
        <v>2</v>
      </c>
      <c r="K9489" s="2">
        <v>43.19</v>
      </c>
    </row>
    <row r="9490" spans="1:11" ht="13.8" x14ac:dyDescent="0.25">
      <c r="A9490" s="1">
        <v>43065</v>
      </c>
      <c r="B9490" s="3">
        <f>YEAR(SalesData[[#This Row],[Order Date]])</f>
        <v>2017</v>
      </c>
      <c r="C9490" s="3">
        <f>MONTH(SalesData[[#This Row],[Order Date]])</f>
        <v>11</v>
      </c>
      <c r="D9490" t="s">
        <v>2385</v>
      </c>
      <c r="E9490" t="s">
        <v>129</v>
      </c>
      <c r="F9490" t="s">
        <v>34</v>
      </c>
      <c r="G9490" t="s">
        <v>35</v>
      </c>
      <c r="H9490" t="s">
        <v>1237</v>
      </c>
      <c r="I9490" s="2">
        <v>828.6</v>
      </c>
      <c r="J9490" s="3">
        <v>3</v>
      </c>
      <c r="K9490" s="2">
        <v>240.29</v>
      </c>
    </row>
    <row r="9491" spans="1:11" ht="13.8" x14ac:dyDescent="0.25">
      <c r="A9491" s="1">
        <v>43066</v>
      </c>
      <c r="B9491" s="3">
        <f>YEAR(SalesData[[#This Row],[Order Date]])</f>
        <v>2017</v>
      </c>
      <c r="C9491" s="3">
        <f>MONTH(SalesData[[#This Row],[Order Date]])</f>
        <v>11</v>
      </c>
      <c r="D9491" t="s">
        <v>2094</v>
      </c>
      <c r="E9491" t="s">
        <v>27</v>
      </c>
      <c r="F9491" t="s">
        <v>11</v>
      </c>
      <c r="G9491" t="s">
        <v>20</v>
      </c>
      <c r="H9491" t="s">
        <v>1123</v>
      </c>
      <c r="I9491" s="2">
        <v>117.49</v>
      </c>
      <c r="J9491" s="3">
        <v>7</v>
      </c>
      <c r="K9491" s="2">
        <v>41.12</v>
      </c>
    </row>
    <row r="9492" spans="1:11" ht="13.8" x14ac:dyDescent="0.25">
      <c r="A9492" s="1">
        <v>43066</v>
      </c>
      <c r="B9492" s="3">
        <f>YEAR(SalesData[[#This Row],[Order Date]])</f>
        <v>2017</v>
      </c>
      <c r="C9492" s="3">
        <f>MONTH(SalesData[[#This Row],[Order Date]])</f>
        <v>11</v>
      </c>
      <c r="D9492" t="s">
        <v>2094</v>
      </c>
      <c r="E9492" t="s">
        <v>27</v>
      </c>
      <c r="F9492" t="s">
        <v>34</v>
      </c>
      <c r="G9492" t="s">
        <v>47</v>
      </c>
      <c r="H9492" t="s">
        <v>2121</v>
      </c>
      <c r="I9492" s="2">
        <v>18.84</v>
      </c>
      <c r="J9492" s="3">
        <v>3</v>
      </c>
      <c r="K9492" s="2">
        <v>6.03</v>
      </c>
    </row>
    <row r="9493" spans="1:11" ht="13.8" x14ac:dyDescent="0.25">
      <c r="A9493" s="1">
        <v>43066</v>
      </c>
      <c r="B9493" s="3">
        <f>YEAR(SalesData[[#This Row],[Order Date]])</f>
        <v>2017</v>
      </c>
      <c r="C9493" s="3">
        <f>MONTH(SalesData[[#This Row],[Order Date]])</f>
        <v>11</v>
      </c>
      <c r="D9493" t="s">
        <v>923</v>
      </c>
      <c r="E9493" t="s">
        <v>157</v>
      </c>
      <c r="F9493" t="s">
        <v>34</v>
      </c>
      <c r="G9493" t="s">
        <v>47</v>
      </c>
      <c r="H9493" t="s">
        <v>535</v>
      </c>
      <c r="I9493" s="2">
        <v>46.94</v>
      </c>
      <c r="J9493" s="3">
        <v>1</v>
      </c>
      <c r="K9493" s="2">
        <v>19.25</v>
      </c>
    </row>
    <row r="9494" spans="1:11" ht="13.8" x14ac:dyDescent="0.25">
      <c r="A9494" s="1">
        <v>43066</v>
      </c>
      <c r="B9494" s="3">
        <f>YEAR(SalesData[[#This Row],[Order Date]])</f>
        <v>2017</v>
      </c>
      <c r="C9494" s="3">
        <f>MONTH(SalesData[[#This Row],[Order Date]])</f>
        <v>11</v>
      </c>
      <c r="D9494" t="s">
        <v>923</v>
      </c>
      <c r="E9494" t="s">
        <v>157</v>
      </c>
      <c r="F9494" t="s">
        <v>39</v>
      </c>
      <c r="G9494" t="s">
        <v>52</v>
      </c>
      <c r="H9494" t="s">
        <v>1690</v>
      </c>
      <c r="I9494" s="2">
        <v>143.72999999999999</v>
      </c>
      <c r="J9494" s="3">
        <v>9</v>
      </c>
      <c r="K9494" s="2">
        <v>56.05</v>
      </c>
    </row>
    <row r="9495" spans="1:11" ht="13.8" x14ac:dyDescent="0.2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ht="13.8" x14ac:dyDescent="0.2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ht="13.8" x14ac:dyDescent="0.25">
      <c r="A9497" s="1">
        <v>43066</v>
      </c>
      <c r="B9497" s="3">
        <f>YEAR(SalesData[[#This Row],[Order Date]])</f>
        <v>2017</v>
      </c>
      <c r="C9497" s="3">
        <f>MONTH(SalesData[[#This Row],[Order Date]])</f>
        <v>11</v>
      </c>
      <c r="D9497" t="s">
        <v>2323</v>
      </c>
      <c r="E9497" t="s">
        <v>27</v>
      </c>
      <c r="F9497" t="s">
        <v>39</v>
      </c>
      <c r="G9497" t="s">
        <v>40</v>
      </c>
      <c r="H9497" t="s">
        <v>391</v>
      </c>
      <c r="I9497" s="2">
        <v>57.57</v>
      </c>
      <c r="J9497" s="3">
        <v>4</v>
      </c>
      <c r="K9497" s="2">
        <v>5.76</v>
      </c>
    </row>
    <row r="9498" spans="1:11" ht="13.8" x14ac:dyDescent="0.25">
      <c r="A9498" s="1">
        <v>43066</v>
      </c>
      <c r="B9498" s="3">
        <f>YEAR(SalesData[[#This Row],[Order Date]])</f>
        <v>2017</v>
      </c>
      <c r="C9498" s="3">
        <f>MONTH(SalesData[[#This Row],[Order Date]])</f>
        <v>11</v>
      </c>
      <c r="D9498" t="s">
        <v>2252</v>
      </c>
      <c r="E9498" t="s">
        <v>129</v>
      </c>
      <c r="F9498" t="s">
        <v>11</v>
      </c>
      <c r="G9498" t="s">
        <v>12</v>
      </c>
      <c r="H9498" t="s">
        <v>335</v>
      </c>
      <c r="I9498" s="2">
        <v>158.28</v>
      </c>
      <c r="J9498" s="3">
        <v>6</v>
      </c>
      <c r="K9498" s="2">
        <v>72.81</v>
      </c>
    </row>
    <row r="9499" spans="1:11" ht="13.8" x14ac:dyDescent="0.25">
      <c r="A9499" s="1">
        <v>43066</v>
      </c>
      <c r="B9499" s="3">
        <f>YEAR(SalesData[[#This Row],[Order Date]])</f>
        <v>2017</v>
      </c>
      <c r="C9499" s="3">
        <f>MONTH(SalesData[[#This Row],[Order Date]])</f>
        <v>11</v>
      </c>
      <c r="D9499" t="s">
        <v>2252</v>
      </c>
      <c r="E9499" t="s">
        <v>129</v>
      </c>
      <c r="F9499" t="s">
        <v>11</v>
      </c>
      <c r="G9499" t="s">
        <v>20</v>
      </c>
      <c r="H9499" t="s">
        <v>666</v>
      </c>
      <c r="I9499" s="2">
        <v>497.94</v>
      </c>
      <c r="J9499" s="3">
        <v>3</v>
      </c>
      <c r="K9499" s="2">
        <v>224.07</v>
      </c>
    </row>
    <row r="9500" spans="1:11" ht="13.8" x14ac:dyDescent="0.25">
      <c r="A9500" s="1">
        <v>43066</v>
      </c>
      <c r="B9500" s="3">
        <f>YEAR(SalesData[[#This Row],[Order Date]])</f>
        <v>2017</v>
      </c>
      <c r="C9500" s="3">
        <f>MONTH(SalesData[[#This Row],[Order Date]])</f>
        <v>11</v>
      </c>
      <c r="D9500" t="s">
        <v>2510</v>
      </c>
      <c r="E9500" t="s">
        <v>27</v>
      </c>
      <c r="F9500" t="s">
        <v>11</v>
      </c>
      <c r="G9500" t="s">
        <v>12</v>
      </c>
      <c r="H9500" t="s">
        <v>2167</v>
      </c>
      <c r="I9500" s="2">
        <v>244.55</v>
      </c>
      <c r="J9500" s="3">
        <v>5</v>
      </c>
      <c r="K9500" s="2">
        <v>114.94</v>
      </c>
    </row>
    <row r="9501" spans="1:11" ht="13.8" x14ac:dyDescent="0.25">
      <c r="A9501" s="1">
        <v>43066</v>
      </c>
      <c r="B9501" s="3">
        <f>YEAR(SalesData[[#This Row],[Order Date]])</f>
        <v>2017</v>
      </c>
      <c r="C9501" s="3">
        <f>MONTH(SalesData[[#This Row],[Order Date]])</f>
        <v>11</v>
      </c>
      <c r="D9501" t="s">
        <v>2510</v>
      </c>
      <c r="E9501" t="s">
        <v>27</v>
      </c>
      <c r="F9501" t="s">
        <v>39</v>
      </c>
      <c r="G9501" t="s">
        <v>52</v>
      </c>
      <c r="H9501" t="s">
        <v>213</v>
      </c>
      <c r="I9501" s="2">
        <v>166.16</v>
      </c>
      <c r="J9501" s="3">
        <v>8</v>
      </c>
      <c r="K9501" s="2">
        <v>59.82</v>
      </c>
    </row>
    <row r="9502" spans="1:11" ht="13.8" x14ac:dyDescent="0.25">
      <c r="A9502" s="1">
        <v>43066</v>
      </c>
      <c r="B9502" s="3">
        <f>YEAR(SalesData[[#This Row],[Order Date]])</f>
        <v>2017</v>
      </c>
      <c r="C9502" s="3">
        <f>MONTH(SalesData[[#This Row],[Order Date]])</f>
        <v>11</v>
      </c>
      <c r="D9502" t="s">
        <v>712</v>
      </c>
      <c r="E9502" t="s">
        <v>149</v>
      </c>
      <c r="F9502" t="s">
        <v>11</v>
      </c>
      <c r="G9502" t="s">
        <v>24</v>
      </c>
      <c r="H9502" t="s">
        <v>361</v>
      </c>
      <c r="I9502" s="2">
        <v>6.99</v>
      </c>
      <c r="J9502" s="3">
        <v>3</v>
      </c>
      <c r="K9502" s="2">
        <v>2.0299999999999998</v>
      </c>
    </row>
    <row r="9503" spans="1:11" ht="13.8" x14ac:dyDescent="0.25">
      <c r="A9503" s="1">
        <v>43066</v>
      </c>
      <c r="B9503" s="3">
        <f>YEAR(SalesData[[#This Row],[Order Date]])</f>
        <v>2017</v>
      </c>
      <c r="C9503" s="3">
        <f>MONTH(SalesData[[#This Row],[Order Date]])</f>
        <v>11</v>
      </c>
      <c r="D9503" t="s">
        <v>712</v>
      </c>
      <c r="E9503" t="s">
        <v>149</v>
      </c>
      <c r="F9503" t="s">
        <v>11</v>
      </c>
      <c r="G9503" t="s">
        <v>20</v>
      </c>
      <c r="H9503" t="s">
        <v>175</v>
      </c>
      <c r="I9503" s="2">
        <v>107.42</v>
      </c>
      <c r="J9503" s="3">
        <v>6</v>
      </c>
      <c r="K9503" s="2">
        <v>36.26</v>
      </c>
    </row>
    <row r="9504" spans="1:11" ht="13.8" x14ac:dyDescent="0.25">
      <c r="A9504" s="1">
        <v>43067</v>
      </c>
      <c r="B9504" s="3">
        <f>YEAR(SalesData[[#This Row],[Order Date]])</f>
        <v>2017</v>
      </c>
      <c r="C9504" s="3">
        <f>MONTH(SalesData[[#This Row],[Order Date]])</f>
        <v>11</v>
      </c>
      <c r="D9504" t="s">
        <v>1544</v>
      </c>
      <c r="E9504" t="s">
        <v>149</v>
      </c>
      <c r="F9504" t="s">
        <v>39</v>
      </c>
      <c r="G9504" t="s">
        <v>40</v>
      </c>
      <c r="H9504" t="s">
        <v>1917</v>
      </c>
      <c r="I9504" s="2">
        <v>1979.89</v>
      </c>
      <c r="J9504" s="3">
        <v>11</v>
      </c>
      <c r="K9504" s="2">
        <v>494.97</v>
      </c>
    </row>
    <row r="9505" spans="1:11" ht="13.8" x14ac:dyDescent="0.25">
      <c r="A9505" s="1">
        <v>43067</v>
      </c>
      <c r="B9505" s="3">
        <f>YEAR(SalesData[[#This Row],[Order Date]])</f>
        <v>2017</v>
      </c>
      <c r="C9505" s="3">
        <f>MONTH(SalesData[[#This Row],[Order Date]])</f>
        <v>11</v>
      </c>
      <c r="D9505" t="s">
        <v>1544</v>
      </c>
      <c r="E9505" t="s">
        <v>149</v>
      </c>
      <c r="F9505" t="s">
        <v>11</v>
      </c>
      <c r="G9505" t="s">
        <v>63</v>
      </c>
      <c r="H9505" t="s">
        <v>2264</v>
      </c>
      <c r="I9505" s="2">
        <v>79.959999999999994</v>
      </c>
      <c r="J9505" s="3">
        <v>2</v>
      </c>
      <c r="K9505" s="2">
        <v>35.979999999999997</v>
      </c>
    </row>
    <row r="9506" spans="1:11" ht="13.8" x14ac:dyDescent="0.25">
      <c r="A9506" s="1">
        <v>43067</v>
      </c>
      <c r="B9506" s="3">
        <f>YEAR(SalesData[[#This Row],[Order Date]])</f>
        <v>2017</v>
      </c>
      <c r="C9506" s="3">
        <f>MONTH(SalesData[[#This Row],[Order Date]])</f>
        <v>11</v>
      </c>
      <c r="D9506" t="s">
        <v>915</v>
      </c>
      <c r="E9506" t="s">
        <v>27</v>
      </c>
      <c r="F9506" t="s">
        <v>11</v>
      </c>
      <c r="G9506" t="s">
        <v>16</v>
      </c>
      <c r="H9506" t="s">
        <v>89</v>
      </c>
      <c r="I9506" s="2">
        <v>62.65</v>
      </c>
      <c r="J9506" s="3">
        <v>5</v>
      </c>
      <c r="K9506" s="2">
        <v>29.45</v>
      </c>
    </row>
    <row r="9507" spans="1:11" ht="13.8" x14ac:dyDescent="0.25">
      <c r="A9507" s="1">
        <v>43067</v>
      </c>
      <c r="B9507" s="3">
        <f>YEAR(SalesData[[#This Row],[Order Date]])</f>
        <v>2017</v>
      </c>
      <c r="C9507" s="3">
        <f>MONTH(SalesData[[#This Row],[Order Date]])</f>
        <v>11</v>
      </c>
      <c r="D9507" t="s">
        <v>1497</v>
      </c>
      <c r="E9507" t="s">
        <v>531</v>
      </c>
      <c r="F9507" t="s">
        <v>11</v>
      </c>
      <c r="G9507" t="s">
        <v>24</v>
      </c>
      <c r="H9507" t="s">
        <v>890</v>
      </c>
      <c r="I9507" s="2">
        <v>1.64</v>
      </c>
      <c r="J9507" s="3">
        <v>1</v>
      </c>
      <c r="K9507" s="2">
        <v>0.74</v>
      </c>
    </row>
    <row r="9508" spans="1:11" ht="13.8" x14ac:dyDescent="0.25">
      <c r="A9508" s="1">
        <v>43067</v>
      </c>
      <c r="B9508" s="3">
        <f>YEAR(SalesData[[#This Row],[Order Date]])</f>
        <v>2017</v>
      </c>
      <c r="C9508" s="3">
        <f>MONTH(SalesData[[#This Row],[Order Date]])</f>
        <v>11</v>
      </c>
      <c r="D9508" t="s">
        <v>1497</v>
      </c>
      <c r="E9508" t="s">
        <v>531</v>
      </c>
      <c r="F9508" t="s">
        <v>34</v>
      </c>
      <c r="G9508" t="s">
        <v>47</v>
      </c>
      <c r="H9508" t="s">
        <v>2372</v>
      </c>
      <c r="I9508" s="2">
        <v>1049.2</v>
      </c>
      <c r="J9508" s="3">
        <v>5</v>
      </c>
      <c r="K9508" s="2">
        <v>272.79000000000002</v>
      </c>
    </row>
    <row r="9509" spans="1:11" ht="13.8" x14ac:dyDescent="0.25">
      <c r="A9509" s="1">
        <v>43067</v>
      </c>
      <c r="B9509" s="3">
        <f>YEAR(SalesData[[#This Row],[Order Date]])</f>
        <v>2017</v>
      </c>
      <c r="C9509" s="3">
        <f>MONTH(SalesData[[#This Row],[Order Date]])</f>
        <v>11</v>
      </c>
      <c r="D9509" t="s">
        <v>1497</v>
      </c>
      <c r="E9509" t="s">
        <v>531</v>
      </c>
      <c r="F9509" t="s">
        <v>34</v>
      </c>
      <c r="G9509" t="s">
        <v>47</v>
      </c>
      <c r="H9509" t="s">
        <v>1779</v>
      </c>
      <c r="I9509" s="2">
        <v>20.9</v>
      </c>
      <c r="J9509" s="3">
        <v>5</v>
      </c>
      <c r="K9509" s="2">
        <v>7.52</v>
      </c>
    </row>
    <row r="9510" spans="1:11" ht="13.8" x14ac:dyDescent="0.25">
      <c r="A9510" s="1">
        <v>43067</v>
      </c>
      <c r="B9510" s="3">
        <f>YEAR(SalesData[[#This Row],[Order Date]])</f>
        <v>2017</v>
      </c>
      <c r="C9510" s="3">
        <f>MONTH(SalesData[[#This Row],[Order Date]])</f>
        <v>11</v>
      </c>
      <c r="D9510" t="s">
        <v>1148</v>
      </c>
      <c r="E9510" t="s">
        <v>278</v>
      </c>
      <c r="F9510" t="s">
        <v>11</v>
      </c>
      <c r="G9510" t="s">
        <v>12</v>
      </c>
      <c r="H9510" t="s">
        <v>457</v>
      </c>
      <c r="I9510" s="2">
        <v>88.77</v>
      </c>
      <c r="J9510" s="3">
        <v>2</v>
      </c>
      <c r="K9510" s="2">
        <v>31.07</v>
      </c>
    </row>
    <row r="9511" spans="1:11" ht="13.8" x14ac:dyDescent="0.25">
      <c r="A9511" s="1">
        <v>43067</v>
      </c>
      <c r="B9511" s="3">
        <f>YEAR(SalesData[[#This Row],[Order Date]])</f>
        <v>2017</v>
      </c>
      <c r="C9511" s="3">
        <f>MONTH(SalesData[[#This Row],[Order Date]])</f>
        <v>11</v>
      </c>
      <c r="D9511" t="s">
        <v>769</v>
      </c>
      <c r="E9511" t="s">
        <v>23</v>
      </c>
      <c r="F9511" t="s">
        <v>34</v>
      </c>
      <c r="G9511" t="s">
        <v>47</v>
      </c>
      <c r="H9511" t="s">
        <v>2442</v>
      </c>
      <c r="I9511" s="2">
        <v>516.49</v>
      </c>
      <c r="J9511" s="3">
        <v>7</v>
      </c>
      <c r="K9511" s="2">
        <v>-12.91</v>
      </c>
    </row>
    <row r="9512" spans="1:11" ht="13.8" x14ac:dyDescent="0.25">
      <c r="A9512" s="1">
        <v>43067</v>
      </c>
      <c r="B9512" s="3">
        <f>YEAR(SalesData[[#This Row],[Order Date]])</f>
        <v>2017</v>
      </c>
      <c r="C9512" s="3">
        <f>MONTH(SalesData[[#This Row],[Order Date]])</f>
        <v>11</v>
      </c>
      <c r="D9512" t="s">
        <v>769</v>
      </c>
      <c r="E9512" t="s">
        <v>23</v>
      </c>
      <c r="F9512" t="s">
        <v>34</v>
      </c>
      <c r="G9512" t="s">
        <v>47</v>
      </c>
      <c r="H9512" t="s">
        <v>2372</v>
      </c>
      <c r="I9512" s="2">
        <v>1007.23</v>
      </c>
      <c r="J9512" s="3">
        <v>6</v>
      </c>
      <c r="K9512" s="2">
        <v>75.540000000000006</v>
      </c>
    </row>
    <row r="9513" spans="1:11" ht="13.8" x14ac:dyDescent="0.25">
      <c r="A9513" s="1">
        <v>43067</v>
      </c>
      <c r="B9513" s="3">
        <f>YEAR(SalesData[[#This Row],[Order Date]])</f>
        <v>2017</v>
      </c>
      <c r="C9513" s="3">
        <f>MONTH(SalesData[[#This Row],[Order Date]])</f>
        <v>11</v>
      </c>
      <c r="D9513" t="s">
        <v>769</v>
      </c>
      <c r="E9513" t="s">
        <v>23</v>
      </c>
      <c r="F9513" t="s">
        <v>34</v>
      </c>
      <c r="G9513" t="s">
        <v>145</v>
      </c>
      <c r="H9513" t="s">
        <v>1226</v>
      </c>
      <c r="I9513" s="2">
        <v>2065.3200000000002</v>
      </c>
      <c r="J9513" s="3">
        <v>12</v>
      </c>
      <c r="K9513" s="2">
        <v>-619.6</v>
      </c>
    </row>
    <row r="9514" spans="1:11" ht="13.8" x14ac:dyDescent="0.25">
      <c r="A9514" s="1">
        <v>43067</v>
      </c>
      <c r="B9514" s="3">
        <f>YEAR(SalesData[[#This Row],[Order Date]])</f>
        <v>2017</v>
      </c>
      <c r="C9514" s="3">
        <f>MONTH(SalesData[[#This Row],[Order Date]])</f>
        <v>11</v>
      </c>
      <c r="D9514" t="s">
        <v>769</v>
      </c>
      <c r="E9514" t="s">
        <v>23</v>
      </c>
      <c r="F9514" t="s">
        <v>11</v>
      </c>
      <c r="G9514" t="s">
        <v>12</v>
      </c>
      <c r="H9514" t="s">
        <v>1264</v>
      </c>
      <c r="I9514" s="2">
        <v>15.55</v>
      </c>
      <c r="J9514" s="3">
        <v>3</v>
      </c>
      <c r="K9514" s="2">
        <v>5.44</v>
      </c>
    </row>
    <row r="9515" spans="1:11" ht="13.8" x14ac:dyDescent="0.25">
      <c r="A9515" s="1">
        <v>43067</v>
      </c>
      <c r="B9515" s="3">
        <f>YEAR(SalesData[[#This Row],[Order Date]])</f>
        <v>2017</v>
      </c>
      <c r="C9515" s="3">
        <f>MONTH(SalesData[[#This Row],[Order Date]])</f>
        <v>11</v>
      </c>
      <c r="D9515" t="s">
        <v>769</v>
      </c>
      <c r="E9515" t="s">
        <v>23</v>
      </c>
      <c r="F9515" t="s">
        <v>11</v>
      </c>
      <c r="G9515" t="s">
        <v>12</v>
      </c>
      <c r="H9515" t="s">
        <v>1591</v>
      </c>
      <c r="I9515" s="2">
        <v>25.34</v>
      </c>
      <c r="J9515" s="3">
        <v>6</v>
      </c>
      <c r="K9515" s="2">
        <v>7.92</v>
      </c>
    </row>
    <row r="9516" spans="1:11" ht="13.8" x14ac:dyDescent="0.2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ht="13.8" x14ac:dyDescent="0.2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ht="13.8" x14ac:dyDescent="0.25">
      <c r="A9518" s="1">
        <v>43069</v>
      </c>
      <c r="B9518" s="3">
        <f>YEAR(SalesData[[#This Row],[Order Date]])</f>
        <v>2017</v>
      </c>
      <c r="C9518" s="3">
        <f>MONTH(SalesData[[#This Row],[Order Date]])</f>
        <v>11</v>
      </c>
      <c r="D9518" t="s">
        <v>788</v>
      </c>
      <c r="E9518" t="s">
        <v>10</v>
      </c>
      <c r="F9518" t="s">
        <v>39</v>
      </c>
      <c r="G9518" t="s">
        <v>52</v>
      </c>
      <c r="H9518" t="s">
        <v>1086</v>
      </c>
      <c r="I9518" s="2">
        <v>95.98</v>
      </c>
      <c r="J9518" s="3">
        <v>3</v>
      </c>
      <c r="K9518" s="2">
        <v>-10.8</v>
      </c>
    </row>
    <row r="9519" spans="1:11" ht="13.8" x14ac:dyDescent="0.25">
      <c r="A9519" s="1">
        <v>43069</v>
      </c>
      <c r="B9519" s="3">
        <f>YEAR(SalesData[[#This Row],[Order Date]])</f>
        <v>2017</v>
      </c>
      <c r="C9519" s="3">
        <f>MONTH(SalesData[[#This Row],[Order Date]])</f>
        <v>11</v>
      </c>
      <c r="D9519" t="s">
        <v>626</v>
      </c>
      <c r="E9519" t="s">
        <v>149</v>
      </c>
      <c r="F9519" t="s">
        <v>11</v>
      </c>
      <c r="G9519" t="s">
        <v>20</v>
      </c>
      <c r="H9519" t="s">
        <v>1827</v>
      </c>
      <c r="I9519" s="2">
        <v>68.47</v>
      </c>
      <c r="J9519" s="3">
        <v>3</v>
      </c>
      <c r="K9519" s="2">
        <v>23.11</v>
      </c>
    </row>
    <row r="9520" spans="1:11" ht="13.8" x14ac:dyDescent="0.25">
      <c r="A9520" s="1">
        <v>43069</v>
      </c>
      <c r="B9520" s="3">
        <f>YEAR(SalesData[[#This Row],[Order Date]])</f>
        <v>2017</v>
      </c>
      <c r="C9520" s="3">
        <f>MONTH(SalesData[[#This Row],[Order Date]])</f>
        <v>11</v>
      </c>
      <c r="D9520" t="s">
        <v>626</v>
      </c>
      <c r="E9520" t="s">
        <v>149</v>
      </c>
      <c r="F9520" t="s">
        <v>34</v>
      </c>
      <c r="G9520" t="s">
        <v>35</v>
      </c>
      <c r="H9520" t="s">
        <v>1237</v>
      </c>
      <c r="I9520" s="2">
        <v>1242.9000000000001</v>
      </c>
      <c r="J9520" s="3">
        <v>5</v>
      </c>
      <c r="K9520" s="2">
        <v>262.39</v>
      </c>
    </row>
    <row r="9521" spans="1:11" ht="13.8" x14ac:dyDescent="0.25">
      <c r="A9521" s="1">
        <v>43069</v>
      </c>
      <c r="B9521" s="3">
        <f>YEAR(SalesData[[#This Row],[Order Date]])</f>
        <v>2017</v>
      </c>
      <c r="C9521" s="3">
        <f>MONTH(SalesData[[#This Row],[Order Date]])</f>
        <v>11</v>
      </c>
      <c r="D9521" t="s">
        <v>2326</v>
      </c>
      <c r="E9521" t="s">
        <v>27</v>
      </c>
      <c r="F9521" t="s">
        <v>34</v>
      </c>
      <c r="G9521" t="s">
        <v>47</v>
      </c>
      <c r="H9521" t="s">
        <v>690</v>
      </c>
      <c r="I9521" s="2">
        <v>25.83</v>
      </c>
      <c r="J9521" s="3">
        <v>3</v>
      </c>
      <c r="K9521" s="2">
        <v>9.56</v>
      </c>
    </row>
    <row r="9522" spans="1:11" ht="13.8" x14ac:dyDescent="0.25">
      <c r="A9522" s="1">
        <v>43069</v>
      </c>
      <c r="B9522" s="3">
        <f>YEAR(SalesData[[#This Row],[Order Date]])</f>
        <v>2017</v>
      </c>
      <c r="C9522" s="3">
        <f>MONTH(SalesData[[#This Row],[Order Date]])</f>
        <v>11</v>
      </c>
      <c r="D9522" t="s">
        <v>945</v>
      </c>
      <c r="E9522" t="s">
        <v>59</v>
      </c>
      <c r="F9522" t="s">
        <v>11</v>
      </c>
      <c r="G9522" t="s">
        <v>24</v>
      </c>
      <c r="H9522" t="s">
        <v>279</v>
      </c>
      <c r="I9522" s="2">
        <v>155.94</v>
      </c>
      <c r="J9522" s="3">
        <v>6</v>
      </c>
      <c r="K9522" s="2">
        <v>45.22</v>
      </c>
    </row>
    <row r="9523" spans="1:11" ht="13.8" x14ac:dyDescent="0.25">
      <c r="A9523" s="1">
        <v>43069</v>
      </c>
      <c r="B9523" s="3">
        <f>YEAR(SalesData[[#This Row],[Order Date]])</f>
        <v>2017</v>
      </c>
      <c r="C9523" s="3">
        <f>MONTH(SalesData[[#This Row],[Order Date]])</f>
        <v>11</v>
      </c>
      <c r="D9523" t="s">
        <v>2580</v>
      </c>
      <c r="E9523" t="s">
        <v>78</v>
      </c>
      <c r="F9523" t="s">
        <v>11</v>
      </c>
      <c r="G9523" t="s">
        <v>92</v>
      </c>
      <c r="H9523" t="s">
        <v>2047</v>
      </c>
      <c r="I9523" s="2">
        <v>663.94</v>
      </c>
      <c r="J9523" s="3">
        <v>4</v>
      </c>
      <c r="K9523" s="2">
        <v>82.99</v>
      </c>
    </row>
    <row r="9524" spans="1:11" ht="13.8" x14ac:dyDescent="0.25">
      <c r="A9524" s="1">
        <v>43069</v>
      </c>
      <c r="B9524" s="3">
        <f>YEAR(SalesData[[#This Row],[Order Date]])</f>
        <v>2017</v>
      </c>
      <c r="C9524" s="3">
        <f>MONTH(SalesData[[#This Row],[Order Date]])</f>
        <v>11</v>
      </c>
      <c r="D9524" t="s">
        <v>2176</v>
      </c>
      <c r="E9524" t="s">
        <v>123</v>
      </c>
      <c r="F9524" t="s">
        <v>39</v>
      </c>
      <c r="G9524" t="s">
        <v>40</v>
      </c>
      <c r="H9524" t="s">
        <v>2290</v>
      </c>
      <c r="I9524" s="2">
        <v>71.98</v>
      </c>
      <c r="J9524" s="3">
        <v>3</v>
      </c>
      <c r="K9524" s="2">
        <v>9</v>
      </c>
    </row>
    <row r="9525" spans="1:11" ht="13.8" x14ac:dyDescent="0.25">
      <c r="A9525" s="1">
        <v>43069</v>
      </c>
      <c r="B9525" s="3">
        <f>YEAR(SalesData[[#This Row],[Order Date]])</f>
        <v>2017</v>
      </c>
      <c r="C9525" s="3">
        <f>MONTH(SalesData[[#This Row],[Order Date]])</f>
        <v>11</v>
      </c>
      <c r="D9525" t="s">
        <v>275</v>
      </c>
      <c r="E9525" t="s">
        <v>329</v>
      </c>
      <c r="F9525" t="s">
        <v>11</v>
      </c>
      <c r="G9525" t="s">
        <v>18</v>
      </c>
      <c r="H9525" t="s">
        <v>2338</v>
      </c>
      <c r="I9525" s="2">
        <v>173.8</v>
      </c>
      <c r="J9525" s="3">
        <v>5</v>
      </c>
      <c r="K9525" s="2">
        <v>43.45</v>
      </c>
    </row>
    <row r="9526" spans="1:11" ht="13.8" x14ac:dyDescent="0.25">
      <c r="A9526" s="1">
        <v>43069</v>
      </c>
      <c r="B9526" s="3">
        <f>YEAR(SalesData[[#This Row],[Order Date]])</f>
        <v>2017</v>
      </c>
      <c r="C9526" s="3">
        <f>MONTH(SalesData[[#This Row],[Order Date]])</f>
        <v>11</v>
      </c>
      <c r="D9526" t="s">
        <v>233</v>
      </c>
      <c r="E9526" t="s">
        <v>245</v>
      </c>
      <c r="F9526" t="s">
        <v>39</v>
      </c>
      <c r="G9526" t="s">
        <v>52</v>
      </c>
      <c r="H9526" t="s">
        <v>261</v>
      </c>
      <c r="I9526" s="2">
        <v>383.98</v>
      </c>
      <c r="J9526" s="3">
        <v>3</v>
      </c>
      <c r="K9526" s="2">
        <v>81.59</v>
      </c>
    </row>
    <row r="9527" spans="1:11" ht="13.8" x14ac:dyDescent="0.25">
      <c r="A9527" s="1">
        <v>43069</v>
      </c>
      <c r="B9527" s="3">
        <f>YEAR(SalesData[[#This Row],[Order Date]])</f>
        <v>2017</v>
      </c>
      <c r="C9527" s="3">
        <f>MONTH(SalesData[[#This Row],[Order Date]])</f>
        <v>11</v>
      </c>
      <c r="D9527" t="s">
        <v>233</v>
      </c>
      <c r="E9527" t="s">
        <v>245</v>
      </c>
      <c r="F9527" t="s">
        <v>34</v>
      </c>
      <c r="G9527" t="s">
        <v>145</v>
      </c>
      <c r="H9527" t="s">
        <v>404</v>
      </c>
      <c r="I9527" s="2">
        <v>1781.68</v>
      </c>
      <c r="J9527" s="3">
        <v>7</v>
      </c>
      <c r="K9527" s="2">
        <v>-653.28</v>
      </c>
    </row>
    <row r="9528" spans="1:11" ht="13.8" x14ac:dyDescent="0.25">
      <c r="A9528" s="1">
        <v>43069</v>
      </c>
      <c r="B9528" s="3">
        <f>YEAR(SalesData[[#This Row],[Order Date]])</f>
        <v>2017</v>
      </c>
      <c r="C9528" s="3">
        <f>MONTH(SalesData[[#This Row],[Order Date]])</f>
        <v>11</v>
      </c>
      <c r="D9528" t="s">
        <v>2388</v>
      </c>
      <c r="E9528" t="s">
        <v>10</v>
      </c>
      <c r="F9528" t="s">
        <v>11</v>
      </c>
      <c r="G9528" t="s">
        <v>43</v>
      </c>
      <c r="H9528" t="s">
        <v>496</v>
      </c>
      <c r="I9528" s="2">
        <v>2.37</v>
      </c>
      <c r="J9528" s="3">
        <v>2</v>
      </c>
      <c r="K9528" s="2">
        <v>0.83</v>
      </c>
    </row>
    <row r="9529" spans="1:11" ht="13.8" x14ac:dyDescent="0.25">
      <c r="A9529" s="1">
        <v>43069</v>
      </c>
      <c r="B9529" s="3">
        <f>YEAR(SalesData[[#This Row],[Order Date]])</f>
        <v>2017</v>
      </c>
      <c r="C9529" s="3">
        <f>MONTH(SalesData[[#This Row],[Order Date]])</f>
        <v>11</v>
      </c>
      <c r="D9529" t="s">
        <v>1077</v>
      </c>
      <c r="E9529" t="s">
        <v>23</v>
      </c>
      <c r="F9529" t="s">
        <v>34</v>
      </c>
      <c r="G9529" t="s">
        <v>35</v>
      </c>
      <c r="H9529" t="s">
        <v>726</v>
      </c>
      <c r="I9529" s="2">
        <v>1079.32</v>
      </c>
      <c r="J9529" s="3">
        <v>6</v>
      </c>
      <c r="K9529" s="2">
        <v>-15.42</v>
      </c>
    </row>
    <row r="9530" spans="1:11" ht="13.8" x14ac:dyDescent="0.25">
      <c r="A9530" s="1">
        <v>43069</v>
      </c>
      <c r="B9530" s="3">
        <f>YEAR(SalesData[[#This Row],[Order Date]])</f>
        <v>2017</v>
      </c>
      <c r="C9530" s="3">
        <f>MONTH(SalesData[[#This Row],[Order Date]])</f>
        <v>11</v>
      </c>
      <c r="D9530" t="s">
        <v>2145</v>
      </c>
      <c r="E9530" t="s">
        <v>149</v>
      </c>
      <c r="F9530" t="s">
        <v>11</v>
      </c>
      <c r="G9530" t="s">
        <v>18</v>
      </c>
      <c r="H9530" t="s">
        <v>1973</v>
      </c>
      <c r="I9530" s="2">
        <v>83.56</v>
      </c>
      <c r="J9530" s="3">
        <v>4</v>
      </c>
      <c r="K9530" s="2">
        <v>1.67</v>
      </c>
    </row>
    <row r="9531" spans="1:11" ht="13.8" x14ac:dyDescent="0.25">
      <c r="A9531" s="1">
        <v>43069</v>
      </c>
      <c r="B9531" s="3">
        <f>YEAR(SalesData[[#This Row],[Order Date]])</f>
        <v>2017</v>
      </c>
      <c r="C9531" s="3">
        <f>MONTH(SalesData[[#This Row],[Order Date]])</f>
        <v>11</v>
      </c>
      <c r="D9531" t="s">
        <v>2145</v>
      </c>
      <c r="E9531" t="s">
        <v>149</v>
      </c>
      <c r="F9531" t="s">
        <v>39</v>
      </c>
      <c r="G9531" t="s">
        <v>40</v>
      </c>
      <c r="H9531" t="s">
        <v>2718</v>
      </c>
      <c r="I9531" s="2">
        <v>546.05999999999995</v>
      </c>
      <c r="J9531" s="3">
        <v>3</v>
      </c>
      <c r="K9531" s="2">
        <v>163.82</v>
      </c>
    </row>
    <row r="9532" spans="1:11" ht="13.8" x14ac:dyDescent="0.25">
      <c r="A9532" s="1">
        <v>43069</v>
      </c>
      <c r="B9532" s="3">
        <f>YEAR(SalesData[[#This Row],[Order Date]])</f>
        <v>2017</v>
      </c>
      <c r="C9532" s="3">
        <f>MONTH(SalesData[[#This Row],[Order Date]])</f>
        <v>11</v>
      </c>
      <c r="D9532" t="s">
        <v>2145</v>
      </c>
      <c r="E9532" t="s">
        <v>149</v>
      </c>
      <c r="F9532" t="s">
        <v>11</v>
      </c>
      <c r="G9532" t="s">
        <v>18</v>
      </c>
      <c r="H9532" t="s">
        <v>729</v>
      </c>
      <c r="I9532" s="2">
        <v>269.49</v>
      </c>
      <c r="J9532" s="3">
        <v>3</v>
      </c>
      <c r="K9532" s="2">
        <v>5.39</v>
      </c>
    </row>
    <row r="9533" spans="1:11" ht="13.8" x14ac:dyDescent="0.25">
      <c r="A9533" s="1">
        <v>43070</v>
      </c>
      <c r="B9533" s="3">
        <f>YEAR(SalesData[[#This Row],[Order Date]])</f>
        <v>2017</v>
      </c>
      <c r="C9533" s="3">
        <f>MONTH(SalesData[[#This Row],[Order Date]])</f>
        <v>12</v>
      </c>
      <c r="D9533" t="s">
        <v>1665</v>
      </c>
      <c r="E9533" t="s">
        <v>613</v>
      </c>
      <c r="F9533" t="s">
        <v>11</v>
      </c>
      <c r="G9533" t="s">
        <v>12</v>
      </c>
      <c r="H9533" t="s">
        <v>1730</v>
      </c>
      <c r="I9533" s="2">
        <v>19.440000000000001</v>
      </c>
      <c r="J9533" s="3">
        <v>3</v>
      </c>
      <c r="K9533" s="2">
        <v>9.33</v>
      </c>
    </row>
    <row r="9534" spans="1:11" ht="13.8" x14ac:dyDescent="0.25">
      <c r="A9534" s="1">
        <v>43070</v>
      </c>
      <c r="B9534" s="3">
        <f>YEAR(SalesData[[#This Row],[Order Date]])</f>
        <v>2017</v>
      </c>
      <c r="C9534" s="3">
        <f>MONTH(SalesData[[#This Row],[Order Date]])</f>
        <v>12</v>
      </c>
      <c r="D9534" t="s">
        <v>1665</v>
      </c>
      <c r="E9534" t="s">
        <v>613</v>
      </c>
      <c r="F9534" t="s">
        <v>34</v>
      </c>
      <c r="G9534" t="s">
        <v>35</v>
      </c>
      <c r="H9534" t="s">
        <v>918</v>
      </c>
      <c r="I9534" s="2">
        <v>897.15</v>
      </c>
      <c r="J9534" s="3">
        <v>3</v>
      </c>
      <c r="K9534" s="2">
        <v>251.2</v>
      </c>
    </row>
    <row r="9535" spans="1:11" ht="13.8" x14ac:dyDescent="0.25">
      <c r="A9535" s="1">
        <v>43070</v>
      </c>
      <c r="B9535" s="3">
        <f>YEAR(SalesData[[#This Row],[Order Date]])</f>
        <v>2017</v>
      </c>
      <c r="C9535" s="3">
        <f>MONTH(SalesData[[#This Row],[Order Date]])</f>
        <v>12</v>
      </c>
      <c r="D9535" t="s">
        <v>2683</v>
      </c>
      <c r="E9535" t="s">
        <v>27</v>
      </c>
      <c r="F9535" t="s">
        <v>11</v>
      </c>
      <c r="G9535" t="s">
        <v>12</v>
      </c>
      <c r="H9535" t="s">
        <v>2605</v>
      </c>
      <c r="I9535" s="2">
        <v>45.36</v>
      </c>
      <c r="J9535" s="3">
        <v>7</v>
      </c>
      <c r="K9535" s="2">
        <v>21.77</v>
      </c>
    </row>
    <row r="9536" spans="1:11" ht="13.8" x14ac:dyDescent="0.25">
      <c r="A9536" s="1">
        <v>43070</v>
      </c>
      <c r="B9536" s="3">
        <f>YEAR(SalesData[[#This Row],[Order Date]])</f>
        <v>2017</v>
      </c>
      <c r="C9536" s="3">
        <f>MONTH(SalesData[[#This Row],[Order Date]])</f>
        <v>12</v>
      </c>
      <c r="D9536" t="s">
        <v>2683</v>
      </c>
      <c r="E9536" t="s">
        <v>27</v>
      </c>
      <c r="F9536" t="s">
        <v>11</v>
      </c>
      <c r="G9536" t="s">
        <v>20</v>
      </c>
      <c r="H9536" t="s">
        <v>248</v>
      </c>
      <c r="I9536" s="2">
        <v>10.130000000000001</v>
      </c>
      <c r="J9536" s="3">
        <v>2</v>
      </c>
      <c r="K9536" s="2">
        <v>3.67</v>
      </c>
    </row>
    <row r="9537" spans="1:11" ht="13.8" x14ac:dyDescent="0.25">
      <c r="A9537" s="1">
        <v>43070</v>
      </c>
      <c r="B9537" s="3">
        <f>YEAR(SalesData[[#This Row],[Order Date]])</f>
        <v>2017</v>
      </c>
      <c r="C9537" s="3">
        <f>MONTH(SalesData[[#This Row],[Order Date]])</f>
        <v>12</v>
      </c>
      <c r="D9537" t="s">
        <v>1831</v>
      </c>
      <c r="E9537" t="s">
        <v>149</v>
      </c>
      <c r="F9537" t="s">
        <v>39</v>
      </c>
      <c r="G9537" t="s">
        <v>52</v>
      </c>
      <c r="H9537" t="s">
        <v>1873</v>
      </c>
      <c r="I9537" s="2">
        <v>20.37</v>
      </c>
      <c r="J9537" s="3">
        <v>3</v>
      </c>
      <c r="K9537" s="2">
        <v>6.93</v>
      </c>
    </row>
    <row r="9538" spans="1:11" ht="13.8" x14ac:dyDescent="0.25">
      <c r="A9538" s="1">
        <v>43070</v>
      </c>
      <c r="B9538" s="3">
        <f>YEAR(SalesData[[#This Row],[Order Date]])</f>
        <v>2017</v>
      </c>
      <c r="C9538" s="3">
        <f>MONTH(SalesData[[#This Row],[Order Date]])</f>
        <v>12</v>
      </c>
      <c r="D9538" t="s">
        <v>1831</v>
      </c>
      <c r="E9538" t="s">
        <v>149</v>
      </c>
      <c r="F9538" t="s">
        <v>11</v>
      </c>
      <c r="G9538" t="s">
        <v>18</v>
      </c>
      <c r="H9538" t="s">
        <v>1851</v>
      </c>
      <c r="I9538" s="2">
        <v>221.55</v>
      </c>
      <c r="J9538" s="3">
        <v>3</v>
      </c>
      <c r="K9538" s="2">
        <v>6.65</v>
      </c>
    </row>
    <row r="9539" spans="1:11" ht="13.8" x14ac:dyDescent="0.25">
      <c r="A9539" s="1">
        <v>43070</v>
      </c>
      <c r="B9539" s="3">
        <f>YEAR(SalesData[[#This Row],[Order Date]])</f>
        <v>2017</v>
      </c>
      <c r="C9539" s="3">
        <f>MONTH(SalesData[[#This Row],[Order Date]])</f>
        <v>12</v>
      </c>
      <c r="D9539" t="s">
        <v>1831</v>
      </c>
      <c r="E9539" t="s">
        <v>149</v>
      </c>
      <c r="F9539" t="s">
        <v>11</v>
      </c>
      <c r="G9539" t="s">
        <v>20</v>
      </c>
      <c r="H9539" t="s">
        <v>1380</v>
      </c>
      <c r="I9539" s="2">
        <v>17.52</v>
      </c>
      <c r="J9539" s="3">
        <v>5</v>
      </c>
      <c r="K9539" s="2">
        <v>6.13</v>
      </c>
    </row>
    <row r="9540" spans="1:11" ht="13.8" x14ac:dyDescent="0.25">
      <c r="A9540" s="1">
        <v>43070</v>
      </c>
      <c r="B9540" s="3">
        <f>YEAR(SalesData[[#This Row],[Order Date]])</f>
        <v>2017</v>
      </c>
      <c r="C9540" s="3">
        <f>MONTH(SalesData[[#This Row],[Order Date]])</f>
        <v>12</v>
      </c>
      <c r="D9540" t="s">
        <v>859</v>
      </c>
      <c r="E9540" t="s">
        <v>278</v>
      </c>
      <c r="F9540" t="s">
        <v>39</v>
      </c>
      <c r="G9540" t="s">
        <v>40</v>
      </c>
      <c r="H9540" t="s">
        <v>41</v>
      </c>
      <c r="I9540" s="2">
        <v>470.38</v>
      </c>
      <c r="J9540" s="3">
        <v>3</v>
      </c>
      <c r="K9540" s="2">
        <v>52.92</v>
      </c>
    </row>
    <row r="9541" spans="1:11" ht="13.8" x14ac:dyDescent="0.25">
      <c r="A9541" s="1">
        <v>43070</v>
      </c>
      <c r="B9541" s="3">
        <f>YEAR(SalesData[[#This Row],[Order Date]])</f>
        <v>2017</v>
      </c>
      <c r="C9541" s="3">
        <f>MONTH(SalesData[[#This Row],[Order Date]])</f>
        <v>12</v>
      </c>
      <c r="D9541" t="s">
        <v>859</v>
      </c>
      <c r="E9541" t="s">
        <v>278</v>
      </c>
      <c r="F9541" t="s">
        <v>39</v>
      </c>
      <c r="G9541" t="s">
        <v>40</v>
      </c>
      <c r="H9541" t="s">
        <v>517</v>
      </c>
      <c r="I9541" s="2">
        <v>105.58</v>
      </c>
      <c r="J9541" s="3">
        <v>2</v>
      </c>
      <c r="K9541" s="2">
        <v>9.24</v>
      </c>
    </row>
    <row r="9542" spans="1:11" ht="13.8" x14ac:dyDescent="0.25">
      <c r="A9542" s="1">
        <v>43070</v>
      </c>
      <c r="B9542" s="3">
        <f>YEAR(SalesData[[#This Row],[Order Date]])</f>
        <v>2017</v>
      </c>
      <c r="C9542" s="3">
        <f>MONTH(SalesData[[#This Row],[Order Date]])</f>
        <v>12</v>
      </c>
      <c r="D9542" t="s">
        <v>859</v>
      </c>
      <c r="E9542" t="s">
        <v>278</v>
      </c>
      <c r="F9542" t="s">
        <v>11</v>
      </c>
      <c r="G9542" t="s">
        <v>92</v>
      </c>
      <c r="H9542" t="s">
        <v>1349</v>
      </c>
      <c r="I9542" s="2">
        <v>31.15</v>
      </c>
      <c r="J9542" s="3">
        <v>3</v>
      </c>
      <c r="K9542" s="2">
        <v>3.5</v>
      </c>
    </row>
    <row r="9543" spans="1:11" ht="13.8" x14ac:dyDescent="0.25">
      <c r="A9543" s="1">
        <v>43070</v>
      </c>
      <c r="B9543" s="3">
        <f>YEAR(SalesData[[#This Row],[Order Date]])</f>
        <v>2017</v>
      </c>
      <c r="C9543" s="3">
        <f>MONTH(SalesData[[#This Row],[Order Date]])</f>
        <v>12</v>
      </c>
      <c r="D9543" t="s">
        <v>859</v>
      </c>
      <c r="E9543" t="s">
        <v>278</v>
      </c>
      <c r="F9543" t="s">
        <v>11</v>
      </c>
      <c r="G9543" t="s">
        <v>20</v>
      </c>
      <c r="H9543" t="s">
        <v>522</v>
      </c>
      <c r="I9543" s="2">
        <v>6.78</v>
      </c>
      <c r="J9543" s="3">
        <v>7</v>
      </c>
      <c r="K9543" s="2">
        <v>-4.75</v>
      </c>
    </row>
    <row r="9544" spans="1:11" ht="13.8" x14ac:dyDescent="0.25">
      <c r="A9544" s="1">
        <v>43070</v>
      </c>
      <c r="B9544" s="3">
        <f>YEAR(SalesData[[#This Row],[Order Date]])</f>
        <v>2017</v>
      </c>
      <c r="C9544" s="3">
        <f>MONTH(SalesData[[#This Row],[Order Date]])</f>
        <v>12</v>
      </c>
      <c r="D9544" t="s">
        <v>859</v>
      </c>
      <c r="E9544" t="s">
        <v>278</v>
      </c>
      <c r="F9544" t="s">
        <v>39</v>
      </c>
      <c r="G9544" t="s">
        <v>40</v>
      </c>
      <c r="H9544" t="s">
        <v>2342</v>
      </c>
      <c r="I9544" s="2">
        <v>406.37</v>
      </c>
      <c r="J9544" s="3">
        <v>4</v>
      </c>
      <c r="K9544" s="2">
        <v>30.48</v>
      </c>
    </row>
    <row r="9545" spans="1:11" ht="13.8" x14ac:dyDescent="0.25">
      <c r="A9545" s="1">
        <v>43070</v>
      </c>
      <c r="B9545" s="3">
        <f>YEAR(SalesData[[#This Row],[Order Date]])</f>
        <v>2017</v>
      </c>
      <c r="C9545" s="3">
        <f>MONTH(SalesData[[#This Row],[Order Date]])</f>
        <v>12</v>
      </c>
      <c r="D9545" t="s">
        <v>665</v>
      </c>
      <c r="E9545" t="s">
        <v>23</v>
      </c>
      <c r="F9545" t="s">
        <v>11</v>
      </c>
      <c r="G9545" t="s">
        <v>63</v>
      </c>
      <c r="H9545" t="s">
        <v>1683</v>
      </c>
      <c r="I9545" s="2">
        <v>104.68</v>
      </c>
      <c r="J9545" s="3">
        <v>5</v>
      </c>
      <c r="K9545" s="2">
        <v>35.33</v>
      </c>
    </row>
    <row r="9546" spans="1:11" ht="13.8" x14ac:dyDescent="0.25">
      <c r="A9546" s="1">
        <v>43070</v>
      </c>
      <c r="B9546" s="3">
        <f>YEAR(SalesData[[#This Row],[Order Date]])</f>
        <v>2017</v>
      </c>
      <c r="C9546" s="3">
        <f>MONTH(SalesData[[#This Row],[Order Date]])</f>
        <v>12</v>
      </c>
      <c r="D9546" t="s">
        <v>665</v>
      </c>
      <c r="E9546" t="s">
        <v>23</v>
      </c>
      <c r="F9546" t="s">
        <v>39</v>
      </c>
      <c r="G9546" t="s">
        <v>40</v>
      </c>
      <c r="H9546" t="s">
        <v>2213</v>
      </c>
      <c r="I9546" s="2">
        <v>62.96</v>
      </c>
      <c r="J9546" s="3">
        <v>7</v>
      </c>
      <c r="K9546" s="2">
        <v>9.44</v>
      </c>
    </row>
    <row r="9547" spans="1:11" ht="13.8" x14ac:dyDescent="0.25">
      <c r="A9547" s="1">
        <v>43070</v>
      </c>
      <c r="B9547" s="3">
        <f>YEAR(SalesData[[#This Row],[Order Date]])</f>
        <v>2017</v>
      </c>
      <c r="C9547" s="3">
        <f>MONTH(SalesData[[#This Row],[Order Date]])</f>
        <v>12</v>
      </c>
      <c r="D9547" t="s">
        <v>1102</v>
      </c>
      <c r="E9547" t="s">
        <v>110</v>
      </c>
      <c r="F9547" t="s">
        <v>11</v>
      </c>
      <c r="G9547" t="s">
        <v>18</v>
      </c>
      <c r="H9547" t="s">
        <v>1439</v>
      </c>
      <c r="I9547" s="2">
        <v>83.92</v>
      </c>
      <c r="J9547" s="3">
        <v>4</v>
      </c>
      <c r="K9547" s="2">
        <v>5.87</v>
      </c>
    </row>
    <row r="9548" spans="1:11" ht="13.8" x14ac:dyDescent="0.25">
      <c r="A9548" s="1">
        <v>43070</v>
      </c>
      <c r="B9548" s="3">
        <f>YEAR(SalesData[[#This Row],[Order Date]])</f>
        <v>2017</v>
      </c>
      <c r="C9548" s="3">
        <f>MONTH(SalesData[[#This Row],[Order Date]])</f>
        <v>12</v>
      </c>
      <c r="D9548" t="s">
        <v>1102</v>
      </c>
      <c r="E9548" t="s">
        <v>110</v>
      </c>
      <c r="F9548" t="s">
        <v>39</v>
      </c>
      <c r="G9548" t="s">
        <v>40</v>
      </c>
      <c r="H9548" t="s">
        <v>2300</v>
      </c>
      <c r="I9548" s="2">
        <v>131.97999999999999</v>
      </c>
      <c r="J9548" s="3">
        <v>2</v>
      </c>
      <c r="K9548" s="2">
        <v>35.630000000000003</v>
      </c>
    </row>
    <row r="9549" spans="1:11" ht="13.8" x14ac:dyDescent="0.25">
      <c r="A9549" s="1">
        <v>43070</v>
      </c>
      <c r="B9549" s="3">
        <f>YEAR(SalesData[[#This Row],[Order Date]])</f>
        <v>2017</v>
      </c>
      <c r="C9549" s="3">
        <f>MONTH(SalesData[[#This Row],[Order Date]])</f>
        <v>12</v>
      </c>
      <c r="D9549" t="s">
        <v>1102</v>
      </c>
      <c r="E9549" t="s">
        <v>110</v>
      </c>
      <c r="F9549" t="s">
        <v>11</v>
      </c>
      <c r="G9549" t="s">
        <v>20</v>
      </c>
      <c r="H9549" t="s">
        <v>1386</v>
      </c>
      <c r="I9549" s="2">
        <v>15.92</v>
      </c>
      <c r="J9549" s="3">
        <v>4</v>
      </c>
      <c r="K9549" s="2">
        <v>7.48</v>
      </c>
    </row>
    <row r="9550" spans="1:11" ht="13.8" x14ac:dyDescent="0.25">
      <c r="A9550" s="1">
        <v>43070</v>
      </c>
      <c r="B9550" s="3">
        <f>YEAR(SalesData[[#This Row],[Order Date]])</f>
        <v>2017</v>
      </c>
      <c r="C9550" s="3">
        <f>MONTH(SalesData[[#This Row],[Order Date]])</f>
        <v>12</v>
      </c>
      <c r="D9550" t="s">
        <v>1102</v>
      </c>
      <c r="E9550" t="s">
        <v>110</v>
      </c>
      <c r="F9550" t="s">
        <v>11</v>
      </c>
      <c r="G9550" t="s">
        <v>43</v>
      </c>
      <c r="H9550" t="s">
        <v>540</v>
      </c>
      <c r="I9550" s="2">
        <v>52.29</v>
      </c>
      <c r="J9550" s="3">
        <v>9</v>
      </c>
      <c r="K9550" s="2">
        <v>16.21</v>
      </c>
    </row>
    <row r="9551" spans="1:11" ht="13.8" x14ac:dyDescent="0.25">
      <c r="A9551" s="1">
        <v>43070</v>
      </c>
      <c r="B9551" s="3">
        <f>YEAR(SalesData[[#This Row],[Order Date]])</f>
        <v>2017</v>
      </c>
      <c r="C9551" s="3">
        <f>MONTH(SalesData[[#This Row],[Order Date]])</f>
        <v>12</v>
      </c>
      <c r="D9551" t="s">
        <v>1102</v>
      </c>
      <c r="E9551" t="s">
        <v>110</v>
      </c>
      <c r="F9551" t="s">
        <v>11</v>
      </c>
      <c r="G9551" t="s">
        <v>18</v>
      </c>
      <c r="H9551" t="s">
        <v>908</v>
      </c>
      <c r="I9551" s="2">
        <v>91.99</v>
      </c>
      <c r="J9551" s="3">
        <v>1</v>
      </c>
      <c r="K9551" s="2">
        <v>3.68</v>
      </c>
    </row>
    <row r="9552" spans="1:11" ht="13.8" x14ac:dyDescent="0.25">
      <c r="A9552" s="1">
        <v>43070</v>
      </c>
      <c r="B9552" s="3">
        <f>YEAR(SalesData[[#This Row],[Order Date]])</f>
        <v>2017</v>
      </c>
      <c r="C9552" s="3">
        <f>MONTH(SalesData[[#This Row],[Order Date]])</f>
        <v>12</v>
      </c>
      <c r="D9552" t="s">
        <v>2298</v>
      </c>
      <c r="E9552" t="s">
        <v>10</v>
      </c>
      <c r="F9552" t="s">
        <v>11</v>
      </c>
      <c r="G9552" t="s">
        <v>12</v>
      </c>
      <c r="H9552" t="s">
        <v>2386</v>
      </c>
      <c r="I9552" s="2">
        <v>10.37</v>
      </c>
      <c r="J9552" s="3">
        <v>2</v>
      </c>
      <c r="K9552" s="2">
        <v>3.63</v>
      </c>
    </row>
    <row r="9553" spans="1:11" ht="13.8" x14ac:dyDescent="0.25">
      <c r="A9553" s="1">
        <v>43070</v>
      </c>
      <c r="B9553" s="3">
        <f>YEAR(SalesData[[#This Row],[Order Date]])</f>
        <v>2017</v>
      </c>
      <c r="C9553" s="3">
        <f>MONTH(SalesData[[#This Row],[Order Date]])</f>
        <v>12</v>
      </c>
      <c r="D9553" t="s">
        <v>1099</v>
      </c>
      <c r="E9553" t="s">
        <v>78</v>
      </c>
      <c r="F9553" t="s">
        <v>34</v>
      </c>
      <c r="G9553" t="s">
        <v>47</v>
      </c>
      <c r="H9553" t="s">
        <v>2302</v>
      </c>
      <c r="I9553" s="2">
        <v>7.71</v>
      </c>
      <c r="J9553" s="3">
        <v>2</v>
      </c>
      <c r="K9553" s="2">
        <v>1.74</v>
      </c>
    </row>
    <row r="9554" spans="1:11" ht="13.8" x14ac:dyDescent="0.25">
      <c r="A9554" s="1">
        <v>43070</v>
      </c>
      <c r="B9554" s="3">
        <f>YEAR(SalesData[[#This Row],[Order Date]])</f>
        <v>2017</v>
      </c>
      <c r="C9554" s="3">
        <f>MONTH(SalesData[[#This Row],[Order Date]])</f>
        <v>12</v>
      </c>
      <c r="D9554" t="s">
        <v>2580</v>
      </c>
      <c r="E9554" t="s">
        <v>27</v>
      </c>
      <c r="F9554" t="s">
        <v>34</v>
      </c>
      <c r="G9554" t="s">
        <v>47</v>
      </c>
      <c r="H9554" t="s">
        <v>2040</v>
      </c>
      <c r="I9554" s="2">
        <v>629.64</v>
      </c>
      <c r="J9554" s="3">
        <v>9</v>
      </c>
      <c r="K9554" s="2">
        <v>107.04</v>
      </c>
    </row>
    <row r="9555" spans="1:11" ht="13.8" x14ac:dyDescent="0.25">
      <c r="A9555" s="1">
        <v>43070</v>
      </c>
      <c r="B9555" s="3">
        <f>YEAR(SalesData[[#This Row],[Order Date]])</f>
        <v>2017</v>
      </c>
      <c r="C9555" s="3">
        <f>MONTH(SalesData[[#This Row],[Order Date]])</f>
        <v>12</v>
      </c>
      <c r="D9555" t="s">
        <v>1781</v>
      </c>
      <c r="E9555" t="s">
        <v>23</v>
      </c>
      <c r="F9555" t="s">
        <v>11</v>
      </c>
      <c r="G9555" t="s">
        <v>18</v>
      </c>
      <c r="H9555" t="s">
        <v>1950</v>
      </c>
      <c r="I9555" s="2">
        <v>37.39</v>
      </c>
      <c r="J9555" s="3">
        <v>3</v>
      </c>
      <c r="K9555" s="2">
        <v>2.34</v>
      </c>
    </row>
    <row r="9556" spans="1:11" ht="13.8" x14ac:dyDescent="0.25">
      <c r="A9556" s="1">
        <v>43070</v>
      </c>
      <c r="B9556" s="3">
        <f>YEAR(SalesData[[#This Row],[Order Date]])</f>
        <v>2017</v>
      </c>
      <c r="C9556" s="3">
        <f>MONTH(SalesData[[#This Row],[Order Date]])</f>
        <v>12</v>
      </c>
      <c r="D9556" t="s">
        <v>1781</v>
      </c>
      <c r="E9556" t="s">
        <v>23</v>
      </c>
      <c r="F9556" t="s">
        <v>34</v>
      </c>
      <c r="G9556" t="s">
        <v>47</v>
      </c>
      <c r="H9556" t="s">
        <v>2495</v>
      </c>
      <c r="I9556" s="2">
        <v>79.12</v>
      </c>
      <c r="J9556" s="3">
        <v>5</v>
      </c>
      <c r="K9556" s="2">
        <v>13.85</v>
      </c>
    </row>
    <row r="9557" spans="1:11" ht="13.8" x14ac:dyDescent="0.25">
      <c r="A9557" s="1">
        <v>43070</v>
      </c>
      <c r="B9557" s="3">
        <f>YEAR(SalesData[[#This Row],[Order Date]])</f>
        <v>2017</v>
      </c>
      <c r="C9557" s="3">
        <f>MONTH(SalesData[[#This Row],[Order Date]])</f>
        <v>12</v>
      </c>
      <c r="D9557" t="s">
        <v>1771</v>
      </c>
      <c r="E9557" t="s">
        <v>164</v>
      </c>
      <c r="F9557" t="s">
        <v>11</v>
      </c>
      <c r="G9557" t="s">
        <v>20</v>
      </c>
      <c r="H9557" t="s">
        <v>2173</v>
      </c>
      <c r="I9557" s="2">
        <v>15.92</v>
      </c>
      <c r="J9557" s="3">
        <v>5</v>
      </c>
      <c r="K9557" s="2">
        <v>5.37</v>
      </c>
    </row>
    <row r="9558" spans="1:11" ht="13.8" x14ac:dyDescent="0.25">
      <c r="A9558" s="1">
        <v>43070</v>
      </c>
      <c r="B9558" s="3">
        <f>YEAR(SalesData[[#This Row],[Order Date]])</f>
        <v>2017</v>
      </c>
      <c r="C9558" s="3">
        <f>MONTH(SalesData[[#This Row],[Order Date]])</f>
        <v>12</v>
      </c>
      <c r="D9558" t="s">
        <v>1771</v>
      </c>
      <c r="E9558" t="s">
        <v>164</v>
      </c>
      <c r="F9558" t="s">
        <v>34</v>
      </c>
      <c r="G9558" t="s">
        <v>47</v>
      </c>
      <c r="H9558" t="s">
        <v>281</v>
      </c>
      <c r="I9558" s="2">
        <v>70.680000000000007</v>
      </c>
      <c r="J9558" s="3">
        <v>12</v>
      </c>
      <c r="K9558" s="2">
        <v>31.1</v>
      </c>
    </row>
    <row r="9559" spans="1:11" ht="13.8" x14ac:dyDescent="0.25">
      <c r="A9559" s="1">
        <v>43070</v>
      </c>
      <c r="B9559" s="3">
        <f>YEAR(SalesData[[#This Row],[Order Date]])</f>
        <v>2017</v>
      </c>
      <c r="C9559" s="3">
        <f>MONTH(SalesData[[#This Row],[Order Date]])</f>
        <v>12</v>
      </c>
      <c r="D9559" t="s">
        <v>1771</v>
      </c>
      <c r="E9559" t="s">
        <v>164</v>
      </c>
      <c r="F9559" t="s">
        <v>11</v>
      </c>
      <c r="G9559" t="s">
        <v>18</v>
      </c>
      <c r="H9559" t="s">
        <v>2031</v>
      </c>
      <c r="I9559" s="2">
        <v>541.24</v>
      </c>
      <c r="J9559" s="3">
        <v>4</v>
      </c>
      <c r="K9559" s="2">
        <v>5.41</v>
      </c>
    </row>
    <row r="9560" spans="1:11" ht="13.8" x14ac:dyDescent="0.25">
      <c r="A9560" s="1">
        <v>43070</v>
      </c>
      <c r="B9560" s="3">
        <f>YEAR(SalesData[[#This Row],[Order Date]])</f>
        <v>2017</v>
      </c>
      <c r="C9560" s="3">
        <f>MONTH(SalesData[[#This Row],[Order Date]])</f>
        <v>12</v>
      </c>
      <c r="D9560" t="s">
        <v>1916</v>
      </c>
      <c r="E9560" t="s">
        <v>10</v>
      </c>
      <c r="F9560" t="s">
        <v>39</v>
      </c>
      <c r="G9560" t="s">
        <v>40</v>
      </c>
      <c r="H9560" t="s">
        <v>939</v>
      </c>
      <c r="I9560" s="2">
        <v>219.8</v>
      </c>
      <c r="J9560" s="3">
        <v>5</v>
      </c>
      <c r="K9560" s="2">
        <v>24.73</v>
      </c>
    </row>
    <row r="9561" spans="1:11" ht="13.8" x14ac:dyDescent="0.25">
      <c r="A9561" s="1">
        <v>43070</v>
      </c>
      <c r="B9561" s="3">
        <f>YEAR(SalesData[[#This Row],[Order Date]])</f>
        <v>2017</v>
      </c>
      <c r="C9561" s="3">
        <f>MONTH(SalesData[[#This Row],[Order Date]])</f>
        <v>12</v>
      </c>
      <c r="D9561" t="s">
        <v>1916</v>
      </c>
      <c r="E9561" t="s">
        <v>10</v>
      </c>
      <c r="F9561" t="s">
        <v>34</v>
      </c>
      <c r="G9561" t="s">
        <v>35</v>
      </c>
      <c r="H9561" t="s">
        <v>542</v>
      </c>
      <c r="I9561" s="2">
        <v>317.06</v>
      </c>
      <c r="J9561" s="3">
        <v>3</v>
      </c>
      <c r="K9561" s="2">
        <v>-18.12</v>
      </c>
    </row>
    <row r="9562" spans="1:11" ht="13.8" x14ac:dyDescent="0.25">
      <c r="A9562" s="1">
        <v>43070</v>
      </c>
      <c r="B9562" s="3">
        <f>YEAR(SalesData[[#This Row],[Order Date]])</f>
        <v>2017</v>
      </c>
      <c r="C9562" s="3">
        <f>MONTH(SalesData[[#This Row],[Order Date]])</f>
        <v>12</v>
      </c>
      <c r="D9562" t="s">
        <v>1799</v>
      </c>
      <c r="E9562" t="s">
        <v>23</v>
      </c>
      <c r="F9562" t="s">
        <v>11</v>
      </c>
      <c r="G9562" t="s">
        <v>16</v>
      </c>
      <c r="H9562" t="s">
        <v>188</v>
      </c>
      <c r="I9562" s="2">
        <v>15.94</v>
      </c>
      <c r="J9562" s="3">
        <v>4</v>
      </c>
      <c r="K9562" s="2">
        <v>5.18</v>
      </c>
    </row>
    <row r="9563" spans="1:11" ht="13.8" x14ac:dyDescent="0.25">
      <c r="A9563" s="1">
        <v>43070</v>
      </c>
      <c r="B9563" s="3">
        <f>YEAR(SalesData[[#This Row],[Order Date]])</f>
        <v>2017</v>
      </c>
      <c r="C9563" s="3">
        <f>MONTH(SalesData[[#This Row],[Order Date]])</f>
        <v>12</v>
      </c>
      <c r="D9563" t="s">
        <v>1799</v>
      </c>
      <c r="E9563" t="s">
        <v>23</v>
      </c>
      <c r="F9563" t="s">
        <v>11</v>
      </c>
      <c r="G9563" t="s">
        <v>20</v>
      </c>
      <c r="H9563" t="s">
        <v>972</v>
      </c>
      <c r="I9563" s="2">
        <v>8</v>
      </c>
      <c r="J9563" s="3">
        <v>7</v>
      </c>
      <c r="K9563" s="2">
        <v>-5.6</v>
      </c>
    </row>
    <row r="9564" spans="1:11" ht="13.8" x14ac:dyDescent="0.25">
      <c r="A9564" s="1">
        <v>43070</v>
      </c>
      <c r="B9564" s="3">
        <f>YEAR(SalesData[[#This Row],[Order Date]])</f>
        <v>2017</v>
      </c>
      <c r="C9564" s="3">
        <f>MONTH(SalesData[[#This Row],[Order Date]])</f>
        <v>12</v>
      </c>
      <c r="D9564" t="s">
        <v>1799</v>
      </c>
      <c r="E9564" t="s">
        <v>23</v>
      </c>
      <c r="F9564" t="s">
        <v>34</v>
      </c>
      <c r="G9564" t="s">
        <v>35</v>
      </c>
      <c r="H9564" t="s">
        <v>294</v>
      </c>
      <c r="I9564" s="2">
        <v>398.97</v>
      </c>
      <c r="J9564" s="3">
        <v>2</v>
      </c>
      <c r="K9564" s="2">
        <v>-28.5</v>
      </c>
    </row>
    <row r="9565" spans="1:11" ht="13.8" x14ac:dyDescent="0.25">
      <c r="A9565" s="1">
        <v>43070</v>
      </c>
      <c r="B9565" s="3">
        <f>YEAR(SalesData[[#This Row],[Order Date]])</f>
        <v>2017</v>
      </c>
      <c r="C9565" s="3">
        <f>MONTH(SalesData[[#This Row],[Order Date]])</f>
        <v>12</v>
      </c>
      <c r="D9565" t="s">
        <v>2284</v>
      </c>
      <c r="E9565" t="s">
        <v>164</v>
      </c>
      <c r="F9565" t="s">
        <v>11</v>
      </c>
      <c r="G9565" t="s">
        <v>12</v>
      </c>
      <c r="H9565" t="s">
        <v>442</v>
      </c>
      <c r="I9565" s="2">
        <v>41.86</v>
      </c>
      <c r="J9565" s="3">
        <v>7</v>
      </c>
      <c r="K9565" s="2">
        <v>18.84</v>
      </c>
    </row>
    <row r="9566" spans="1:11" ht="13.8" x14ac:dyDescent="0.25">
      <c r="A9566" s="1">
        <v>43070</v>
      </c>
      <c r="B9566" s="3">
        <f>YEAR(SalesData[[#This Row],[Order Date]])</f>
        <v>2017</v>
      </c>
      <c r="C9566" s="3">
        <f>MONTH(SalesData[[#This Row],[Order Date]])</f>
        <v>12</v>
      </c>
      <c r="D9566" t="s">
        <v>2284</v>
      </c>
      <c r="E9566" t="s">
        <v>164</v>
      </c>
      <c r="F9566" t="s">
        <v>34</v>
      </c>
      <c r="G9566" t="s">
        <v>74</v>
      </c>
      <c r="H9566" t="s">
        <v>1909</v>
      </c>
      <c r="I9566" s="2">
        <v>141.96</v>
      </c>
      <c r="J9566" s="3">
        <v>2</v>
      </c>
      <c r="K9566" s="2">
        <v>41.17</v>
      </c>
    </row>
    <row r="9567" spans="1:11" ht="13.8" x14ac:dyDescent="0.25">
      <c r="A9567" s="1">
        <v>43071</v>
      </c>
      <c r="B9567" s="3">
        <f>YEAR(SalesData[[#This Row],[Order Date]])</f>
        <v>2017</v>
      </c>
      <c r="C9567" s="3">
        <f>MONTH(SalesData[[#This Row],[Order Date]])</f>
        <v>12</v>
      </c>
      <c r="D9567" t="s">
        <v>1361</v>
      </c>
      <c r="E9567" t="s">
        <v>55</v>
      </c>
      <c r="F9567" t="s">
        <v>11</v>
      </c>
      <c r="G9567" t="s">
        <v>24</v>
      </c>
      <c r="H9567" t="s">
        <v>2189</v>
      </c>
      <c r="I9567" s="2">
        <v>34.65</v>
      </c>
      <c r="J9567" s="3">
        <v>3</v>
      </c>
      <c r="K9567" s="2">
        <v>10.4</v>
      </c>
    </row>
    <row r="9568" spans="1:11" ht="13.8" x14ac:dyDescent="0.25">
      <c r="A9568" s="1">
        <v>43071</v>
      </c>
      <c r="B9568" s="3">
        <f>YEAR(SalesData[[#This Row],[Order Date]])</f>
        <v>2017</v>
      </c>
      <c r="C9568" s="3">
        <f>MONTH(SalesData[[#This Row],[Order Date]])</f>
        <v>12</v>
      </c>
      <c r="D9568" t="s">
        <v>1438</v>
      </c>
      <c r="E9568" t="s">
        <v>27</v>
      </c>
      <c r="F9568" t="s">
        <v>11</v>
      </c>
      <c r="G9568" t="s">
        <v>20</v>
      </c>
      <c r="H9568" t="s">
        <v>67</v>
      </c>
      <c r="I9568" s="2">
        <v>9.02</v>
      </c>
      <c r="J9568" s="3">
        <v>6</v>
      </c>
      <c r="K9568" s="2">
        <v>3.16</v>
      </c>
    </row>
    <row r="9569" spans="1:11" ht="13.8" x14ac:dyDescent="0.25">
      <c r="A9569" s="1">
        <v>43071</v>
      </c>
      <c r="B9569" s="3">
        <f>YEAR(SalesData[[#This Row],[Order Date]])</f>
        <v>2017</v>
      </c>
      <c r="C9569" s="3">
        <f>MONTH(SalesData[[#This Row],[Order Date]])</f>
        <v>12</v>
      </c>
      <c r="D9569" t="s">
        <v>1438</v>
      </c>
      <c r="E9569" t="s">
        <v>27</v>
      </c>
      <c r="F9569" t="s">
        <v>11</v>
      </c>
      <c r="G9569" t="s">
        <v>20</v>
      </c>
      <c r="H9569" t="s">
        <v>1139</v>
      </c>
      <c r="I9569" s="2">
        <v>69.459999999999994</v>
      </c>
      <c r="J9569" s="3">
        <v>2</v>
      </c>
      <c r="K9569" s="2">
        <v>22.57</v>
      </c>
    </row>
    <row r="9570" spans="1:11" ht="13.8" x14ac:dyDescent="0.25">
      <c r="A9570" s="1">
        <v>43071</v>
      </c>
      <c r="B9570" s="3">
        <f>YEAR(SalesData[[#This Row],[Order Date]])</f>
        <v>2017</v>
      </c>
      <c r="C9570" s="3">
        <f>MONTH(SalesData[[#This Row],[Order Date]])</f>
        <v>12</v>
      </c>
      <c r="D9570" t="s">
        <v>1438</v>
      </c>
      <c r="E9570" t="s">
        <v>27</v>
      </c>
      <c r="F9570" t="s">
        <v>11</v>
      </c>
      <c r="G9570" t="s">
        <v>12</v>
      </c>
      <c r="H9570" t="s">
        <v>1337</v>
      </c>
      <c r="I9570" s="2">
        <v>10.86</v>
      </c>
      <c r="J9570" s="3">
        <v>2</v>
      </c>
      <c r="K9570" s="2">
        <v>5.32</v>
      </c>
    </row>
    <row r="9571" spans="1:11" ht="13.8" x14ac:dyDescent="0.25">
      <c r="A9571" s="1">
        <v>43071</v>
      </c>
      <c r="B9571" s="3">
        <f>YEAR(SalesData[[#This Row],[Order Date]])</f>
        <v>2017</v>
      </c>
      <c r="C9571" s="3">
        <f>MONTH(SalesData[[#This Row],[Order Date]])</f>
        <v>12</v>
      </c>
      <c r="D9571" t="s">
        <v>1438</v>
      </c>
      <c r="E9571" t="s">
        <v>27</v>
      </c>
      <c r="F9571" t="s">
        <v>11</v>
      </c>
      <c r="G9571" t="s">
        <v>92</v>
      </c>
      <c r="H9571" t="s">
        <v>421</v>
      </c>
      <c r="I9571" s="2">
        <v>79.47</v>
      </c>
      <c r="J9571" s="3">
        <v>3</v>
      </c>
      <c r="K9571" s="2">
        <v>22.25</v>
      </c>
    </row>
    <row r="9572" spans="1:11" ht="13.8" x14ac:dyDescent="0.25">
      <c r="A9572" s="1">
        <v>43071</v>
      </c>
      <c r="B9572" s="3">
        <f>YEAR(SalesData[[#This Row],[Order Date]])</f>
        <v>2017</v>
      </c>
      <c r="C9572" s="3">
        <f>MONTH(SalesData[[#This Row],[Order Date]])</f>
        <v>12</v>
      </c>
      <c r="D9572" t="s">
        <v>1438</v>
      </c>
      <c r="E9572" t="s">
        <v>27</v>
      </c>
      <c r="F9572" t="s">
        <v>11</v>
      </c>
      <c r="G9572" t="s">
        <v>24</v>
      </c>
      <c r="H9572" t="s">
        <v>541</v>
      </c>
      <c r="I9572" s="2">
        <v>10.08</v>
      </c>
      <c r="J9572" s="3">
        <v>6</v>
      </c>
      <c r="K9572" s="2">
        <v>5.04</v>
      </c>
    </row>
    <row r="9573" spans="1:11" ht="13.8" x14ac:dyDescent="0.25">
      <c r="A9573" s="1">
        <v>43071</v>
      </c>
      <c r="B9573" s="3">
        <f>YEAR(SalesData[[#This Row],[Order Date]])</f>
        <v>2017</v>
      </c>
      <c r="C9573" s="3">
        <f>MONTH(SalesData[[#This Row],[Order Date]])</f>
        <v>12</v>
      </c>
      <c r="D9573" t="s">
        <v>1574</v>
      </c>
      <c r="E9573" t="s">
        <v>245</v>
      </c>
      <c r="F9573" t="s">
        <v>11</v>
      </c>
      <c r="G9573" t="s">
        <v>24</v>
      </c>
      <c r="H9573" t="s">
        <v>1108</v>
      </c>
      <c r="I9573" s="2">
        <v>32.78</v>
      </c>
      <c r="J9573" s="3">
        <v>1</v>
      </c>
      <c r="K9573" s="2">
        <v>2.46</v>
      </c>
    </row>
    <row r="9574" spans="1:11" ht="13.8" x14ac:dyDescent="0.25">
      <c r="A9574" s="1">
        <v>43071</v>
      </c>
      <c r="B9574" s="3">
        <f>YEAR(SalesData[[#This Row],[Order Date]])</f>
        <v>2017</v>
      </c>
      <c r="C9574" s="3">
        <f>MONTH(SalesData[[#This Row],[Order Date]])</f>
        <v>12</v>
      </c>
      <c r="D9574" t="s">
        <v>1722</v>
      </c>
      <c r="E9574" t="s">
        <v>278</v>
      </c>
      <c r="F9574" t="s">
        <v>11</v>
      </c>
      <c r="G9574" t="s">
        <v>18</v>
      </c>
      <c r="H9574" t="s">
        <v>974</v>
      </c>
      <c r="I9574" s="2">
        <v>114.29</v>
      </c>
      <c r="J9574" s="3">
        <v>1</v>
      </c>
      <c r="K9574" s="2">
        <v>12.86</v>
      </c>
    </row>
    <row r="9575" spans="1:11" ht="13.8" x14ac:dyDescent="0.25">
      <c r="A9575" s="1">
        <v>43071</v>
      </c>
      <c r="B9575" s="3">
        <f>YEAR(SalesData[[#This Row],[Order Date]])</f>
        <v>2017</v>
      </c>
      <c r="C9575" s="3">
        <f>MONTH(SalesData[[#This Row],[Order Date]])</f>
        <v>12</v>
      </c>
      <c r="D9575" t="s">
        <v>1722</v>
      </c>
      <c r="E9575" t="s">
        <v>278</v>
      </c>
      <c r="F9575" t="s">
        <v>11</v>
      </c>
      <c r="G9575" t="s">
        <v>20</v>
      </c>
      <c r="H9575" t="s">
        <v>1993</v>
      </c>
      <c r="I9575" s="2">
        <v>36.619999999999997</v>
      </c>
      <c r="J9575" s="3">
        <v>8</v>
      </c>
      <c r="K9575" s="2">
        <v>-24.42</v>
      </c>
    </row>
    <row r="9576" spans="1:11" ht="13.8" x14ac:dyDescent="0.25">
      <c r="A9576" s="1">
        <v>43071</v>
      </c>
      <c r="B9576" s="3">
        <f>YEAR(SalesData[[#This Row],[Order Date]])</f>
        <v>2017</v>
      </c>
      <c r="C9576" s="3">
        <f>MONTH(SalesData[[#This Row],[Order Date]])</f>
        <v>12</v>
      </c>
      <c r="D9576" t="s">
        <v>1722</v>
      </c>
      <c r="E9576" t="s">
        <v>278</v>
      </c>
      <c r="F9576" t="s">
        <v>34</v>
      </c>
      <c r="G9576" t="s">
        <v>74</v>
      </c>
      <c r="H9576" t="s">
        <v>1654</v>
      </c>
      <c r="I9576" s="2">
        <v>242.35</v>
      </c>
      <c r="J9576" s="3">
        <v>8</v>
      </c>
      <c r="K9576" s="2">
        <v>-363.53</v>
      </c>
    </row>
    <row r="9577" spans="1:11" ht="13.8" x14ac:dyDescent="0.25">
      <c r="A9577" s="1">
        <v>43071</v>
      </c>
      <c r="B9577" s="3">
        <f>YEAR(SalesData[[#This Row],[Order Date]])</f>
        <v>2017</v>
      </c>
      <c r="C9577" s="3">
        <f>MONTH(SalesData[[#This Row],[Order Date]])</f>
        <v>12</v>
      </c>
      <c r="D9577" t="s">
        <v>1722</v>
      </c>
      <c r="E9577" t="s">
        <v>278</v>
      </c>
      <c r="F9577" t="s">
        <v>39</v>
      </c>
      <c r="G9577" t="s">
        <v>40</v>
      </c>
      <c r="H9577" t="s">
        <v>1834</v>
      </c>
      <c r="I9577" s="2">
        <v>49.62</v>
      </c>
      <c r="J9577" s="3">
        <v>2</v>
      </c>
      <c r="K9577" s="2">
        <v>4.96</v>
      </c>
    </row>
    <row r="9578" spans="1:11" ht="13.8" x14ac:dyDescent="0.25">
      <c r="A9578" s="1">
        <v>43071</v>
      </c>
      <c r="B9578" s="3">
        <f>YEAR(SalesData[[#This Row],[Order Date]])</f>
        <v>2017</v>
      </c>
      <c r="C9578" s="3">
        <f>MONTH(SalesData[[#This Row],[Order Date]])</f>
        <v>12</v>
      </c>
      <c r="D9578" t="s">
        <v>1722</v>
      </c>
      <c r="E9578" t="s">
        <v>278</v>
      </c>
      <c r="F9578" t="s">
        <v>34</v>
      </c>
      <c r="G9578" t="s">
        <v>47</v>
      </c>
      <c r="H9578" t="s">
        <v>2196</v>
      </c>
      <c r="I9578" s="2">
        <v>508.7</v>
      </c>
      <c r="J9578" s="3">
        <v>6</v>
      </c>
      <c r="K9578" s="2">
        <v>0</v>
      </c>
    </row>
    <row r="9579" spans="1:11" ht="13.8" x14ac:dyDescent="0.25">
      <c r="A9579" s="1">
        <v>43071</v>
      </c>
      <c r="B9579" s="3">
        <f>YEAR(SalesData[[#This Row],[Order Date]])</f>
        <v>2017</v>
      </c>
      <c r="C9579" s="3">
        <f>MONTH(SalesData[[#This Row],[Order Date]])</f>
        <v>12</v>
      </c>
      <c r="D9579" t="s">
        <v>1722</v>
      </c>
      <c r="E9579" t="s">
        <v>278</v>
      </c>
      <c r="F9579" t="s">
        <v>39</v>
      </c>
      <c r="G9579" t="s">
        <v>40</v>
      </c>
      <c r="H9579" t="s">
        <v>136</v>
      </c>
      <c r="I9579" s="2">
        <v>57.36</v>
      </c>
      <c r="J9579" s="3">
        <v>6</v>
      </c>
      <c r="K9579" s="2">
        <v>-14.34</v>
      </c>
    </row>
    <row r="9580" spans="1:11" ht="13.8" x14ac:dyDescent="0.25">
      <c r="A9580" s="1">
        <v>43071</v>
      </c>
      <c r="B9580" s="3">
        <f>YEAR(SalesData[[#This Row],[Order Date]])</f>
        <v>2017</v>
      </c>
      <c r="C9580" s="3">
        <f>MONTH(SalesData[[#This Row],[Order Date]])</f>
        <v>12</v>
      </c>
      <c r="D9580" t="s">
        <v>1722</v>
      </c>
      <c r="E9580" t="s">
        <v>278</v>
      </c>
      <c r="F9580" t="s">
        <v>34</v>
      </c>
      <c r="G9580" t="s">
        <v>35</v>
      </c>
      <c r="H9580" t="s">
        <v>1072</v>
      </c>
      <c r="I9580" s="2">
        <v>906.68</v>
      </c>
      <c r="J9580" s="3">
        <v>5</v>
      </c>
      <c r="K9580" s="2">
        <v>68</v>
      </c>
    </row>
    <row r="9581" spans="1:11" ht="13.8" x14ac:dyDescent="0.25">
      <c r="A9581" s="1">
        <v>43071</v>
      </c>
      <c r="B9581" s="3">
        <f>YEAR(SalesData[[#This Row],[Order Date]])</f>
        <v>2017</v>
      </c>
      <c r="C9581" s="3">
        <f>MONTH(SalesData[[#This Row],[Order Date]])</f>
        <v>12</v>
      </c>
      <c r="D9581" t="s">
        <v>2103</v>
      </c>
      <c r="E9581" t="s">
        <v>27</v>
      </c>
      <c r="F9581" t="s">
        <v>39</v>
      </c>
      <c r="G9581" t="s">
        <v>40</v>
      </c>
      <c r="H9581" t="s">
        <v>2443</v>
      </c>
      <c r="I9581" s="2">
        <v>39.99</v>
      </c>
      <c r="J9581" s="3">
        <v>1</v>
      </c>
      <c r="K9581" s="2">
        <v>-8</v>
      </c>
    </row>
    <row r="9582" spans="1:11" ht="13.8" x14ac:dyDescent="0.25">
      <c r="A9582" s="1">
        <v>43071</v>
      </c>
      <c r="B9582" s="3">
        <f>YEAR(SalesData[[#This Row],[Order Date]])</f>
        <v>2017</v>
      </c>
      <c r="C9582" s="3">
        <f>MONTH(SalesData[[#This Row],[Order Date]])</f>
        <v>12</v>
      </c>
      <c r="D9582" t="s">
        <v>2103</v>
      </c>
      <c r="E9582" t="s">
        <v>27</v>
      </c>
      <c r="F9582" t="s">
        <v>34</v>
      </c>
      <c r="G9582" t="s">
        <v>35</v>
      </c>
      <c r="H9582" t="s">
        <v>1364</v>
      </c>
      <c r="I9582" s="2">
        <v>1159.06</v>
      </c>
      <c r="J9582" s="3">
        <v>9</v>
      </c>
      <c r="K9582" s="2">
        <v>43.46</v>
      </c>
    </row>
    <row r="9583" spans="1:11" ht="13.8" x14ac:dyDescent="0.25">
      <c r="A9583" s="1">
        <v>43071</v>
      </c>
      <c r="B9583" s="3">
        <f>YEAR(SalesData[[#This Row],[Order Date]])</f>
        <v>2017</v>
      </c>
      <c r="C9583" s="3">
        <f>MONTH(SalesData[[#This Row],[Order Date]])</f>
        <v>12</v>
      </c>
      <c r="D9583" t="s">
        <v>2103</v>
      </c>
      <c r="E9583" t="s">
        <v>27</v>
      </c>
      <c r="F9583" t="s">
        <v>11</v>
      </c>
      <c r="G9583" t="s">
        <v>24</v>
      </c>
      <c r="H9583" t="s">
        <v>2055</v>
      </c>
      <c r="I9583" s="2">
        <v>179.9</v>
      </c>
      <c r="J9583" s="3">
        <v>5</v>
      </c>
      <c r="K9583" s="2">
        <v>44.98</v>
      </c>
    </row>
    <row r="9584" spans="1:11" ht="13.8" x14ac:dyDescent="0.25">
      <c r="A9584" s="1">
        <v>43071</v>
      </c>
      <c r="B9584" s="3">
        <f>YEAR(SalesData[[#This Row],[Order Date]])</f>
        <v>2017</v>
      </c>
      <c r="C9584" s="3">
        <f>MONTH(SalesData[[#This Row],[Order Date]])</f>
        <v>12</v>
      </c>
      <c r="D9584" t="s">
        <v>1507</v>
      </c>
      <c r="E9584" t="s">
        <v>123</v>
      </c>
      <c r="F9584" t="s">
        <v>11</v>
      </c>
      <c r="G9584" t="s">
        <v>20</v>
      </c>
      <c r="H9584" t="s">
        <v>1281</v>
      </c>
      <c r="I9584" s="2">
        <v>45.66</v>
      </c>
      <c r="J9584" s="3">
        <v>5</v>
      </c>
      <c r="K9584" s="2">
        <v>-33.479999999999997</v>
      </c>
    </row>
    <row r="9585" spans="1:11" ht="13.8" x14ac:dyDescent="0.25">
      <c r="A9585" s="1">
        <v>43071</v>
      </c>
      <c r="B9585" s="3">
        <f>YEAR(SalesData[[#This Row],[Order Date]])</f>
        <v>2017</v>
      </c>
      <c r="C9585" s="3">
        <f>MONTH(SalesData[[#This Row],[Order Date]])</f>
        <v>12</v>
      </c>
      <c r="D9585" t="s">
        <v>1417</v>
      </c>
      <c r="E9585" t="s">
        <v>78</v>
      </c>
      <c r="F9585" t="s">
        <v>11</v>
      </c>
      <c r="G9585" t="s">
        <v>24</v>
      </c>
      <c r="H9585" t="s">
        <v>38</v>
      </c>
      <c r="I9585" s="2">
        <v>19.73</v>
      </c>
      <c r="J9585" s="3">
        <v>9</v>
      </c>
      <c r="K9585" s="2">
        <v>1.73</v>
      </c>
    </row>
    <row r="9586" spans="1:11" ht="13.8" x14ac:dyDescent="0.25">
      <c r="A9586" s="1">
        <v>43071</v>
      </c>
      <c r="B9586" s="3">
        <f>YEAR(SalesData[[#This Row],[Order Date]])</f>
        <v>2017</v>
      </c>
      <c r="C9586" s="3">
        <f>MONTH(SalesData[[#This Row],[Order Date]])</f>
        <v>12</v>
      </c>
      <c r="D9586" t="s">
        <v>1417</v>
      </c>
      <c r="E9586" t="s">
        <v>78</v>
      </c>
      <c r="F9586" t="s">
        <v>39</v>
      </c>
      <c r="G9586" t="s">
        <v>40</v>
      </c>
      <c r="H9586" t="s">
        <v>568</v>
      </c>
      <c r="I9586" s="2">
        <v>151.19</v>
      </c>
      <c r="J9586" s="3">
        <v>2</v>
      </c>
      <c r="K9586" s="2">
        <v>-25.2</v>
      </c>
    </row>
    <row r="9587" spans="1:11" ht="13.8" x14ac:dyDescent="0.25">
      <c r="A9587" s="1">
        <v>43071</v>
      </c>
      <c r="B9587" s="3">
        <f>YEAR(SalesData[[#This Row],[Order Date]])</f>
        <v>2017</v>
      </c>
      <c r="C9587" s="3">
        <f>MONTH(SalesData[[#This Row],[Order Date]])</f>
        <v>12</v>
      </c>
      <c r="D9587" t="s">
        <v>237</v>
      </c>
      <c r="E9587" t="s">
        <v>23</v>
      </c>
      <c r="F9587" t="s">
        <v>11</v>
      </c>
      <c r="G9587" t="s">
        <v>20</v>
      </c>
      <c r="H9587" t="s">
        <v>1777</v>
      </c>
      <c r="I9587" s="2">
        <v>631.17999999999995</v>
      </c>
      <c r="J9587" s="3">
        <v>4</v>
      </c>
      <c r="K9587" s="2">
        <v>-462.86</v>
      </c>
    </row>
    <row r="9588" spans="1:11" ht="13.8" x14ac:dyDescent="0.25">
      <c r="A9588" s="1">
        <v>43071</v>
      </c>
      <c r="B9588" s="3">
        <f>YEAR(SalesData[[#This Row],[Order Date]])</f>
        <v>2017</v>
      </c>
      <c r="C9588" s="3">
        <f>MONTH(SalesData[[#This Row],[Order Date]])</f>
        <v>12</v>
      </c>
      <c r="D9588" t="s">
        <v>225</v>
      </c>
      <c r="E9588" t="s">
        <v>10</v>
      </c>
      <c r="F9588" t="s">
        <v>11</v>
      </c>
      <c r="G9588" t="s">
        <v>92</v>
      </c>
      <c r="H9588" t="s">
        <v>253</v>
      </c>
      <c r="I9588" s="2">
        <v>294.62</v>
      </c>
      <c r="J9588" s="3">
        <v>5</v>
      </c>
      <c r="K9588" s="2">
        <v>-766.01</v>
      </c>
    </row>
    <row r="9589" spans="1:11" ht="13.8" x14ac:dyDescent="0.25">
      <c r="A9589" s="1">
        <v>43071</v>
      </c>
      <c r="B9589" s="3">
        <f>YEAR(SalesData[[#This Row],[Order Date]])</f>
        <v>2017</v>
      </c>
      <c r="C9589" s="3">
        <f>MONTH(SalesData[[#This Row],[Order Date]])</f>
        <v>12</v>
      </c>
      <c r="D9589" t="s">
        <v>225</v>
      </c>
      <c r="E9589" t="s">
        <v>10</v>
      </c>
      <c r="F9589" t="s">
        <v>34</v>
      </c>
      <c r="G9589" t="s">
        <v>47</v>
      </c>
      <c r="H9589" t="s">
        <v>448</v>
      </c>
      <c r="I9589" s="2">
        <v>8.75</v>
      </c>
      <c r="J9589" s="3">
        <v>4</v>
      </c>
      <c r="K9589" s="2">
        <v>-3.72</v>
      </c>
    </row>
    <row r="9590" spans="1:11" ht="13.8" x14ac:dyDescent="0.25">
      <c r="A9590" s="1">
        <v>43071</v>
      </c>
      <c r="B9590" s="3">
        <f>YEAR(SalesData[[#This Row],[Order Date]])</f>
        <v>2017</v>
      </c>
      <c r="C9590" s="3">
        <f>MONTH(SalesData[[#This Row],[Order Date]])</f>
        <v>12</v>
      </c>
      <c r="D9590" t="s">
        <v>2039</v>
      </c>
      <c r="E9590" t="s">
        <v>996</v>
      </c>
      <c r="F9590" t="s">
        <v>39</v>
      </c>
      <c r="G9590" t="s">
        <v>40</v>
      </c>
      <c r="H9590" t="s">
        <v>1536</v>
      </c>
      <c r="I9590" s="2">
        <v>2479.96</v>
      </c>
      <c r="J9590" s="3">
        <v>4</v>
      </c>
      <c r="K9590" s="2">
        <v>743.99</v>
      </c>
    </row>
    <row r="9591" spans="1:11" ht="13.8" x14ac:dyDescent="0.25">
      <c r="A9591" s="1">
        <v>43071</v>
      </c>
      <c r="B9591" s="3">
        <f>YEAR(SalesData[[#This Row],[Order Date]])</f>
        <v>2017</v>
      </c>
      <c r="C9591" s="3">
        <f>MONTH(SalesData[[#This Row],[Order Date]])</f>
        <v>12</v>
      </c>
      <c r="D9591" t="s">
        <v>405</v>
      </c>
      <c r="E9591" t="s">
        <v>434</v>
      </c>
      <c r="F9591" t="s">
        <v>11</v>
      </c>
      <c r="G9591" t="s">
        <v>92</v>
      </c>
      <c r="H9591" t="s">
        <v>199</v>
      </c>
      <c r="I9591" s="2">
        <v>286.86</v>
      </c>
      <c r="J9591" s="3">
        <v>7</v>
      </c>
      <c r="K9591" s="2">
        <v>80.319999999999993</v>
      </c>
    </row>
    <row r="9592" spans="1:11" ht="13.8" x14ac:dyDescent="0.25">
      <c r="A9592" s="1">
        <v>43071</v>
      </c>
      <c r="B9592" s="3">
        <f>YEAR(SalesData[[#This Row],[Order Date]])</f>
        <v>2017</v>
      </c>
      <c r="C9592" s="3">
        <f>MONTH(SalesData[[#This Row],[Order Date]])</f>
        <v>12</v>
      </c>
      <c r="D9592" t="s">
        <v>405</v>
      </c>
      <c r="E9592" t="s">
        <v>434</v>
      </c>
      <c r="F9592" t="s">
        <v>39</v>
      </c>
      <c r="G9592" t="s">
        <v>40</v>
      </c>
      <c r="H9592" t="s">
        <v>41</v>
      </c>
      <c r="I9592" s="2">
        <v>979.95</v>
      </c>
      <c r="J9592" s="3">
        <v>5</v>
      </c>
      <c r="K9592" s="2">
        <v>284.19</v>
      </c>
    </row>
    <row r="9593" spans="1:11" ht="13.8" x14ac:dyDescent="0.25">
      <c r="A9593" s="1">
        <v>43071</v>
      </c>
      <c r="B9593" s="3">
        <f>YEAR(SalesData[[#This Row],[Order Date]])</f>
        <v>2017</v>
      </c>
      <c r="C9593" s="3">
        <f>MONTH(SalesData[[#This Row],[Order Date]])</f>
        <v>12</v>
      </c>
      <c r="D9593" t="s">
        <v>405</v>
      </c>
      <c r="E9593" t="s">
        <v>434</v>
      </c>
      <c r="F9593" t="s">
        <v>11</v>
      </c>
      <c r="G9593" t="s">
        <v>200</v>
      </c>
      <c r="H9593" t="s">
        <v>807</v>
      </c>
      <c r="I9593" s="2">
        <v>4.3600000000000003</v>
      </c>
      <c r="J9593" s="3">
        <v>2</v>
      </c>
      <c r="K9593" s="2">
        <v>0.17</v>
      </c>
    </row>
    <row r="9594" spans="1:11" ht="13.8" x14ac:dyDescent="0.25">
      <c r="A9594" s="1">
        <v>43071</v>
      </c>
      <c r="B9594" s="3">
        <f>YEAR(SalesData[[#This Row],[Order Date]])</f>
        <v>2017</v>
      </c>
      <c r="C9594" s="3">
        <f>MONTH(SalesData[[#This Row],[Order Date]])</f>
        <v>12</v>
      </c>
      <c r="D9594" t="s">
        <v>945</v>
      </c>
      <c r="E9594" t="s">
        <v>55</v>
      </c>
      <c r="F9594" t="s">
        <v>34</v>
      </c>
      <c r="G9594" t="s">
        <v>35</v>
      </c>
      <c r="H9594" t="s">
        <v>1726</v>
      </c>
      <c r="I9594" s="2">
        <v>701.96</v>
      </c>
      <c r="J9594" s="3">
        <v>2</v>
      </c>
      <c r="K9594" s="2">
        <v>168.47</v>
      </c>
    </row>
    <row r="9595" spans="1:11" ht="13.8" x14ac:dyDescent="0.25">
      <c r="A9595" s="1">
        <v>43071</v>
      </c>
      <c r="B9595" s="3">
        <f>YEAR(SalesData[[#This Row],[Order Date]])</f>
        <v>2017</v>
      </c>
      <c r="C9595" s="3">
        <f>MONTH(SalesData[[#This Row],[Order Date]])</f>
        <v>12</v>
      </c>
      <c r="D9595" t="s">
        <v>1657</v>
      </c>
      <c r="E9595" t="s">
        <v>123</v>
      </c>
      <c r="F9595" t="s">
        <v>11</v>
      </c>
      <c r="G9595" t="s">
        <v>24</v>
      </c>
      <c r="H9595" t="s">
        <v>1117</v>
      </c>
      <c r="I9595" s="2">
        <v>47.96</v>
      </c>
      <c r="J9595" s="3">
        <v>5</v>
      </c>
      <c r="K9595" s="2">
        <v>4.2</v>
      </c>
    </row>
    <row r="9596" spans="1:11" ht="13.8" x14ac:dyDescent="0.25">
      <c r="A9596" s="1">
        <v>43071</v>
      </c>
      <c r="B9596" s="3">
        <f>YEAR(SalesData[[#This Row],[Order Date]])</f>
        <v>2017</v>
      </c>
      <c r="C9596" s="3">
        <f>MONTH(SalesData[[#This Row],[Order Date]])</f>
        <v>12</v>
      </c>
      <c r="D9596" t="s">
        <v>468</v>
      </c>
      <c r="E9596" t="s">
        <v>10</v>
      </c>
      <c r="F9596" t="s">
        <v>11</v>
      </c>
      <c r="G9596" t="s">
        <v>24</v>
      </c>
      <c r="H9596" t="s">
        <v>2233</v>
      </c>
      <c r="I9596" s="2">
        <v>12.16</v>
      </c>
      <c r="J9596" s="3">
        <v>5</v>
      </c>
      <c r="K9596" s="2">
        <v>2.13</v>
      </c>
    </row>
    <row r="9597" spans="1:11" ht="13.8" x14ac:dyDescent="0.25">
      <c r="A9597" s="1">
        <v>43071</v>
      </c>
      <c r="B9597" s="3">
        <f>YEAR(SalesData[[#This Row],[Order Date]])</f>
        <v>2017</v>
      </c>
      <c r="C9597" s="3">
        <f>MONTH(SalesData[[#This Row],[Order Date]])</f>
        <v>12</v>
      </c>
      <c r="D9597" t="s">
        <v>2466</v>
      </c>
      <c r="E9597" t="s">
        <v>95</v>
      </c>
      <c r="F9597" t="s">
        <v>11</v>
      </c>
      <c r="G9597" t="s">
        <v>20</v>
      </c>
      <c r="H9597" t="s">
        <v>911</v>
      </c>
      <c r="I9597" s="2">
        <v>67.86</v>
      </c>
      <c r="J9597" s="3">
        <v>6</v>
      </c>
      <c r="K9597" s="2">
        <v>-45.24</v>
      </c>
    </row>
    <row r="9598" spans="1:11" ht="13.8" x14ac:dyDescent="0.25">
      <c r="A9598" s="1">
        <v>43071</v>
      </c>
      <c r="B9598" s="3">
        <f>YEAR(SalesData[[#This Row],[Order Date]])</f>
        <v>2017</v>
      </c>
      <c r="C9598" s="3">
        <f>MONTH(SalesData[[#This Row],[Order Date]])</f>
        <v>12</v>
      </c>
      <c r="D9598" t="s">
        <v>659</v>
      </c>
      <c r="E9598" t="s">
        <v>27</v>
      </c>
      <c r="F9598" t="s">
        <v>11</v>
      </c>
      <c r="G9598" t="s">
        <v>18</v>
      </c>
      <c r="H9598" t="s">
        <v>1400</v>
      </c>
      <c r="I9598" s="2">
        <v>559.62</v>
      </c>
      <c r="J9598" s="3">
        <v>9</v>
      </c>
      <c r="K9598" s="2">
        <v>151.1</v>
      </c>
    </row>
    <row r="9599" spans="1:11" ht="13.8" x14ac:dyDescent="0.25">
      <c r="A9599" s="1">
        <v>43071</v>
      </c>
      <c r="B9599" s="3">
        <f>YEAR(SalesData[[#This Row],[Order Date]])</f>
        <v>2017</v>
      </c>
      <c r="C9599" s="3">
        <f>MONTH(SalesData[[#This Row],[Order Date]])</f>
        <v>12</v>
      </c>
      <c r="D9599" t="s">
        <v>659</v>
      </c>
      <c r="E9599" t="s">
        <v>27</v>
      </c>
      <c r="F9599" t="s">
        <v>11</v>
      </c>
      <c r="G9599" t="s">
        <v>12</v>
      </c>
      <c r="H9599" t="s">
        <v>1191</v>
      </c>
      <c r="I9599" s="2">
        <v>109.92</v>
      </c>
      <c r="J9599" s="3">
        <v>2</v>
      </c>
      <c r="K9599" s="2">
        <v>53.86</v>
      </c>
    </row>
    <row r="9600" spans="1:11" ht="13.8" x14ac:dyDescent="0.25">
      <c r="A9600" s="1">
        <v>43071</v>
      </c>
      <c r="B9600" s="3">
        <f>YEAR(SalesData[[#This Row],[Order Date]])</f>
        <v>2017</v>
      </c>
      <c r="C9600" s="3">
        <f>MONTH(SalesData[[#This Row],[Order Date]])</f>
        <v>12</v>
      </c>
      <c r="D9600" t="s">
        <v>659</v>
      </c>
      <c r="E9600" t="s">
        <v>27</v>
      </c>
      <c r="F9600" t="s">
        <v>11</v>
      </c>
      <c r="G9600" t="s">
        <v>12</v>
      </c>
      <c r="H9600" t="s">
        <v>2069</v>
      </c>
      <c r="I9600" s="2">
        <v>8.56</v>
      </c>
      <c r="J9600" s="3">
        <v>2</v>
      </c>
      <c r="K9600" s="2">
        <v>3.85</v>
      </c>
    </row>
    <row r="9601" spans="1:11" ht="13.8" x14ac:dyDescent="0.2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ht="13.8" x14ac:dyDescent="0.2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ht="13.8" x14ac:dyDescent="0.2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ht="13.8" x14ac:dyDescent="0.2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ht="13.8" x14ac:dyDescent="0.25">
      <c r="A9605" s="1">
        <v>43072</v>
      </c>
      <c r="B9605" s="3">
        <f>YEAR(SalesData[[#This Row],[Order Date]])</f>
        <v>2017</v>
      </c>
      <c r="C9605" s="3">
        <f>MONTH(SalesData[[#This Row],[Order Date]])</f>
        <v>12</v>
      </c>
      <c r="D9605" t="s">
        <v>2683</v>
      </c>
      <c r="E9605" t="s">
        <v>10</v>
      </c>
      <c r="F9605" t="s">
        <v>11</v>
      </c>
      <c r="G9605" t="s">
        <v>12</v>
      </c>
      <c r="H9605" t="s">
        <v>2693</v>
      </c>
      <c r="I9605" s="2">
        <v>10.37</v>
      </c>
      <c r="J9605" s="3">
        <v>2</v>
      </c>
      <c r="K9605" s="2">
        <v>3.63</v>
      </c>
    </row>
    <row r="9606" spans="1:11" ht="13.8" x14ac:dyDescent="0.25">
      <c r="A9606" s="1">
        <v>43072</v>
      </c>
      <c r="B9606" s="3">
        <f>YEAR(SalesData[[#This Row],[Order Date]])</f>
        <v>2017</v>
      </c>
      <c r="C9606" s="3">
        <f>MONTH(SalesData[[#This Row],[Order Date]])</f>
        <v>12</v>
      </c>
      <c r="D9606" t="s">
        <v>1962</v>
      </c>
      <c r="E9606" t="s">
        <v>164</v>
      </c>
      <c r="F9606" t="s">
        <v>34</v>
      </c>
      <c r="G9606" t="s">
        <v>145</v>
      </c>
      <c r="H9606" t="s">
        <v>255</v>
      </c>
      <c r="I9606" s="2">
        <v>521.96</v>
      </c>
      <c r="J9606" s="3">
        <v>2</v>
      </c>
      <c r="K9606" s="2">
        <v>88.73</v>
      </c>
    </row>
    <row r="9607" spans="1:11" ht="13.8" x14ac:dyDescent="0.25">
      <c r="A9607" s="1">
        <v>43072</v>
      </c>
      <c r="B9607" s="3">
        <f>YEAR(SalesData[[#This Row],[Order Date]])</f>
        <v>2017</v>
      </c>
      <c r="C9607" s="3">
        <f>MONTH(SalesData[[#This Row],[Order Date]])</f>
        <v>12</v>
      </c>
      <c r="D9607" t="s">
        <v>2060</v>
      </c>
      <c r="E9607" t="s">
        <v>278</v>
      </c>
      <c r="F9607" t="s">
        <v>11</v>
      </c>
      <c r="G9607" t="s">
        <v>24</v>
      </c>
      <c r="H9607" t="s">
        <v>1949</v>
      </c>
      <c r="I9607" s="2">
        <v>13.34</v>
      </c>
      <c r="J9607" s="3">
        <v>6</v>
      </c>
      <c r="K9607" s="2">
        <v>1</v>
      </c>
    </row>
    <row r="9608" spans="1:11" ht="13.8" x14ac:dyDescent="0.25">
      <c r="A9608" s="1">
        <v>43072</v>
      </c>
      <c r="B9608" s="3">
        <f>YEAR(SalesData[[#This Row],[Order Date]])</f>
        <v>2017</v>
      </c>
      <c r="C9608" s="3">
        <f>MONTH(SalesData[[#This Row],[Order Date]])</f>
        <v>12</v>
      </c>
      <c r="D9608" t="s">
        <v>2060</v>
      </c>
      <c r="E9608" t="s">
        <v>278</v>
      </c>
      <c r="F9608" t="s">
        <v>39</v>
      </c>
      <c r="G9608" t="s">
        <v>52</v>
      </c>
      <c r="H9608" t="s">
        <v>1022</v>
      </c>
      <c r="I9608" s="2">
        <v>76.75</v>
      </c>
      <c r="J9608" s="3">
        <v>6</v>
      </c>
      <c r="K9608" s="2">
        <v>10.55</v>
      </c>
    </row>
    <row r="9609" spans="1:11" ht="13.8" x14ac:dyDescent="0.25">
      <c r="A9609" s="1">
        <v>43072</v>
      </c>
      <c r="B9609" s="3">
        <f>YEAR(SalesData[[#This Row],[Order Date]])</f>
        <v>2017</v>
      </c>
      <c r="C9609" s="3">
        <f>MONTH(SalesData[[#This Row],[Order Date]])</f>
        <v>12</v>
      </c>
      <c r="D9609" t="s">
        <v>2060</v>
      </c>
      <c r="E9609" t="s">
        <v>278</v>
      </c>
      <c r="F9609" t="s">
        <v>39</v>
      </c>
      <c r="G9609" t="s">
        <v>52</v>
      </c>
      <c r="H9609" t="s">
        <v>1022</v>
      </c>
      <c r="I9609" s="2">
        <v>102.34</v>
      </c>
      <c r="J9609" s="3">
        <v>8</v>
      </c>
      <c r="K9609" s="2">
        <v>14.07</v>
      </c>
    </row>
    <row r="9610" spans="1:11" ht="13.8" x14ac:dyDescent="0.25">
      <c r="A9610" s="1">
        <v>43072</v>
      </c>
      <c r="B9610" s="3">
        <f>YEAR(SalesData[[#This Row],[Order Date]])</f>
        <v>2017</v>
      </c>
      <c r="C9610" s="3">
        <f>MONTH(SalesData[[#This Row],[Order Date]])</f>
        <v>12</v>
      </c>
      <c r="D9610" t="s">
        <v>2060</v>
      </c>
      <c r="E9610" t="s">
        <v>278</v>
      </c>
      <c r="F9610" t="s">
        <v>11</v>
      </c>
      <c r="G9610" t="s">
        <v>12</v>
      </c>
      <c r="H9610" t="s">
        <v>1353</v>
      </c>
      <c r="I9610" s="2">
        <v>10.32</v>
      </c>
      <c r="J9610" s="3">
        <v>2</v>
      </c>
      <c r="K9610" s="2">
        <v>3.74</v>
      </c>
    </row>
    <row r="9611" spans="1:11" ht="13.8" x14ac:dyDescent="0.25">
      <c r="A9611" s="1">
        <v>43072</v>
      </c>
      <c r="B9611" s="3">
        <f>YEAR(SalesData[[#This Row],[Order Date]])</f>
        <v>2017</v>
      </c>
      <c r="C9611" s="3">
        <f>MONTH(SalesData[[#This Row],[Order Date]])</f>
        <v>12</v>
      </c>
      <c r="D9611" t="s">
        <v>2060</v>
      </c>
      <c r="E9611" t="s">
        <v>278</v>
      </c>
      <c r="F9611" t="s">
        <v>11</v>
      </c>
      <c r="G9611" t="s">
        <v>200</v>
      </c>
      <c r="H9611" t="s">
        <v>2251</v>
      </c>
      <c r="I9611" s="2">
        <v>47.32</v>
      </c>
      <c r="J9611" s="3">
        <v>7</v>
      </c>
      <c r="K9611" s="2">
        <v>5.92</v>
      </c>
    </row>
    <row r="9612" spans="1:11" ht="13.8" x14ac:dyDescent="0.25">
      <c r="A9612" s="1">
        <v>43072</v>
      </c>
      <c r="B9612" s="3">
        <f>YEAR(SalesData[[#This Row],[Order Date]])</f>
        <v>2017</v>
      </c>
      <c r="C9612" s="3">
        <f>MONTH(SalesData[[#This Row],[Order Date]])</f>
        <v>12</v>
      </c>
      <c r="D9612" t="s">
        <v>2060</v>
      </c>
      <c r="E9612" t="s">
        <v>278</v>
      </c>
      <c r="F9612" t="s">
        <v>34</v>
      </c>
      <c r="G9612" t="s">
        <v>47</v>
      </c>
      <c r="H9612" t="s">
        <v>1015</v>
      </c>
      <c r="I9612" s="2">
        <v>23.38</v>
      </c>
      <c r="J9612" s="3">
        <v>3</v>
      </c>
      <c r="K9612" s="2">
        <v>7.01</v>
      </c>
    </row>
    <row r="9613" spans="1:11" ht="13.8" x14ac:dyDescent="0.25">
      <c r="A9613" s="1">
        <v>43072</v>
      </c>
      <c r="B9613" s="3">
        <f>YEAR(SalesData[[#This Row],[Order Date]])</f>
        <v>2017</v>
      </c>
      <c r="C9613" s="3">
        <f>MONTH(SalesData[[#This Row],[Order Date]])</f>
        <v>12</v>
      </c>
      <c r="D9613" t="s">
        <v>2060</v>
      </c>
      <c r="E9613" t="s">
        <v>278</v>
      </c>
      <c r="F9613" t="s">
        <v>34</v>
      </c>
      <c r="G9613" t="s">
        <v>47</v>
      </c>
      <c r="H9613" t="s">
        <v>1779</v>
      </c>
      <c r="I9613" s="2">
        <v>16.72</v>
      </c>
      <c r="J9613" s="3">
        <v>5</v>
      </c>
      <c r="K9613" s="2">
        <v>3.34</v>
      </c>
    </row>
    <row r="9614" spans="1:11" ht="13.8" x14ac:dyDescent="0.25">
      <c r="A9614" s="1">
        <v>43072</v>
      </c>
      <c r="B9614" s="3">
        <f>YEAR(SalesData[[#This Row],[Order Date]])</f>
        <v>2017</v>
      </c>
      <c r="C9614" s="3">
        <f>MONTH(SalesData[[#This Row],[Order Date]])</f>
        <v>12</v>
      </c>
      <c r="D9614" t="s">
        <v>2060</v>
      </c>
      <c r="E9614" t="s">
        <v>278</v>
      </c>
      <c r="F9614" t="s">
        <v>34</v>
      </c>
      <c r="G9614" t="s">
        <v>47</v>
      </c>
      <c r="H9614" t="s">
        <v>2448</v>
      </c>
      <c r="I9614" s="2">
        <v>16.190000000000001</v>
      </c>
      <c r="J9614" s="3">
        <v>1</v>
      </c>
      <c r="K9614" s="2">
        <v>4.66</v>
      </c>
    </row>
    <row r="9615" spans="1:11" ht="13.8" x14ac:dyDescent="0.25">
      <c r="A9615" s="1">
        <v>43072</v>
      </c>
      <c r="B9615" s="3">
        <f>YEAR(SalesData[[#This Row],[Order Date]])</f>
        <v>2017</v>
      </c>
      <c r="C9615" s="3">
        <f>MONTH(SalesData[[#This Row],[Order Date]])</f>
        <v>12</v>
      </c>
      <c r="D9615" t="s">
        <v>107</v>
      </c>
      <c r="E9615" t="s">
        <v>10</v>
      </c>
      <c r="F9615" t="s">
        <v>34</v>
      </c>
      <c r="G9615" t="s">
        <v>47</v>
      </c>
      <c r="H9615" t="s">
        <v>2223</v>
      </c>
      <c r="I9615" s="2">
        <v>13.59</v>
      </c>
      <c r="J9615" s="3">
        <v>2</v>
      </c>
      <c r="K9615" s="2">
        <v>-14.27</v>
      </c>
    </row>
    <row r="9616" spans="1:11" ht="13.8" x14ac:dyDescent="0.25">
      <c r="A9616" s="1">
        <v>43072</v>
      </c>
      <c r="B9616" s="3">
        <f>YEAR(SalesData[[#This Row],[Order Date]])</f>
        <v>2017</v>
      </c>
      <c r="C9616" s="3">
        <f>MONTH(SalesData[[#This Row],[Order Date]])</f>
        <v>12</v>
      </c>
      <c r="D9616" t="s">
        <v>1738</v>
      </c>
      <c r="E9616" t="s">
        <v>245</v>
      </c>
      <c r="F9616" t="s">
        <v>11</v>
      </c>
      <c r="G9616" t="s">
        <v>92</v>
      </c>
      <c r="H9616" t="s">
        <v>1829</v>
      </c>
      <c r="I9616" s="2">
        <v>45.22</v>
      </c>
      <c r="J9616" s="3">
        <v>3</v>
      </c>
      <c r="K9616" s="2">
        <v>4.5199999999999996</v>
      </c>
    </row>
    <row r="9617" spans="1:11" ht="13.8" x14ac:dyDescent="0.25">
      <c r="A9617" s="1">
        <v>43072</v>
      </c>
      <c r="B9617" s="3">
        <f>YEAR(SalesData[[#This Row],[Order Date]])</f>
        <v>2017</v>
      </c>
      <c r="C9617" s="3">
        <f>MONTH(SalesData[[#This Row],[Order Date]])</f>
        <v>12</v>
      </c>
      <c r="D9617" t="s">
        <v>1738</v>
      </c>
      <c r="E9617" t="s">
        <v>245</v>
      </c>
      <c r="F9617" t="s">
        <v>11</v>
      </c>
      <c r="G9617" t="s">
        <v>20</v>
      </c>
      <c r="H9617" t="s">
        <v>744</v>
      </c>
      <c r="I9617" s="2">
        <v>28.78</v>
      </c>
      <c r="J9617" s="3">
        <v>6</v>
      </c>
      <c r="K9617" s="2">
        <v>-21.11</v>
      </c>
    </row>
    <row r="9618" spans="1:11" ht="13.8" x14ac:dyDescent="0.25">
      <c r="A9618" s="1">
        <v>43072</v>
      </c>
      <c r="B9618" s="3">
        <f>YEAR(SalesData[[#This Row],[Order Date]])</f>
        <v>2017</v>
      </c>
      <c r="C9618" s="3">
        <f>MONTH(SalesData[[#This Row],[Order Date]])</f>
        <v>12</v>
      </c>
      <c r="D9618" t="s">
        <v>1738</v>
      </c>
      <c r="E9618" t="s">
        <v>245</v>
      </c>
      <c r="F9618" t="s">
        <v>11</v>
      </c>
      <c r="G9618" t="s">
        <v>12</v>
      </c>
      <c r="H9618" t="s">
        <v>2451</v>
      </c>
      <c r="I9618" s="2">
        <v>24.45</v>
      </c>
      <c r="J9618" s="3">
        <v>4</v>
      </c>
      <c r="K9618" s="2">
        <v>8.86</v>
      </c>
    </row>
    <row r="9619" spans="1:11" ht="13.8" x14ac:dyDescent="0.25">
      <c r="A9619" s="1">
        <v>43072</v>
      </c>
      <c r="B9619" s="3">
        <f>YEAR(SalesData[[#This Row],[Order Date]])</f>
        <v>2017</v>
      </c>
      <c r="C9619" s="3">
        <f>MONTH(SalesData[[#This Row],[Order Date]])</f>
        <v>12</v>
      </c>
      <c r="D9619" t="s">
        <v>69</v>
      </c>
      <c r="E9619" t="s">
        <v>123</v>
      </c>
      <c r="F9619" t="s">
        <v>39</v>
      </c>
      <c r="G9619" t="s">
        <v>52</v>
      </c>
      <c r="H9619" t="s">
        <v>2158</v>
      </c>
      <c r="I9619" s="2">
        <v>47.99</v>
      </c>
      <c r="J9619" s="3">
        <v>1</v>
      </c>
      <c r="K9619" s="2">
        <v>7.2</v>
      </c>
    </row>
    <row r="9620" spans="1:11" ht="13.8" x14ac:dyDescent="0.25">
      <c r="A9620" s="1">
        <v>43072</v>
      </c>
      <c r="B9620" s="3">
        <f>YEAR(SalesData[[#This Row],[Order Date]])</f>
        <v>2017</v>
      </c>
      <c r="C9620" s="3">
        <f>MONTH(SalesData[[#This Row],[Order Date]])</f>
        <v>12</v>
      </c>
      <c r="D9620" t="s">
        <v>1471</v>
      </c>
      <c r="E9620" t="s">
        <v>27</v>
      </c>
      <c r="F9620" t="s">
        <v>11</v>
      </c>
      <c r="G9620" t="s">
        <v>12</v>
      </c>
      <c r="H9620" t="s">
        <v>1664</v>
      </c>
      <c r="I9620" s="2">
        <v>166.44</v>
      </c>
      <c r="J9620" s="3">
        <v>3</v>
      </c>
      <c r="K9620" s="2">
        <v>79.89</v>
      </c>
    </row>
    <row r="9621" spans="1:11" ht="13.8" x14ac:dyDescent="0.2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ht="13.8" x14ac:dyDescent="0.25">
      <c r="A9622" s="1">
        <v>43073</v>
      </c>
      <c r="B9622" s="3">
        <f>YEAR(SalesData[[#This Row],[Order Date]])</f>
        <v>2017</v>
      </c>
      <c r="C9622" s="3">
        <f>MONTH(SalesData[[#This Row],[Order Date]])</f>
        <v>12</v>
      </c>
      <c r="D9622" t="s">
        <v>61</v>
      </c>
      <c r="E9622" t="s">
        <v>27</v>
      </c>
      <c r="F9622" t="s">
        <v>11</v>
      </c>
      <c r="G9622" t="s">
        <v>12</v>
      </c>
      <c r="H9622" t="s">
        <v>1418</v>
      </c>
      <c r="I9622" s="2">
        <v>11.76</v>
      </c>
      <c r="J9622" s="3">
        <v>2</v>
      </c>
      <c r="K9622" s="2">
        <v>5.76</v>
      </c>
    </row>
    <row r="9623" spans="1:11" ht="13.8" x14ac:dyDescent="0.25">
      <c r="A9623" s="1">
        <v>43073</v>
      </c>
      <c r="B9623" s="3">
        <f>YEAR(SalesData[[#This Row],[Order Date]])</f>
        <v>2017</v>
      </c>
      <c r="C9623" s="3">
        <f>MONTH(SalesData[[#This Row],[Order Date]])</f>
        <v>12</v>
      </c>
      <c r="D9623" t="s">
        <v>2318</v>
      </c>
      <c r="E9623" t="s">
        <v>15</v>
      </c>
      <c r="F9623" t="s">
        <v>11</v>
      </c>
      <c r="G9623" t="s">
        <v>18</v>
      </c>
      <c r="H9623" t="s">
        <v>1087</v>
      </c>
      <c r="I9623" s="2">
        <v>61.57</v>
      </c>
      <c r="J9623" s="3">
        <v>2</v>
      </c>
      <c r="K9623" s="2">
        <v>4.62</v>
      </c>
    </row>
    <row r="9624" spans="1:11" ht="13.8" x14ac:dyDescent="0.25">
      <c r="A9624" s="1">
        <v>43073</v>
      </c>
      <c r="B9624" s="3">
        <f>YEAR(SalesData[[#This Row],[Order Date]])</f>
        <v>2017</v>
      </c>
      <c r="C9624" s="3">
        <f>MONTH(SalesData[[#This Row],[Order Date]])</f>
        <v>12</v>
      </c>
      <c r="D9624" t="s">
        <v>2544</v>
      </c>
      <c r="E9624" t="s">
        <v>23</v>
      </c>
      <c r="F9624" t="s">
        <v>34</v>
      </c>
      <c r="G9624" t="s">
        <v>35</v>
      </c>
      <c r="H9624" t="s">
        <v>944</v>
      </c>
      <c r="I9624" s="2">
        <v>188.55</v>
      </c>
      <c r="J9624" s="3">
        <v>7</v>
      </c>
      <c r="K9624" s="2">
        <v>-2.69</v>
      </c>
    </row>
    <row r="9625" spans="1:11" ht="13.8" x14ac:dyDescent="0.25">
      <c r="A9625" s="1">
        <v>43073</v>
      </c>
      <c r="B9625" s="3">
        <f>YEAR(SalesData[[#This Row],[Order Date]])</f>
        <v>2017</v>
      </c>
      <c r="C9625" s="3">
        <f>MONTH(SalesData[[#This Row],[Order Date]])</f>
        <v>12</v>
      </c>
      <c r="D9625" t="s">
        <v>2323</v>
      </c>
      <c r="E9625" t="s">
        <v>177</v>
      </c>
      <c r="F9625" t="s">
        <v>34</v>
      </c>
      <c r="G9625" t="s">
        <v>47</v>
      </c>
      <c r="H9625" t="s">
        <v>2087</v>
      </c>
      <c r="I9625" s="2">
        <v>12.99</v>
      </c>
      <c r="J9625" s="3">
        <v>1</v>
      </c>
      <c r="K9625" s="2">
        <v>1.56</v>
      </c>
    </row>
    <row r="9626" spans="1:11" ht="13.8" x14ac:dyDescent="0.25">
      <c r="A9626" s="1">
        <v>43073</v>
      </c>
      <c r="B9626" s="3">
        <f>YEAR(SalesData[[#This Row],[Order Date]])</f>
        <v>2017</v>
      </c>
      <c r="C9626" s="3">
        <f>MONTH(SalesData[[#This Row],[Order Date]])</f>
        <v>12</v>
      </c>
      <c r="D9626" t="s">
        <v>2323</v>
      </c>
      <c r="E9626" t="s">
        <v>177</v>
      </c>
      <c r="F9626" t="s">
        <v>34</v>
      </c>
      <c r="G9626" t="s">
        <v>35</v>
      </c>
      <c r="H9626" t="s">
        <v>1066</v>
      </c>
      <c r="I9626" s="2">
        <v>182.22</v>
      </c>
      <c r="J9626" s="3">
        <v>3</v>
      </c>
      <c r="K9626" s="2">
        <v>45.56</v>
      </c>
    </row>
    <row r="9627" spans="1:11" ht="13.8" x14ac:dyDescent="0.25">
      <c r="A9627" s="1">
        <v>43073</v>
      </c>
      <c r="B9627" s="3">
        <f>YEAR(SalesData[[#This Row],[Order Date]])</f>
        <v>2017</v>
      </c>
      <c r="C9627" s="3">
        <f>MONTH(SalesData[[#This Row],[Order Date]])</f>
        <v>12</v>
      </c>
      <c r="D9627" t="s">
        <v>2323</v>
      </c>
      <c r="E9627" t="s">
        <v>177</v>
      </c>
      <c r="F9627" t="s">
        <v>34</v>
      </c>
      <c r="G9627" t="s">
        <v>35</v>
      </c>
      <c r="H9627" t="s">
        <v>1819</v>
      </c>
      <c r="I9627" s="2">
        <v>302.94</v>
      </c>
      <c r="J9627" s="3">
        <v>3</v>
      </c>
      <c r="K9627" s="2">
        <v>18.18</v>
      </c>
    </row>
    <row r="9628" spans="1:11" ht="13.8" x14ac:dyDescent="0.25">
      <c r="A9628" s="1">
        <v>43073</v>
      </c>
      <c r="B9628" s="3">
        <f>YEAR(SalesData[[#This Row],[Order Date]])</f>
        <v>2017</v>
      </c>
      <c r="C9628" s="3">
        <f>MONTH(SalesData[[#This Row],[Order Date]])</f>
        <v>12</v>
      </c>
      <c r="D9628" t="s">
        <v>445</v>
      </c>
      <c r="E9628" t="s">
        <v>23</v>
      </c>
      <c r="F9628" t="s">
        <v>34</v>
      </c>
      <c r="G9628" t="s">
        <v>47</v>
      </c>
      <c r="H9628" t="s">
        <v>480</v>
      </c>
      <c r="I9628" s="2">
        <v>11.35</v>
      </c>
      <c r="J9628" s="3">
        <v>3</v>
      </c>
      <c r="K9628" s="2">
        <v>2.7</v>
      </c>
    </row>
    <row r="9629" spans="1:11" ht="13.8" x14ac:dyDescent="0.25">
      <c r="A9629" s="1">
        <v>43073</v>
      </c>
      <c r="B9629" s="3">
        <f>YEAR(SalesData[[#This Row],[Order Date]])</f>
        <v>2017</v>
      </c>
      <c r="C9629" s="3">
        <f>MONTH(SalesData[[#This Row],[Order Date]])</f>
        <v>12</v>
      </c>
      <c r="D9629" t="s">
        <v>1200</v>
      </c>
      <c r="E9629" t="s">
        <v>78</v>
      </c>
      <c r="F9629" t="s">
        <v>11</v>
      </c>
      <c r="G9629" t="s">
        <v>12</v>
      </c>
      <c r="H9629" t="s">
        <v>2546</v>
      </c>
      <c r="I9629" s="2">
        <v>74.349999999999994</v>
      </c>
      <c r="J9629" s="3">
        <v>3</v>
      </c>
      <c r="K9629" s="2">
        <v>23.24</v>
      </c>
    </row>
    <row r="9630" spans="1:11" ht="13.8" x14ac:dyDescent="0.25">
      <c r="A9630" s="1">
        <v>43073</v>
      </c>
      <c r="B9630" s="3">
        <f>YEAR(SalesData[[#This Row],[Order Date]])</f>
        <v>2017</v>
      </c>
      <c r="C9630" s="3">
        <f>MONTH(SalesData[[#This Row],[Order Date]])</f>
        <v>12</v>
      </c>
      <c r="D9630" t="s">
        <v>1079</v>
      </c>
      <c r="E9630" t="s">
        <v>120</v>
      </c>
      <c r="F9630" t="s">
        <v>39</v>
      </c>
      <c r="G9630" t="s">
        <v>302</v>
      </c>
      <c r="H9630" t="s">
        <v>2590</v>
      </c>
      <c r="I9630" s="2">
        <v>649</v>
      </c>
      <c r="J9630" s="3">
        <v>2</v>
      </c>
      <c r="K9630" s="2">
        <v>-272.58</v>
      </c>
    </row>
    <row r="9631" spans="1:11" ht="13.8" x14ac:dyDescent="0.25">
      <c r="A9631" s="1">
        <v>43073</v>
      </c>
      <c r="B9631" s="3">
        <f>YEAR(SalesData[[#This Row],[Order Date]])</f>
        <v>2017</v>
      </c>
      <c r="C9631" s="3">
        <f>MONTH(SalesData[[#This Row],[Order Date]])</f>
        <v>12</v>
      </c>
      <c r="D9631" t="s">
        <v>892</v>
      </c>
      <c r="E9631" t="s">
        <v>23</v>
      </c>
      <c r="F9631" t="s">
        <v>34</v>
      </c>
      <c r="G9631" t="s">
        <v>35</v>
      </c>
      <c r="H9631" t="s">
        <v>2068</v>
      </c>
      <c r="I9631" s="2">
        <v>239.96</v>
      </c>
      <c r="J9631" s="3">
        <v>10</v>
      </c>
      <c r="K9631" s="2">
        <v>-10.28</v>
      </c>
    </row>
    <row r="9632" spans="1:11" ht="13.8" x14ac:dyDescent="0.25">
      <c r="A9632" s="1">
        <v>43073</v>
      </c>
      <c r="B9632" s="3">
        <f>YEAR(SalesData[[#This Row],[Order Date]])</f>
        <v>2017</v>
      </c>
      <c r="C9632" s="3">
        <f>MONTH(SalesData[[#This Row],[Order Date]])</f>
        <v>12</v>
      </c>
      <c r="D9632" t="s">
        <v>892</v>
      </c>
      <c r="E9632" t="s">
        <v>23</v>
      </c>
      <c r="F9632" t="s">
        <v>34</v>
      </c>
      <c r="G9632" t="s">
        <v>47</v>
      </c>
      <c r="H9632" t="s">
        <v>1908</v>
      </c>
      <c r="I9632" s="2">
        <v>54.77</v>
      </c>
      <c r="J9632" s="3">
        <v>2</v>
      </c>
      <c r="K9632" s="2">
        <v>6.85</v>
      </c>
    </row>
    <row r="9633" spans="1:11" ht="13.8" x14ac:dyDescent="0.25">
      <c r="A9633" s="1">
        <v>43073</v>
      </c>
      <c r="B9633" s="3">
        <f>YEAR(SalesData[[#This Row],[Order Date]])</f>
        <v>2017</v>
      </c>
      <c r="C9633" s="3">
        <f>MONTH(SalesData[[#This Row],[Order Date]])</f>
        <v>12</v>
      </c>
      <c r="D9633" t="s">
        <v>892</v>
      </c>
      <c r="E9633" t="s">
        <v>23</v>
      </c>
      <c r="F9633" t="s">
        <v>11</v>
      </c>
      <c r="G9633" t="s">
        <v>24</v>
      </c>
      <c r="H9633" t="s">
        <v>645</v>
      </c>
      <c r="I9633" s="2">
        <v>13.39</v>
      </c>
      <c r="J9633" s="3">
        <v>3</v>
      </c>
      <c r="K9633" s="2">
        <v>3.18</v>
      </c>
    </row>
    <row r="9634" spans="1:11" ht="13.8" x14ac:dyDescent="0.25">
      <c r="A9634" s="1">
        <v>43073</v>
      </c>
      <c r="B9634" s="3">
        <f>YEAR(SalesData[[#This Row],[Order Date]])</f>
        <v>2017</v>
      </c>
      <c r="C9634" s="3">
        <f>MONTH(SalesData[[#This Row],[Order Date]])</f>
        <v>12</v>
      </c>
      <c r="D9634" t="s">
        <v>892</v>
      </c>
      <c r="E9634" t="s">
        <v>23</v>
      </c>
      <c r="F9634" t="s">
        <v>11</v>
      </c>
      <c r="G9634" t="s">
        <v>12</v>
      </c>
      <c r="H9634" t="s">
        <v>1034</v>
      </c>
      <c r="I9634" s="2">
        <v>23.92</v>
      </c>
      <c r="J9634" s="3">
        <v>5</v>
      </c>
      <c r="K9634" s="2">
        <v>8.67</v>
      </c>
    </row>
    <row r="9635" spans="1:11" ht="13.8" x14ac:dyDescent="0.25">
      <c r="A9635" s="1">
        <v>43073</v>
      </c>
      <c r="B9635" s="3">
        <f>YEAR(SalesData[[#This Row],[Order Date]])</f>
        <v>2017</v>
      </c>
      <c r="C9635" s="3">
        <f>MONTH(SalesData[[#This Row],[Order Date]])</f>
        <v>12</v>
      </c>
      <c r="D9635" t="s">
        <v>892</v>
      </c>
      <c r="E9635" t="s">
        <v>23</v>
      </c>
      <c r="F9635" t="s">
        <v>39</v>
      </c>
      <c r="G9635" t="s">
        <v>52</v>
      </c>
      <c r="H9635" t="s">
        <v>2532</v>
      </c>
      <c r="I9635" s="2">
        <v>255.97</v>
      </c>
      <c r="J9635" s="3">
        <v>4</v>
      </c>
      <c r="K9635" s="2">
        <v>-28.8</v>
      </c>
    </row>
    <row r="9636" spans="1:11" ht="13.8" x14ac:dyDescent="0.25">
      <c r="A9636" s="1">
        <v>43073</v>
      </c>
      <c r="B9636" s="3">
        <f>YEAR(SalesData[[#This Row],[Order Date]])</f>
        <v>2017</v>
      </c>
      <c r="C9636" s="3">
        <f>MONTH(SalesData[[#This Row],[Order Date]])</f>
        <v>12</v>
      </c>
      <c r="D9636" t="s">
        <v>2021</v>
      </c>
      <c r="E9636" t="s">
        <v>315</v>
      </c>
      <c r="F9636" t="s">
        <v>11</v>
      </c>
      <c r="G9636" t="s">
        <v>24</v>
      </c>
      <c r="H9636" t="s">
        <v>1624</v>
      </c>
      <c r="I9636" s="2">
        <v>8.8000000000000007</v>
      </c>
      <c r="J9636" s="3">
        <v>5</v>
      </c>
      <c r="K9636" s="2">
        <v>2.5499999999999998</v>
      </c>
    </row>
    <row r="9637" spans="1:11" ht="13.8" x14ac:dyDescent="0.25">
      <c r="A9637" s="1">
        <v>43073</v>
      </c>
      <c r="B9637" s="3">
        <f>YEAR(SalesData[[#This Row],[Order Date]])</f>
        <v>2017</v>
      </c>
      <c r="C9637" s="3">
        <f>MONTH(SalesData[[#This Row],[Order Date]])</f>
        <v>12</v>
      </c>
      <c r="D9637" t="s">
        <v>2021</v>
      </c>
      <c r="E9637" t="s">
        <v>315</v>
      </c>
      <c r="F9637" t="s">
        <v>39</v>
      </c>
      <c r="G9637" t="s">
        <v>52</v>
      </c>
      <c r="H9637" t="s">
        <v>2567</v>
      </c>
      <c r="I9637" s="2">
        <v>142.80000000000001</v>
      </c>
      <c r="J9637" s="3">
        <v>1</v>
      </c>
      <c r="K9637" s="2">
        <v>29.99</v>
      </c>
    </row>
    <row r="9638" spans="1:11" ht="13.8" x14ac:dyDescent="0.25">
      <c r="A9638" s="1">
        <v>43073</v>
      </c>
      <c r="B9638" s="3">
        <f>YEAR(SalesData[[#This Row],[Order Date]])</f>
        <v>2017</v>
      </c>
      <c r="C9638" s="3">
        <f>MONTH(SalesData[[#This Row],[Order Date]])</f>
        <v>12</v>
      </c>
      <c r="D9638" t="s">
        <v>2021</v>
      </c>
      <c r="E9638" t="s">
        <v>315</v>
      </c>
      <c r="F9638" t="s">
        <v>39</v>
      </c>
      <c r="G9638" t="s">
        <v>52</v>
      </c>
      <c r="H9638" t="s">
        <v>1816</v>
      </c>
      <c r="I9638" s="2">
        <v>399.95</v>
      </c>
      <c r="J9638" s="3">
        <v>5</v>
      </c>
      <c r="K9638" s="2">
        <v>143.97999999999999</v>
      </c>
    </row>
    <row r="9639" spans="1:11" ht="13.8" x14ac:dyDescent="0.25">
      <c r="A9639" s="1">
        <v>43074</v>
      </c>
      <c r="B9639" s="3">
        <f>YEAR(SalesData[[#This Row],[Order Date]])</f>
        <v>2017</v>
      </c>
      <c r="C9639" s="3">
        <f>MONTH(SalesData[[#This Row],[Order Date]])</f>
        <v>12</v>
      </c>
      <c r="D9639" t="s">
        <v>1633</v>
      </c>
      <c r="E9639" t="s">
        <v>164</v>
      </c>
      <c r="F9639" t="s">
        <v>11</v>
      </c>
      <c r="G9639" t="s">
        <v>20</v>
      </c>
      <c r="H9639" t="s">
        <v>263</v>
      </c>
      <c r="I9639" s="2">
        <v>24.82</v>
      </c>
      <c r="J9639" s="3">
        <v>3</v>
      </c>
      <c r="K9639" s="2">
        <v>8.3800000000000008</v>
      </c>
    </row>
    <row r="9640" spans="1:11" ht="13.8" x14ac:dyDescent="0.25">
      <c r="A9640" s="1">
        <v>43074</v>
      </c>
      <c r="B9640" s="3">
        <f>YEAR(SalesData[[#This Row],[Order Date]])</f>
        <v>2017</v>
      </c>
      <c r="C9640" s="3">
        <f>MONTH(SalesData[[#This Row],[Order Date]])</f>
        <v>12</v>
      </c>
      <c r="D9640" t="s">
        <v>1633</v>
      </c>
      <c r="E9640" t="s">
        <v>164</v>
      </c>
      <c r="F9640" t="s">
        <v>11</v>
      </c>
      <c r="G9640" t="s">
        <v>20</v>
      </c>
      <c r="H9640" t="s">
        <v>436</v>
      </c>
      <c r="I9640" s="2">
        <v>14.98</v>
      </c>
      <c r="J9640" s="3">
        <v>6</v>
      </c>
      <c r="K9640" s="2">
        <v>5.43</v>
      </c>
    </row>
    <row r="9641" spans="1:11" ht="13.8" x14ac:dyDescent="0.25">
      <c r="A9641" s="1">
        <v>43074</v>
      </c>
      <c r="B9641" s="3">
        <f>YEAR(SalesData[[#This Row],[Order Date]])</f>
        <v>2017</v>
      </c>
      <c r="C9641" s="3">
        <f>MONTH(SalesData[[#This Row],[Order Date]])</f>
        <v>12</v>
      </c>
      <c r="D9641" t="s">
        <v>1712</v>
      </c>
      <c r="E9641" t="s">
        <v>149</v>
      </c>
      <c r="F9641" t="s">
        <v>11</v>
      </c>
      <c r="G9641" t="s">
        <v>12</v>
      </c>
      <c r="H9641" t="s">
        <v>2437</v>
      </c>
      <c r="I9641" s="2">
        <v>21.6</v>
      </c>
      <c r="J9641" s="3">
        <v>6</v>
      </c>
      <c r="K9641" s="2">
        <v>9.94</v>
      </c>
    </row>
    <row r="9642" spans="1:11" ht="13.8" x14ac:dyDescent="0.25">
      <c r="A9642" s="1">
        <v>43074</v>
      </c>
      <c r="B9642" s="3">
        <f>YEAR(SalesData[[#This Row],[Order Date]])</f>
        <v>2017</v>
      </c>
      <c r="C9642" s="3">
        <f>MONTH(SalesData[[#This Row],[Order Date]])</f>
        <v>12</v>
      </c>
      <c r="D9642" t="s">
        <v>1712</v>
      </c>
      <c r="E9642" t="s">
        <v>149</v>
      </c>
      <c r="F9642" t="s">
        <v>11</v>
      </c>
      <c r="G9642" t="s">
        <v>16</v>
      </c>
      <c r="H9642" t="s">
        <v>1704</v>
      </c>
      <c r="I9642" s="2">
        <v>11.07</v>
      </c>
      <c r="J9642" s="3">
        <v>3</v>
      </c>
      <c r="K9642" s="2">
        <v>5.2</v>
      </c>
    </row>
    <row r="9643" spans="1:11" ht="13.8" x14ac:dyDescent="0.25">
      <c r="A9643" s="1">
        <v>43074</v>
      </c>
      <c r="B9643" s="3">
        <f>YEAR(SalesData[[#This Row],[Order Date]])</f>
        <v>2017</v>
      </c>
      <c r="C9643" s="3">
        <f>MONTH(SalesData[[#This Row],[Order Date]])</f>
        <v>12</v>
      </c>
      <c r="D9643" t="s">
        <v>791</v>
      </c>
      <c r="E9643" t="s">
        <v>149</v>
      </c>
      <c r="F9643" t="s">
        <v>34</v>
      </c>
      <c r="G9643" t="s">
        <v>47</v>
      </c>
      <c r="H9643" t="s">
        <v>2623</v>
      </c>
      <c r="I9643" s="2">
        <v>41.96</v>
      </c>
      <c r="J9643" s="3">
        <v>2</v>
      </c>
      <c r="K9643" s="2">
        <v>10.91</v>
      </c>
    </row>
    <row r="9644" spans="1:11" ht="13.8" x14ac:dyDescent="0.25">
      <c r="A9644" s="1">
        <v>43074</v>
      </c>
      <c r="B9644" s="3">
        <f>YEAR(SalesData[[#This Row],[Order Date]])</f>
        <v>2017</v>
      </c>
      <c r="C9644" s="3">
        <f>MONTH(SalesData[[#This Row],[Order Date]])</f>
        <v>12</v>
      </c>
      <c r="D9644" t="s">
        <v>791</v>
      </c>
      <c r="E9644" t="s">
        <v>149</v>
      </c>
      <c r="F9644" t="s">
        <v>11</v>
      </c>
      <c r="G9644" t="s">
        <v>16</v>
      </c>
      <c r="H9644" t="s">
        <v>2077</v>
      </c>
      <c r="I9644" s="2">
        <v>9.4499999999999993</v>
      </c>
      <c r="J9644" s="3">
        <v>3</v>
      </c>
      <c r="K9644" s="2">
        <v>4.54</v>
      </c>
    </row>
    <row r="9645" spans="1:11" ht="13.8" x14ac:dyDescent="0.25">
      <c r="A9645" s="1">
        <v>43074</v>
      </c>
      <c r="B9645" s="3">
        <f>YEAR(SalesData[[#This Row],[Order Date]])</f>
        <v>2017</v>
      </c>
      <c r="C9645" s="3">
        <f>MONTH(SalesData[[#This Row],[Order Date]])</f>
        <v>12</v>
      </c>
      <c r="D9645" t="s">
        <v>667</v>
      </c>
      <c r="E9645" t="s">
        <v>27</v>
      </c>
      <c r="F9645" t="s">
        <v>11</v>
      </c>
      <c r="G9645" t="s">
        <v>12</v>
      </c>
      <c r="H9645" t="s">
        <v>1324</v>
      </c>
      <c r="I9645" s="2">
        <v>92.94</v>
      </c>
      <c r="J9645" s="3">
        <v>3</v>
      </c>
      <c r="K9645" s="2">
        <v>41.82</v>
      </c>
    </row>
    <row r="9646" spans="1:11" ht="13.8" x14ac:dyDescent="0.25">
      <c r="A9646" s="1">
        <v>43074</v>
      </c>
      <c r="B9646" s="3">
        <f>YEAR(SalesData[[#This Row],[Order Date]])</f>
        <v>2017</v>
      </c>
      <c r="C9646" s="3">
        <f>MONTH(SalesData[[#This Row],[Order Date]])</f>
        <v>12</v>
      </c>
      <c r="D9646" t="s">
        <v>2346</v>
      </c>
      <c r="E9646" t="s">
        <v>164</v>
      </c>
      <c r="F9646" t="s">
        <v>11</v>
      </c>
      <c r="G9646" t="s">
        <v>20</v>
      </c>
      <c r="H9646" t="s">
        <v>1029</v>
      </c>
      <c r="I9646" s="2">
        <v>83.92</v>
      </c>
      <c r="J9646" s="3">
        <v>5</v>
      </c>
      <c r="K9646" s="2">
        <v>29.37</v>
      </c>
    </row>
    <row r="9647" spans="1:11" ht="13.8" x14ac:dyDescent="0.25">
      <c r="A9647" s="1">
        <v>43074</v>
      </c>
      <c r="B9647" s="3">
        <f>YEAR(SalesData[[#This Row],[Order Date]])</f>
        <v>2017</v>
      </c>
      <c r="C9647" s="3">
        <f>MONTH(SalesData[[#This Row],[Order Date]])</f>
        <v>12</v>
      </c>
      <c r="D9647" t="s">
        <v>2346</v>
      </c>
      <c r="E9647" t="s">
        <v>164</v>
      </c>
      <c r="F9647" t="s">
        <v>34</v>
      </c>
      <c r="G9647" t="s">
        <v>47</v>
      </c>
      <c r="H9647" t="s">
        <v>1711</v>
      </c>
      <c r="I9647" s="2">
        <v>199.9</v>
      </c>
      <c r="J9647" s="3">
        <v>5</v>
      </c>
      <c r="K9647" s="2">
        <v>39.979999999999997</v>
      </c>
    </row>
    <row r="9648" spans="1:11" ht="13.8" x14ac:dyDescent="0.25">
      <c r="A9648" s="1">
        <v>43074</v>
      </c>
      <c r="B9648" s="3">
        <f>YEAR(SalesData[[#This Row],[Order Date]])</f>
        <v>2017</v>
      </c>
      <c r="C9648" s="3">
        <f>MONTH(SalesData[[#This Row],[Order Date]])</f>
        <v>12</v>
      </c>
      <c r="D9648" t="s">
        <v>2346</v>
      </c>
      <c r="E9648" t="s">
        <v>164</v>
      </c>
      <c r="F9648" t="s">
        <v>39</v>
      </c>
      <c r="G9648" t="s">
        <v>40</v>
      </c>
      <c r="H9648" t="s">
        <v>2430</v>
      </c>
      <c r="I9648" s="2">
        <v>31.18</v>
      </c>
      <c r="J9648" s="3">
        <v>3</v>
      </c>
      <c r="K9648" s="2">
        <v>-7.01</v>
      </c>
    </row>
    <row r="9649" spans="1:11" ht="13.8" x14ac:dyDescent="0.25">
      <c r="A9649" s="1">
        <v>43074</v>
      </c>
      <c r="B9649" s="3">
        <f>YEAR(SalesData[[#This Row],[Order Date]])</f>
        <v>2017</v>
      </c>
      <c r="C9649" s="3">
        <f>MONTH(SalesData[[#This Row],[Order Date]])</f>
        <v>12</v>
      </c>
      <c r="D9649" t="s">
        <v>2346</v>
      </c>
      <c r="E9649" t="s">
        <v>164</v>
      </c>
      <c r="F9649" t="s">
        <v>11</v>
      </c>
      <c r="G9649" t="s">
        <v>20</v>
      </c>
      <c r="H9649" t="s">
        <v>311</v>
      </c>
      <c r="I9649" s="2">
        <v>172.75</v>
      </c>
      <c r="J9649" s="3">
        <v>6</v>
      </c>
      <c r="K9649" s="2">
        <v>60.46</v>
      </c>
    </row>
    <row r="9650" spans="1:11" ht="13.8" x14ac:dyDescent="0.25">
      <c r="A9650" s="1">
        <v>43074</v>
      </c>
      <c r="B9650" s="3">
        <f>YEAR(SalesData[[#This Row],[Order Date]])</f>
        <v>2017</v>
      </c>
      <c r="C9650" s="3">
        <f>MONTH(SalesData[[#This Row],[Order Date]])</f>
        <v>12</v>
      </c>
      <c r="D9650" t="s">
        <v>2346</v>
      </c>
      <c r="E9650" t="s">
        <v>164</v>
      </c>
      <c r="F9650" t="s">
        <v>11</v>
      </c>
      <c r="G9650" t="s">
        <v>20</v>
      </c>
      <c r="H9650" t="s">
        <v>425</v>
      </c>
      <c r="I9650" s="2">
        <v>9.3000000000000007</v>
      </c>
      <c r="J9650" s="3">
        <v>2</v>
      </c>
      <c r="K9650" s="2">
        <v>3.02</v>
      </c>
    </row>
    <row r="9651" spans="1:11" ht="13.8" x14ac:dyDescent="0.25">
      <c r="A9651" s="1">
        <v>43074</v>
      </c>
      <c r="B9651" s="3">
        <f>YEAR(SalesData[[#This Row],[Order Date]])</f>
        <v>2017</v>
      </c>
      <c r="C9651" s="3">
        <f>MONTH(SalesData[[#This Row],[Order Date]])</f>
        <v>12</v>
      </c>
      <c r="D9651" t="s">
        <v>334</v>
      </c>
      <c r="E9651" t="s">
        <v>2322</v>
      </c>
      <c r="F9651" t="s">
        <v>39</v>
      </c>
      <c r="G9651" t="s">
        <v>52</v>
      </c>
      <c r="H9651" t="s">
        <v>656</v>
      </c>
      <c r="I9651" s="2">
        <v>205.03</v>
      </c>
      <c r="J9651" s="3">
        <v>7</v>
      </c>
      <c r="K9651" s="2">
        <v>67.66</v>
      </c>
    </row>
    <row r="9652" spans="1:11" ht="13.8" x14ac:dyDescent="0.25">
      <c r="A9652" s="1">
        <v>43074</v>
      </c>
      <c r="B9652" s="3">
        <f>YEAR(SalesData[[#This Row],[Order Date]])</f>
        <v>2017</v>
      </c>
      <c r="C9652" s="3">
        <f>MONTH(SalesData[[#This Row],[Order Date]])</f>
        <v>12</v>
      </c>
      <c r="D9652" t="s">
        <v>2503</v>
      </c>
      <c r="E9652" t="s">
        <v>129</v>
      </c>
      <c r="F9652" t="s">
        <v>11</v>
      </c>
      <c r="G9652" t="s">
        <v>92</v>
      </c>
      <c r="H9652" t="s">
        <v>1274</v>
      </c>
      <c r="I9652" s="2">
        <v>61.44</v>
      </c>
      <c r="J9652" s="3">
        <v>3</v>
      </c>
      <c r="K9652" s="2">
        <v>16.59</v>
      </c>
    </row>
    <row r="9653" spans="1:11" ht="13.8" x14ac:dyDescent="0.25">
      <c r="A9653" s="1">
        <v>43074</v>
      </c>
      <c r="B9653" s="3">
        <f>YEAR(SalesData[[#This Row],[Order Date]])</f>
        <v>2017</v>
      </c>
      <c r="C9653" s="3">
        <f>MONTH(SalesData[[#This Row],[Order Date]])</f>
        <v>12</v>
      </c>
      <c r="D9653" t="s">
        <v>2503</v>
      </c>
      <c r="E9653" t="s">
        <v>129</v>
      </c>
      <c r="F9653" t="s">
        <v>11</v>
      </c>
      <c r="G9653" t="s">
        <v>12</v>
      </c>
      <c r="H9653" t="s">
        <v>284</v>
      </c>
      <c r="I9653" s="2">
        <v>38.9</v>
      </c>
      <c r="J9653" s="3">
        <v>5</v>
      </c>
      <c r="K9653" s="2">
        <v>17.510000000000002</v>
      </c>
    </row>
    <row r="9654" spans="1:11" ht="13.8" x14ac:dyDescent="0.25">
      <c r="A9654" s="1">
        <v>43074</v>
      </c>
      <c r="B9654" s="3">
        <f>YEAR(SalesData[[#This Row],[Order Date]])</f>
        <v>2017</v>
      </c>
      <c r="C9654" s="3">
        <f>MONTH(SalesData[[#This Row],[Order Date]])</f>
        <v>12</v>
      </c>
      <c r="D9654" t="s">
        <v>2503</v>
      </c>
      <c r="E9654" t="s">
        <v>129</v>
      </c>
      <c r="F9654" t="s">
        <v>39</v>
      </c>
      <c r="G9654" t="s">
        <v>52</v>
      </c>
      <c r="H9654" t="s">
        <v>1615</v>
      </c>
      <c r="I9654" s="2">
        <v>99.39</v>
      </c>
      <c r="J9654" s="3">
        <v>3</v>
      </c>
      <c r="K9654" s="2">
        <v>40.75</v>
      </c>
    </row>
    <row r="9655" spans="1:11" ht="13.8" x14ac:dyDescent="0.25">
      <c r="A9655" s="1">
        <v>43074</v>
      </c>
      <c r="B9655" s="3">
        <f>YEAR(SalesData[[#This Row],[Order Date]])</f>
        <v>2017</v>
      </c>
      <c r="C9655" s="3">
        <f>MONTH(SalesData[[#This Row],[Order Date]])</f>
        <v>12</v>
      </c>
      <c r="D9655" t="s">
        <v>1401</v>
      </c>
      <c r="E9655" t="s">
        <v>149</v>
      </c>
      <c r="F9655" t="s">
        <v>34</v>
      </c>
      <c r="G9655" t="s">
        <v>47</v>
      </c>
      <c r="H9655" t="s">
        <v>797</v>
      </c>
      <c r="I9655" s="2">
        <v>20.94</v>
      </c>
      <c r="J9655" s="3">
        <v>3</v>
      </c>
      <c r="K9655" s="2">
        <v>6.07</v>
      </c>
    </row>
    <row r="9656" spans="1:11" ht="13.8" x14ac:dyDescent="0.25">
      <c r="A9656" s="1">
        <v>43074</v>
      </c>
      <c r="B9656" s="3">
        <f>YEAR(SalesData[[#This Row],[Order Date]])</f>
        <v>2017</v>
      </c>
      <c r="C9656" s="3">
        <f>MONTH(SalesData[[#This Row],[Order Date]])</f>
        <v>12</v>
      </c>
      <c r="D9656" t="s">
        <v>1401</v>
      </c>
      <c r="E9656" t="s">
        <v>149</v>
      </c>
      <c r="F9656" t="s">
        <v>34</v>
      </c>
      <c r="G9656" t="s">
        <v>47</v>
      </c>
      <c r="H9656" t="s">
        <v>1406</v>
      </c>
      <c r="I9656" s="2">
        <v>58.68</v>
      </c>
      <c r="J9656" s="3">
        <v>2</v>
      </c>
      <c r="K9656" s="2">
        <v>18.190000000000001</v>
      </c>
    </row>
    <row r="9657" spans="1:11" ht="13.8" x14ac:dyDescent="0.25">
      <c r="A9657" s="1">
        <v>43074</v>
      </c>
      <c r="B9657" s="3">
        <f>YEAR(SalesData[[#This Row],[Order Date]])</f>
        <v>2017</v>
      </c>
      <c r="C9657" s="3">
        <f>MONTH(SalesData[[#This Row],[Order Date]])</f>
        <v>12</v>
      </c>
      <c r="D9657" t="s">
        <v>1401</v>
      </c>
      <c r="E9657" t="s">
        <v>149</v>
      </c>
      <c r="F9657" t="s">
        <v>11</v>
      </c>
      <c r="G9657" t="s">
        <v>92</v>
      </c>
      <c r="H9657" t="s">
        <v>1062</v>
      </c>
      <c r="I9657" s="2">
        <v>254.9</v>
      </c>
      <c r="J9657" s="3">
        <v>5</v>
      </c>
      <c r="K9657" s="2">
        <v>68.819999999999993</v>
      </c>
    </row>
    <row r="9658" spans="1:11" ht="13.8" x14ac:dyDescent="0.2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ht="13.8" x14ac:dyDescent="0.25">
      <c r="A9659" s="1">
        <v>43076</v>
      </c>
      <c r="B9659" s="3">
        <f>YEAR(SalesData[[#This Row],[Order Date]])</f>
        <v>2017</v>
      </c>
      <c r="C9659" s="3">
        <f>MONTH(SalesData[[#This Row],[Order Date]])</f>
        <v>12</v>
      </c>
      <c r="D9659" t="s">
        <v>796</v>
      </c>
      <c r="E9659" t="s">
        <v>329</v>
      </c>
      <c r="F9659" t="s">
        <v>11</v>
      </c>
      <c r="G9659" t="s">
        <v>92</v>
      </c>
      <c r="H9659" t="s">
        <v>2090</v>
      </c>
      <c r="I9659" s="2">
        <v>320.64</v>
      </c>
      <c r="J9659" s="3">
        <v>4</v>
      </c>
      <c r="K9659" s="2">
        <v>89.78</v>
      </c>
    </row>
    <row r="9660" spans="1:11" ht="13.8" x14ac:dyDescent="0.25">
      <c r="A9660" s="1">
        <v>43076</v>
      </c>
      <c r="B9660" s="3">
        <f>YEAR(SalesData[[#This Row],[Order Date]])</f>
        <v>2017</v>
      </c>
      <c r="C9660" s="3">
        <f>MONTH(SalesData[[#This Row],[Order Date]])</f>
        <v>12</v>
      </c>
      <c r="D9660" t="s">
        <v>796</v>
      </c>
      <c r="E9660" t="s">
        <v>329</v>
      </c>
      <c r="F9660" t="s">
        <v>39</v>
      </c>
      <c r="G9660" t="s">
        <v>52</v>
      </c>
      <c r="H9660" t="s">
        <v>53</v>
      </c>
      <c r="I9660" s="2">
        <v>52</v>
      </c>
      <c r="J9660" s="3">
        <v>4</v>
      </c>
      <c r="K9660" s="2">
        <v>23.4</v>
      </c>
    </row>
    <row r="9661" spans="1:11" ht="13.8" x14ac:dyDescent="0.25">
      <c r="A9661" s="1">
        <v>43076</v>
      </c>
      <c r="B9661" s="3">
        <f>YEAR(SalesData[[#This Row],[Order Date]])</f>
        <v>2017</v>
      </c>
      <c r="C9661" s="3">
        <f>MONTH(SalesData[[#This Row],[Order Date]])</f>
        <v>12</v>
      </c>
      <c r="D9661" t="s">
        <v>589</v>
      </c>
      <c r="E9661" t="s">
        <v>10</v>
      </c>
      <c r="F9661" t="s">
        <v>11</v>
      </c>
      <c r="G9661" t="s">
        <v>43</v>
      </c>
      <c r="H9661" t="s">
        <v>496</v>
      </c>
      <c r="I9661" s="2">
        <v>3.55</v>
      </c>
      <c r="J9661" s="3">
        <v>3</v>
      </c>
      <c r="K9661" s="2">
        <v>1.24</v>
      </c>
    </row>
    <row r="9662" spans="1:11" ht="13.8" x14ac:dyDescent="0.25">
      <c r="A9662" s="1">
        <v>43076</v>
      </c>
      <c r="B9662" s="3">
        <f>YEAR(SalesData[[#This Row],[Order Date]])</f>
        <v>2017</v>
      </c>
      <c r="C9662" s="3">
        <f>MONTH(SalesData[[#This Row],[Order Date]])</f>
        <v>12</v>
      </c>
      <c r="D9662" t="s">
        <v>589</v>
      </c>
      <c r="E9662" t="s">
        <v>10</v>
      </c>
      <c r="F9662" t="s">
        <v>11</v>
      </c>
      <c r="G9662" t="s">
        <v>12</v>
      </c>
      <c r="H9662" t="s">
        <v>880</v>
      </c>
      <c r="I9662" s="2">
        <v>15.55</v>
      </c>
      <c r="J9662" s="3">
        <v>3</v>
      </c>
      <c r="K9662" s="2">
        <v>5.44</v>
      </c>
    </row>
    <row r="9663" spans="1:11" ht="13.8" x14ac:dyDescent="0.2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ht="13.8" x14ac:dyDescent="0.25">
      <c r="A9664" s="1">
        <v>43076</v>
      </c>
      <c r="B9664" s="3">
        <f>YEAR(SalesData[[#This Row],[Order Date]])</f>
        <v>2017</v>
      </c>
      <c r="C9664" s="3">
        <f>MONTH(SalesData[[#This Row],[Order Date]])</f>
        <v>12</v>
      </c>
      <c r="D9664" t="s">
        <v>1758</v>
      </c>
      <c r="E9664" t="s">
        <v>27</v>
      </c>
      <c r="F9664" t="s">
        <v>39</v>
      </c>
      <c r="G9664" t="s">
        <v>40</v>
      </c>
      <c r="H9664" t="s">
        <v>2109</v>
      </c>
      <c r="I9664" s="2">
        <v>374.38</v>
      </c>
      <c r="J9664" s="3">
        <v>3</v>
      </c>
      <c r="K9664" s="2">
        <v>46.8</v>
      </c>
    </row>
    <row r="9665" spans="1:11" ht="13.8" x14ac:dyDescent="0.25">
      <c r="A9665" s="1">
        <v>43076</v>
      </c>
      <c r="B9665" s="3">
        <f>YEAR(SalesData[[#This Row],[Order Date]])</f>
        <v>2017</v>
      </c>
      <c r="C9665" s="3">
        <f>MONTH(SalesData[[#This Row],[Order Date]])</f>
        <v>12</v>
      </c>
      <c r="D9665" t="s">
        <v>1343</v>
      </c>
      <c r="E9665" t="s">
        <v>15</v>
      </c>
      <c r="F9665" t="s">
        <v>11</v>
      </c>
      <c r="G9665" t="s">
        <v>20</v>
      </c>
      <c r="H9665" t="s">
        <v>1366</v>
      </c>
      <c r="I9665" s="2">
        <v>1889.99</v>
      </c>
      <c r="J9665" s="3">
        <v>5</v>
      </c>
      <c r="K9665" s="2">
        <v>-2929.48</v>
      </c>
    </row>
    <row r="9666" spans="1:11" ht="13.8" x14ac:dyDescent="0.25">
      <c r="A9666" s="1">
        <v>43076</v>
      </c>
      <c r="B9666" s="3">
        <f>YEAR(SalesData[[#This Row],[Order Date]])</f>
        <v>2017</v>
      </c>
      <c r="C9666" s="3">
        <f>MONTH(SalesData[[#This Row],[Order Date]])</f>
        <v>12</v>
      </c>
      <c r="D9666" t="s">
        <v>1548</v>
      </c>
      <c r="E9666" t="s">
        <v>78</v>
      </c>
      <c r="F9666" t="s">
        <v>39</v>
      </c>
      <c r="G9666" t="s">
        <v>52</v>
      </c>
      <c r="H9666" t="s">
        <v>999</v>
      </c>
      <c r="I9666" s="2">
        <v>127.98</v>
      </c>
      <c r="J9666" s="3">
        <v>2</v>
      </c>
      <c r="K9666" s="2">
        <v>25.6</v>
      </c>
    </row>
    <row r="9667" spans="1:11" ht="13.8" x14ac:dyDescent="0.2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ht="13.8" x14ac:dyDescent="0.25">
      <c r="A9668" s="1">
        <v>43077</v>
      </c>
      <c r="B9668" s="3">
        <f>YEAR(SalesData[[#This Row],[Order Date]])</f>
        <v>2017</v>
      </c>
      <c r="C9668" s="3">
        <f>MONTH(SalesData[[#This Row],[Order Date]])</f>
        <v>12</v>
      </c>
      <c r="D9668" t="s">
        <v>1478</v>
      </c>
      <c r="E9668" t="s">
        <v>27</v>
      </c>
      <c r="F9668" t="s">
        <v>11</v>
      </c>
      <c r="G9668" t="s">
        <v>92</v>
      </c>
      <c r="H9668" t="s">
        <v>2677</v>
      </c>
      <c r="I9668" s="2">
        <v>69.48</v>
      </c>
      <c r="J9668" s="3">
        <v>1</v>
      </c>
      <c r="K9668" s="2">
        <v>20.84</v>
      </c>
    </row>
    <row r="9669" spans="1:11" ht="13.8" x14ac:dyDescent="0.25">
      <c r="A9669" s="1">
        <v>43077</v>
      </c>
      <c r="B9669" s="3">
        <f>YEAR(SalesData[[#This Row],[Order Date]])</f>
        <v>2017</v>
      </c>
      <c r="C9669" s="3">
        <f>MONTH(SalesData[[#This Row],[Order Date]])</f>
        <v>12</v>
      </c>
      <c r="D9669" t="s">
        <v>803</v>
      </c>
      <c r="E9669" t="s">
        <v>1529</v>
      </c>
      <c r="F9669" t="s">
        <v>11</v>
      </c>
      <c r="G9669" t="s">
        <v>18</v>
      </c>
      <c r="H9669" t="s">
        <v>1689</v>
      </c>
      <c r="I9669" s="2">
        <v>592.74</v>
      </c>
      <c r="J9669" s="3">
        <v>6</v>
      </c>
      <c r="K9669" s="2">
        <v>160.04</v>
      </c>
    </row>
    <row r="9670" spans="1:11" ht="13.8" x14ac:dyDescent="0.25">
      <c r="A9670" s="1">
        <v>43077</v>
      </c>
      <c r="B9670" s="3">
        <f>YEAR(SalesData[[#This Row],[Order Date]])</f>
        <v>2017</v>
      </c>
      <c r="C9670" s="3">
        <f>MONTH(SalesData[[#This Row],[Order Date]])</f>
        <v>12</v>
      </c>
      <c r="D9670" t="s">
        <v>85</v>
      </c>
      <c r="E9670" t="s">
        <v>149</v>
      </c>
      <c r="F9670" t="s">
        <v>34</v>
      </c>
      <c r="G9670" t="s">
        <v>47</v>
      </c>
      <c r="H9670" t="s">
        <v>1340</v>
      </c>
      <c r="I9670" s="2">
        <v>109.48</v>
      </c>
      <c r="J9670" s="3">
        <v>2</v>
      </c>
      <c r="K9670" s="2">
        <v>33.94</v>
      </c>
    </row>
    <row r="9671" spans="1:11" ht="13.8" x14ac:dyDescent="0.25">
      <c r="A9671" s="1">
        <v>43077</v>
      </c>
      <c r="B9671" s="3">
        <f>YEAR(SalesData[[#This Row],[Order Date]])</f>
        <v>2017</v>
      </c>
      <c r="C9671" s="3">
        <f>MONTH(SalesData[[#This Row],[Order Date]])</f>
        <v>12</v>
      </c>
      <c r="D9671" t="s">
        <v>85</v>
      </c>
      <c r="E9671" t="s">
        <v>149</v>
      </c>
      <c r="F9671" t="s">
        <v>11</v>
      </c>
      <c r="G9671" t="s">
        <v>18</v>
      </c>
      <c r="H9671" t="s">
        <v>838</v>
      </c>
      <c r="I9671" s="2">
        <v>272.94</v>
      </c>
      <c r="J9671" s="3">
        <v>3</v>
      </c>
      <c r="K9671" s="2">
        <v>0</v>
      </c>
    </row>
    <row r="9672" spans="1:11" ht="13.8" x14ac:dyDescent="0.25">
      <c r="A9672" s="1">
        <v>43077</v>
      </c>
      <c r="B9672" s="3">
        <f>YEAR(SalesData[[#This Row],[Order Date]])</f>
        <v>2017</v>
      </c>
      <c r="C9672" s="3">
        <f>MONTH(SalesData[[#This Row],[Order Date]])</f>
        <v>12</v>
      </c>
      <c r="D9672" t="s">
        <v>85</v>
      </c>
      <c r="E9672" t="s">
        <v>149</v>
      </c>
      <c r="F9672" t="s">
        <v>11</v>
      </c>
      <c r="G9672" t="s">
        <v>12</v>
      </c>
      <c r="H9672" t="s">
        <v>2272</v>
      </c>
      <c r="I9672" s="2">
        <v>19.440000000000001</v>
      </c>
      <c r="J9672" s="3">
        <v>3</v>
      </c>
      <c r="K9672" s="2">
        <v>9.33</v>
      </c>
    </row>
    <row r="9673" spans="1:11" ht="13.8" x14ac:dyDescent="0.25">
      <c r="A9673" s="1">
        <v>43077</v>
      </c>
      <c r="B9673" s="3">
        <f>YEAR(SalesData[[#This Row],[Order Date]])</f>
        <v>2017</v>
      </c>
      <c r="C9673" s="3">
        <f>MONTH(SalesData[[#This Row],[Order Date]])</f>
        <v>12</v>
      </c>
      <c r="D9673" t="s">
        <v>85</v>
      </c>
      <c r="E9673" t="s">
        <v>149</v>
      </c>
      <c r="F9673" t="s">
        <v>11</v>
      </c>
      <c r="G9673" t="s">
        <v>18</v>
      </c>
      <c r="H9673" t="s">
        <v>1453</v>
      </c>
      <c r="I9673" s="2">
        <v>31.92</v>
      </c>
      <c r="J9673" s="3">
        <v>4</v>
      </c>
      <c r="K9673" s="2">
        <v>8.3000000000000007</v>
      </c>
    </row>
    <row r="9674" spans="1:11" ht="13.8" x14ac:dyDescent="0.25">
      <c r="A9674" s="1">
        <v>43077</v>
      </c>
      <c r="B9674" s="3">
        <f>YEAR(SalesData[[#This Row],[Order Date]])</f>
        <v>2017</v>
      </c>
      <c r="C9674" s="3">
        <f>MONTH(SalesData[[#This Row],[Order Date]])</f>
        <v>12</v>
      </c>
      <c r="D9674" t="s">
        <v>1555</v>
      </c>
      <c r="E9674" t="s">
        <v>27</v>
      </c>
      <c r="F9674" t="s">
        <v>11</v>
      </c>
      <c r="G9674" t="s">
        <v>12</v>
      </c>
      <c r="H9674" t="s">
        <v>2492</v>
      </c>
      <c r="I9674" s="2">
        <v>87.92</v>
      </c>
      <c r="J9674" s="3">
        <v>4</v>
      </c>
      <c r="K9674" s="2">
        <v>40.44</v>
      </c>
    </row>
    <row r="9675" spans="1:11" ht="13.8" x14ac:dyDescent="0.25">
      <c r="A9675" s="1">
        <v>43077</v>
      </c>
      <c r="B9675" s="3">
        <f>YEAR(SalesData[[#This Row],[Order Date]])</f>
        <v>2017</v>
      </c>
      <c r="C9675" s="3">
        <f>MONTH(SalesData[[#This Row],[Order Date]])</f>
        <v>12</v>
      </c>
      <c r="D9675" t="s">
        <v>1555</v>
      </c>
      <c r="E9675" t="s">
        <v>27</v>
      </c>
      <c r="F9675" t="s">
        <v>11</v>
      </c>
      <c r="G9675" t="s">
        <v>20</v>
      </c>
      <c r="H9675" t="s">
        <v>1112</v>
      </c>
      <c r="I9675" s="2">
        <v>22.42</v>
      </c>
      <c r="J9675" s="3">
        <v>1</v>
      </c>
      <c r="K9675" s="2">
        <v>8.41</v>
      </c>
    </row>
    <row r="9676" spans="1:11" ht="13.8" x14ac:dyDescent="0.25">
      <c r="A9676" s="1">
        <v>43077</v>
      </c>
      <c r="B9676" s="3">
        <f>YEAR(SalesData[[#This Row],[Order Date]])</f>
        <v>2017</v>
      </c>
      <c r="C9676" s="3">
        <f>MONTH(SalesData[[#This Row],[Order Date]])</f>
        <v>12</v>
      </c>
      <c r="D9676" t="s">
        <v>1555</v>
      </c>
      <c r="E9676" t="s">
        <v>27</v>
      </c>
      <c r="F9676" t="s">
        <v>11</v>
      </c>
      <c r="G9676" t="s">
        <v>20</v>
      </c>
      <c r="H9676" t="s">
        <v>911</v>
      </c>
      <c r="I9676" s="2">
        <v>90.48</v>
      </c>
      <c r="J9676" s="3">
        <v>3</v>
      </c>
      <c r="K9676" s="2">
        <v>33.93</v>
      </c>
    </row>
    <row r="9677" spans="1:11" ht="13.8" x14ac:dyDescent="0.25">
      <c r="A9677" s="1">
        <v>43077</v>
      </c>
      <c r="B9677" s="3">
        <f>YEAR(SalesData[[#This Row],[Order Date]])</f>
        <v>2017</v>
      </c>
      <c r="C9677" s="3">
        <f>MONTH(SalesData[[#This Row],[Order Date]])</f>
        <v>12</v>
      </c>
      <c r="D9677" t="s">
        <v>1555</v>
      </c>
      <c r="E9677" t="s">
        <v>27</v>
      </c>
      <c r="F9677" t="s">
        <v>11</v>
      </c>
      <c r="G9677" t="s">
        <v>18</v>
      </c>
      <c r="H9677" t="s">
        <v>725</v>
      </c>
      <c r="I9677" s="2">
        <v>42.76</v>
      </c>
      <c r="J9677" s="3">
        <v>1</v>
      </c>
      <c r="K9677" s="2">
        <v>11.12</v>
      </c>
    </row>
    <row r="9678" spans="1:11" ht="13.8" x14ac:dyDescent="0.25">
      <c r="A9678" s="1">
        <v>43077</v>
      </c>
      <c r="B9678" s="3">
        <f>YEAR(SalesData[[#This Row],[Order Date]])</f>
        <v>2017</v>
      </c>
      <c r="C9678" s="3">
        <f>MONTH(SalesData[[#This Row],[Order Date]])</f>
        <v>12</v>
      </c>
      <c r="D9678" t="s">
        <v>2313</v>
      </c>
      <c r="E9678" t="s">
        <v>23</v>
      </c>
      <c r="F9678" t="s">
        <v>34</v>
      </c>
      <c r="G9678" t="s">
        <v>35</v>
      </c>
      <c r="H9678" t="s">
        <v>699</v>
      </c>
      <c r="I9678" s="2">
        <v>215.54</v>
      </c>
      <c r="J9678" s="3">
        <v>4</v>
      </c>
      <c r="K9678" s="2">
        <v>-58.5</v>
      </c>
    </row>
    <row r="9679" spans="1:11" ht="13.8" x14ac:dyDescent="0.25">
      <c r="A9679" s="1">
        <v>43077</v>
      </c>
      <c r="B9679" s="3">
        <f>YEAR(SalesData[[#This Row],[Order Date]])</f>
        <v>2017</v>
      </c>
      <c r="C9679" s="3">
        <f>MONTH(SalesData[[#This Row],[Order Date]])</f>
        <v>12</v>
      </c>
      <c r="D9679" t="s">
        <v>1145</v>
      </c>
      <c r="E9679" t="s">
        <v>157</v>
      </c>
      <c r="F9679" t="s">
        <v>39</v>
      </c>
      <c r="G9679" t="s">
        <v>52</v>
      </c>
      <c r="H9679" t="s">
        <v>1428</v>
      </c>
      <c r="I9679" s="2">
        <v>178.11</v>
      </c>
      <c r="J9679" s="3">
        <v>3</v>
      </c>
      <c r="K9679" s="2">
        <v>32.06</v>
      </c>
    </row>
    <row r="9680" spans="1:11" ht="13.8" x14ac:dyDescent="0.25">
      <c r="A9680" s="1">
        <v>43077</v>
      </c>
      <c r="B9680" s="3">
        <f>YEAR(SalesData[[#This Row],[Order Date]])</f>
        <v>2017</v>
      </c>
      <c r="C9680" s="3">
        <f>MONTH(SalesData[[#This Row],[Order Date]])</f>
        <v>12</v>
      </c>
      <c r="D9680" t="s">
        <v>1145</v>
      </c>
      <c r="E9680" t="s">
        <v>157</v>
      </c>
      <c r="F9680" t="s">
        <v>11</v>
      </c>
      <c r="G9680" t="s">
        <v>92</v>
      </c>
      <c r="H9680" t="s">
        <v>1056</v>
      </c>
      <c r="I9680" s="2">
        <v>1089.75</v>
      </c>
      <c r="J9680" s="3">
        <v>3</v>
      </c>
      <c r="K9680" s="2">
        <v>305.13</v>
      </c>
    </row>
    <row r="9681" spans="1:11" ht="13.8" x14ac:dyDescent="0.25">
      <c r="A9681" s="1">
        <v>43077</v>
      </c>
      <c r="B9681" s="3">
        <f>YEAR(SalesData[[#This Row],[Order Date]])</f>
        <v>2017</v>
      </c>
      <c r="C9681" s="3">
        <f>MONTH(SalesData[[#This Row],[Order Date]])</f>
        <v>12</v>
      </c>
      <c r="D9681" t="s">
        <v>1145</v>
      </c>
      <c r="E9681" t="s">
        <v>157</v>
      </c>
      <c r="F9681" t="s">
        <v>11</v>
      </c>
      <c r="G9681" t="s">
        <v>16</v>
      </c>
      <c r="H9681" t="s">
        <v>1500</v>
      </c>
      <c r="I9681" s="2">
        <v>61.06</v>
      </c>
      <c r="J9681" s="3">
        <v>2</v>
      </c>
      <c r="K9681" s="2">
        <v>28.09</v>
      </c>
    </row>
    <row r="9682" spans="1:11" ht="13.8" x14ac:dyDescent="0.25">
      <c r="A9682" s="1">
        <v>43077</v>
      </c>
      <c r="B9682" s="3">
        <f>YEAR(SalesData[[#This Row],[Order Date]])</f>
        <v>2017</v>
      </c>
      <c r="C9682" s="3">
        <f>MONTH(SalesData[[#This Row],[Order Date]])</f>
        <v>12</v>
      </c>
      <c r="D9682" t="s">
        <v>1145</v>
      </c>
      <c r="E9682" t="s">
        <v>157</v>
      </c>
      <c r="F9682" t="s">
        <v>34</v>
      </c>
      <c r="G9682" t="s">
        <v>74</v>
      </c>
      <c r="H9682" t="s">
        <v>1706</v>
      </c>
      <c r="I9682" s="2">
        <v>459.92</v>
      </c>
      <c r="J9682" s="3">
        <v>4</v>
      </c>
      <c r="K9682" s="2">
        <v>41.39</v>
      </c>
    </row>
    <row r="9683" spans="1:11" ht="13.8" x14ac:dyDescent="0.25">
      <c r="A9683" s="1">
        <v>43077</v>
      </c>
      <c r="B9683" s="3">
        <f>YEAR(SalesData[[#This Row],[Order Date]])</f>
        <v>2017</v>
      </c>
      <c r="C9683" s="3">
        <f>MONTH(SalesData[[#This Row],[Order Date]])</f>
        <v>12</v>
      </c>
      <c r="D9683" t="s">
        <v>1145</v>
      </c>
      <c r="E9683" t="s">
        <v>157</v>
      </c>
      <c r="F9683" t="s">
        <v>11</v>
      </c>
      <c r="G9683" t="s">
        <v>12</v>
      </c>
      <c r="H9683" t="s">
        <v>2387</v>
      </c>
      <c r="I9683" s="2">
        <v>27.52</v>
      </c>
      <c r="J9683" s="3">
        <v>4</v>
      </c>
      <c r="K9683" s="2">
        <v>12.66</v>
      </c>
    </row>
    <row r="9684" spans="1:11" ht="13.8" x14ac:dyDescent="0.25">
      <c r="A9684" s="1">
        <v>43077</v>
      </c>
      <c r="B9684" s="3">
        <f>YEAR(SalesData[[#This Row],[Order Date]])</f>
        <v>2017</v>
      </c>
      <c r="C9684" s="3">
        <f>MONTH(SalesData[[#This Row],[Order Date]])</f>
        <v>12</v>
      </c>
      <c r="D9684" t="s">
        <v>1121</v>
      </c>
      <c r="E9684" t="s">
        <v>27</v>
      </c>
      <c r="F9684" t="s">
        <v>39</v>
      </c>
      <c r="G9684" t="s">
        <v>52</v>
      </c>
      <c r="H9684" t="s">
        <v>867</v>
      </c>
      <c r="I9684" s="2">
        <v>179.95</v>
      </c>
      <c r="J9684" s="3">
        <v>5</v>
      </c>
      <c r="K9684" s="2">
        <v>37.79</v>
      </c>
    </row>
    <row r="9685" spans="1:11" ht="13.8" x14ac:dyDescent="0.25">
      <c r="A9685" s="1">
        <v>43077</v>
      </c>
      <c r="B9685" s="3">
        <f>YEAR(SalesData[[#This Row],[Order Date]])</f>
        <v>2017</v>
      </c>
      <c r="C9685" s="3">
        <f>MONTH(SalesData[[#This Row],[Order Date]])</f>
        <v>12</v>
      </c>
      <c r="D9685" t="s">
        <v>1121</v>
      </c>
      <c r="E9685" t="s">
        <v>27</v>
      </c>
      <c r="F9685" t="s">
        <v>39</v>
      </c>
      <c r="G9685" t="s">
        <v>603</v>
      </c>
      <c r="H9685" t="s">
        <v>1081</v>
      </c>
      <c r="I9685" s="2">
        <v>1199.98</v>
      </c>
      <c r="J9685" s="3">
        <v>3</v>
      </c>
      <c r="K9685" s="2">
        <v>434.99</v>
      </c>
    </row>
    <row r="9686" spans="1:11" ht="13.8" x14ac:dyDescent="0.25">
      <c r="A9686" s="1">
        <v>43077</v>
      </c>
      <c r="B9686" s="3">
        <f>YEAR(SalesData[[#This Row],[Order Date]])</f>
        <v>2017</v>
      </c>
      <c r="C9686" s="3">
        <f>MONTH(SalesData[[#This Row],[Order Date]])</f>
        <v>12</v>
      </c>
      <c r="D9686" t="s">
        <v>1121</v>
      </c>
      <c r="E9686" t="s">
        <v>27</v>
      </c>
      <c r="F9686" t="s">
        <v>11</v>
      </c>
      <c r="G9686" t="s">
        <v>12</v>
      </c>
      <c r="H9686" t="s">
        <v>1337</v>
      </c>
      <c r="I9686" s="2">
        <v>27.15</v>
      </c>
      <c r="J9686" s="3">
        <v>5</v>
      </c>
      <c r="K9686" s="2">
        <v>13.3</v>
      </c>
    </row>
    <row r="9687" spans="1:11" ht="13.8" x14ac:dyDescent="0.25">
      <c r="A9687" s="1">
        <v>43077</v>
      </c>
      <c r="B9687" s="3">
        <f>YEAR(SalesData[[#This Row],[Order Date]])</f>
        <v>2017</v>
      </c>
      <c r="C9687" s="3">
        <f>MONTH(SalesData[[#This Row],[Order Date]])</f>
        <v>12</v>
      </c>
      <c r="D9687" t="s">
        <v>1121</v>
      </c>
      <c r="E9687" t="s">
        <v>27</v>
      </c>
      <c r="F9687" t="s">
        <v>34</v>
      </c>
      <c r="G9687" t="s">
        <v>145</v>
      </c>
      <c r="H9687" t="s">
        <v>790</v>
      </c>
      <c r="I9687" s="2">
        <v>1004.02</v>
      </c>
      <c r="J9687" s="3">
        <v>7</v>
      </c>
      <c r="K9687" s="2">
        <v>-112.95</v>
      </c>
    </row>
    <row r="9688" spans="1:11" ht="13.8" x14ac:dyDescent="0.25">
      <c r="A9688" s="1">
        <v>43077</v>
      </c>
      <c r="B9688" s="3">
        <f>YEAR(SalesData[[#This Row],[Order Date]])</f>
        <v>2017</v>
      </c>
      <c r="C9688" s="3">
        <f>MONTH(SalesData[[#This Row],[Order Date]])</f>
        <v>12</v>
      </c>
      <c r="D9688" t="s">
        <v>1121</v>
      </c>
      <c r="E9688" t="s">
        <v>27</v>
      </c>
      <c r="F9688" t="s">
        <v>11</v>
      </c>
      <c r="G9688" t="s">
        <v>12</v>
      </c>
      <c r="H9688" t="s">
        <v>108</v>
      </c>
      <c r="I9688" s="2">
        <v>9.68</v>
      </c>
      <c r="J9688" s="3">
        <v>1</v>
      </c>
      <c r="K9688" s="2">
        <v>4.6500000000000004</v>
      </c>
    </row>
    <row r="9689" spans="1:11" ht="13.8" x14ac:dyDescent="0.25">
      <c r="A9689" s="1">
        <v>43077</v>
      </c>
      <c r="B9689" s="3">
        <f>YEAR(SalesData[[#This Row],[Order Date]])</f>
        <v>2017</v>
      </c>
      <c r="C9689" s="3">
        <f>MONTH(SalesData[[#This Row],[Order Date]])</f>
        <v>12</v>
      </c>
      <c r="D9689" t="s">
        <v>1121</v>
      </c>
      <c r="E9689" t="s">
        <v>27</v>
      </c>
      <c r="F9689" t="s">
        <v>11</v>
      </c>
      <c r="G9689" t="s">
        <v>16</v>
      </c>
      <c r="H9689" t="s">
        <v>2077</v>
      </c>
      <c r="I9689" s="2">
        <v>28.35</v>
      </c>
      <c r="J9689" s="3">
        <v>9</v>
      </c>
      <c r="K9689" s="2">
        <v>13.61</v>
      </c>
    </row>
    <row r="9690" spans="1:11" ht="13.8" x14ac:dyDescent="0.25">
      <c r="A9690" s="1">
        <v>43077</v>
      </c>
      <c r="B9690" s="3">
        <f>YEAR(SalesData[[#This Row],[Order Date]])</f>
        <v>2017</v>
      </c>
      <c r="C9690" s="3">
        <f>MONTH(SalesData[[#This Row],[Order Date]])</f>
        <v>12</v>
      </c>
      <c r="D9690" t="s">
        <v>1121</v>
      </c>
      <c r="E9690" t="s">
        <v>27</v>
      </c>
      <c r="F9690" t="s">
        <v>11</v>
      </c>
      <c r="G9690" t="s">
        <v>12</v>
      </c>
      <c r="H9690" t="s">
        <v>2220</v>
      </c>
      <c r="I9690" s="2">
        <v>55.98</v>
      </c>
      <c r="J9690" s="3">
        <v>1</v>
      </c>
      <c r="K9690" s="2">
        <v>27.43</v>
      </c>
    </row>
    <row r="9691" spans="1:11" ht="13.8" x14ac:dyDescent="0.25">
      <c r="A9691" s="1">
        <v>43077</v>
      </c>
      <c r="B9691" s="3">
        <f>YEAR(SalesData[[#This Row],[Order Date]])</f>
        <v>2017</v>
      </c>
      <c r="C9691" s="3">
        <f>MONTH(SalesData[[#This Row],[Order Date]])</f>
        <v>12</v>
      </c>
      <c r="D9691" t="s">
        <v>1121</v>
      </c>
      <c r="E9691" t="s">
        <v>27</v>
      </c>
      <c r="F9691" t="s">
        <v>34</v>
      </c>
      <c r="G9691" t="s">
        <v>74</v>
      </c>
      <c r="H9691" t="s">
        <v>99</v>
      </c>
      <c r="I9691" s="2">
        <v>1336.83</v>
      </c>
      <c r="J9691" s="3">
        <v>13</v>
      </c>
      <c r="K9691" s="2">
        <v>31.45</v>
      </c>
    </row>
    <row r="9692" spans="1:11" ht="13.8" x14ac:dyDescent="0.25">
      <c r="A9692" s="1">
        <v>43077</v>
      </c>
      <c r="B9692" s="3">
        <f>YEAR(SalesData[[#This Row],[Order Date]])</f>
        <v>2017</v>
      </c>
      <c r="C9692" s="3">
        <f>MONTH(SalesData[[#This Row],[Order Date]])</f>
        <v>12</v>
      </c>
      <c r="D9692" t="s">
        <v>1121</v>
      </c>
      <c r="E9692" t="s">
        <v>27</v>
      </c>
      <c r="F9692" t="s">
        <v>34</v>
      </c>
      <c r="G9692" t="s">
        <v>35</v>
      </c>
      <c r="H9692" t="s">
        <v>2139</v>
      </c>
      <c r="I9692" s="2">
        <v>113.57</v>
      </c>
      <c r="J9692" s="3">
        <v>2</v>
      </c>
      <c r="K9692" s="2">
        <v>-18.45</v>
      </c>
    </row>
    <row r="9693" spans="1:11" ht="13.8" x14ac:dyDescent="0.25">
      <c r="A9693" s="1">
        <v>43077</v>
      </c>
      <c r="B9693" s="3">
        <f>YEAR(SalesData[[#This Row],[Order Date]])</f>
        <v>2017</v>
      </c>
      <c r="C9693" s="3">
        <f>MONTH(SalesData[[#This Row],[Order Date]])</f>
        <v>12</v>
      </c>
      <c r="D9693" t="s">
        <v>1027</v>
      </c>
      <c r="E9693" t="s">
        <v>27</v>
      </c>
      <c r="F9693" t="s">
        <v>11</v>
      </c>
      <c r="G9693" t="s">
        <v>18</v>
      </c>
      <c r="H9693" t="s">
        <v>1229</v>
      </c>
      <c r="I9693" s="2">
        <v>29.79</v>
      </c>
      <c r="J9693" s="3">
        <v>3</v>
      </c>
      <c r="K9693" s="2">
        <v>8.64</v>
      </c>
    </row>
    <row r="9694" spans="1:11" ht="13.8" x14ac:dyDescent="0.25">
      <c r="A9694" s="1">
        <v>43077</v>
      </c>
      <c r="B9694" s="3">
        <f>YEAR(SalesData[[#This Row],[Order Date]])</f>
        <v>2017</v>
      </c>
      <c r="C9694" s="3">
        <f>MONTH(SalesData[[#This Row],[Order Date]])</f>
        <v>12</v>
      </c>
      <c r="D9694" t="s">
        <v>1027</v>
      </c>
      <c r="E9694" t="s">
        <v>27</v>
      </c>
      <c r="F9694" t="s">
        <v>34</v>
      </c>
      <c r="G9694" t="s">
        <v>47</v>
      </c>
      <c r="H9694" t="s">
        <v>2097</v>
      </c>
      <c r="I9694" s="2">
        <v>128.9</v>
      </c>
      <c r="J9694" s="3">
        <v>2</v>
      </c>
      <c r="K9694" s="2">
        <v>15.47</v>
      </c>
    </row>
    <row r="9695" spans="1:11" ht="13.8" x14ac:dyDescent="0.25">
      <c r="A9695" s="1">
        <v>43077</v>
      </c>
      <c r="B9695" s="3">
        <f>YEAR(SalesData[[#This Row],[Order Date]])</f>
        <v>2017</v>
      </c>
      <c r="C9695" s="3">
        <f>MONTH(SalesData[[#This Row],[Order Date]])</f>
        <v>12</v>
      </c>
      <c r="D9695" t="s">
        <v>1027</v>
      </c>
      <c r="E9695" t="s">
        <v>27</v>
      </c>
      <c r="F9695" t="s">
        <v>11</v>
      </c>
      <c r="G9695" t="s">
        <v>12</v>
      </c>
      <c r="H9695" t="s">
        <v>2600</v>
      </c>
      <c r="I9695" s="2">
        <v>60.12</v>
      </c>
      <c r="J9695" s="3">
        <v>9</v>
      </c>
      <c r="K9695" s="2">
        <v>28.86</v>
      </c>
    </row>
    <row r="9696" spans="1:11" ht="13.8" x14ac:dyDescent="0.2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ht="13.8" x14ac:dyDescent="0.2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ht="13.8" x14ac:dyDescent="0.25">
      <c r="A9698" s="1">
        <v>43078</v>
      </c>
      <c r="B9698" s="3">
        <f>YEAR(SalesData[[#This Row],[Order Date]])</f>
        <v>2017</v>
      </c>
      <c r="C9698" s="3">
        <f>MONTH(SalesData[[#This Row],[Order Date]])</f>
        <v>12</v>
      </c>
      <c r="D9698" t="s">
        <v>1699</v>
      </c>
      <c r="E9698" t="s">
        <v>27</v>
      </c>
      <c r="F9698" t="s">
        <v>11</v>
      </c>
      <c r="G9698" t="s">
        <v>24</v>
      </c>
      <c r="H9698" t="s">
        <v>527</v>
      </c>
      <c r="I9698" s="2">
        <v>11.16</v>
      </c>
      <c r="J9698" s="3">
        <v>2</v>
      </c>
      <c r="K9698" s="2">
        <v>2.79</v>
      </c>
    </row>
    <row r="9699" spans="1:11" ht="13.8" x14ac:dyDescent="0.25">
      <c r="A9699" s="1">
        <v>43078</v>
      </c>
      <c r="B9699" s="3">
        <f>YEAR(SalesData[[#This Row],[Order Date]])</f>
        <v>2017</v>
      </c>
      <c r="C9699" s="3">
        <f>MONTH(SalesData[[#This Row],[Order Date]])</f>
        <v>12</v>
      </c>
      <c r="D9699" t="s">
        <v>1699</v>
      </c>
      <c r="E9699" t="s">
        <v>27</v>
      </c>
      <c r="F9699" t="s">
        <v>34</v>
      </c>
      <c r="G9699" t="s">
        <v>145</v>
      </c>
      <c r="H9699" t="s">
        <v>501</v>
      </c>
      <c r="I9699" s="2">
        <v>896.33</v>
      </c>
      <c r="J9699" s="3">
        <v>9</v>
      </c>
      <c r="K9699" s="2">
        <v>22.41</v>
      </c>
    </row>
    <row r="9700" spans="1:11" ht="13.8" x14ac:dyDescent="0.25">
      <c r="A9700" s="1">
        <v>43078</v>
      </c>
      <c r="B9700" s="3">
        <f>YEAR(SalesData[[#This Row],[Order Date]])</f>
        <v>2017</v>
      </c>
      <c r="C9700" s="3">
        <f>MONTH(SalesData[[#This Row],[Order Date]])</f>
        <v>12</v>
      </c>
      <c r="D9700" t="s">
        <v>1699</v>
      </c>
      <c r="E9700" t="s">
        <v>27</v>
      </c>
      <c r="F9700" t="s">
        <v>11</v>
      </c>
      <c r="G9700" t="s">
        <v>92</v>
      </c>
      <c r="H9700" t="s">
        <v>715</v>
      </c>
      <c r="I9700" s="2">
        <v>189</v>
      </c>
      <c r="J9700" s="3">
        <v>1</v>
      </c>
      <c r="K9700" s="2">
        <v>68.040000000000006</v>
      </c>
    </row>
    <row r="9701" spans="1:11" ht="13.8" x14ac:dyDescent="0.25">
      <c r="A9701" s="1">
        <v>43078</v>
      </c>
      <c r="B9701" s="3">
        <f>YEAR(SalesData[[#This Row],[Order Date]])</f>
        <v>2017</v>
      </c>
      <c r="C9701" s="3">
        <f>MONTH(SalesData[[#This Row],[Order Date]])</f>
        <v>12</v>
      </c>
      <c r="D9701" t="s">
        <v>1511</v>
      </c>
      <c r="E9701" t="s">
        <v>15</v>
      </c>
      <c r="F9701" t="s">
        <v>11</v>
      </c>
      <c r="G9701" t="s">
        <v>12</v>
      </c>
      <c r="H9701" t="s">
        <v>1166</v>
      </c>
      <c r="I9701" s="2">
        <v>15.98</v>
      </c>
      <c r="J9701" s="3">
        <v>2</v>
      </c>
      <c r="K9701" s="2">
        <v>5</v>
      </c>
    </row>
    <row r="9702" spans="1:11" ht="13.8" x14ac:dyDescent="0.2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ht="13.8" x14ac:dyDescent="0.2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ht="13.8" x14ac:dyDescent="0.2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ht="13.8" x14ac:dyDescent="0.2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ht="13.8" x14ac:dyDescent="0.2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ht="13.8" x14ac:dyDescent="0.25">
      <c r="A9707" s="1">
        <v>43078</v>
      </c>
      <c r="B9707" s="3">
        <f>YEAR(SalesData[[#This Row],[Order Date]])</f>
        <v>2017</v>
      </c>
      <c r="C9707" s="3">
        <f>MONTH(SalesData[[#This Row],[Order Date]])</f>
        <v>12</v>
      </c>
      <c r="D9707" t="s">
        <v>1507</v>
      </c>
      <c r="E9707" t="s">
        <v>27</v>
      </c>
      <c r="F9707" t="s">
        <v>34</v>
      </c>
      <c r="G9707" t="s">
        <v>74</v>
      </c>
      <c r="H9707" t="s">
        <v>2024</v>
      </c>
      <c r="I9707" s="2">
        <v>148.26</v>
      </c>
      <c r="J9707" s="3">
        <v>3</v>
      </c>
      <c r="K9707" s="2">
        <v>15.7</v>
      </c>
    </row>
    <row r="9708" spans="1:11" ht="13.8" x14ac:dyDescent="0.25">
      <c r="A9708" s="1">
        <v>43078</v>
      </c>
      <c r="B9708" s="3">
        <f>YEAR(SalesData[[#This Row],[Order Date]])</f>
        <v>2017</v>
      </c>
      <c r="C9708" s="3">
        <f>MONTH(SalesData[[#This Row],[Order Date]])</f>
        <v>12</v>
      </c>
      <c r="D9708" t="s">
        <v>1968</v>
      </c>
      <c r="E9708" t="s">
        <v>110</v>
      </c>
      <c r="F9708" t="s">
        <v>39</v>
      </c>
      <c r="G9708" t="s">
        <v>52</v>
      </c>
      <c r="H9708" t="s">
        <v>1390</v>
      </c>
      <c r="I9708" s="2">
        <v>104.88</v>
      </c>
      <c r="J9708" s="3">
        <v>6</v>
      </c>
      <c r="K9708" s="2">
        <v>41.95</v>
      </c>
    </row>
    <row r="9709" spans="1:11" ht="13.8" x14ac:dyDescent="0.25">
      <c r="A9709" s="1">
        <v>43078</v>
      </c>
      <c r="B9709" s="3">
        <f>YEAR(SalesData[[#This Row],[Order Date]])</f>
        <v>2017</v>
      </c>
      <c r="C9709" s="3">
        <f>MONTH(SalesData[[#This Row],[Order Date]])</f>
        <v>12</v>
      </c>
      <c r="D9709" t="s">
        <v>1968</v>
      </c>
      <c r="E9709" t="s">
        <v>110</v>
      </c>
      <c r="F9709" t="s">
        <v>11</v>
      </c>
      <c r="G9709" t="s">
        <v>24</v>
      </c>
      <c r="H9709" t="s">
        <v>2530</v>
      </c>
      <c r="I9709" s="2">
        <v>34.700000000000003</v>
      </c>
      <c r="J9709" s="3">
        <v>5</v>
      </c>
      <c r="K9709" s="2">
        <v>12.49</v>
      </c>
    </row>
    <row r="9710" spans="1:11" ht="13.8" x14ac:dyDescent="0.25">
      <c r="A9710" s="1">
        <v>43078</v>
      </c>
      <c r="B9710" s="3">
        <f>YEAR(SalesData[[#This Row],[Order Date]])</f>
        <v>2017</v>
      </c>
      <c r="C9710" s="3">
        <f>MONTH(SalesData[[#This Row],[Order Date]])</f>
        <v>12</v>
      </c>
      <c r="D9710" t="s">
        <v>1968</v>
      </c>
      <c r="E9710" t="s">
        <v>110</v>
      </c>
      <c r="F9710" t="s">
        <v>11</v>
      </c>
      <c r="G9710" t="s">
        <v>20</v>
      </c>
      <c r="H9710" t="s">
        <v>431</v>
      </c>
      <c r="I9710" s="2">
        <v>33.72</v>
      </c>
      <c r="J9710" s="3">
        <v>4</v>
      </c>
      <c r="K9710" s="2">
        <v>15.51</v>
      </c>
    </row>
    <row r="9711" spans="1:11" ht="13.8" x14ac:dyDescent="0.25">
      <c r="A9711" s="1">
        <v>43078</v>
      </c>
      <c r="B9711" s="3">
        <f>YEAR(SalesData[[#This Row],[Order Date]])</f>
        <v>2017</v>
      </c>
      <c r="C9711" s="3">
        <f>MONTH(SalesData[[#This Row],[Order Date]])</f>
        <v>12</v>
      </c>
      <c r="D9711" t="s">
        <v>1968</v>
      </c>
      <c r="E9711" t="s">
        <v>110</v>
      </c>
      <c r="F9711" t="s">
        <v>11</v>
      </c>
      <c r="G9711" t="s">
        <v>12</v>
      </c>
      <c r="H9711" t="s">
        <v>625</v>
      </c>
      <c r="I9711" s="2">
        <v>14.94</v>
      </c>
      <c r="J9711" s="3">
        <v>3</v>
      </c>
      <c r="K9711" s="2">
        <v>7.02</v>
      </c>
    </row>
    <row r="9712" spans="1:11" ht="13.8" x14ac:dyDescent="0.25">
      <c r="A9712" s="1">
        <v>43078</v>
      </c>
      <c r="B9712" s="3">
        <f>YEAR(SalesData[[#This Row],[Order Date]])</f>
        <v>2017</v>
      </c>
      <c r="C9712" s="3">
        <f>MONTH(SalesData[[#This Row],[Order Date]])</f>
        <v>12</v>
      </c>
      <c r="D9712" t="s">
        <v>722</v>
      </c>
      <c r="E9712" t="s">
        <v>129</v>
      </c>
      <c r="F9712" t="s">
        <v>11</v>
      </c>
      <c r="G9712" t="s">
        <v>12</v>
      </c>
      <c r="H9712" t="s">
        <v>1701</v>
      </c>
      <c r="I9712" s="2">
        <v>33.450000000000003</v>
      </c>
      <c r="J9712" s="3">
        <v>5</v>
      </c>
      <c r="K9712" s="2">
        <v>15.39</v>
      </c>
    </row>
    <row r="9713" spans="1:11" ht="13.8" x14ac:dyDescent="0.25">
      <c r="A9713" s="1">
        <v>43078</v>
      </c>
      <c r="B9713" s="3">
        <f>YEAR(SalesData[[#This Row],[Order Date]])</f>
        <v>2017</v>
      </c>
      <c r="C9713" s="3">
        <f>MONTH(SalesData[[#This Row],[Order Date]])</f>
        <v>12</v>
      </c>
      <c r="D9713" t="s">
        <v>722</v>
      </c>
      <c r="E9713" t="s">
        <v>129</v>
      </c>
      <c r="F9713" t="s">
        <v>11</v>
      </c>
      <c r="G9713" t="s">
        <v>20</v>
      </c>
      <c r="H9713" t="s">
        <v>2163</v>
      </c>
      <c r="I9713" s="2">
        <v>10.4</v>
      </c>
      <c r="J9713" s="3">
        <v>5</v>
      </c>
      <c r="K9713" s="2">
        <v>5.0999999999999996</v>
      </c>
    </row>
    <row r="9714" spans="1:11" ht="13.8" x14ac:dyDescent="0.25">
      <c r="A9714" s="1">
        <v>43078</v>
      </c>
      <c r="B9714" s="3">
        <f>YEAR(SalesData[[#This Row],[Order Date]])</f>
        <v>2017</v>
      </c>
      <c r="C9714" s="3">
        <f>MONTH(SalesData[[#This Row],[Order Date]])</f>
        <v>12</v>
      </c>
      <c r="D9714" t="s">
        <v>537</v>
      </c>
      <c r="E9714" t="s">
        <v>33</v>
      </c>
      <c r="F9714" t="s">
        <v>11</v>
      </c>
      <c r="G9714" t="s">
        <v>20</v>
      </c>
      <c r="H9714" t="s">
        <v>1927</v>
      </c>
      <c r="I9714" s="2">
        <v>29.36</v>
      </c>
      <c r="J9714" s="3">
        <v>2</v>
      </c>
      <c r="K9714" s="2">
        <v>13.51</v>
      </c>
    </row>
    <row r="9715" spans="1:11" ht="13.8" x14ac:dyDescent="0.25">
      <c r="A9715" s="1">
        <v>43078</v>
      </c>
      <c r="B9715" s="3">
        <f>YEAR(SalesData[[#This Row],[Order Date]])</f>
        <v>2017</v>
      </c>
      <c r="C9715" s="3">
        <f>MONTH(SalesData[[#This Row],[Order Date]])</f>
        <v>12</v>
      </c>
      <c r="D9715" t="s">
        <v>537</v>
      </c>
      <c r="E9715" t="s">
        <v>33</v>
      </c>
      <c r="F9715" t="s">
        <v>11</v>
      </c>
      <c r="G9715" t="s">
        <v>92</v>
      </c>
      <c r="H9715" t="s">
        <v>2591</v>
      </c>
      <c r="I9715" s="2">
        <v>214.9</v>
      </c>
      <c r="J9715" s="3">
        <v>5</v>
      </c>
      <c r="K9715" s="2">
        <v>62.32</v>
      </c>
    </row>
    <row r="9716" spans="1:11" ht="13.8" x14ac:dyDescent="0.25">
      <c r="A9716" s="1">
        <v>43078</v>
      </c>
      <c r="B9716" s="3">
        <f>YEAR(SalesData[[#This Row],[Order Date]])</f>
        <v>2017</v>
      </c>
      <c r="C9716" s="3">
        <f>MONTH(SalesData[[#This Row],[Order Date]])</f>
        <v>12</v>
      </c>
      <c r="D9716" t="s">
        <v>537</v>
      </c>
      <c r="E9716" t="s">
        <v>33</v>
      </c>
      <c r="F9716" t="s">
        <v>11</v>
      </c>
      <c r="G9716" t="s">
        <v>20</v>
      </c>
      <c r="H9716" t="s">
        <v>1386</v>
      </c>
      <c r="I9716" s="2">
        <v>15.92</v>
      </c>
      <c r="J9716" s="3">
        <v>4</v>
      </c>
      <c r="K9716" s="2">
        <v>7.48</v>
      </c>
    </row>
    <row r="9717" spans="1:11" ht="13.8" x14ac:dyDescent="0.25">
      <c r="A9717" s="1">
        <v>43078</v>
      </c>
      <c r="B9717" s="3">
        <f>YEAR(SalesData[[#This Row],[Order Date]])</f>
        <v>2017</v>
      </c>
      <c r="C9717" s="3">
        <f>MONTH(SalesData[[#This Row],[Order Date]])</f>
        <v>12</v>
      </c>
      <c r="D9717" t="s">
        <v>537</v>
      </c>
      <c r="E9717" t="s">
        <v>33</v>
      </c>
      <c r="F9717" t="s">
        <v>39</v>
      </c>
      <c r="G9717" t="s">
        <v>52</v>
      </c>
      <c r="H9717" t="s">
        <v>656</v>
      </c>
      <c r="I9717" s="2">
        <v>146.44999999999999</v>
      </c>
      <c r="J9717" s="3">
        <v>5</v>
      </c>
      <c r="K9717" s="2">
        <v>48.33</v>
      </c>
    </row>
    <row r="9718" spans="1:11" ht="13.8" x14ac:dyDescent="0.25">
      <c r="A9718" s="1">
        <v>43078</v>
      </c>
      <c r="B9718" s="3">
        <f>YEAR(SalesData[[#This Row],[Order Date]])</f>
        <v>2017</v>
      </c>
      <c r="C9718" s="3">
        <f>MONTH(SalesData[[#This Row],[Order Date]])</f>
        <v>12</v>
      </c>
      <c r="D9718" t="s">
        <v>537</v>
      </c>
      <c r="E9718" t="s">
        <v>33</v>
      </c>
      <c r="F9718" t="s">
        <v>11</v>
      </c>
      <c r="G9718" t="s">
        <v>18</v>
      </c>
      <c r="H9718" t="s">
        <v>1316</v>
      </c>
      <c r="I9718" s="2">
        <v>15.14</v>
      </c>
      <c r="J9718" s="3">
        <v>1</v>
      </c>
      <c r="K9718" s="2">
        <v>0.61</v>
      </c>
    </row>
    <row r="9719" spans="1:11" ht="13.8" x14ac:dyDescent="0.25">
      <c r="A9719" s="1">
        <v>43078</v>
      </c>
      <c r="B9719" s="3">
        <f>YEAR(SalesData[[#This Row],[Order Date]])</f>
        <v>2017</v>
      </c>
      <c r="C9719" s="3">
        <f>MONTH(SalesData[[#This Row],[Order Date]])</f>
        <v>12</v>
      </c>
      <c r="D9719" t="s">
        <v>537</v>
      </c>
      <c r="E9719" t="s">
        <v>33</v>
      </c>
      <c r="F9719" t="s">
        <v>11</v>
      </c>
      <c r="G9719" t="s">
        <v>16</v>
      </c>
      <c r="H9719" t="s">
        <v>359</v>
      </c>
      <c r="I9719" s="2">
        <v>5.76</v>
      </c>
      <c r="J9719" s="3">
        <v>2</v>
      </c>
      <c r="K9719" s="2">
        <v>2.65</v>
      </c>
    </row>
    <row r="9720" spans="1:11" ht="13.8" x14ac:dyDescent="0.25">
      <c r="A9720" s="1">
        <v>43078</v>
      </c>
      <c r="B9720" s="3">
        <f>YEAR(SalesData[[#This Row],[Order Date]])</f>
        <v>2017</v>
      </c>
      <c r="C9720" s="3">
        <f>MONTH(SalesData[[#This Row],[Order Date]])</f>
        <v>12</v>
      </c>
      <c r="D9720" t="s">
        <v>537</v>
      </c>
      <c r="E9720" t="s">
        <v>33</v>
      </c>
      <c r="F9720" t="s">
        <v>39</v>
      </c>
      <c r="G9720" t="s">
        <v>603</v>
      </c>
      <c r="H9720" t="s">
        <v>916</v>
      </c>
      <c r="I9720" s="2">
        <v>1399.98</v>
      </c>
      <c r="J9720" s="3">
        <v>2</v>
      </c>
      <c r="K9720" s="2">
        <v>629.99</v>
      </c>
    </row>
    <row r="9721" spans="1:11" ht="13.8" x14ac:dyDescent="0.25">
      <c r="A9721" s="1">
        <v>43078</v>
      </c>
      <c r="B9721" s="3">
        <f>YEAR(SalesData[[#This Row],[Order Date]])</f>
        <v>2017</v>
      </c>
      <c r="C9721" s="3">
        <f>MONTH(SalesData[[#This Row],[Order Date]])</f>
        <v>12</v>
      </c>
      <c r="D9721" t="s">
        <v>2147</v>
      </c>
      <c r="E9721" t="s">
        <v>23</v>
      </c>
      <c r="F9721" t="s">
        <v>11</v>
      </c>
      <c r="G9721" t="s">
        <v>24</v>
      </c>
      <c r="H9721" t="s">
        <v>459</v>
      </c>
      <c r="I9721" s="2">
        <v>2.62</v>
      </c>
      <c r="J9721" s="3">
        <v>1</v>
      </c>
      <c r="K9721" s="2">
        <v>0.43</v>
      </c>
    </row>
    <row r="9722" spans="1:11" ht="13.8" x14ac:dyDescent="0.25">
      <c r="A9722" s="1">
        <v>43078</v>
      </c>
      <c r="B9722" s="3">
        <f>YEAR(SalesData[[#This Row],[Order Date]])</f>
        <v>2017</v>
      </c>
      <c r="C9722" s="3">
        <f>MONTH(SalesData[[#This Row],[Order Date]])</f>
        <v>12</v>
      </c>
      <c r="D9722" t="s">
        <v>1866</v>
      </c>
      <c r="E9722" t="s">
        <v>10</v>
      </c>
      <c r="F9722" t="s">
        <v>11</v>
      </c>
      <c r="G9722" t="s">
        <v>20</v>
      </c>
      <c r="H9722" t="s">
        <v>2163</v>
      </c>
      <c r="I9722" s="2">
        <v>1.25</v>
      </c>
      <c r="J9722" s="3">
        <v>3</v>
      </c>
      <c r="K9722" s="2">
        <v>-1.93</v>
      </c>
    </row>
    <row r="9723" spans="1:11" ht="13.8" x14ac:dyDescent="0.25">
      <c r="A9723" s="1">
        <v>43078</v>
      </c>
      <c r="B9723" s="3">
        <f>YEAR(SalesData[[#This Row],[Order Date]])</f>
        <v>2017</v>
      </c>
      <c r="C9723" s="3">
        <f>MONTH(SalesData[[#This Row],[Order Date]])</f>
        <v>12</v>
      </c>
      <c r="D9723" t="s">
        <v>1866</v>
      </c>
      <c r="E9723" t="s">
        <v>10</v>
      </c>
      <c r="F9723" t="s">
        <v>34</v>
      </c>
      <c r="G9723" t="s">
        <v>47</v>
      </c>
      <c r="H9723" t="s">
        <v>2594</v>
      </c>
      <c r="I9723" s="2">
        <v>9.7100000000000009</v>
      </c>
      <c r="J9723" s="3">
        <v>3</v>
      </c>
      <c r="K9723" s="2">
        <v>-5.82</v>
      </c>
    </row>
    <row r="9724" spans="1:11" ht="13.8" x14ac:dyDescent="0.25">
      <c r="A9724" s="1">
        <v>43078</v>
      </c>
      <c r="B9724" s="3">
        <f>YEAR(SalesData[[#This Row],[Order Date]])</f>
        <v>2017</v>
      </c>
      <c r="C9724" s="3">
        <f>MONTH(SalesData[[#This Row],[Order Date]])</f>
        <v>12</v>
      </c>
      <c r="D9724" t="s">
        <v>1866</v>
      </c>
      <c r="E9724" t="s">
        <v>10</v>
      </c>
      <c r="F9724" t="s">
        <v>11</v>
      </c>
      <c r="G9724" t="s">
        <v>18</v>
      </c>
      <c r="H9724" t="s">
        <v>1472</v>
      </c>
      <c r="I9724" s="2">
        <v>27.24</v>
      </c>
      <c r="J9724" s="3">
        <v>3</v>
      </c>
      <c r="K9724" s="2">
        <v>2.72</v>
      </c>
    </row>
    <row r="9725" spans="1:11" ht="13.8" x14ac:dyDescent="0.25">
      <c r="A9725" s="1">
        <v>43078</v>
      </c>
      <c r="B9725" s="3">
        <f>YEAR(SalesData[[#This Row],[Order Date]])</f>
        <v>2017</v>
      </c>
      <c r="C9725" s="3">
        <f>MONTH(SalesData[[#This Row],[Order Date]])</f>
        <v>12</v>
      </c>
      <c r="D9725" t="s">
        <v>732</v>
      </c>
      <c r="E9725" t="s">
        <v>27</v>
      </c>
      <c r="F9725" t="s">
        <v>39</v>
      </c>
      <c r="G9725" t="s">
        <v>40</v>
      </c>
      <c r="H9725" t="s">
        <v>2527</v>
      </c>
      <c r="I9725" s="2">
        <v>444.77</v>
      </c>
      <c r="J9725" s="3">
        <v>4</v>
      </c>
      <c r="K9725" s="2">
        <v>44.48</v>
      </c>
    </row>
    <row r="9726" spans="1:11" ht="13.8" x14ac:dyDescent="0.25">
      <c r="A9726" s="1">
        <v>43078</v>
      </c>
      <c r="B9726" s="3">
        <f>YEAR(SalesData[[#This Row],[Order Date]])</f>
        <v>2017</v>
      </c>
      <c r="C9726" s="3">
        <f>MONTH(SalesData[[#This Row],[Order Date]])</f>
        <v>12</v>
      </c>
      <c r="D9726" t="s">
        <v>1138</v>
      </c>
      <c r="E9726" t="s">
        <v>15</v>
      </c>
      <c r="F9726" t="s">
        <v>11</v>
      </c>
      <c r="G9726" t="s">
        <v>12</v>
      </c>
      <c r="H9726" t="s">
        <v>1052</v>
      </c>
      <c r="I9726" s="2">
        <v>143.86000000000001</v>
      </c>
      <c r="J9726" s="3">
        <v>9</v>
      </c>
      <c r="K9726" s="2">
        <v>48.55</v>
      </c>
    </row>
    <row r="9727" spans="1:11" ht="13.8" x14ac:dyDescent="0.25">
      <c r="A9727" s="1">
        <v>43078</v>
      </c>
      <c r="B9727" s="3">
        <f>YEAR(SalesData[[#This Row],[Order Date]])</f>
        <v>2017</v>
      </c>
      <c r="C9727" s="3">
        <f>MONTH(SalesData[[#This Row],[Order Date]])</f>
        <v>12</v>
      </c>
      <c r="D9727" t="s">
        <v>1286</v>
      </c>
      <c r="E9727" t="s">
        <v>110</v>
      </c>
      <c r="F9727" t="s">
        <v>11</v>
      </c>
      <c r="G9727" t="s">
        <v>20</v>
      </c>
      <c r="H9727" t="s">
        <v>1959</v>
      </c>
      <c r="I9727" s="2">
        <v>54.9</v>
      </c>
      <c r="J9727" s="3">
        <v>5</v>
      </c>
      <c r="K9727" s="2">
        <v>26.9</v>
      </c>
    </row>
    <row r="9728" spans="1:11" ht="13.8" x14ac:dyDescent="0.25">
      <c r="A9728" s="1">
        <v>43078</v>
      </c>
      <c r="B9728" s="3">
        <f>YEAR(SalesData[[#This Row],[Order Date]])</f>
        <v>2017</v>
      </c>
      <c r="C9728" s="3">
        <f>MONTH(SalesData[[#This Row],[Order Date]])</f>
        <v>12</v>
      </c>
      <c r="D9728" t="s">
        <v>1009</v>
      </c>
      <c r="E9728" t="s">
        <v>95</v>
      </c>
      <c r="F9728" t="s">
        <v>11</v>
      </c>
      <c r="G9728" t="s">
        <v>12</v>
      </c>
      <c r="H9728" t="s">
        <v>1670</v>
      </c>
      <c r="I9728" s="2">
        <v>419.4</v>
      </c>
      <c r="J9728" s="3">
        <v>5</v>
      </c>
      <c r="K9728" s="2">
        <v>146.79</v>
      </c>
    </row>
    <row r="9729" spans="1:11" ht="13.8" x14ac:dyDescent="0.25">
      <c r="A9729" s="1">
        <v>43078</v>
      </c>
      <c r="B9729" s="3">
        <f>YEAR(SalesData[[#This Row],[Order Date]])</f>
        <v>2017</v>
      </c>
      <c r="C9729" s="3">
        <f>MONTH(SalesData[[#This Row],[Order Date]])</f>
        <v>12</v>
      </c>
      <c r="D9729" t="s">
        <v>1009</v>
      </c>
      <c r="E9729" t="s">
        <v>95</v>
      </c>
      <c r="F9729" t="s">
        <v>11</v>
      </c>
      <c r="G9729" t="s">
        <v>20</v>
      </c>
      <c r="H9729" t="s">
        <v>2524</v>
      </c>
      <c r="I9729" s="2">
        <v>13.01</v>
      </c>
      <c r="J9729" s="3">
        <v>3</v>
      </c>
      <c r="K9729" s="2">
        <v>-9.9700000000000006</v>
      </c>
    </row>
    <row r="9730" spans="1:11" ht="13.8" x14ac:dyDescent="0.25">
      <c r="A9730" s="1">
        <v>43078</v>
      </c>
      <c r="B9730" s="3">
        <f>YEAR(SalesData[[#This Row],[Order Date]])</f>
        <v>2017</v>
      </c>
      <c r="C9730" s="3">
        <f>MONTH(SalesData[[#This Row],[Order Date]])</f>
        <v>12</v>
      </c>
      <c r="D9730" t="s">
        <v>983</v>
      </c>
      <c r="E9730" t="s">
        <v>23</v>
      </c>
      <c r="F9730" t="s">
        <v>11</v>
      </c>
      <c r="G9730" t="s">
        <v>20</v>
      </c>
      <c r="H9730" t="s">
        <v>846</v>
      </c>
      <c r="I9730" s="2">
        <v>11.09</v>
      </c>
      <c r="J9730" s="3">
        <v>7</v>
      </c>
      <c r="K9730" s="2">
        <v>-8.1300000000000008</v>
      </c>
    </row>
    <row r="9731" spans="1:11" ht="13.8" x14ac:dyDescent="0.25">
      <c r="A9731" s="1">
        <v>43079</v>
      </c>
      <c r="B9731" s="3">
        <f>YEAR(SalesData[[#This Row],[Order Date]])</f>
        <v>2017</v>
      </c>
      <c r="C9731" s="3">
        <f>MONTH(SalesData[[#This Row],[Order Date]])</f>
        <v>12</v>
      </c>
      <c r="D9731" t="s">
        <v>2578</v>
      </c>
      <c r="E9731" t="s">
        <v>27</v>
      </c>
      <c r="F9731" t="s">
        <v>39</v>
      </c>
      <c r="G9731" t="s">
        <v>40</v>
      </c>
      <c r="H9731" t="s">
        <v>1932</v>
      </c>
      <c r="I9731" s="2">
        <v>95.84</v>
      </c>
      <c r="J9731" s="3">
        <v>4</v>
      </c>
      <c r="K9731" s="2">
        <v>34.74</v>
      </c>
    </row>
    <row r="9732" spans="1:11" ht="13.8" x14ac:dyDescent="0.25">
      <c r="A9732" s="1">
        <v>43079</v>
      </c>
      <c r="B9732" s="3">
        <f>YEAR(SalesData[[#This Row],[Order Date]])</f>
        <v>2017</v>
      </c>
      <c r="C9732" s="3">
        <f>MONTH(SalesData[[#This Row],[Order Date]])</f>
        <v>12</v>
      </c>
      <c r="D9732" t="s">
        <v>2578</v>
      </c>
      <c r="E9732" t="s">
        <v>27</v>
      </c>
      <c r="F9732" t="s">
        <v>11</v>
      </c>
      <c r="G9732" t="s">
        <v>12</v>
      </c>
      <c r="H9732" t="s">
        <v>28</v>
      </c>
      <c r="I9732" s="2">
        <v>12.96</v>
      </c>
      <c r="J9732" s="3">
        <v>2</v>
      </c>
      <c r="K9732" s="2">
        <v>6.22</v>
      </c>
    </row>
    <row r="9733" spans="1:11" ht="13.8" x14ac:dyDescent="0.25">
      <c r="A9733" s="1">
        <v>43079</v>
      </c>
      <c r="B9733" s="3">
        <f>YEAR(SalesData[[#This Row],[Order Date]])</f>
        <v>2017</v>
      </c>
      <c r="C9733" s="3">
        <f>MONTH(SalesData[[#This Row],[Order Date]])</f>
        <v>12</v>
      </c>
      <c r="D9733" t="s">
        <v>2012</v>
      </c>
      <c r="E9733" t="s">
        <v>23</v>
      </c>
      <c r="F9733" t="s">
        <v>11</v>
      </c>
      <c r="G9733" t="s">
        <v>12</v>
      </c>
      <c r="H9733" t="s">
        <v>1264</v>
      </c>
      <c r="I9733" s="2">
        <v>10.37</v>
      </c>
      <c r="J9733" s="3">
        <v>2</v>
      </c>
      <c r="K9733" s="2">
        <v>3.63</v>
      </c>
    </row>
    <row r="9734" spans="1:11" ht="13.8" x14ac:dyDescent="0.25">
      <c r="A9734" s="1">
        <v>43079</v>
      </c>
      <c r="B9734" s="3">
        <f>YEAR(SalesData[[#This Row],[Order Date]])</f>
        <v>2017</v>
      </c>
      <c r="C9734" s="3">
        <f>MONTH(SalesData[[#This Row],[Order Date]])</f>
        <v>12</v>
      </c>
      <c r="D9734" t="s">
        <v>2012</v>
      </c>
      <c r="E9734" t="s">
        <v>23</v>
      </c>
      <c r="F9734" t="s">
        <v>34</v>
      </c>
      <c r="G9734" t="s">
        <v>47</v>
      </c>
      <c r="H9734" t="s">
        <v>670</v>
      </c>
      <c r="I9734" s="2">
        <v>310.88</v>
      </c>
      <c r="J9734" s="3">
        <v>2</v>
      </c>
      <c r="K9734" s="2">
        <v>23.32</v>
      </c>
    </row>
    <row r="9735" spans="1:11" ht="13.8" x14ac:dyDescent="0.25">
      <c r="A9735" s="1">
        <v>43079</v>
      </c>
      <c r="B9735" s="3">
        <f>YEAR(SalesData[[#This Row],[Order Date]])</f>
        <v>2017</v>
      </c>
      <c r="C9735" s="3">
        <f>MONTH(SalesData[[#This Row],[Order Date]])</f>
        <v>12</v>
      </c>
      <c r="D9735" t="s">
        <v>1974</v>
      </c>
      <c r="E9735" t="s">
        <v>27</v>
      </c>
      <c r="F9735" t="s">
        <v>11</v>
      </c>
      <c r="G9735" t="s">
        <v>20</v>
      </c>
      <c r="H9735" t="s">
        <v>428</v>
      </c>
      <c r="I9735" s="2">
        <v>19.940000000000001</v>
      </c>
      <c r="J9735" s="3">
        <v>4</v>
      </c>
      <c r="K9735" s="2">
        <v>7.23</v>
      </c>
    </row>
    <row r="9736" spans="1:11" ht="13.8" x14ac:dyDescent="0.25">
      <c r="A9736" s="1">
        <v>43079</v>
      </c>
      <c r="B9736" s="3">
        <f>YEAR(SalesData[[#This Row],[Order Date]])</f>
        <v>2017</v>
      </c>
      <c r="C9736" s="3">
        <f>MONTH(SalesData[[#This Row],[Order Date]])</f>
        <v>12</v>
      </c>
      <c r="D9736" t="s">
        <v>1974</v>
      </c>
      <c r="E9736" t="s">
        <v>27</v>
      </c>
      <c r="F9736" t="s">
        <v>11</v>
      </c>
      <c r="G9736" t="s">
        <v>20</v>
      </c>
      <c r="H9736" t="s">
        <v>362</v>
      </c>
      <c r="I9736" s="2">
        <v>65.569999999999993</v>
      </c>
      <c r="J9736" s="3">
        <v>2</v>
      </c>
      <c r="K9736" s="2">
        <v>22.95</v>
      </c>
    </row>
    <row r="9737" spans="1:11" ht="13.8" x14ac:dyDescent="0.25">
      <c r="A9737" s="1">
        <v>43079</v>
      </c>
      <c r="B9737" s="3">
        <f>YEAR(SalesData[[#This Row],[Order Date]])</f>
        <v>2017</v>
      </c>
      <c r="C9737" s="3">
        <f>MONTH(SalesData[[#This Row],[Order Date]])</f>
        <v>12</v>
      </c>
      <c r="D9737" t="s">
        <v>1974</v>
      </c>
      <c r="E9737" t="s">
        <v>164</v>
      </c>
      <c r="F9737" t="s">
        <v>39</v>
      </c>
      <c r="G9737" t="s">
        <v>52</v>
      </c>
      <c r="H9737" t="s">
        <v>1068</v>
      </c>
      <c r="I9737" s="2">
        <v>49.08</v>
      </c>
      <c r="J9737" s="3">
        <v>3</v>
      </c>
      <c r="K9737" s="2">
        <v>4.91</v>
      </c>
    </row>
    <row r="9738" spans="1:11" ht="13.8" x14ac:dyDescent="0.25">
      <c r="A9738" s="1">
        <v>43079</v>
      </c>
      <c r="B9738" s="3">
        <f>YEAR(SalesData[[#This Row],[Order Date]])</f>
        <v>2017</v>
      </c>
      <c r="C9738" s="3">
        <f>MONTH(SalesData[[#This Row],[Order Date]])</f>
        <v>12</v>
      </c>
      <c r="D9738" t="s">
        <v>1974</v>
      </c>
      <c r="E9738" t="s">
        <v>164</v>
      </c>
      <c r="F9738" t="s">
        <v>11</v>
      </c>
      <c r="G9738" t="s">
        <v>18</v>
      </c>
      <c r="H9738" t="s">
        <v>2359</v>
      </c>
      <c r="I9738" s="2">
        <v>324.89999999999998</v>
      </c>
      <c r="J9738" s="3">
        <v>5</v>
      </c>
      <c r="K9738" s="2">
        <v>38.99</v>
      </c>
    </row>
    <row r="9739" spans="1:11" ht="13.8" x14ac:dyDescent="0.25">
      <c r="A9739" s="1">
        <v>43079</v>
      </c>
      <c r="B9739" s="3">
        <f>YEAR(SalesData[[#This Row],[Order Date]])</f>
        <v>2017</v>
      </c>
      <c r="C9739" s="3">
        <f>MONTH(SalesData[[#This Row],[Order Date]])</f>
        <v>12</v>
      </c>
      <c r="D9739" t="s">
        <v>1974</v>
      </c>
      <c r="E9739" t="s">
        <v>164</v>
      </c>
      <c r="F9739" t="s">
        <v>11</v>
      </c>
      <c r="G9739" t="s">
        <v>24</v>
      </c>
      <c r="H9739" t="s">
        <v>2659</v>
      </c>
      <c r="I9739" s="2">
        <v>18.239999999999998</v>
      </c>
      <c r="J9739" s="3">
        <v>3</v>
      </c>
      <c r="K9739" s="2">
        <v>5.29</v>
      </c>
    </row>
    <row r="9740" spans="1:11" ht="13.8" x14ac:dyDescent="0.2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ht="13.8" x14ac:dyDescent="0.25">
      <c r="A9741" s="1">
        <v>43079</v>
      </c>
      <c r="B9741" s="3">
        <f>YEAR(SalesData[[#This Row],[Order Date]])</f>
        <v>2017</v>
      </c>
      <c r="C9741" s="3">
        <f>MONTH(SalesData[[#This Row],[Order Date]])</f>
        <v>12</v>
      </c>
      <c r="D9741" t="s">
        <v>1271</v>
      </c>
      <c r="E9741" t="s">
        <v>613</v>
      </c>
      <c r="F9741" t="s">
        <v>11</v>
      </c>
      <c r="G9741" t="s">
        <v>63</v>
      </c>
      <c r="H9741" t="s">
        <v>1427</v>
      </c>
      <c r="I9741" s="2">
        <v>10.86</v>
      </c>
      <c r="J9741" s="3">
        <v>3</v>
      </c>
      <c r="K9741" s="2">
        <v>5.0999999999999996</v>
      </c>
    </row>
    <row r="9742" spans="1:11" ht="13.8" x14ac:dyDescent="0.25">
      <c r="A9742" s="1">
        <v>43079</v>
      </c>
      <c r="B9742" s="3">
        <f>YEAR(SalesData[[#This Row],[Order Date]])</f>
        <v>2017</v>
      </c>
      <c r="C9742" s="3">
        <f>MONTH(SalesData[[#This Row],[Order Date]])</f>
        <v>12</v>
      </c>
      <c r="D9742" t="s">
        <v>1271</v>
      </c>
      <c r="E9742" t="s">
        <v>613</v>
      </c>
      <c r="F9742" t="s">
        <v>11</v>
      </c>
      <c r="G9742" t="s">
        <v>92</v>
      </c>
      <c r="H9742" t="s">
        <v>2289</v>
      </c>
      <c r="I9742" s="2">
        <v>426.79</v>
      </c>
      <c r="J9742" s="3">
        <v>7</v>
      </c>
      <c r="K9742" s="2">
        <v>123.77</v>
      </c>
    </row>
    <row r="9743" spans="1:11" ht="13.8" x14ac:dyDescent="0.25">
      <c r="A9743" s="1">
        <v>43079</v>
      </c>
      <c r="B9743" s="3">
        <f>YEAR(SalesData[[#This Row],[Order Date]])</f>
        <v>2017</v>
      </c>
      <c r="C9743" s="3">
        <f>MONTH(SalesData[[#This Row],[Order Date]])</f>
        <v>12</v>
      </c>
      <c r="D9743" t="s">
        <v>1452</v>
      </c>
      <c r="E9743" t="s">
        <v>23</v>
      </c>
      <c r="F9743" t="s">
        <v>39</v>
      </c>
      <c r="G9743" t="s">
        <v>52</v>
      </c>
      <c r="H9743" t="s">
        <v>1985</v>
      </c>
      <c r="I9743" s="2">
        <v>14.2</v>
      </c>
      <c r="J9743" s="3">
        <v>1</v>
      </c>
      <c r="K9743" s="2">
        <v>3.37</v>
      </c>
    </row>
    <row r="9744" spans="1:11" ht="13.8" x14ac:dyDescent="0.25">
      <c r="A9744" s="1">
        <v>43079</v>
      </c>
      <c r="B9744" s="3">
        <f>YEAR(SalesData[[#This Row],[Order Date]])</f>
        <v>2017</v>
      </c>
      <c r="C9744" s="3">
        <f>MONTH(SalesData[[#This Row],[Order Date]])</f>
        <v>12</v>
      </c>
      <c r="D9744" t="s">
        <v>2641</v>
      </c>
      <c r="E9744" t="s">
        <v>70</v>
      </c>
      <c r="F9744" t="s">
        <v>34</v>
      </c>
      <c r="G9744" t="s">
        <v>47</v>
      </c>
      <c r="H9744" t="s">
        <v>1532</v>
      </c>
      <c r="I9744" s="2">
        <v>14.76</v>
      </c>
      <c r="J9744" s="3">
        <v>2</v>
      </c>
      <c r="K9744" s="2">
        <v>4.28</v>
      </c>
    </row>
    <row r="9745" spans="1:11" ht="13.8" x14ac:dyDescent="0.25">
      <c r="A9745" s="1">
        <v>43079</v>
      </c>
      <c r="B9745" s="3">
        <f>YEAR(SalesData[[#This Row],[Order Date]])</f>
        <v>2017</v>
      </c>
      <c r="C9745" s="3">
        <f>MONTH(SalesData[[#This Row],[Order Date]])</f>
        <v>12</v>
      </c>
      <c r="D9745" t="s">
        <v>1497</v>
      </c>
      <c r="E9745" t="s">
        <v>996</v>
      </c>
      <c r="F9745" t="s">
        <v>11</v>
      </c>
      <c r="G9745" t="s">
        <v>20</v>
      </c>
      <c r="H9745" t="s">
        <v>1372</v>
      </c>
      <c r="I9745" s="2">
        <v>34.5</v>
      </c>
      <c r="J9745" s="3">
        <v>3</v>
      </c>
      <c r="K9745" s="2">
        <v>15.53</v>
      </c>
    </row>
    <row r="9746" spans="1:11" ht="13.8" x14ac:dyDescent="0.25">
      <c r="A9746" s="1">
        <v>43079</v>
      </c>
      <c r="B9746" s="3">
        <f>YEAR(SalesData[[#This Row],[Order Date]])</f>
        <v>2017</v>
      </c>
      <c r="C9746" s="3">
        <f>MONTH(SalesData[[#This Row],[Order Date]])</f>
        <v>12</v>
      </c>
      <c r="D9746" t="s">
        <v>904</v>
      </c>
      <c r="E9746" t="s">
        <v>126</v>
      </c>
      <c r="F9746" t="s">
        <v>34</v>
      </c>
      <c r="G9746" t="s">
        <v>145</v>
      </c>
      <c r="H9746" t="s">
        <v>2441</v>
      </c>
      <c r="I9746" s="2">
        <v>1669.6</v>
      </c>
      <c r="J9746" s="3">
        <v>4</v>
      </c>
      <c r="K9746" s="2">
        <v>116.87</v>
      </c>
    </row>
    <row r="9747" spans="1:11" ht="13.8" x14ac:dyDescent="0.25">
      <c r="A9747" s="1">
        <v>43079</v>
      </c>
      <c r="B9747" s="3">
        <f>YEAR(SalesData[[#This Row],[Order Date]])</f>
        <v>2017</v>
      </c>
      <c r="C9747" s="3">
        <f>MONTH(SalesData[[#This Row],[Order Date]])</f>
        <v>12</v>
      </c>
      <c r="D9747" t="s">
        <v>2381</v>
      </c>
      <c r="E9747" t="s">
        <v>329</v>
      </c>
      <c r="F9747" t="s">
        <v>39</v>
      </c>
      <c r="G9747" t="s">
        <v>52</v>
      </c>
      <c r="H9747" t="s">
        <v>2125</v>
      </c>
      <c r="I9747" s="2">
        <v>599.97</v>
      </c>
      <c r="J9747" s="3">
        <v>3</v>
      </c>
      <c r="K9747" s="2">
        <v>257.99</v>
      </c>
    </row>
    <row r="9748" spans="1:11" ht="13.8" x14ac:dyDescent="0.25">
      <c r="A9748" s="1">
        <v>43079</v>
      </c>
      <c r="B9748" s="3">
        <f>YEAR(SalesData[[#This Row],[Order Date]])</f>
        <v>2017</v>
      </c>
      <c r="C9748" s="3">
        <f>MONTH(SalesData[[#This Row],[Order Date]])</f>
        <v>12</v>
      </c>
      <c r="D9748" t="s">
        <v>2381</v>
      </c>
      <c r="E9748" t="s">
        <v>329</v>
      </c>
      <c r="F9748" t="s">
        <v>39</v>
      </c>
      <c r="G9748" t="s">
        <v>40</v>
      </c>
      <c r="H9748" t="s">
        <v>2430</v>
      </c>
      <c r="I9748" s="2">
        <v>38.97</v>
      </c>
      <c r="J9748" s="3">
        <v>3</v>
      </c>
      <c r="K9748" s="2">
        <v>0.78</v>
      </c>
    </row>
    <row r="9749" spans="1:11" ht="13.8" x14ac:dyDescent="0.25">
      <c r="A9749" s="1">
        <v>43079</v>
      </c>
      <c r="B9749" s="3">
        <f>YEAR(SalesData[[#This Row],[Order Date]])</f>
        <v>2017</v>
      </c>
      <c r="C9749" s="3">
        <f>MONTH(SalesData[[#This Row],[Order Date]])</f>
        <v>12</v>
      </c>
      <c r="D9749" t="s">
        <v>2381</v>
      </c>
      <c r="E9749" t="s">
        <v>329</v>
      </c>
      <c r="F9749" t="s">
        <v>11</v>
      </c>
      <c r="G9749" t="s">
        <v>20</v>
      </c>
      <c r="H9749" t="s">
        <v>80</v>
      </c>
      <c r="I9749" s="2">
        <v>45.84</v>
      </c>
      <c r="J9749" s="3">
        <v>8</v>
      </c>
      <c r="K9749" s="2">
        <v>22</v>
      </c>
    </row>
    <row r="9750" spans="1:11" ht="13.8" x14ac:dyDescent="0.2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ht="13.8" x14ac:dyDescent="0.2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ht="13.8" x14ac:dyDescent="0.25">
      <c r="A9752" s="1">
        <v>43080</v>
      </c>
      <c r="B9752" s="3">
        <f>YEAR(SalesData[[#This Row],[Order Date]])</f>
        <v>2017</v>
      </c>
      <c r="C9752" s="3">
        <f>MONTH(SalesData[[#This Row],[Order Date]])</f>
        <v>12</v>
      </c>
      <c r="D9752" t="s">
        <v>2526</v>
      </c>
      <c r="E9752" t="s">
        <v>15</v>
      </c>
      <c r="F9752" t="s">
        <v>39</v>
      </c>
      <c r="G9752" t="s">
        <v>52</v>
      </c>
      <c r="H9752" t="s">
        <v>213</v>
      </c>
      <c r="I9752" s="2">
        <v>116.31</v>
      </c>
      <c r="J9752" s="3">
        <v>7</v>
      </c>
      <c r="K9752" s="2">
        <v>23.26</v>
      </c>
    </row>
    <row r="9753" spans="1:11" ht="13.8" x14ac:dyDescent="0.25">
      <c r="A9753" s="1">
        <v>43080</v>
      </c>
      <c r="B9753" s="3">
        <f>YEAR(SalesData[[#This Row],[Order Date]])</f>
        <v>2017</v>
      </c>
      <c r="C9753" s="3">
        <f>MONTH(SalesData[[#This Row],[Order Date]])</f>
        <v>12</v>
      </c>
      <c r="D9753" t="s">
        <v>554</v>
      </c>
      <c r="E9753" t="s">
        <v>149</v>
      </c>
      <c r="F9753" t="s">
        <v>11</v>
      </c>
      <c r="G9753" t="s">
        <v>20</v>
      </c>
      <c r="H9753" t="s">
        <v>984</v>
      </c>
      <c r="I9753" s="2">
        <v>14.95</v>
      </c>
      <c r="J9753" s="3">
        <v>1</v>
      </c>
      <c r="K9753" s="2">
        <v>5.05</v>
      </c>
    </row>
    <row r="9754" spans="1:11" ht="13.8" x14ac:dyDescent="0.25">
      <c r="A9754" s="1">
        <v>43080</v>
      </c>
      <c r="B9754" s="3">
        <f>YEAR(SalesData[[#This Row],[Order Date]])</f>
        <v>2017</v>
      </c>
      <c r="C9754" s="3">
        <f>MONTH(SalesData[[#This Row],[Order Date]])</f>
        <v>12</v>
      </c>
      <c r="D9754" t="s">
        <v>554</v>
      </c>
      <c r="E9754" t="s">
        <v>149</v>
      </c>
      <c r="F9754" t="s">
        <v>11</v>
      </c>
      <c r="G9754" t="s">
        <v>12</v>
      </c>
      <c r="H9754" t="s">
        <v>924</v>
      </c>
      <c r="I9754" s="2">
        <v>17.940000000000001</v>
      </c>
      <c r="J9754" s="3">
        <v>3</v>
      </c>
      <c r="K9754" s="2">
        <v>8.07</v>
      </c>
    </row>
    <row r="9755" spans="1:11" ht="13.8" x14ac:dyDescent="0.25">
      <c r="A9755" s="1">
        <v>43080</v>
      </c>
      <c r="B9755" s="3">
        <f>YEAR(SalesData[[#This Row],[Order Date]])</f>
        <v>2017</v>
      </c>
      <c r="C9755" s="3">
        <f>MONTH(SalesData[[#This Row],[Order Date]])</f>
        <v>12</v>
      </c>
      <c r="D9755" t="s">
        <v>554</v>
      </c>
      <c r="E9755" t="s">
        <v>149</v>
      </c>
      <c r="F9755" t="s">
        <v>39</v>
      </c>
      <c r="G9755" t="s">
        <v>40</v>
      </c>
      <c r="H9755" t="s">
        <v>2106</v>
      </c>
      <c r="I9755" s="2">
        <v>116.98</v>
      </c>
      <c r="J9755" s="3">
        <v>2</v>
      </c>
      <c r="K9755" s="2">
        <v>29.25</v>
      </c>
    </row>
    <row r="9756" spans="1:11" ht="13.8" x14ac:dyDescent="0.25">
      <c r="A9756" s="1">
        <v>43080</v>
      </c>
      <c r="B9756" s="3">
        <f>YEAR(SalesData[[#This Row],[Order Date]])</f>
        <v>2017</v>
      </c>
      <c r="C9756" s="3">
        <f>MONTH(SalesData[[#This Row],[Order Date]])</f>
        <v>12</v>
      </c>
      <c r="D9756" t="s">
        <v>587</v>
      </c>
      <c r="E9756" t="s">
        <v>23</v>
      </c>
      <c r="F9756" t="s">
        <v>34</v>
      </c>
      <c r="G9756" t="s">
        <v>35</v>
      </c>
      <c r="H9756" t="s">
        <v>1379</v>
      </c>
      <c r="I9756" s="2">
        <v>63.69</v>
      </c>
      <c r="J9756" s="3">
        <v>1</v>
      </c>
      <c r="K9756" s="2">
        <v>-9.1</v>
      </c>
    </row>
    <row r="9757" spans="1:11" ht="13.8" x14ac:dyDescent="0.25">
      <c r="A9757" s="1">
        <v>43080</v>
      </c>
      <c r="B9757" s="3">
        <f>YEAR(SalesData[[#This Row],[Order Date]])</f>
        <v>2017</v>
      </c>
      <c r="C9757" s="3">
        <f>MONTH(SalesData[[#This Row],[Order Date]])</f>
        <v>12</v>
      </c>
      <c r="D9757" t="s">
        <v>2544</v>
      </c>
      <c r="E9757" t="s">
        <v>123</v>
      </c>
      <c r="F9757" t="s">
        <v>34</v>
      </c>
      <c r="G9757" t="s">
        <v>145</v>
      </c>
      <c r="H9757" t="s">
        <v>1049</v>
      </c>
      <c r="I9757" s="2">
        <v>721.88</v>
      </c>
      <c r="J9757" s="3">
        <v>6</v>
      </c>
      <c r="K9757" s="2">
        <v>-420</v>
      </c>
    </row>
    <row r="9758" spans="1:11" ht="13.8" x14ac:dyDescent="0.25">
      <c r="A9758" s="1">
        <v>43080</v>
      </c>
      <c r="B9758" s="3">
        <f>YEAR(SalesData[[#This Row],[Order Date]])</f>
        <v>2017</v>
      </c>
      <c r="C9758" s="3">
        <f>MONTH(SalesData[[#This Row],[Order Date]])</f>
        <v>12</v>
      </c>
      <c r="D9758" t="s">
        <v>2544</v>
      </c>
      <c r="E9758" t="s">
        <v>123</v>
      </c>
      <c r="F9758" t="s">
        <v>39</v>
      </c>
      <c r="G9758" t="s">
        <v>40</v>
      </c>
      <c r="H9758" t="s">
        <v>2275</v>
      </c>
      <c r="I9758" s="2">
        <v>73.569999999999993</v>
      </c>
      <c r="J9758" s="3">
        <v>4</v>
      </c>
      <c r="K9758" s="2">
        <v>-16.55</v>
      </c>
    </row>
    <row r="9759" spans="1:11" ht="13.8" x14ac:dyDescent="0.25">
      <c r="A9759" s="1">
        <v>43080</v>
      </c>
      <c r="B9759" s="3">
        <f>YEAR(SalesData[[#This Row],[Order Date]])</f>
        <v>2017</v>
      </c>
      <c r="C9759" s="3">
        <f>MONTH(SalesData[[#This Row],[Order Date]])</f>
        <v>12</v>
      </c>
      <c r="D9759" t="s">
        <v>2544</v>
      </c>
      <c r="E9759" t="s">
        <v>123</v>
      </c>
      <c r="F9759" t="s">
        <v>11</v>
      </c>
      <c r="G9759" t="s">
        <v>24</v>
      </c>
      <c r="H9759" t="s">
        <v>2410</v>
      </c>
      <c r="I9759" s="2">
        <v>13.58</v>
      </c>
      <c r="J9759" s="3">
        <v>1</v>
      </c>
      <c r="K9759" s="2">
        <v>1.36</v>
      </c>
    </row>
    <row r="9760" spans="1:11" ht="13.8" x14ac:dyDescent="0.25">
      <c r="A9760" s="1">
        <v>43080</v>
      </c>
      <c r="B9760" s="3">
        <f>YEAR(SalesData[[#This Row],[Order Date]])</f>
        <v>2017</v>
      </c>
      <c r="C9760" s="3">
        <f>MONTH(SalesData[[#This Row],[Order Date]])</f>
        <v>12</v>
      </c>
      <c r="D9760" t="s">
        <v>2544</v>
      </c>
      <c r="E9760" t="s">
        <v>123</v>
      </c>
      <c r="F9760" t="s">
        <v>34</v>
      </c>
      <c r="G9760" t="s">
        <v>35</v>
      </c>
      <c r="H9760" t="s">
        <v>194</v>
      </c>
      <c r="I9760" s="2">
        <v>64.78</v>
      </c>
      <c r="J9760" s="3">
        <v>1</v>
      </c>
      <c r="K9760" s="2">
        <v>-12.15</v>
      </c>
    </row>
    <row r="9761" spans="1:11" ht="13.8" x14ac:dyDescent="0.25">
      <c r="A9761" s="1">
        <v>43080</v>
      </c>
      <c r="B9761" s="3">
        <f>YEAR(SalesData[[#This Row],[Order Date]])</f>
        <v>2017</v>
      </c>
      <c r="C9761" s="3">
        <f>MONTH(SalesData[[#This Row],[Order Date]])</f>
        <v>12</v>
      </c>
      <c r="D9761" t="s">
        <v>1221</v>
      </c>
      <c r="E9761" t="s">
        <v>10</v>
      </c>
      <c r="F9761" t="s">
        <v>11</v>
      </c>
      <c r="G9761" t="s">
        <v>92</v>
      </c>
      <c r="H9761" t="s">
        <v>1388</v>
      </c>
      <c r="I9761" s="2">
        <v>1.39</v>
      </c>
      <c r="J9761" s="3">
        <v>2</v>
      </c>
      <c r="K9761" s="2">
        <v>-3.76</v>
      </c>
    </row>
    <row r="9762" spans="1:11" ht="13.8" x14ac:dyDescent="0.25">
      <c r="A9762" s="1">
        <v>43080</v>
      </c>
      <c r="B9762" s="3">
        <f>YEAR(SalesData[[#This Row],[Order Date]])</f>
        <v>2017</v>
      </c>
      <c r="C9762" s="3">
        <f>MONTH(SalesData[[#This Row],[Order Date]])</f>
        <v>12</v>
      </c>
      <c r="D9762" t="s">
        <v>1736</v>
      </c>
      <c r="E9762" t="s">
        <v>434</v>
      </c>
      <c r="F9762" t="s">
        <v>39</v>
      </c>
      <c r="G9762" t="s">
        <v>40</v>
      </c>
      <c r="H9762" t="s">
        <v>1953</v>
      </c>
      <c r="I9762" s="2">
        <v>128.85</v>
      </c>
      <c r="J9762" s="3">
        <v>3</v>
      </c>
      <c r="K9762" s="2">
        <v>3.87</v>
      </c>
    </row>
    <row r="9763" spans="1:11" ht="13.8" x14ac:dyDescent="0.25">
      <c r="A9763" s="1">
        <v>43080</v>
      </c>
      <c r="B9763" s="3">
        <f>YEAR(SalesData[[#This Row],[Order Date]])</f>
        <v>2017</v>
      </c>
      <c r="C9763" s="3">
        <f>MONTH(SalesData[[#This Row],[Order Date]])</f>
        <v>12</v>
      </c>
      <c r="D9763" t="s">
        <v>151</v>
      </c>
      <c r="E9763" t="s">
        <v>149</v>
      </c>
      <c r="F9763" t="s">
        <v>11</v>
      </c>
      <c r="G9763" t="s">
        <v>20</v>
      </c>
      <c r="H9763" t="s">
        <v>1225</v>
      </c>
      <c r="I9763" s="2">
        <v>23.36</v>
      </c>
      <c r="J9763" s="3">
        <v>4</v>
      </c>
      <c r="K9763" s="2">
        <v>7.88</v>
      </c>
    </row>
    <row r="9764" spans="1:11" ht="13.8" x14ac:dyDescent="0.25">
      <c r="A9764" s="1">
        <v>43080</v>
      </c>
      <c r="B9764" s="3">
        <f>YEAR(SalesData[[#This Row],[Order Date]])</f>
        <v>2017</v>
      </c>
      <c r="C9764" s="3">
        <f>MONTH(SalesData[[#This Row],[Order Date]])</f>
        <v>12</v>
      </c>
      <c r="D9764" t="s">
        <v>151</v>
      </c>
      <c r="E9764" t="s">
        <v>149</v>
      </c>
      <c r="F9764" t="s">
        <v>39</v>
      </c>
      <c r="G9764" t="s">
        <v>52</v>
      </c>
      <c r="H9764" t="s">
        <v>2235</v>
      </c>
      <c r="I9764" s="2">
        <v>39.979999999999997</v>
      </c>
      <c r="J9764" s="3">
        <v>2</v>
      </c>
      <c r="K9764" s="2">
        <v>13.59</v>
      </c>
    </row>
    <row r="9765" spans="1:11" ht="13.8" x14ac:dyDescent="0.25">
      <c r="A9765" s="1">
        <v>43080</v>
      </c>
      <c r="B9765" s="3">
        <f>YEAR(SalesData[[#This Row],[Order Date]])</f>
        <v>2017</v>
      </c>
      <c r="C9765" s="3">
        <f>MONTH(SalesData[[#This Row],[Order Date]])</f>
        <v>12</v>
      </c>
      <c r="D9765" t="s">
        <v>1748</v>
      </c>
      <c r="E9765" t="s">
        <v>177</v>
      </c>
      <c r="F9765" t="s">
        <v>11</v>
      </c>
      <c r="G9765" t="s">
        <v>43</v>
      </c>
      <c r="H9765" t="s">
        <v>282</v>
      </c>
      <c r="I9765" s="2">
        <v>6.54</v>
      </c>
      <c r="J9765" s="3">
        <v>3</v>
      </c>
      <c r="K9765" s="2">
        <v>2.16</v>
      </c>
    </row>
    <row r="9766" spans="1:11" ht="13.8" x14ac:dyDescent="0.25">
      <c r="A9766" s="1">
        <v>43080</v>
      </c>
      <c r="B9766" s="3">
        <f>YEAR(SalesData[[#This Row],[Order Date]])</f>
        <v>2017</v>
      </c>
      <c r="C9766" s="3">
        <f>MONTH(SalesData[[#This Row],[Order Date]])</f>
        <v>12</v>
      </c>
      <c r="D9766" t="s">
        <v>2627</v>
      </c>
      <c r="E9766" t="s">
        <v>15</v>
      </c>
      <c r="F9766" t="s">
        <v>11</v>
      </c>
      <c r="G9766" t="s">
        <v>12</v>
      </c>
      <c r="H9766" t="s">
        <v>1096</v>
      </c>
      <c r="I9766" s="2">
        <v>10.37</v>
      </c>
      <c r="J9766" s="3">
        <v>2</v>
      </c>
      <c r="K9766" s="2">
        <v>3.63</v>
      </c>
    </row>
    <row r="9767" spans="1:11" ht="13.8" x14ac:dyDescent="0.25">
      <c r="A9767" s="1">
        <v>43080</v>
      </c>
      <c r="B9767" s="3">
        <f>YEAR(SalesData[[#This Row],[Order Date]])</f>
        <v>2017</v>
      </c>
      <c r="C9767" s="3">
        <f>MONTH(SalesData[[#This Row],[Order Date]])</f>
        <v>12</v>
      </c>
      <c r="D9767" t="s">
        <v>2627</v>
      </c>
      <c r="E9767" t="s">
        <v>15</v>
      </c>
      <c r="F9767" t="s">
        <v>34</v>
      </c>
      <c r="G9767" t="s">
        <v>47</v>
      </c>
      <c r="H9767" t="s">
        <v>670</v>
      </c>
      <c r="I9767" s="2">
        <v>77.72</v>
      </c>
      <c r="J9767" s="3">
        <v>1</v>
      </c>
      <c r="K9767" s="2">
        <v>-66.06</v>
      </c>
    </row>
    <row r="9768" spans="1:11" ht="13.8" x14ac:dyDescent="0.25">
      <c r="A9768" s="1">
        <v>43080</v>
      </c>
      <c r="B9768" s="3">
        <f>YEAR(SalesData[[#This Row],[Order Date]])</f>
        <v>2017</v>
      </c>
      <c r="C9768" s="3">
        <f>MONTH(SalesData[[#This Row],[Order Date]])</f>
        <v>12</v>
      </c>
      <c r="D9768" t="s">
        <v>2627</v>
      </c>
      <c r="E9768" t="s">
        <v>15</v>
      </c>
      <c r="F9768" t="s">
        <v>34</v>
      </c>
      <c r="G9768" t="s">
        <v>35</v>
      </c>
      <c r="H9768" t="s">
        <v>572</v>
      </c>
      <c r="I9768" s="2">
        <v>520.46</v>
      </c>
      <c r="J9768" s="3">
        <v>2</v>
      </c>
      <c r="K9768" s="2">
        <v>-14.87</v>
      </c>
    </row>
    <row r="9769" spans="1:11" ht="13.8" x14ac:dyDescent="0.25">
      <c r="A9769" s="1">
        <v>43080</v>
      </c>
      <c r="B9769" s="3">
        <f>YEAR(SalesData[[#This Row],[Order Date]])</f>
        <v>2017</v>
      </c>
      <c r="C9769" s="3">
        <f>MONTH(SalesData[[#This Row],[Order Date]])</f>
        <v>12</v>
      </c>
      <c r="D9769" t="s">
        <v>289</v>
      </c>
      <c r="E9769" t="s">
        <v>177</v>
      </c>
      <c r="F9769" t="s">
        <v>11</v>
      </c>
      <c r="G9769" t="s">
        <v>20</v>
      </c>
      <c r="H9769" t="s">
        <v>467</v>
      </c>
      <c r="I9769" s="2">
        <v>40.200000000000003</v>
      </c>
      <c r="J9769" s="3">
        <v>5</v>
      </c>
      <c r="K9769" s="2">
        <v>18.09</v>
      </c>
    </row>
    <row r="9770" spans="1:11" ht="13.8" x14ac:dyDescent="0.25">
      <c r="A9770" s="1">
        <v>43080</v>
      </c>
      <c r="B9770" s="3">
        <f>YEAR(SalesData[[#This Row],[Order Date]])</f>
        <v>2017</v>
      </c>
      <c r="C9770" s="3">
        <f>MONTH(SalesData[[#This Row],[Order Date]])</f>
        <v>12</v>
      </c>
      <c r="D9770" t="s">
        <v>289</v>
      </c>
      <c r="E9770" t="s">
        <v>177</v>
      </c>
      <c r="F9770" t="s">
        <v>11</v>
      </c>
      <c r="G9770" t="s">
        <v>20</v>
      </c>
      <c r="H9770" t="s">
        <v>1103</v>
      </c>
      <c r="I9770" s="2">
        <v>735.98</v>
      </c>
      <c r="J9770" s="3">
        <v>2</v>
      </c>
      <c r="K9770" s="2">
        <v>331.19</v>
      </c>
    </row>
    <row r="9771" spans="1:11" ht="13.8" x14ac:dyDescent="0.25">
      <c r="A9771" s="1">
        <v>43080</v>
      </c>
      <c r="B9771" s="3">
        <f>YEAR(SalesData[[#This Row],[Order Date]])</f>
        <v>2017</v>
      </c>
      <c r="C9771" s="3">
        <f>MONTH(SalesData[[#This Row],[Order Date]])</f>
        <v>12</v>
      </c>
      <c r="D9771" t="s">
        <v>289</v>
      </c>
      <c r="E9771" t="s">
        <v>177</v>
      </c>
      <c r="F9771" t="s">
        <v>11</v>
      </c>
      <c r="G9771" t="s">
        <v>92</v>
      </c>
      <c r="H9771" t="s">
        <v>1050</v>
      </c>
      <c r="I9771" s="2">
        <v>22.75</v>
      </c>
      <c r="J9771" s="3">
        <v>7</v>
      </c>
      <c r="K9771" s="2">
        <v>6.6</v>
      </c>
    </row>
    <row r="9772" spans="1:11" ht="13.8" x14ac:dyDescent="0.25">
      <c r="A9772" s="1">
        <v>43080</v>
      </c>
      <c r="B9772" s="3">
        <f>YEAR(SalesData[[#This Row],[Order Date]])</f>
        <v>2017</v>
      </c>
      <c r="C9772" s="3">
        <f>MONTH(SalesData[[#This Row],[Order Date]])</f>
        <v>12</v>
      </c>
      <c r="D9772" t="s">
        <v>2541</v>
      </c>
      <c r="E9772" t="s">
        <v>395</v>
      </c>
      <c r="F9772" t="s">
        <v>11</v>
      </c>
      <c r="G9772" t="s">
        <v>63</v>
      </c>
      <c r="H9772" t="s">
        <v>1464</v>
      </c>
      <c r="I9772" s="2">
        <v>7.28</v>
      </c>
      <c r="J9772" s="3">
        <v>1</v>
      </c>
      <c r="K9772" s="2">
        <v>3.49</v>
      </c>
    </row>
    <row r="9773" spans="1:11" ht="13.8" x14ac:dyDescent="0.25">
      <c r="A9773" s="1">
        <v>43080</v>
      </c>
      <c r="B9773" s="3">
        <f>YEAR(SalesData[[#This Row],[Order Date]])</f>
        <v>2017</v>
      </c>
      <c r="C9773" s="3">
        <f>MONTH(SalesData[[#This Row],[Order Date]])</f>
        <v>12</v>
      </c>
      <c r="D9773" t="s">
        <v>2541</v>
      </c>
      <c r="E9773" t="s">
        <v>395</v>
      </c>
      <c r="F9773" t="s">
        <v>11</v>
      </c>
      <c r="G9773" t="s">
        <v>20</v>
      </c>
      <c r="H9773" t="s">
        <v>205</v>
      </c>
      <c r="I9773" s="2">
        <v>5.4</v>
      </c>
      <c r="J9773" s="3">
        <v>3</v>
      </c>
      <c r="K9773" s="2">
        <v>2.59</v>
      </c>
    </row>
    <row r="9774" spans="1:11" ht="13.8" x14ac:dyDescent="0.25">
      <c r="A9774" s="1">
        <v>43082</v>
      </c>
      <c r="B9774" s="3">
        <f>YEAR(SalesData[[#This Row],[Order Date]])</f>
        <v>2017</v>
      </c>
      <c r="C9774" s="3">
        <f>MONTH(SalesData[[#This Row],[Order Date]])</f>
        <v>12</v>
      </c>
      <c r="D9774" t="s">
        <v>788</v>
      </c>
      <c r="E9774" t="s">
        <v>149</v>
      </c>
      <c r="F9774" t="s">
        <v>34</v>
      </c>
      <c r="G9774" t="s">
        <v>74</v>
      </c>
      <c r="H9774" t="s">
        <v>1637</v>
      </c>
      <c r="I9774" s="2">
        <v>287.98</v>
      </c>
      <c r="J9774" s="3">
        <v>3</v>
      </c>
      <c r="K9774" s="2">
        <v>7.2</v>
      </c>
    </row>
    <row r="9775" spans="1:11" ht="13.8" x14ac:dyDescent="0.25">
      <c r="A9775" s="1">
        <v>43082</v>
      </c>
      <c r="B9775" s="3">
        <f>YEAR(SalesData[[#This Row],[Order Date]])</f>
        <v>2017</v>
      </c>
      <c r="C9775" s="3">
        <f>MONTH(SalesData[[#This Row],[Order Date]])</f>
        <v>12</v>
      </c>
      <c r="D9775" t="s">
        <v>915</v>
      </c>
      <c r="E9775" t="s">
        <v>27</v>
      </c>
      <c r="F9775" t="s">
        <v>11</v>
      </c>
      <c r="G9775" t="s">
        <v>16</v>
      </c>
      <c r="H9775" t="s">
        <v>926</v>
      </c>
      <c r="I9775" s="2">
        <v>8.64</v>
      </c>
      <c r="J9775" s="3">
        <v>3</v>
      </c>
      <c r="K9775" s="2">
        <v>4.2300000000000004</v>
      </c>
    </row>
    <row r="9776" spans="1:11" ht="13.8" x14ac:dyDescent="0.25">
      <c r="A9776" s="1">
        <v>43082</v>
      </c>
      <c r="B9776" s="3">
        <f>YEAR(SalesData[[#This Row],[Order Date]])</f>
        <v>2017</v>
      </c>
      <c r="C9776" s="3">
        <f>MONTH(SalesData[[#This Row],[Order Date]])</f>
        <v>12</v>
      </c>
      <c r="D9776" t="s">
        <v>915</v>
      </c>
      <c r="E9776" t="s">
        <v>27</v>
      </c>
      <c r="F9776" t="s">
        <v>11</v>
      </c>
      <c r="G9776" t="s">
        <v>12</v>
      </c>
      <c r="H9776" t="s">
        <v>2272</v>
      </c>
      <c r="I9776" s="2">
        <v>38.880000000000003</v>
      </c>
      <c r="J9776" s="3">
        <v>6</v>
      </c>
      <c r="K9776" s="2">
        <v>18.66</v>
      </c>
    </row>
    <row r="9777" spans="1:11" ht="13.8" x14ac:dyDescent="0.25">
      <c r="A9777" s="1">
        <v>43082</v>
      </c>
      <c r="B9777" s="3">
        <f>YEAR(SalesData[[#This Row],[Order Date]])</f>
        <v>2017</v>
      </c>
      <c r="C9777" s="3">
        <f>MONTH(SalesData[[#This Row],[Order Date]])</f>
        <v>12</v>
      </c>
      <c r="D9777" t="s">
        <v>915</v>
      </c>
      <c r="E9777" t="s">
        <v>27</v>
      </c>
      <c r="F9777" t="s">
        <v>34</v>
      </c>
      <c r="G9777" t="s">
        <v>47</v>
      </c>
      <c r="H9777" t="s">
        <v>1646</v>
      </c>
      <c r="I9777" s="2">
        <v>201.04</v>
      </c>
      <c r="J9777" s="3">
        <v>8</v>
      </c>
      <c r="K9777" s="2">
        <v>54.28</v>
      </c>
    </row>
    <row r="9778" spans="1:11" ht="13.8" x14ac:dyDescent="0.25">
      <c r="A9778" s="1">
        <v>43082</v>
      </c>
      <c r="B9778" s="3">
        <f>YEAR(SalesData[[#This Row],[Order Date]])</f>
        <v>2017</v>
      </c>
      <c r="C9778" s="3">
        <f>MONTH(SalesData[[#This Row],[Order Date]])</f>
        <v>12</v>
      </c>
      <c r="D9778" t="s">
        <v>915</v>
      </c>
      <c r="E9778" t="s">
        <v>27</v>
      </c>
      <c r="F9778" t="s">
        <v>11</v>
      </c>
      <c r="G9778" t="s">
        <v>12</v>
      </c>
      <c r="H9778" t="s">
        <v>2547</v>
      </c>
      <c r="I9778" s="2">
        <v>12.96</v>
      </c>
      <c r="J9778" s="3">
        <v>2</v>
      </c>
      <c r="K9778" s="2">
        <v>6.35</v>
      </c>
    </row>
    <row r="9779" spans="1:11" ht="13.8" x14ac:dyDescent="0.25">
      <c r="A9779" s="1">
        <v>43082</v>
      </c>
      <c r="B9779" s="3">
        <f>YEAR(SalesData[[#This Row],[Order Date]])</f>
        <v>2017</v>
      </c>
      <c r="C9779" s="3">
        <f>MONTH(SalesData[[#This Row],[Order Date]])</f>
        <v>12</v>
      </c>
      <c r="D9779" t="s">
        <v>1172</v>
      </c>
      <c r="E9779" t="s">
        <v>164</v>
      </c>
      <c r="F9779" t="s">
        <v>11</v>
      </c>
      <c r="G9779" t="s">
        <v>18</v>
      </c>
      <c r="H9779" t="s">
        <v>2219</v>
      </c>
      <c r="I9779" s="2">
        <v>31.44</v>
      </c>
      <c r="J9779" s="3">
        <v>3</v>
      </c>
      <c r="K9779" s="2">
        <v>8.49</v>
      </c>
    </row>
    <row r="9780" spans="1:11" ht="13.8" x14ac:dyDescent="0.25">
      <c r="A9780" s="1">
        <v>43083</v>
      </c>
      <c r="B9780" s="3">
        <f>YEAR(SalesData[[#This Row],[Order Date]])</f>
        <v>2017</v>
      </c>
      <c r="C9780" s="3">
        <f>MONTH(SalesData[[#This Row],[Order Date]])</f>
        <v>12</v>
      </c>
      <c r="D9780" t="s">
        <v>530</v>
      </c>
      <c r="E9780" t="s">
        <v>434</v>
      </c>
      <c r="F9780" t="s">
        <v>39</v>
      </c>
      <c r="G9780" t="s">
        <v>603</v>
      </c>
      <c r="H9780" t="s">
        <v>1348</v>
      </c>
      <c r="I9780" s="2">
        <v>1199.98</v>
      </c>
      <c r="J9780" s="3">
        <v>2</v>
      </c>
      <c r="K9780" s="2">
        <v>467.99</v>
      </c>
    </row>
    <row r="9781" spans="1:11" ht="13.8" x14ac:dyDescent="0.25">
      <c r="A9781" s="1">
        <v>43083</v>
      </c>
      <c r="B9781" s="3">
        <f>YEAR(SalesData[[#This Row],[Order Date]])</f>
        <v>2017</v>
      </c>
      <c r="C9781" s="3">
        <f>MONTH(SalesData[[#This Row],[Order Date]])</f>
        <v>12</v>
      </c>
      <c r="D9781" t="s">
        <v>530</v>
      </c>
      <c r="E9781" t="s">
        <v>434</v>
      </c>
      <c r="F9781" t="s">
        <v>11</v>
      </c>
      <c r="G9781" t="s">
        <v>18</v>
      </c>
      <c r="H9781" t="s">
        <v>1851</v>
      </c>
      <c r="I9781" s="2">
        <v>73.849999999999994</v>
      </c>
      <c r="J9781" s="3">
        <v>1</v>
      </c>
      <c r="K9781" s="2">
        <v>2.2200000000000002</v>
      </c>
    </row>
    <row r="9782" spans="1:11" ht="13.8" x14ac:dyDescent="0.25">
      <c r="A9782" s="1">
        <v>43083</v>
      </c>
      <c r="B9782" s="3">
        <f>YEAR(SalesData[[#This Row],[Order Date]])</f>
        <v>2017</v>
      </c>
      <c r="C9782" s="3">
        <f>MONTH(SalesData[[#This Row],[Order Date]])</f>
        <v>12</v>
      </c>
      <c r="D9782" t="s">
        <v>530</v>
      </c>
      <c r="E9782" t="s">
        <v>434</v>
      </c>
      <c r="F9782" t="s">
        <v>11</v>
      </c>
      <c r="G9782" t="s">
        <v>200</v>
      </c>
      <c r="H9782" t="s">
        <v>782</v>
      </c>
      <c r="I9782" s="2">
        <v>25.71</v>
      </c>
      <c r="J9782" s="3">
        <v>3</v>
      </c>
      <c r="K9782" s="2">
        <v>6.68</v>
      </c>
    </row>
    <row r="9783" spans="1:11" ht="13.8" x14ac:dyDescent="0.25">
      <c r="A9783" s="1">
        <v>43083</v>
      </c>
      <c r="B9783" s="3">
        <f>YEAR(SalesData[[#This Row],[Order Date]])</f>
        <v>2017</v>
      </c>
      <c r="C9783" s="3">
        <f>MONTH(SalesData[[#This Row],[Order Date]])</f>
        <v>12</v>
      </c>
      <c r="D9783" t="s">
        <v>530</v>
      </c>
      <c r="E9783" t="s">
        <v>434</v>
      </c>
      <c r="F9783" t="s">
        <v>11</v>
      </c>
      <c r="G9783" t="s">
        <v>43</v>
      </c>
      <c r="H9783" t="s">
        <v>506</v>
      </c>
      <c r="I9783" s="2">
        <v>17.28</v>
      </c>
      <c r="J9783" s="3">
        <v>6</v>
      </c>
      <c r="K9783" s="2">
        <v>8.1199999999999992</v>
      </c>
    </row>
    <row r="9784" spans="1:11" ht="13.8" x14ac:dyDescent="0.25">
      <c r="A9784" s="1">
        <v>43083</v>
      </c>
      <c r="B9784" s="3">
        <f>YEAR(SalesData[[#This Row],[Order Date]])</f>
        <v>2017</v>
      </c>
      <c r="C9784" s="3">
        <f>MONTH(SalesData[[#This Row],[Order Date]])</f>
        <v>12</v>
      </c>
      <c r="D9784" t="s">
        <v>530</v>
      </c>
      <c r="E9784" t="s">
        <v>434</v>
      </c>
      <c r="F9784" t="s">
        <v>34</v>
      </c>
      <c r="G9784" t="s">
        <v>145</v>
      </c>
      <c r="H9784" t="s">
        <v>320</v>
      </c>
      <c r="I9784" s="2">
        <v>526.58000000000004</v>
      </c>
      <c r="J9784" s="3">
        <v>2</v>
      </c>
      <c r="K9784" s="2">
        <v>-52.66</v>
      </c>
    </row>
    <row r="9785" spans="1:11" ht="13.8" x14ac:dyDescent="0.25">
      <c r="A9785" s="1">
        <v>43083</v>
      </c>
      <c r="B9785" s="3">
        <f>YEAR(SalesData[[#This Row],[Order Date]])</f>
        <v>2017</v>
      </c>
      <c r="C9785" s="3">
        <f>MONTH(SalesData[[#This Row],[Order Date]])</f>
        <v>12</v>
      </c>
      <c r="D9785" t="s">
        <v>227</v>
      </c>
      <c r="E9785" t="s">
        <v>15</v>
      </c>
      <c r="F9785" t="s">
        <v>34</v>
      </c>
      <c r="G9785" t="s">
        <v>47</v>
      </c>
      <c r="H9785" t="s">
        <v>190</v>
      </c>
      <c r="I9785" s="2">
        <v>266.35000000000002</v>
      </c>
      <c r="J9785" s="3">
        <v>6</v>
      </c>
      <c r="K9785" s="2">
        <v>-292.99</v>
      </c>
    </row>
    <row r="9786" spans="1:11" ht="13.8" x14ac:dyDescent="0.25">
      <c r="A9786" s="1">
        <v>43083</v>
      </c>
      <c r="B9786" s="3">
        <f>YEAR(SalesData[[#This Row],[Order Date]])</f>
        <v>2017</v>
      </c>
      <c r="C9786" s="3">
        <f>MONTH(SalesData[[#This Row],[Order Date]])</f>
        <v>12</v>
      </c>
      <c r="D9786" t="s">
        <v>227</v>
      </c>
      <c r="E9786" t="s">
        <v>15</v>
      </c>
      <c r="F9786" t="s">
        <v>34</v>
      </c>
      <c r="G9786" t="s">
        <v>47</v>
      </c>
      <c r="H9786" t="s">
        <v>535</v>
      </c>
      <c r="I9786" s="2">
        <v>56.33</v>
      </c>
      <c r="J9786" s="3">
        <v>3</v>
      </c>
      <c r="K9786" s="2">
        <v>-26.76</v>
      </c>
    </row>
    <row r="9787" spans="1:11" ht="13.8" x14ac:dyDescent="0.25">
      <c r="A9787" s="1">
        <v>43083</v>
      </c>
      <c r="B9787" s="3">
        <f>YEAR(SalesData[[#This Row],[Order Date]])</f>
        <v>2017</v>
      </c>
      <c r="C9787" s="3">
        <f>MONTH(SalesData[[#This Row],[Order Date]])</f>
        <v>12</v>
      </c>
      <c r="D9787" t="s">
        <v>227</v>
      </c>
      <c r="E9787" t="s">
        <v>15</v>
      </c>
      <c r="F9787" t="s">
        <v>39</v>
      </c>
      <c r="G9787" t="s">
        <v>52</v>
      </c>
      <c r="H9787" t="s">
        <v>1068</v>
      </c>
      <c r="I9787" s="2">
        <v>39.26</v>
      </c>
      <c r="J9787" s="3">
        <v>3</v>
      </c>
      <c r="K9787" s="2">
        <v>-4.91</v>
      </c>
    </row>
    <row r="9788" spans="1:11" ht="13.8" x14ac:dyDescent="0.25">
      <c r="A9788" s="1">
        <v>43083</v>
      </c>
      <c r="B9788" s="3">
        <f>YEAR(SalesData[[#This Row],[Order Date]])</f>
        <v>2017</v>
      </c>
      <c r="C9788" s="3">
        <f>MONTH(SalesData[[#This Row],[Order Date]])</f>
        <v>12</v>
      </c>
      <c r="D9788" t="s">
        <v>227</v>
      </c>
      <c r="E9788" t="s">
        <v>15</v>
      </c>
      <c r="F9788" t="s">
        <v>11</v>
      </c>
      <c r="G9788" t="s">
        <v>24</v>
      </c>
      <c r="H9788" t="s">
        <v>526</v>
      </c>
      <c r="I9788" s="2">
        <v>95.23</v>
      </c>
      <c r="J9788" s="3">
        <v>6</v>
      </c>
      <c r="K9788" s="2">
        <v>25</v>
      </c>
    </row>
    <row r="9789" spans="1:11" ht="13.8" x14ac:dyDescent="0.25">
      <c r="A9789" s="1">
        <v>43083</v>
      </c>
      <c r="B9789" s="3">
        <f>YEAR(SalesData[[#This Row],[Order Date]])</f>
        <v>2017</v>
      </c>
      <c r="C9789" s="3">
        <f>MONTH(SalesData[[#This Row],[Order Date]])</f>
        <v>12</v>
      </c>
      <c r="D9789" t="s">
        <v>512</v>
      </c>
      <c r="E9789" t="s">
        <v>15</v>
      </c>
      <c r="F9789" t="s">
        <v>39</v>
      </c>
      <c r="G9789" t="s">
        <v>52</v>
      </c>
      <c r="H9789" t="s">
        <v>544</v>
      </c>
      <c r="I9789" s="2">
        <v>227.98</v>
      </c>
      <c r="J9789" s="3">
        <v>3</v>
      </c>
      <c r="K9789" s="2">
        <v>28.5</v>
      </c>
    </row>
    <row r="9790" spans="1:11" ht="13.8" x14ac:dyDescent="0.25">
      <c r="A9790" s="1">
        <v>43083</v>
      </c>
      <c r="B9790" s="3">
        <f>YEAR(SalesData[[#This Row],[Order Date]])</f>
        <v>2017</v>
      </c>
      <c r="C9790" s="3">
        <f>MONTH(SalesData[[#This Row],[Order Date]])</f>
        <v>12</v>
      </c>
      <c r="D9790" t="s">
        <v>512</v>
      </c>
      <c r="E9790" t="s">
        <v>15</v>
      </c>
      <c r="F9790" t="s">
        <v>39</v>
      </c>
      <c r="G9790" t="s">
        <v>40</v>
      </c>
      <c r="H9790" t="s">
        <v>1764</v>
      </c>
      <c r="I9790" s="2">
        <v>52.68</v>
      </c>
      <c r="J9790" s="3">
        <v>3</v>
      </c>
      <c r="K9790" s="2">
        <v>19.760000000000002</v>
      </c>
    </row>
    <row r="9791" spans="1:11" ht="13.8" x14ac:dyDescent="0.25">
      <c r="A9791" s="1">
        <v>43083</v>
      </c>
      <c r="B9791" s="3">
        <f>YEAR(SalesData[[#This Row],[Order Date]])</f>
        <v>2017</v>
      </c>
      <c r="C9791" s="3">
        <f>MONTH(SalesData[[#This Row],[Order Date]])</f>
        <v>12</v>
      </c>
      <c r="D9791" t="s">
        <v>512</v>
      </c>
      <c r="E9791" t="s">
        <v>15</v>
      </c>
      <c r="F9791" t="s">
        <v>34</v>
      </c>
      <c r="G9791" t="s">
        <v>47</v>
      </c>
      <c r="H9791" t="s">
        <v>2397</v>
      </c>
      <c r="I9791" s="2">
        <v>2.0299999999999998</v>
      </c>
      <c r="J9791" s="3">
        <v>1</v>
      </c>
      <c r="K9791" s="2">
        <v>-1.32</v>
      </c>
    </row>
    <row r="9792" spans="1:11" ht="13.8" x14ac:dyDescent="0.25">
      <c r="A9792" s="1">
        <v>43083</v>
      </c>
      <c r="B9792" s="3">
        <f>YEAR(SalesData[[#This Row],[Order Date]])</f>
        <v>2017</v>
      </c>
      <c r="C9792" s="3">
        <f>MONTH(SalesData[[#This Row],[Order Date]])</f>
        <v>12</v>
      </c>
      <c r="D9792" t="s">
        <v>817</v>
      </c>
      <c r="E9792" t="s">
        <v>101</v>
      </c>
      <c r="F9792" t="s">
        <v>39</v>
      </c>
      <c r="G9792" t="s">
        <v>52</v>
      </c>
      <c r="H9792" t="s">
        <v>1939</v>
      </c>
      <c r="I9792" s="2">
        <v>159.80000000000001</v>
      </c>
      <c r="J9792" s="3">
        <v>4</v>
      </c>
      <c r="K9792" s="2">
        <v>70.31</v>
      </c>
    </row>
    <row r="9793" spans="1:11" ht="13.8" x14ac:dyDescent="0.25">
      <c r="A9793" s="1">
        <v>43083</v>
      </c>
      <c r="B9793" s="3">
        <f>YEAR(SalesData[[#This Row],[Order Date]])</f>
        <v>2017</v>
      </c>
      <c r="C9793" s="3">
        <f>MONTH(SalesData[[#This Row],[Order Date]])</f>
        <v>12</v>
      </c>
      <c r="D9793" t="s">
        <v>817</v>
      </c>
      <c r="E9793" t="s">
        <v>101</v>
      </c>
      <c r="F9793" t="s">
        <v>39</v>
      </c>
      <c r="G9793" t="s">
        <v>52</v>
      </c>
      <c r="H9793" t="s">
        <v>1422</v>
      </c>
      <c r="I9793" s="2">
        <v>44.75</v>
      </c>
      <c r="J9793" s="3">
        <v>5</v>
      </c>
      <c r="K9793" s="2">
        <v>8.5</v>
      </c>
    </row>
    <row r="9794" spans="1:11" ht="13.8" x14ac:dyDescent="0.25">
      <c r="A9794" s="1">
        <v>43083</v>
      </c>
      <c r="B9794" s="3">
        <f>YEAR(SalesData[[#This Row],[Order Date]])</f>
        <v>2017</v>
      </c>
      <c r="C9794" s="3">
        <f>MONTH(SalesData[[#This Row],[Order Date]])</f>
        <v>12</v>
      </c>
      <c r="D9794" t="s">
        <v>567</v>
      </c>
      <c r="E9794" t="s">
        <v>10</v>
      </c>
      <c r="F9794" t="s">
        <v>34</v>
      </c>
      <c r="G9794" t="s">
        <v>145</v>
      </c>
      <c r="H9794" t="s">
        <v>1703</v>
      </c>
      <c r="I9794" s="2">
        <v>974.99</v>
      </c>
      <c r="J9794" s="3">
        <v>4</v>
      </c>
      <c r="K9794" s="2">
        <v>-97.5</v>
      </c>
    </row>
    <row r="9795" spans="1:11" ht="13.8" x14ac:dyDescent="0.25">
      <c r="A9795" s="1">
        <v>43083</v>
      </c>
      <c r="B9795" s="3">
        <f>YEAR(SalesData[[#This Row],[Order Date]])</f>
        <v>2017</v>
      </c>
      <c r="C9795" s="3">
        <f>MONTH(SalesData[[#This Row],[Order Date]])</f>
        <v>12</v>
      </c>
      <c r="D9795" t="s">
        <v>401</v>
      </c>
      <c r="E9795" t="s">
        <v>27</v>
      </c>
      <c r="F9795" t="s">
        <v>34</v>
      </c>
      <c r="G9795" t="s">
        <v>47</v>
      </c>
      <c r="H9795" t="s">
        <v>2604</v>
      </c>
      <c r="I9795" s="2">
        <v>26.25</v>
      </c>
      <c r="J9795" s="3">
        <v>3</v>
      </c>
      <c r="K9795" s="2">
        <v>11.03</v>
      </c>
    </row>
    <row r="9796" spans="1:11" ht="13.8" x14ac:dyDescent="0.25">
      <c r="A9796" s="1">
        <v>43083</v>
      </c>
      <c r="B9796" s="3">
        <f>YEAR(SalesData[[#This Row],[Order Date]])</f>
        <v>2017</v>
      </c>
      <c r="C9796" s="3">
        <f>MONTH(SalesData[[#This Row],[Order Date]])</f>
        <v>12</v>
      </c>
      <c r="D9796" t="s">
        <v>401</v>
      </c>
      <c r="E9796" t="s">
        <v>27</v>
      </c>
      <c r="F9796" t="s">
        <v>11</v>
      </c>
      <c r="G9796" t="s">
        <v>20</v>
      </c>
      <c r="H9796" t="s">
        <v>886</v>
      </c>
      <c r="I9796" s="2">
        <v>64.959999999999994</v>
      </c>
      <c r="J9796" s="3">
        <v>14</v>
      </c>
      <c r="K9796" s="2">
        <v>22.74</v>
      </c>
    </row>
    <row r="9797" spans="1:11" ht="13.8" x14ac:dyDescent="0.25">
      <c r="A9797" s="1">
        <v>43083</v>
      </c>
      <c r="B9797" s="3">
        <f>YEAR(SalesData[[#This Row],[Order Date]])</f>
        <v>2017</v>
      </c>
      <c r="C9797" s="3">
        <f>MONTH(SalesData[[#This Row],[Order Date]])</f>
        <v>12</v>
      </c>
      <c r="D9797" t="s">
        <v>401</v>
      </c>
      <c r="E9797" t="s">
        <v>27</v>
      </c>
      <c r="F9797" t="s">
        <v>11</v>
      </c>
      <c r="G9797" t="s">
        <v>63</v>
      </c>
      <c r="H9797" t="s">
        <v>785</v>
      </c>
      <c r="I9797" s="2">
        <v>43.7</v>
      </c>
      <c r="J9797" s="3">
        <v>5</v>
      </c>
      <c r="K9797" s="2">
        <v>20.54</v>
      </c>
    </row>
    <row r="9798" spans="1:11" ht="13.8" x14ac:dyDescent="0.25">
      <c r="A9798" s="1">
        <v>43084</v>
      </c>
      <c r="B9798" s="3">
        <f>YEAR(SalesData[[#This Row],[Order Date]])</f>
        <v>2017</v>
      </c>
      <c r="C9798" s="3">
        <f>MONTH(SalesData[[#This Row],[Order Date]])</f>
        <v>12</v>
      </c>
      <c r="D9798" t="s">
        <v>1822</v>
      </c>
      <c r="E9798" t="s">
        <v>27</v>
      </c>
      <c r="F9798" t="s">
        <v>11</v>
      </c>
      <c r="G9798" t="s">
        <v>12</v>
      </c>
      <c r="H9798" t="s">
        <v>985</v>
      </c>
      <c r="I9798" s="2">
        <v>22.83</v>
      </c>
      <c r="J9798" s="3">
        <v>3</v>
      </c>
      <c r="K9798" s="2">
        <v>10.73</v>
      </c>
    </row>
    <row r="9799" spans="1:11" ht="13.8" x14ac:dyDescent="0.25">
      <c r="A9799" s="1">
        <v>43084</v>
      </c>
      <c r="B9799" s="3">
        <f>YEAR(SalesData[[#This Row],[Order Date]])</f>
        <v>2017</v>
      </c>
      <c r="C9799" s="3">
        <f>MONTH(SalesData[[#This Row],[Order Date]])</f>
        <v>12</v>
      </c>
      <c r="D9799" t="s">
        <v>1822</v>
      </c>
      <c r="E9799" t="s">
        <v>27</v>
      </c>
      <c r="F9799" t="s">
        <v>11</v>
      </c>
      <c r="G9799" t="s">
        <v>92</v>
      </c>
      <c r="H9799" t="s">
        <v>2652</v>
      </c>
      <c r="I9799" s="2">
        <v>54.32</v>
      </c>
      <c r="J9799" s="3">
        <v>4</v>
      </c>
      <c r="K9799" s="2">
        <v>16.3</v>
      </c>
    </row>
    <row r="9800" spans="1:11" ht="13.8" x14ac:dyDescent="0.25">
      <c r="A9800" s="1">
        <v>43084</v>
      </c>
      <c r="B9800" s="3">
        <f>YEAR(SalesData[[#This Row],[Order Date]])</f>
        <v>2017</v>
      </c>
      <c r="C9800" s="3">
        <f>MONTH(SalesData[[#This Row],[Order Date]])</f>
        <v>12</v>
      </c>
      <c r="D9800" t="s">
        <v>1822</v>
      </c>
      <c r="E9800" t="s">
        <v>27</v>
      </c>
      <c r="F9800" t="s">
        <v>39</v>
      </c>
      <c r="G9800" t="s">
        <v>40</v>
      </c>
      <c r="H9800" t="s">
        <v>1224</v>
      </c>
      <c r="I9800" s="2">
        <v>196.78</v>
      </c>
      <c r="J9800" s="3">
        <v>3</v>
      </c>
      <c r="K9800" s="2">
        <v>14.76</v>
      </c>
    </row>
    <row r="9801" spans="1:11" ht="13.8" x14ac:dyDescent="0.25">
      <c r="A9801" s="1">
        <v>43084</v>
      </c>
      <c r="B9801" s="3">
        <f>YEAR(SalesData[[#This Row],[Order Date]])</f>
        <v>2017</v>
      </c>
      <c r="C9801" s="3">
        <f>MONTH(SalesData[[#This Row],[Order Date]])</f>
        <v>12</v>
      </c>
      <c r="D9801" t="s">
        <v>1541</v>
      </c>
      <c r="E9801" t="s">
        <v>164</v>
      </c>
      <c r="F9801" t="s">
        <v>34</v>
      </c>
      <c r="G9801" t="s">
        <v>47</v>
      </c>
      <c r="H9801" t="s">
        <v>1833</v>
      </c>
      <c r="I9801" s="2">
        <v>22.77</v>
      </c>
      <c r="J9801" s="3">
        <v>3</v>
      </c>
      <c r="K9801" s="2">
        <v>9.7899999999999991</v>
      </c>
    </row>
    <row r="9802" spans="1:11" ht="13.8" x14ac:dyDescent="0.25">
      <c r="A9802" s="1">
        <v>43084</v>
      </c>
      <c r="B9802" s="3">
        <f>YEAR(SalesData[[#This Row],[Order Date]])</f>
        <v>2017</v>
      </c>
      <c r="C9802" s="3">
        <f>MONTH(SalesData[[#This Row],[Order Date]])</f>
        <v>12</v>
      </c>
      <c r="D9802" t="s">
        <v>1680</v>
      </c>
      <c r="E9802" t="s">
        <v>15</v>
      </c>
      <c r="F9802" t="s">
        <v>11</v>
      </c>
      <c r="G9802" t="s">
        <v>24</v>
      </c>
      <c r="H9802" t="s">
        <v>2374</v>
      </c>
      <c r="I9802" s="2">
        <v>10.19</v>
      </c>
      <c r="J9802" s="3">
        <v>7</v>
      </c>
      <c r="K9802" s="2">
        <v>1.02</v>
      </c>
    </row>
    <row r="9803" spans="1:11" ht="13.8" x14ac:dyDescent="0.25">
      <c r="A9803" s="1">
        <v>43085</v>
      </c>
      <c r="B9803" s="3">
        <f>YEAR(SalesData[[#This Row],[Order Date]])</f>
        <v>2017</v>
      </c>
      <c r="C9803" s="3">
        <f>MONTH(SalesData[[#This Row],[Order Date]])</f>
        <v>12</v>
      </c>
      <c r="D9803" t="s">
        <v>601</v>
      </c>
      <c r="E9803" t="s">
        <v>840</v>
      </c>
      <c r="F9803" t="s">
        <v>11</v>
      </c>
      <c r="G9803" t="s">
        <v>20</v>
      </c>
      <c r="H9803" t="s">
        <v>1647</v>
      </c>
      <c r="I9803" s="2">
        <v>10.8</v>
      </c>
      <c r="J9803" s="3">
        <v>5</v>
      </c>
      <c r="K9803" s="2">
        <v>5.18</v>
      </c>
    </row>
    <row r="9804" spans="1:11" ht="13.8" x14ac:dyDescent="0.25">
      <c r="A9804" s="1">
        <v>43085</v>
      </c>
      <c r="B9804" s="3">
        <f>YEAR(SalesData[[#This Row],[Order Date]])</f>
        <v>2017</v>
      </c>
      <c r="C9804" s="3">
        <f>MONTH(SalesData[[#This Row],[Order Date]])</f>
        <v>12</v>
      </c>
      <c r="D9804" t="s">
        <v>478</v>
      </c>
      <c r="E9804" t="s">
        <v>27</v>
      </c>
      <c r="F9804" t="s">
        <v>34</v>
      </c>
      <c r="G9804" t="s">
        <v>35</v>
      </c>
      <c r="H9804" t="s">
        <v>1425</v>
      </c>
      <c r="I9804" s="2">
        <v>81.569999999999993</v>
      </c>
      <c r="J9804" s="3">
        <v>2</v>
      </c>
      <c r="K9804" s="2">
        <v>9.18</v>
      </c>
    </row>
    <row r="9805" spans="1:11" ht="13.8" x14ac:dyDescent="0.25">
      <c r="A9805" s="1">
        <v>43085</v>
      </c>
      <c r="B9805" s="3">
        <f>YEAR(SalesData[[#This Row],[Order Date]])</f>
        <v>2017</v>
      </c>
      <c r="C9805" s="3">
        <f>MONTH(SalesData[[#This Row],[Order Date]])</f>
        <v>12</v>
      </c>
      <c r="D9805" t="s">
        <v>478</v>
      </c>
      <c r="E9805" t="s">
        <v>27</v>
      </c>
      <c r="F9805" t="s">
        <v>34</v>
      </c>
      <c r="G9805" t="s">
        <v>35</v>
      </c>
      <c r="H9805" t="s">
        <v>1066</v>
      </c>
      <c r="I9805" s="2">
        <v>97.18</v>
      </c>
      <c r="J9805" s="3">
        <v>2</v>
      </c>
      <c r="K9805" s="2">
        <v>6.07</v>
      </c>
    </row>
    <row r="9806" spans="1:11" ht="13.8" x14ac:dyDescent="0.25">
      <c r="A9806" s="1">
        <v>43085</v>
      </c>
      <c r="B9806" s="3">
        <f>YEAR(SalesData[[#This Row],[Order Date]])</f>
        <v>2017</v>
      </c>
      <c r="C9806" s="3">
        <f>MONTH(SalesData[[#This Row],[Order Date]])</f>
        <v>12</v>
      </c>
      <c r="D9806" t="s">
        <v>478</v>
      </c>
      <c r="E9806" t="s">
        <v>27</v>
      </c>
      <c r="F9806" t="s">
        <v>11</v>
      </c>
      <c r="G9806" t="s">
        <v>20</v>
      </c>
      <c r="H9806" t="s">
        <v>1202</v>
      </c>
      <c r="I9806" s="2">
        <v>24.32</v>
      </c>
      <c r="J9806" s="3">
        <v>5</v>
      </c>
      <c r="K9806" s="2">
        <v>8.2100000000000009</v>
      </c>
    </row>
    <row r="9807" spans="1:11" ht="13.8" x14ac:dyDescent="0.25">
      <c r="A9807" s="1">
        <v>43085</v>
      </c>
      <c r="B9807" s="3">
        <f>YEAR(SalesData[[#This Row],[Order Date]])</f>
        <v>2017</v>
      </c>
      <c r="C9807" s="3">
        <f>MONTH(SalesData[[#This Row],[Order Date]])</f>
        <v>12</v>
      </c>
      <c r="D9807" t="s">
        <v>478</v>
      </c>
      <c r="E9807" t="s">
        <v>27</v>
      </c>
      <c r="F9807" t="s">
        <v>34</v>
      </c>
      <c r="G9807" t="s">
        <v>47</v>
      </c>
      <c r="H9807" t="s">
        <v>2049</v>
      </c>
      <c r="I9807" s="2">
        <v>18.96</v>
      </c>
      <c r="J9807" s="3">
        <v>2</v>
      </c>
      <c r="K9807" s="2">
        <v>7.58</v>
      </c>
    </row>
    <row r="9808" spans="1:11" ht="13.8" x14ac:dyDescent="0.25">
      <c r="A9808" s="1">
        <v>43085</v>
      </c>
      <c r="B9808" s="3">
        <f>YEAR(SalesData[[#This Row],[Order Date]])</f>
        <v>2017</v>
      </c>
      <c r="C9808" s="3">
        <f>MONTH(SalesData[[#This Row],[Order Date]])</f>
        <v>12</v>
      </c>
      <c r="D9808" t="s">
        <v>2147</v>
      </c>
      <c r="E9808" t="s">
        <v>27</v>
      </c>
      <c r="F9808" t="s">
        <v>11</v>
      </c>
      <c r="G9808" t="s">
        <v>20</v>
      </c>
      <c r="H9808" t="s">
        <v>1490</v>
      </c>
      <c r="I9808" s="2">
        <v>5.98</v>
      </c>
      <c r="J9808" s="3">
        <v>2</v>
      </c>
      <c r="K9808" s="2">
        <v>2.2400000000000002</v>
      </c>
    </row>
    <row r="9809" spans="1:11" ht="13.8" x14ac:dyDescent="0.25">
      <c r="A9809" s="1">
        <v>43085</v>
      </c>
      <c r="B9809" s="3">
        <f>YEAR(SalesData[[#This Row],[Order Date]])</f>
        <v>2017</v>
      </c>
      <c r="C9809" s="3">
        <f>MONTH(SalesData[[#This Row],[Order Date]])</f>
        <v>12</v>
      </c>
      <c r="D9809" t="s">
        <v>2147</v>
      </c>
      <c r="E9809" t="s">
        <v>27</v>
      </c>
      <c r="F9809" t="s">
        <v>39</v>
      </c>
      <c r="G9809" t="s">
        <v>52</v>
      </c>
      <c r="H9809" t="s">
        <v>1874</v>
      </c>
      <c r="I9809" s="2">
        <v>189.95</v>
      </c>
      <c r="J9809" s="3">
        <v>5</v>
      </c>
      <c r="K9809" s="2">
        <v>45.59</v>
      </c>
    </row>
    <row r="9810" spans="1:11" ht="13.8" x14ac:dyDescent="0.25">
      <c r="A9810" s="1">
        <v>43085</v>
      </c>
      <c r="B9810" s="3">
        <f>YEAR(SalesData[[#This Row],[Order Date]])</f>
        <v>2017</v>
      </c>
      <c r="C9810" s="3">
        <f>MONTH(SalesData[[#This Row],[Order Date]])</f>
        <v>12</v>
      </c>
      <c r="D9810" t="s">
        <v>2147</v>
      </c>
      <c r="E9810" t="s">
        <v>27</v>
      </c>
      <c r="F9810" t="s">
        <v>39</v>
      </c>
      <c r="G9810" t="s">
        <v>52</v>
      </c>
      <c r="H9810" t="s">
        <v>2278</v>
      </c>
      <c r="I9810" s="2">
        <v>149.94999999999999</v>
      </c>
      <c r="J9810" s="3">
        <v>5</v>
      </c>
      <c r="K9810" s="2">
        <v>31.49</v>
      </c>
    </row>
    <row r="9811" spans="1:11" ht="13.8" x14ac:dyDescent="0.25">
      <c r="A9811" s="1">
        <v>43085</v>
      </c>
      <c r="B9811" s="3">
        <f>YEAR(SalesData[[#This Row],[Order Date]])</f>
        <v>2017</v>
      </c>
      <c r="C9811" s="3">
        <f>MONTH(SalesData[[#This Row],[Order Date]])</f>
        <v>12</v>
      </c>
      <c r="D9811" t="s">
        <v>2147</v>
      </c>
      <c r="E9811" t="s">
        <v>27</v>
      </c>
      <c r="F9811" t="s">
        <v>11</v>
      </c>
      <c r="G9811" t="s">
        <v>24</v>
      </c>
      <c r="H9811" t="s">
        <v>2676</v>
      </c>
      <c r="I9811" s="2">
        <v>29.95</v>
      </c>
      <c r="J9811" s="3">
        <v>5</v>
      </c>
      <c r="K9811" s="2">
        <v>8.69</v>
      </c>
    </row>
    <row r="9812" spans="1:11" ht="13.8" x14ac:dyDescent="0.25">
      <c r="A9812" s="1">
        <v>43085</v>
      </c>
      <c r="B9812" s="3">
        <f>YEAR(SalesData[[#This Row],[Order Date]])</f>
        <v>2017</v>
      </c>
      <c r="C9812" s="3">
        <f>MONTH(SalesData[[#This Row],[Order Date]])</f>
        <v>12</v>
      </c>
      <c r="D9812" t="s">
        <v>2147</v>
      </c>
      <c r="E9812" t="s">
        <v>27</v>
      </c>
      <c r="F9812" t="s">
        <v>11</v>
      </c>
      <c r="G9812" t="s">
        <v>16</v>
      </c>
      <c r="H9812" t="s">
        <v>1542</v>
      </c>
      <c r="I9812" s="2">
        <v>44.4</v>
      </c>
      <c r="J9812" s="3">
        <v>3</v>
      </c>
      <c r="K9812" s="2">
        <v>22.2</v>
      </c>
    </row>
    <row r="9813" spans="1:11" ht="13.8" x14ac:dyDescent="0.25">
      <c r="A9813" s="1">
        <v>43085</v>
      </c>
      <c r="B9813" s="3">
        <f>YEAR(SalesData[[#This Row],[Order Date]])</f>
        <v>2017</v>
      </c>
      <c r="C9813" s="3">
        <f>MONTH(SalesData[[#This Row],[Order Date]])</f>
        <v>12</v>
      </c>
      <c r="D9813" t="s">
        <v>301</v>
      </c>
      <c r="E9813" t="s">
        <v>27</v>
      </c>
      <c r="F9813" t="s">
        <v>11</v>
      </c>
      <c r="G9813" t="s">
        <v>12</v>
      </c>
      <c r="H9813" t="s">
        <v>441</v>
      </c>
      <c r="I9813" s="2">
        <v>13.36</v>
      </c>
      <c r="J9813" s="3">
        <v>2</v>
      </c>
      <c r="K9813" s="2">
        <v>6.41</v>
      </c>
    </row>
    <row r="9814" spans="1:11" ht="13.8" x14ac:dyDescent="0.25">
      <c r="A9814" s="1">
        <v>43085</v>
      </c>
      <c r="B9814" s="3">
        <f>YEAR(SalesData[[#This Row],[Order Date]])</f>
        <v>2017</v>
      </c>
      <c r="C9814" s="3">
        <f>MONTH(SalesData[[#This Row],[Order Date]])</f>
        <v>12</v>
      </c>
      <c r="D9814" t="s">
        <v>301</v>
      </c>
      <c r="E9814" t="s">
        <v>27</v>
      </c>
      <c r="F9814" t="s">
        <v>11</v>
      </c>
      <c r="G9814" t="s">
        <v>18</v>
      </c>
      <c r="H9814" t="s">
        <v>1060</v>
      </c>
      <c r="I9814" s="2">
        <v>158.9</v>
      </c>
      <c r="J9814" s="3">
        <v>5</v>
      </c>
      <c r="K9814" s="2">
        <v>7.95</v>
      </c>
    </row>
    <row r="9815" spans="1:11" ht="13.8" x14ac:dyDescent="0.25">
      <c r="A9815" s="1">
        <v>43085</v>
      </c>
      <c r="B9815" s="3">
        <f>YEAR(SalesData[[#This Row],[Order Date]])</f>
        <v>2017</v>
      </c>
      <c r="C9815" s="3">
        <f>MONTH(SalesData[[#This Row],[Order Date]])</f>
        <v>12</v>
      </c>
      <c r="D9815" t="s">
        <v>1513</v>
      </c>
      <c r="E9815" t="s">
        <v>149</v>
      </c>
      <c r="F9815" t="s">
        <v>11</v>
      </c>
      <c r="G9815" t="s">
        <v>20</v>
      </c>
      <c r="H9815" t="s">
        <v>579</v>
      </c>
      <c r="I9815" s="2">
        <v>33.380000000000003</v>
      </c>
      <c r="J9815" s="3">
        <v>4</v>
      </c>
      <c r="K9815" s="2">
        <v>10.43</v>
      </c>
    </row>
    <row r="9816" spans="1:11" ht="13.8" x14ac:dyDescent="0.25">
      <c r="A9816" s="1">
        <v>43086</v>
      </c>
      <c r="B9816" s="3">
        <f>YEAR(SalesData[[#This Row],[Order Date]])</f>
        <v>2017</v>
      </c>
      <c r="C9816" s="3">
        <f>MONTH(SalesData[[#This Row],[Order Date]])</f>
        <v>12</v>
      </c>
      <c r="D9816" t="s">
        <v>1196</v>
      </c>
      <c r="E9816" t="s">
        <v>149</v>
      </c>
      <c r="F9816" t="s">
        <v>11</v>
      </c>
      <c r="G9816" t="s">
        <v>18</v>
      </c>
      <c r="H9816" t="s">
        <v>753</v>
      </c>
      <c r="I9816" s="2">
        <v>166.72</v>
      </c>
      <c r="J9816" s="3">
        <v>2</v>
      </c>
      <c r="K9816" s="2">
        <v>41.68</v>
      </c>
    </row>
    <row r="9817" spans="1:11" ht="13.8" x14ac:dyDescent="0.25">
      <c r="A9817" s="1">
        <v>43086</v>
      </c>
      <c r="B9817" s="3">
        <f>YEAR(SalesData[[#This Row],[Order Date]])</f>
        <v>2017</v>
      </c>
      <c r="C9817" s="3">
        <f>MONTH(SalesData[[#This Row],[Order Date]])</f>
        <v>12</v>
      </c>
      <c r="D9817" t="s">
        <v>1196</v>
      </c>
      <c r="E9817" t="s">
        <v>149</v>
      </c>
      <c r="F9817" t="s">
        <v>11</v>
      </c>
      <c r="G9817" t="s">
        <v>20</v>
      </c>
      <c r="H9817" t="s">
        <v>263</v>
      </c>
      <c r="I9817" s="2">
        <v>24.82</v>
      </c>
      <c r="J9817" s="3">
        <v>3</v>
      </c>
      <c r="K9817" s="2">
        <v>8.3800000000000008</v>
      </c>
    </row>
    <row r="9818" spans="1:11" ht="13.8" x14ac:dyDescent="0.25">
      <c r="A9818" s="1">
        <v>43086</v>
      </c>
      <c r="B9818" s="3">
        <f>YEAR(SalesData[[#This Row],[Order Date]])</f>
        <v>2017</v>
      </c>
      <c r="C9818" s="3">
        <f>MONTH(SalesData[[#This Row],[Order Date]])</f>
        <v>12</v>
      </c>
      <c r="D9818" t="s">
        <v>1196</v>
      </c>
      <c r="E9818" t="s">
        <v>149</v>
      </c>
      <c r="F9818" t="s">
        <v>34</v>
      </c>
      <c r="G9818" t="s">
        <v>47</v>
      </c>
      <c r="H9818" t="s">
        <v>678</v>
      </c>
      <c r="I9818" s="2">
        <v>124.36</v>
      </c>
      <c r="J9818" s="3">
        <v>2</v>
      </c>
      <c r="K9818" s="2">
        <v>27.36</v>
      </c>
    </row>
    <row r="9819" spans="1:11" ht="13.8" x14ac:dyDescent="0.25">
      <c r="A9819" s="1">
        <v>43086</v>
      </c>
      <c r="B9819" s="3">
        <f>YEAR(SalesData[[#This Row],[Order Date]])</f>
        <v>2017</v>
      </c>
      <c r="C9819" s="3">
        <f>MONTH(SalesData[[#This Row],[Order Date]])</f>
        <v>12</v>
      </c>
      <c r="D9819" t="s">
        <v>587</v>
      </c>
      <c r="E9819" t="s">
        <v>55</v>
      </c>
      <c r="F9819" t="s">
        <v>34</v>
      </c>
      <c r="G9819" t="s">
        <v>35</v>
      </c>
      <c r="H9819" t="s">
        <v>2404</v>
      </c>
      <c r="I9819" s="2">
        <v>504.9</v>
      </c>
      <c r="J9819" s="3">
        <v>5</v>
      </c>
      <c r="K9819" s="2">
        <v>80.78</v>
      </c>
    </row>
    <row r="9820" spans="1:11" ht="13.8" x14ac:dyDescent="0.25">
      <c r="A9820" s="1">
        <v>43086</v>
      </c>
      <c r="B9820" s="3">
        <f>YEAR(SalesData[[#This Row],[Order Date]])</f>
        <v>2017</v>
      </c>
      <c r="C9820" s="3">
        <f>MONTH(SalesData[[#This Row],[Order Date]])</f>
        <v>12</v>
      </c>
      <c r="D9820" t="s">
        <v>967</v>
      </c>
      <c r="E9820" t="s">
        <v>27</v>
      </c>
      <c r="F9820" t="s">
        <v>11</v>
      </c>
      <c r="G9820" t="s">
        <v>18</v>
      </c>
      <c r="H9820" t="s">
        <v>2148</v>
      </c>
      <c r="I9820" s="2">
        <v>481.32</v>
      </c>
      <c r="J9820" s="3">
        <v>4</v>
      </c>
      <c r="K9820" s="2">
        <v>125.14</v>
      </c>
    </row>
    <row r="9821" spans="1:11" ht="13.8" x14ac:dyDescent="0.25">
      <c r="A9821" s="1">
        <v>43086</v>
      </c>
      <c r="B9821" s="3">
        <f>YEAR(SalesData[[#This Row],[Order Date]])</f>
        <v>2017</v>
      </c>
      <c r="C9821" s="3">
        <f>MONTH(SalesData[[#This Row],[Order Date]])</f>
        <v>12</v>
      </c>
      <c r="D9821" t="s">
        <v>967</v>
      </c>
      <c r="E9821" t="s">
        <v>27</v>
      </c>
      <c r="F9821" t="s">
        <v>11</v>
      </c>
      <c r="G9821" t="s">
        <v>200</v>
      </c>
      <c r="H9821" t="s">
        <v>2080</v>
      </c>
      <c r="I9821" s="2">
        <v>13.98</v>
      </c>
      <c r="J9821" s="3">
        <v>1</v>
      </c>
      <c r="K9821" s="2">
        <v>3.63</v>
      </c>
    </row>
    <row r="9822" spans="1:11" ht="13.8" x14ac:dyDescent="0.25">
      <c r="A9822" s="1">
        <v>43086</v>
      </c>
      <c r="B9822" s="3">
        <f>YEAR(SalesData[[#This Row],[Order Date]])</f>
        <v>2017</v>
      </c>
      <c r="C9822" s="3">
        <f>MONTH(SalesData[[#This Row],[Order Date]])</f>
        <v>12</v>
      </c>
      <c r="D9822" t="s">
        <v>2205</v>
      </c>
      <c r="E9822" t="s">
        <v>157</v>
      </c>
      <c r="F9822" t="s">
        <v>11</v>
      </c>
      <c r="G9822" t="s">
        <v>18</v>
      </c>
      <c r="H9822" t="s">
        <v>464</v>
      </c>
      <c r="I9822" s="2">
        <v>32.56</v>
      </c>
      <c r="J9822" s="3">
        <v>2</v>
      </c>
      <c r="K9822" s="2">
        <v>8.4700000000000006</v>
      </c>
    </row>
    <row r="9823" spans="1:11" ht="13.8" x14ac:dyDescent="0.25">
      <c r="A9823" s="1">
        <v>43086</v>
      </c>
      <c r="B9823" s="3">
        <f>YEAR(SalesData[[#This Row],[Order Date]])</f>
        <v>2017</v>
      </c>
      <c r="C9823" s="3">
        <f>MONTH(SalesData[[#This Row],[Order Date]])</f>
        <v>12</v>
      </c>
      <c r="D9823" t="s">
        <v>2111</v>
      </c>
      <c r="E9823" t="s">
        <v>55</v>
      </c>
      <c r="F9823" t="s">
        <v>11</v>
      </c>
      <c r="G9823" t="s">
        <v>18</v>
      </c>
      <c r="H9823" t="s">
        <v>1549</v>
      </c>
      <c r="I9823" s="2">
        <v>544.38</v>
      </c>
      <c r="J9823" s="3">
        <v>3</v>
      </c>
      <c r="K9823" s="2">
        <v>157.87</v>
      </c>
    </row>
    <row r="9824" spans="1:11" ht="13.8" x14ac:dyDescent="0.25">
      <c r="A9824" s="1">
        <v>43086</v>
      </c>
      <c r="B9824" s="3">
        <f>YEAR(SalesData[[#This Row],[Order Date]])</f>
        <v>2017</v>
      </c>
      <c r="C9824" s="3">
        <f>MONTH(SalesData[[#This Row],[Order Date]])</f>
        <v>12</v>
      </c>
      <c r="D9824" t="s">
        <v>228</v>
      </c>
      <c r="E9824" t="s">
        <v>27</v>
      </c>
      <c r="F9824" t="s">
        <v>11</v>
      </c>
      <c r="G9824" t="s">
        <v>20</v>
      </c>
      <c r="H9824" t="s">
        <v>222</v>
      </c>
      <c r="I9824" s="2">
        <v>11.81</v>
      </c>
      <c r="J9824" s="3">
        <v>2</v>
      </c>
      <c r="K9824" s="2">
        <v>4.28</v>
      </c>
    </row>
    <row r="9825" spans="1:11" ht="13.8" x14ac:dyDescent="0.25">
      <c r="A9825" s="1">
        <v>43086</v>
      </c>
      <c r="B9825" s="3">
        <f>YEAR(SalesData[[#This Row],[Order Date]])</f>
        <v>2017</v>
      </c>
      <c r="C9825" s="3">
        <f>MONTH(SalesData[[#This Row],[Order Date]])</f>
        <v>12</v>
      </c>
      <c r="D9825" t="s">
        <v>1263</v>
      </c>
      <c r="E9825" t="s">
        <v>10</v>
      </c>
      <c r="F9825" t="s">
        <v>11</v>
      </c>
      <c r="G9825" t="s">
        <v>92</v>
      </c>
      <c r="H9825" t="s">
        <v>1415</v>
      </c>
      <c r="I9825" s="2">
        <v>66.28</v>
      </c>
      <c r="J9825" s="3">
        <v>2</v>
      </c>
      <c r="K9825" s="2">
        <v>-178.97</v>
      </c>
    </row>
    <row r="9826" spans="1:11" ht="13.8" x14ac:dyDescent="0.25">
      <c r="A9826" s="1">
        <v>43086</v>
      </c>
      <c r="B9826" s="3">
        <f>YEAR(SalesData[[#This Row],[Order Date]])</f>
        <v>2017</v>
      </c>
      <c r="C9826" s="3">
        <f>MONTH(SalesData[[#This Row],[Order Date]])</f>
        <v>12</v>
      </c>
      <c r="D9826" t="s">
        <v>1263</v>
      </c>
      <c r="E9826" t="s">
        <v>27</v>
      </c>
      <c r="F9826" t="s">
        <v>11</v>
      </c>
      <c r="G9826" t="s">
        <v>20</v>
      </c>
      <c r="H9826" t="s">
        <v>113</v>
      </c>
      <c r="I9826" s="2">
        <v>15.24</v>
      </c>
      <c r="J9826" s="3">
        <v>5</v>
      </c>
      <c r="K9826" s="2">
        <v>5.14</v>
      </c>
    </row>
    <row r="9827" spans="1:11" ht="13.8" x14ac:dyDescent="0.25">
      <c r="A9827" s="1">
        <v>43086</v>
      </c>
      <c r="B9827" s="3">
        <f>YEAR(SalesData[[#This Row],[Order Date]])</f>
        <v>2017</v>
      </c>
      <c r="C9827" s="3">
        <f>MONTH(SalesData[[#This Row],[Order Date]])</f>
        <v>12</v>
      </c>
      <c r="D9827" t="s">
        <v>1263</v>
      </c>
      <c r="E9827" t="s">
        <v>27</v>
      </c>
      <c r="F9827" t="s">
        <v>11</v>
      </c>
      <c r="G9827" t="s">
        <v>12</v>
      </c>
      <c r="H9827" t="s">
        <v>1987</v>
      </c>
      <c r="I9827" s="2">
        <v>13.23</v>
      </c>
      <c r="J9827" s="3">
        <v>3</v>
      </c>
      <c r="K9827" s="2">
        <v>6.09</v>
      </c>
    </row>
    <row r="9828" spans="1:11" ht="13.8" x14ac:dyDescent="0.25">
      <c r="A9828" s="1">
        <v>43086</v>
      </c>
      <c r="B9828" s="3">
        <f>YEAR(SalesData[[#This Row],[Order Date]])</f>
        <v>2017</v>
      </c>
      <c r="C9828" s="3">
        <f>MONTH(SalesData[[#This Row],[Order Date]])</f>
        <v>12</v>
      </c>
      <c r="D9828" t="s">
        <v>230</v>
      </c>
      <c r="E9828" t="s">
        <v>129</v>
      </c>
      <c r="F9828" t="s">
        <v>11</v>
      </c>
      <c r="G9828" t="s">
        <v>12</v>
      </c>
      <c r="H9828" t="s">
        <v>2551</v>
      </c>
      <c r="I9828" s="2">
        <v>28.16</v>
      </c>
      <c r="J9828" s="3">
        <v>4</v>
      </c>
      <c r="K9828" s="2">
        <v>13.24</v>
      </c>
    </row>
    <row r="9829" spans="1:11" ht="13.8" x14ac:dyDescent="0.25">
      <c r="A9829" s="1">
        <v>43087</v>
      </c>
      <c r="B9829" s="3">
        <f>YEAR(SalesData[[#This Row],[Order Date]])</f>
        <v>2017</v>
      </c>
      <c r="C9829" s="3">
        <f>MONTH(SalesData[[#This Row],[Order Date]])</f>
        <v>12</v>
      </c>
      <c r="D9829" t="s">
        <v>558</v>
      </c>
      <c r="E9829" t="s">
        <v>23</v>
      </c>
      <c r="F9829" t="s">
        <v>11</v>
      </c>
      <c r="G9829" t="s">
        <v>24</v>
      </c>
      <c r="H9829" t="s">
        <v>338</v>
      </c>
      <c r="I9829" s="2">
        <v>18.7</v>
      </c>
      <c r="J9829" s="3">
        <v>7</v>
      </c>
      <c r="K9829" s="2">
        <v>2.34</v>
      </c>
    </row>
    <row r="9830" spans="1:11" ht="13.8" x14ac:dyDescent="0.25">
      <c r="A9830" s="1">
        <v>43087</v>
      </c>
      <c r="B9830" s="3">
        <f>YEAR(SalesData[[#This Row],[Order Date]])</f>
        <v>2017</v>
      </c>
      <c r="C9830" s="3">
        <f>MONTH(SalesData[[#This Row],[Order Date]])</f>
        <v>12</v>
      </c>
      <c r="D9830" t="s">
        <v>2578</v>
      </c>
      <c r="E9830" t="s">
        <v>245</v>
      </c>
      <c r="F9830" t="s">
        <v>11</v>
      </c>
      <c r="G9830" t="s">
        <v>24</v>
      </c>
      <c r="H9830" t="s">
        <v>1624</v>
      </c>
      <c r="I9830" s="2">
        <v>12.67</v>
      </c>
      <c r="J9830" s="3">
        <v>9</v>
      </c>
      <c r="K9830" s="2">
        <v>1.43</v>
      </c>
    </row>
    <row r="9831" spans="1:11" ht="13.8" x14ac:dyDescent="0.25">
      <c r="A9831" s="1">
        <v>43087</v>
      </c>
      <c r="B9831" s="3">
        <f>YEAR(SalesData[[#This Row],[Order Date]])</f>
        <v>2017</v>
      </c>
      <c r="C9831" s="3">
        <f>MONTH(SalesData[[#This Row],[Order Date]])</f>
        <v>12</v>
      </c>
      <c r="D9831" t="s">
        <v>1423</v>
      </c>
      <c r="E9831" t="s">
        <v>78</v>
      </c>
      <c r="F9831" t="s">
        <v>11</v>
      </c>
      <c r="G9831" t="s">
        <v>20</v>
      </c>
      <c r="H9831" t="s">
        <v>467</v>
      </c>
      <c r="I9831" s="2">
        <v>7.24</v>
      </c>
      <c r="J9831" s="3">
        <v>3</v>
      </c>
      <c r="K9831" s="2">
        <v>-6.03</v>
      </c>
    </row>
    <row r="9832" spans="1:11" ht="13.8" x14ac:dyDescent="0.25">
      <c r="A9832" s="1">
        <v>43087</v>
      </c>
      <c r="B9832" s="3">
        <f>YEAR(SalesData[[#This Row],[Order Date]])</f>
        <v>2017</v>
      </c>
      <c r="C9832" s="3">
        <f>MONTH(SalesData[[#This Row],[Order Date]])</f>
        <v>12</v>
      </c>
      <c r="D9832" t="s">
        <v>1423</v>
      </c>
      <c r="E9832" t="s">
        <v>78</v>
      </c>
      <c r="F9832" t="s">
        <v>11</v>
      </c>
      <c r="G9832" t="s">
        <v>43</v>
      </c>
      <c r="H9832" t="s">
        <v>1246</v>
      </c>
      <c r="I9832" s="2">
        <v>4.82</v>
      </c>
      <c r="J9832" s="3">
        <v>3</v>
      </c>
      <c r="K9832" s="2">
        <v>1.75</v>
      </c>
    </row>
    <row r="9833" spans="1:11" ht="13.8" x14ac:dyDescent="0.25">
      <c r="A9833" s="1">
        <v>43087</v>
      </c>
      <c r="B9833" s="3">
        <f>YEAR(SalesData[[#This Row],[Order Date]])</f>
        <v>2017</v>
      </c>
      <c r="C9833" s="3">
        <f>MONTH(SalesData[[#This Row],[Order Date]])</f>
        <v>12</v>
      </c>
      <c r="D9833" t="s">
        <v>1423</v>
      </c>
      <c r="E9833" t="s">
        <v>78</v>
      </c>
      <c r="F9833" t="s">
        <v>11</v>
      </c>
      <c r="G9833" t="s">
        <v>12</v>
      </c>
      <c r="H9833" t="s">
        <v>1773</v>
      </c>
      <c r="I9833" s="2">
        <v>91.36</v>
      </c>
      <c r="J9833" s="3">
        <v>5</v>
      </c>
      <c r="K9833" s="2">
        <v>29.69</v>
      </c>
    </row>
    <row r="9834" spans="1:11" ht="13.8" x14ac:dyDescent="0.25">
      <c r="A9834" s="1">
        <v>43087</v>
      </c>
      <c r="B9834" s="3">
        <f>YEAR(SalesData[[#This Row],[Order Date]])</f>
        <v>2017</v>
      </c>
      <c r="C9834" s="3">
        <f>MONTH(SalesData[[#This Row],[Order Date]])</f>
        <v>12</v>
      </c>
      <c r="D9834" t="s">
        <v>1423</v>
      </c>
      <c r="E9834" t="s">
        <v>78</v>
      </c>
      <c r="F9834" t="s">
        <v>11</v>
      </c>
      <c r="G9834" t="s">
        <v>92</v>
      </c>
      <c r="H9834" t="s">
        <v>2007</v>
      </c>
      <c r="I9834" s="2">
        <v>130.11000000000001</v>
      </c>
      <c r="J9834" s="3">
        <v>2</v>
      </c>
      <c r="K9834" s="2">
        <v>13.01</v>
      </c>
    </row>
    <row r="9835" spans="1:11" ht="13.8" x14ac:dyDescent="0.25">
      <c r="A9835" s="1">
        <v>43087</v>
      </c>
      <c r="B9835" s="3">
        <f>YEAR(SalesData[[#This Row],[Order Date]])</f>
        <v>2017</v>
      </c>
      <c r="C9835" s="3">
        <f>MONTH(SalesData[[#This Row],[Order Date]])</f>
        <v>12</v>
      </c>
      <c r="D9835" t="s">
        <v>2396</v>
      </c>
      <c r="E9835" t="s">
        <v>149</v>
      </c>
      <c r="F9835" t="s">
        <v>11</v>
      </c>
      <c r="G9835" t="s">
        <v>24</v>
      </c>
      <c r="H9835" t="s">
        <v>207</v>
      </c>
      <c r="I9835" s="2">
        <v>38.82</v>
      </c>
      <c r="J9835" s="3">
        <v>6</v>
      </c>
      <c r="K9835" s="2">
        <v>17.47</v>
      </c>
    </row>
    <row r="9836" spans="1:11" ht="13.8" x14ac:dyDescent="0.25">
      <c r="A9836" s="1">
        <v>43087</v>
      </c>
      <c r="B9836" s="3">
        <f>YEAR(SalesData[[#This Row],[Order Date]])</f>
        <v>2017</v>
      </c>
      <c r="C9836" s="3">
        <f>MONTH(SalesData[[#This Row],[Order Date]])</f>
        <v>12</v>
      </c>
      <c r="D9836" t="s">
        <v>2396</v>
      </c>
      <c r="E9836" t="s">
        <v>149</v>
      </c>
      <c r="F9836" t="s">
        <v>34</v>
      </c>
      <c r="G9836" t="s">
        <v>35</v>
      </c>
      <c r="H9836" t="s">
        <v>1772</v>
      </c>
      <c r="I9836" s="2">
        <v>1141.94</v>
      </c>
      <c r="J9836" s="3">
        <v>9</v>
      </c>
      <c r="K9836" s="2">
        <v>139.57</v>
      </c>
    </row>
    <row r="9837" spans="1:11" ht="13.8" x14ac:dyDescent="0.25">
      <c r="A9837" s="1">
        <v>43087</v>
      </c>
      <c r="B9837" s="3">
        <f>YEAR(SalesData[[#This Row],[Order Date]])</f>
        <v>2017</v>
      </c>
      <c r="C9837" s="3">
        <f>MONTH(SalesData[[#This Row],[Order Date]])</f>
        <v>12</v>
      </c>
      <c r="D9837" t="s">
        <v>2396</v>
      </c>
      <c r="E9837" t="s">
        <v>149</v>
      </c>
      <c r="F9837" t="s">
        <v>11</v>
      </c>
      <c r="G9837" t="s">
        <v>92</v>
      </c>
      <c r="H9837" t="s">
        <v>1296</v>
      </c>
      <c r="I9837" s="2">
        <v>1704.56</v>
      </c>
      <c r="J9837" s="3">
        <v>13</v>
      </c>
      <c r="K9837" s="2">
        <v>511.37</v>
      </c>
    </row>
    <row r="9838" spans="1:11" ht="13.8" x14ac:dyDescent="0.25">
      <c r="A9838" s="1">
        <v>43087</v>
      </c>
      <c r="B9838" s="3">
        <f>YEAR(SalesData[[#This Row],[Order Date]])</f>
        <v>2017</v>
      </c>
      <c r="C9838" s="3">
        <f>MONTH(SalesData[[#This Row],[Order Date]])</f>
        <v>12</v>
      </c>
      <c r="D9838" t="s">
        <v>2396</v>
      </c>
      <c r="E9838" t="s">
        <v>149</v>
      </c>
      <c r="F9838" t="s">
        <v>11</v>
      </c>
      <c r="G9838" t="s">
        <v>24</v>
      </c>
      <c r="H9838" t="s">
        <v>2516</v>
      </c>
      <c r="I9838" s="2">
        <v>3.2</v>
      </c>
      <c r="J9838" s="3">
        <v>2</v>
      </c>
      <c r="K9838" s="2">
        <v>1.38</v>
      </c>
    </row>
    <row r="9839" spans="1:11" ht="13.8" x14ac:dyDescent="0.25">
      <c r="A9839" s="1">
        <v>43087</v>
      </c>
      <c r="B9839" s="3">
        <f>YEAR(SalesData[[#This Row],[Order Date]])</f>
        <v>2017</v>
      </c>
      <c r="C9839" s="3">
        <f>MONTH(SalesData[[#This Row],[Order Date]])</f>
        <v>12</v>
      </c>
      <c r="D9839" t="s">
        <v>824</v>
      </c>
      <c r="E9839" t="s">
        <v>149</v>
      </c>
      <c r="F9839" t="s">
        <v>34</v>
      </c>
      <c r="G9839" t="s">
        <v>47</v>
      </c>
      <c r="H9839" t="s">
        <v>2000</v>
      </c>
      <c r="I9839" s="2">
        <v>18.96</v>
      </c>
      <c r="J9839" s="3">
        <v>2</v>
      </c>
      <c r="K9839" s="2">
        <v>8.5299999999999994</v>
      </c>
    </row>
    <row r="9840" spans="1:11" ht="13.8" x14ac:dyDescent="0.25">
      <c r="A9840" s="1">
        <v>43087</v>
      </c>
      <c r="B9840" s="3">
        <f>YEAR(SalesData[[#This Row],[Order Date]])</f>
        <v>2017</v>
      </c>
      <c r="C9840" s="3">
        <f>MONTH(SalesData[[#This Row],[Order Date]])</f>
        <v>12</v>
      </c>
      <c r="D9840" t="s">
        <v>915</v>
      </c>
      <c r="E9840" t="s">
        <v>27</v>
      </c>
      <c r="F9840" t="s">
        <v>11</v>
      </c>
      <c r="G9840" t="s">
        <v>24</v>
      </c>
      <c r="H9840" t="s">
        <v>105</v>
      </c>
      <c r="I9840" s="2">
        <v>6.63</v>
      </c>
      <c r="J9840" s="3">
        <v>3</v>
      </c>
      <c r="K9840" s="2">
        <v>1.79</v>
      </c>
    </row>
    <row r="9841" spans="1:11" ht="13.8" x14ac:dyDescent="0.25">
      <c r="A9841" s="1">
        <v>43087</v>
      </c>
      <c r="B9841" s="3">
        <f>YEAR(SalesData[[#This Row],[Order Date]])</f>
        <v>2017</v>
      </c>
      <c r="C9841" s="3">
        <f>MONTH(SalesData[[#This Row],[Order Date]])</f>
        <v>12</v>
      </c>
      <c r="D9841" t="s">
        <v>915</v>
      </c>
      <c r="E9841" t="s">
        <v>27</v>
      </c>
      <c r="F9841" t="s">
        <v>11</v>
      </c>
      <c r="G9841" t="s">
        <v>12</v>
      </c>
      <c r="H9841" t="s">
        <v>2272</v>
      </c>
      <c r="I9841" s="2">
        <v>12.96</v>
      </c>
      <c r="J9841" s="3">
        <v>2</v>
      </c>
      <c r="K9841" s="2">
        <v>6.22</v>
      </c>
    </row>
    <row r="9842" spans="1:11" ht="13.8" x14ac:dyDescent="0.25">
      <c r="A9842" s="1">
        <v>43087</v>
      </c>
      <c r="B9842" s="3">
        <f>YEAR(SalesData[[#This Row],[Order Date]])</f>
        <v>2017</v>
      </c>
      <c r="C9842" s="3">
        <f>MONTH(SalesData[[#This Row],[Order Date]])</f>
        <v>12</v>
      </c>
      <c r="D9842" t="s">
        <v>915</v>
      </c>
      <c r="E9842" t="s">
        <v>27</v>
      </c>
      <c r="F9842" t="s">
        <v>11</v>
      </c>
      <c r="G9842" t="s">
        <v>12</v>
      </c>
      <c r="H9842" t="s">
        <v>524</v>
      </c>
      <c r="I9842" s="2">
        <v>32.4</v>
      </c>
      <c r="J9842" s="3">
        <v>5</v>
      </c>
      <c r="K9842" s="2">
        <v>15.55</v>
      </c>
    </row>
    <row r="9843" spans="1:11" ht="13.8" x14ac:dyDescent="0.25">
      <c r="A9843" s="1">
        <v>43087</v>
      </c>
      <c r="B9843" s="3">
        <f>YEAR(SalesData[[#This Row],[Order Date]])</f>
        <v>2017</v>
      </c>
      <c r="C9843" s="3">
        <f>MONTH(SalesData[[#This Row],[Order Date]])</f>
        <v>12</v>
      </c>
      <c r="D9843" t="s">
        <v>2439</v>
      </c>
      <c r="E9843" t="s">
        <v>157</v>
      </c>
      <c r="F9843" t="s">
        <v>34</v>
      </c>
      <c r="G9843" t="s">
        <v>47</v>
      </c>
      <c r="H9843" t="s">
        <v>956</v>
      </c>
      <c r="I9843" s="2">
        <v>99.95</v>
      </c>
      <c r="J9843" s="3">
        <v>5</v>
      </c>
      <c r="K9843" s="2">
        <v>22.99</v>
      </c>
    </row>
    <row r="9844" spans="1:11" ht="13.8" x14ac:dyDescent="0.25">
      <c r="A9844" s="1">
        <v>43087</v>
      </c>
      <c r="B9844" s="3">
        <f>YEAR(SalesData[[#This Row],[Order Date]])</f>
        <v>2017</v>
      </c>
      <c r="C9844" s="3">
        <f>MONTH(SalesData[[#This Row],[Order Date]])</f>
        <v>12</v>
      </c>
      <c r="D9844" t="s">
        <v>2439</v>
      </c>
      <c r="E9844" t="s">
        <v>157</v>
      </c>
      <c r="F9844" t="s">
        <v>39</v>
      </c>
      <c r="G9844" t="s">
        <v>52</v>
      </c>
      <c r="H9844" t="s">
        <v>1441</v>
      </c>
      <c r="I9844" s="2">
        <v>29.34</v>
      </c>
      <c r="J9844" s="3">
        <v>3</v>
      </c>
      <c r="K9844" s="2">
        <v>10.86</v>
      </c>
    </row>
    <row r="9845" spans="1:11" ht="13.8" x14ac:dyDescent="0.25">
      <c r="A9845" s="1">
        <v>43087</v>
      </c>
      <c r="B9845" s="3">
        <f>YEAR(SalesData[[#This Row],[Order Date]])</f>
        <v>2017</v>
      </c>
      <c r="C9845" s="3">
        <f>MONTH(SalesData[[#This Row],[Order Date]])</f>
        <v>12</v>
      </c>
      <c r="D9845" t="s">
        <v>889</v>
      </c>
      <c r="E9845" t="s">
        <v>27</v>
      </c>
      <c r="F9845" t="s">
        <v>11</v>
      </c>
      <c r="G9845" t="s">
        <v>20</v>
      </c>
      <c r="H9845" t="s">
        <v>1896</v>
      </c>
      <c r="I9845" s="2">
        <v>46.67</v>
      </c>
      <c r="J9845" s="3">
        <v>2</v>
      </c>
      <c r="K9845" s="2">
        <v>16.34</v>
      </c>
    </row>
    <row r="9846" spans="1:11" ht="13.8" x14ac:dyDescent="0.25">
      <c r="A9846" s="1">
        <v>43087</v>
      </c>
      <c r="B9846" s="3">
        <f>YEAR(SalesData[[#This Row],[Order Date]])</f>
        <v>2017</v>
      </c>
      <c r="C9846" s="3">
        <f>MONTH(SalesData[[#This Row],[Order Date]])</f>
        <v>12</v>
      </c>
      <c r="D9846" t="s">
        <v>889</v>
      </c>
      <c r="E9846" t="s">
        <v>27</v>
      </c>
      <c r="F9846" t="s">
        <v>34</v>
      </c>
      <c r="G9846" t="s">
        <v>74</v>
      </c>
      <c r="H9846" t="s">
        <v>2719</v>
      </c>
      <c r="I9846" s="2">
        <v>119.83</v>
      </c>
      <c r="J9846" s="3">
        <v>1</v>
      </c>
      <c r="K9846" s="2">
        <v>-12.69</v>
      </c>
    </row>
    <row r="9847" spans="1:11" ht="13.8" x14ac:dyDescent="0.25">
      <c r="A9847" s="1">
        <v>43087</v>
      </c>
      <c r="B9847" s="3">
        <f>YEAR(SalesData[[#This Row],[Order Date]])</f>
        <v>2017</v>
      </c>
      <c r="C9847" s="3">
        <f>MONTH(SalesData[[#This Row],[Order Date]])</f>
        <v>12</v>
      </c>
      <c r="D9847" t="s">
        <v>889</v>
      </c>
      <c r="E9847" t="s">
        <v>27</v>
      </c>
      <c r="F9847" t="s">
        <v>39</v>
      </c>
      <c r="G9847" t="s">
        <v>52</v>
      </c>
      <c r="H9847" t="s">
        <v>1476</v>
      </c>
      <c r="I9847" s="2">
        <v>119.98</v>
      </c>
      <c r="J9847" s="3">
        <v>2</v>
      </c>
      <c r="K9847" s="2">
        <v>57.59</v>
      </c>
    </row>
    <row r="9848" spans="1:11" ht="13.8" x14ac:dyDescent="0.25">
      <c r="A9848" s="1">
        <v>43087</v>
      </c>
      <c r="B9848" s="3">
        <f>YEAR(SalesData[[#This Row],[Order Date]])</f>
        <v>2017</v>
      </c>
      <c r="C9848" s="3">
        <f>MONTH(SalesData[[#This Row],[Order Date]])</f>
        <v>12</v>
      </c>
      <c r="D9848" t="s">
        <v>2385</v>
      </c>
      <c r="E9848" t="s">
        <v>27</v>
      </c>
      <c r="F9848" t="s">
        <v>11</v>
      </c>
      <c r="G9848" t="s">
        <v>24</v>
      </c>
      <c r="H9848" t="s">
        <v>632</v>
      </c>
      <c r="I9848" s="2">
        <v>5.76</v>
      </c>
      <c r="J9848" s="3">
        <v>2</v>
      </c>
      <c r="K9848" s="2">
        <v>1.67</v>
      </c>
    </row>
    <row r="9849" spans="1:11" ht="13.8" x14ac:dyDescent="0.25">
      <c r="A9849" s="1">
        <v>43088</v>
      </c>
      <c r="B9849" s="3">
        <f>YEAR(SalesData[[#This Row],[Order Date]])</f>
        <v>2017</v>
      </c>
      <c r="C9849" s="3">
        <f>MONTH(SalesData[[#This Row],[Order Date]])</f>
        <v>12</v>
      </c>
      <c r="D9849" t="s">
        <v>1534</v>
      </c>
      <c r="E9849" t="s">
        <v>62</v>
      </c>
      <c r="F9849" t="s">
        <v>11</v>
      </c>
      <c r="G9849" t="s">
        <v>200</v>
      </c>
      <c r="H9849" t="s">
        <v>461</v>
      </c>
      <c r="I9849" s="2">
        <v>1665.62</v>
      </c>
      <c r="J9849" s="3">
        <v>2</v>
      </c>
      <c r="K9849" s="2">
        <v>33.31</v>
      </c>
    </row>
    <row r="9850" spans="1:11" ht="13.8" x14ac:dyDescent="0.25">
      <c r="A9850" s="1">
        <v>43088</v>
      </c>
      <c r="B9850" s="3">
        <f>YEAR(SalesData[[#This Row],[Order Date]])</f>
        <v>2017</v>
      </c>
      <c r="C9850" s="3">
        <f>MONTH(SalesData[[#This Row],[Order Date]])</f>
        <v>12</v>
      </c>
      <c r="D9850" t="s">
        <v>77</v>
      </c>
      <c r="E9850" t="s">
        <v>27</v>
      </c>
      <c r="F9850" t="s">
        <v>11</v>
      </c>
      <c r="G9850" t="s">
        <v>20</v>
      </c>
      <c r="H9850" t="s">
        <v>2218</v>
      </c>
      <c r="I9850" s="2">
        <v>36.67</v>
      </c>
      <c r="J9850" s="3">
        <v>2</v>
      </c>
      <c r="K9850" s="2">
        <v>11.46</v>
      </c>
    </row>
    <row r="9851" spans="1:11" ht="13.8" x14ac:dyDescent="0.2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ht="13.8" x14ac:dyDescent="0.2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ht="13.8" x14ac:dyDescent="0.2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ht="13.8" x14ac:dyDescent="0.25">
      <c r="A9854" s="1">
        <v>43089</v>
      </c>
      <c r="B9854" s="3">
        <f>YEAR(SalesData[[#This Row],[Order Date]])</f>
        <v>2017</v>
      </c>
      <c r="C9854" s="3">
        <f>MONTH(SalesData[[#This Row],[Order Date]])</f>
        <v>12</v>
      </c>
      <c r="D9854" t="s">
        <v>1746</v>
      </c>
      <c r="E9854" t="s">
        <v>149</v>
      </c>
      <c r="F9854" t="s">
        <v>11</v>
      </c>
      <c r="G9854" t="s">
        <v>12</v>
      </c>
      <c r="H9854" t="s">
        <v>2220</v>
      </c>
      <c r="I9854" s="2">
        <v>279.89999999999998</v>
      </c>
      <c r="J9854" s="3">
        <v>5</v>
      </c>
      <c r="K9854" s="2">
        <v>137.15</v>
      </c>
    </row>
    <row r="9855" spans="1:11" ht="13.8" x14ac:dyDescent="0.25">
      <c r="A9855" s="1">
        <v>43089</v>
      </c>
      <c r="B9855" s="3">
        <f>YEAR(SalesData[[#This Row],[Order Date]])</f>
        <v>2017</v>
      </c>
      <c r="C9855" s="3">
        <f>MONTH(SalesData[[#This Row],[Order Date]])</f>
        <v>12</v>
      </c>
      <c r="D9855" t="s">
        <v>1746</v>
      </c>
      <c r="E9855" t="s">
        <v>149</v>
      </c>
      <c r="F9855" t="s">
        <v>11</v>
      </c>
      <c r="G9855" t="s">
        <v>20</v>
      </c>
      <c r="H9855" t="s">
        <v>1029</v>
      </c>
      <c r="I9855" s="2">
        <v>50.35</v>
      </c>
      <c r="J9855" s="3">
        <v>3</v>
      </c>
      <c r="K9855" s="2">
        <v>17.62</v>
      </c>
    </row>
    <row r="9856" spans="1:11" ht="13.8" x14ac:dyDescent="0.25">
      <c r="A9856" s="1">
        <v>43089</v>
      </c>
      <c r="B9856" s="3">
        <f>YEAR(SalesData[[#This Row],[Order Date]])</f>
        <v>2017</v>
      </c>
      <c r="C9856" s="3">
        <f>MONTH(SalesData[[#This Row],[Order Date]])</f>
        <v>12</v>
      </c>
      <c r="D9856" t="s">
        <v>1746</v>
      </c>
      <c r="E9856" t="s">
        <v>149</v>
      </c>
      <c r="F9856" t="s">
        <v>11</v>
      </c>
      <c r="G9856" t="s">
        <v>12</v>
      </c>
      <c r="H9856" t="s">
        <v>2116</v>
      </c>
      <c r="I9856" s="2">
        <v>34.020000000000003</v>
      </c>
      <c r="J9856" s="3">
        <v>3</v>
      </c>
      <c r="K9856" s="2">
        <v>16.670000000000002</v>
      </c>
    </row>
    <row r="9857" spans="1:11" ht="13.8" x14ac:dyDescent="0.25">
      <c r="A9857" s="1">
        <v>43089</v>
      </c>
      <c r="B9857" s="3">
        <f>YEAR(SalesData[[#This Row],[Order Date]])</f>
        <v>2017</v>
      </c>
      <c r="C9857" s="3">
        <f>MONTH(SalesData[[#This Row],[Order Date]])</f>
        <v>12</v>
      </c>
      <c r="D9857" t="s">
        <v>291</v>
      </c>
      <c r="E9857" t="s">
        <v>149</v>
      </c>
      <c r="F9857" t="s">
        <v>11</v>
      </c>
      <c r="G9857" t="s">
        <v>12</v>
      </c>
      <c r="H9857" t="s">
        <v>2195</v>
      </c>
      <c r="I9857" s="2">
        <v>6.48</v>
      </c>
      <c r="J9857" s="3">
        <v>1</v>
      </c>
      <c r="K9857" s="2">
        <v>3.11</v>
      </c>
    </row>
    <row r="9858" spans="1:11" ht="13.8" x14ac:dyDescent="0.25">
      <c r="A9858" s="1">
        <v>43089</v>
      </c>
      <c r="B9858" s="3">
        <f>YEAR(SalesData[[#This Row],[Order Date]])</f>
        <v>2017</v>
      </c>
      <c r="C9858" s="3">
        <f>MONTH(SalesData[[#This Row],[Order Date]])</f>
        <v>12</v>
      </c>
      <c r="D9858" t="s">
        <v>291</v>
      </c>
      <c r="E9858" t="s">
        <v>149</v>
      </c>
      <c r="F9858" t="s">
        <v>11</v>
      </c>
      <c r="G9858" t="s">
        <v>20</v>
      </c>
      <c r="H9858" t="s">
        <v>184</v>
      </c>
      <c r="I9858" s="2">
        <v>6.98</v>
      </c>
      <c r="J9858" s="3">
        <v>1</v>
      </c>
      <c r="K9858" s="2">
        <v>2.36</v>
      </c>
    </row>
    <row r="9859" spans="1:11" ht="13.8" x14ac:dyDescent="0.2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ht="13.8" x14ac:dyDescent="0.2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ht="13.8" x14ac:dyDescent="0.25">
      <c r="A9861" s="1">
        <v>43090</v>
      </c>
      <c r="B9861" s="3">
        <f>YEAR(SalesData[[#This Row],[Order Date]])</f>
        <v>2017</v>
      </c>
      <c r="C9861" s="3">
        <f>MONTH(SalesData[[#This Row],[Order Date]])</f>
        <v>12</v>
      </c>
      <c r="D9861" t="s">
        <v>1436</v>
      </c>
      <c r="E9861" t="s">
        <v>33</v>
      </c>
      <c r="F9861" t="s">
        <v>39</v>
      </c>
      <c r="G9861" t="s">
        <v>52</v>
      </c>
      <c r="H9861" t="s">
        <v>1985</v>
      </c>
      <c r="I9861" s="2">
        <v>71</v>
      </c>
      <c r="J9861" s="3">
        <v>4</v>
      </c>
      <c r="K9861" s="2">
        <v>27.69</v>
      </c>
    </row>
    <row r="9862" spans="1:11" ht="13.8" x14ac:dyDescent="0.2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ht="13.8" x14ac:dyDescent="0.2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ht="13.8" x14ac:dyDescent="0.2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ht="13.8" x14ac:dyDescent="0.25">
      <c r="A9865" s="1">
        <v>43090</v>
      </c>
      <c r="B9865" s="3">
        <f>YEAR(SalesData[[#This Row],[Order Date]])</f>
        <v>2017</v>
      </c>
      <c r="C9865" s="3">
        <f>MONTH(SalesData[[#This Row],[Order Date]])</f>
        <v>12</v>
      </c>
      <c r="D9865" t="s">
        <v>2540</v>
      </c>
      <c r="E9865" t="s">
        <v>129</v>
      </c>
      <c r="F9865" t="s">
        <v>11</v>
      </c>
      <c r="G9865" t="s">
        <v>18</v>
      </c>
      <c r="H9865" t="s">
        <v>1110</v>
      </c>
      <c r="I9865" s="2">
        <v>375.34</v>
      </c>
      <c r="J9865" s="3">
        <v>1</v>
      </c>
      <c r="K9865" s="2">
        <v>18.77</v>
      </c>
    </row>
    <row r="9866" spans="1:11" ht="13.8" x14ac:dyDescent="0.25">
      <c r="A9866" s="1">
        <v>43090</v>
      </c>
      <c r="B9866" s="3">
        <f>YEAR(SalesData[[#This Row],[Order Date]])</f>
        <v>2017</v>
      </c>
      <c r="C9866" s="3">
        <f>MONTH(SalesData[[#This Row],[Order Date]])</f>
        <v>12</v>
      </c>
      <c r="D9866" t="s">
        <v>1593</v>
      </c>
      <c r="E9866" t="s">
        <v>70</v>
      </c>
      <c r="F9866" t="s">
        <v>11</v>
      </c>
      <c r="G9866" t="s">
        <v>20</v>
      </c>
      <c r="H9866" t="s">
        <v>2173</v>
      </c>
      <c r="I9866" s="2">
        <v>23.88</v>
      </c>
      <c r="J9866" s="3">
        <v>6</v>
      </c>
      <c r="K9866" s="2">
        <v>11.22</v>
      </c>
    </row>
    <row r="9867" spans="1:11" ht="13.8" x14ac:dyDescent="0.25">
      <c r="A9867" s="1">
        <v>43090</v>
      </c>
      <c r="B9867" s="3">
        <f>YEAR(SalesData[[#This Row],[Order Date]])</f>
        <v>2017</v>
      </c>
      <c r="C9867" s="3">
        <f>MONTH(SalesData[[#This Row],[Order Date]])</f>
        <v>12</v>
      </c>
      <c r="D9867" t="s">
        <v>301</v>
      </c>
      <c r="E9867" t="s">
        <v>996</v>
      </c>
      <c r="F9867" t="s">
        <v>34</v>
      </c>
      <c r="G9867" t="s">
        <v>47</v>
      </c>
      <c r="H9867" t="s">
        <v>1015</v>
      </c>
      <c r="I9867" s="2">
        <v>15.92</v>
      </c>
      <c r="J9867" s="3">
        <v>2</v>
      </c>
      <c r="K9867" s="2">
        <v>7</v>
      </c>
    </row>
    <row r="9868" spans="1:11" ht="13.8" x14ac:dyDescent="0.25">
      <c r="A9868" s="1">
        <v>43090</v>
      </c>
      <c r="B9868" s="3">
        <f>YEAR(SalesData[[#This Row],[Order Date]])</f>
        <v>2017</v>
      </c>
      <c r="C9868" s="3">
        <f>MONTH(SalesData[[#This Row],[Order Date]])</f>
        <v>12</v>
      </c>
      <c r="D9868" t="s">
        <v>509</v>
      </c>
      <c r="E9868" t="s">
        <v>27</v>
      </c>
      <c r="F9868" t="s">
        <v>11</v>
      </c>
      <c r="G9868" t="s">
        <v>18</v>
      </c>
      <c r="H9868" t="s">
        <v>1400</v>
      </c>
      <c r="I9868" s="2">
        <v>124.36</v>
      </c>
      <c r="J9868" s="3">
        <v>2</v>
      </c>
      <c r="K9868" s="2">
        <v>33.58</v>
      </c>
    </row>
    <row r="9869" spans="1:11" ht="13.8" x14ac:dyDescent="0.25">
      <c r="A9869" s="1">
        <v>43090</v>
      </c>
      <c r="B9869" s="3">
        <f>YEAR(SalesData[[#This Row],[Order Date]])</f>
        <v>2017</v>
      </c>
      <c r="C9869" s="3">
        <f>MONTH(SalesData[[#This Row],[Order Date]])</f>
        <v>12</v>
      </c>
      <c r="D9869" t="s">
        <v>1891</v>
      </c>
      <c r="E9869" t="s">
        <v>27</v>
      </c>
      <c r="F9869" t="s">
        <v>11</v>
      </c>
      <c r="G9869" t="s">
        <v>18</v>
      </c>
      <c r="H9869" t="s">
        <v>974</v>
      </c>
      <c r="I9869" s="2">
        <v>1000.02</v>
      </c>
      <c r="J9869" s="3">
        <v>7</v>
      </c>
      <c r="K9869" s="2">
        <v>290.01</v>
      </c>
    </row>
    <row r="9870" spans="1:11" ht="13.8" x14ac:dyDescent="0.25">
      <c r="A9870" s="1">
        <v>43091</v>
      </c>
      <c r="B9870" s="3">
        <f>YEAR(SalesData[[#This Row],[Order Date]])</f>
        <v>2017</v>
      </c>
      <c r="C9870" s="3">
        <f>MONTH(SalesData[[#This Row],[Order Date]])</f>
        <v>12</v>
      </c>
      <c r="D9870" t="s">
        <v>2578</v>
      </c>
      <c r="E9870" t="s">
        <v>10</v>
      </c>
      <c r="F9870" t="s">
        <v>11</v>
      </c>
      <c r="G9870" t="s">
        <v>12</v>
      </c>
      <c r="H9870" t="s">
        <v>1157</v>
      </c>
      <c r="I9870" s="2">
        <v>25.92</v>
      </c>
      <c r="J9870" s="3">
        <v>5</v>
      </c>
      <c r="K9870" s="2">
        <v>9.07</v>
      </c>
    </row>
    <row r="9871" spans="1:11" ht="13.8" x14ac:dyDescent="0.25">
      <c r="A9871" s="1">
        <v>43091</v>
      </c>
      <c r="B9871" s="3">
        <f>YEAR(SalesData[[#This Row],[Order Date]])</f>
        <v>2017</v>
      </c>
      <c r="C9871" s="3">
        <f>MONTH(SalesData[[#This Row],[Order Date]])</f>
        <v>12</v>
      </c>
      <c r="D9871" t="s">
        <v>2578</v>
      </c>
      <c r="E9871" t="s">
        <v>10</v>
      </c>
      <c r="F9871" t="s">
        <v>11</v>
      </c>
      <c r="G9871" t="s">
        <v>20</v>
      </c>
      <c r="H9871" t="s">
        <v>248</v>
      </c>
      <c r="I9871" s="2">
        <v>6.33</v>
      </c>
      <c r="J9871" s="3">
        <v>5</v>
      </c>
      <c r="K9871" s="2">
        <v>-9.81</v>
      </c>
    </row>
    <row r="9872" spans="1:11" ht="13.8" x14ac:dyDescent="0.25">
      <c r="A9872" s="1">
        <v>43091</v>
      </c>
      <c r="B9872" s="3">
        <f>YEAR(SalesData[[#This Row],[Order Date]])</f>
        <v>2017</v>
      </c>
      <c r="C9872" s="3">
        <f>MONTH(SalesData[[#This Row],[Order Date]])</f>
        <v>12</v>
      </c>
      <c r="D9872" t="s">
        <v>2578</v>
      </c>
      <c r="E9872" t="s">
        <v>10</v>
      </c>
      <c r="F9872" t="s">
        <v>11</v>
      </c>
      <c r="G9872" t="s">
        <v>12</v>
      </c>
      <c r="H9872" t="s">
        <v>306</v>
      </c>
      <c r="I9872" s="2">
        <v>75.88</v>
      </c>
      <c r="J9872" s="3">
        <v>5</v>
      </c>
      <c r="K9872" s="2">
        <v>26.56</v>
      </c>
    </row>
    <row r="9873" spans="1:11" ht="13.8" x14ac:dyDescent="0.25">
      <c r="A9873" s="1">
        <v>43091</v>
      </c>
      <c r="B9873" s="3">
        <f>YEAR(SalesData[[#This Row],[Order Date]])</f>
        <v>2017</v>
      </c>
      <c r="C9873" s="3">
        <f>MONTH(SalesData[[#This Row],[Order Date]])</f>
        <v>12</v>
      </c>
      <c r="D9873" t="s">
        <v>2578</v>
      </c>
      <c r="E9873" t="s">
        <v>95</v>
      </c>
      <c r="F9873" t="s">
        <v>34</v>
      </c>
      <c r="G9873" t="s">
        <v>145</v>
      </c>
      <c r="H9873" t="s">
        <v>1496</v>
      </c>
      <c r="I9873" s="2">
        <v>182.55</v>
      </c>
      <c r="J9873" s="3">
        <v>2</v>
      </c>
      <c r="K9873" s="2">
        <v>-135.09</v>
      </c>
    </row>
    <row r="9874" spans="1:11" ht="13.8" x14ac:dyDescent="0.25">
      <c r="A9874" s="1">
        <v>43091</v>
      </c>
      <c r="B9874" s="3">
        <f>YEAR(SalesData[[#This Row],[Order Date]])</f>
        <v>2017</v>
      </c>
      <c r="C9874" s="3">
        <f>MONTH(SalesData[[#This Row],[Order Date]])</f>
        <v>12</v>
      </c>
      <c r="D9874" t="s">
        <v>1986</v>
      </c>
      <c r="E9874" t="s">
        <v>27</v>
      </c>
      <c r="F9874" t="s">
        <v>39</v>
      </c>
      <c r="G9874" t="s">
        <v>52</v>
      </c>
      <c r="H9874" t="s">
        <v>544</v>
      </c>
      <c r="I9874" s="2">
        <v>474.95</v>
      </c>
      <c r="J9874" s="3">
        <v>5</v>
      </c>
      <c r="K9874" s="2">
        <v>142.49</v>
      </c>
    </row>
    <row r="9875" spans="1:11" ht="13.8" x14ac:dyDescent="0.25">
      <c r="A9875" s="1">
        <v>43091</v>
      </c>
      <c r="B9875" s="3">
        <f>YEAR(SalesData[[#This Row],[Order Date]])</f>
        <v>2017</v>
      </c>
      <c r="C9875" s="3">
        <f>MONTH(SalesData[[#This Row],[Order Date]])</f>
        <v>12</v>
      </c>
      <c r="D9875" t="s">
        <v>2254</v>
      </c>
      <c r="E9875" t="s">
        <v>315</v>
      </c>
      <c r="F9875" t="s">
        <v>34</v>
      </c>
      <c r="G9875" t="s">
        <v>145</v>
      </c>
      <c r="H9875" t="s">
        <v>2452</v>
      </c>
      <c r="I9875" s="2">
        <v>607.52</v>
      </c>
      <c r="J9875" s="3">
        <v>2</v>
      </c>
      <c r="K9875" s="2">
        <v>97.2</v>
      </c>
    </row>
    <row r="9876" spans="1:11" ht="13.8" x14ac:dyDescent="0.25">
      <c r="A9876" s="1">
        <v>43091</v>
      </c>
      <c r="B9876" s="3">
        <f>YEAR(SalesData[[#This Row],[Order Date]])</f>
        <v>2017</v>
      </c>
      <c r="C9876" s="3">
        <f>MONTH(SalesData[[#This Row],[Order Date]])</f>
        <v>12</v>
      </c>
      <c r="D9876" t="s">
        <v>2254</v>
      </c>
      <c r="E9876" t="s">
        <v>315</v>
      </c>
      <c r="F9876" t="s">
        <v>11</v>
      </c>
      <c r="G9876" t="s">
        <v>18</v>
      </c>
      <c r="H9876" t="s">
        <v>1950</v>
      </c>
      <c r="I9876" s="2">
        <v>31.16</v>
      </c>
      <c r="J9876" s="3">
        <v>2</v>
      </c>
      <c r="K9876" s="2">
        <v>7.79</v>
      </c>
    </row>
    <row r="9877" spans="1:11" ht="13.8" x14ac:dyDescent="0.25">
      <c r="A9877" s="1">
        <v>43091</v>
      </c>
      <c r="B9877" s="3">
        <f>YEAR(SalesData[[#This Row],[Order Date]])</f>
        <v>2017</v>
      </c>
      <c r="C9877" s="3">
        <f>MONTH(SalesData[[#This Row],[Order Date]])</f>
        <v>12</v>
      </c>
      <c r="D9877" t="s">
        <v>965</v>
      </c>
      <c r="E9877" t="s">
        <v>120</v>
      </c>
      <c r="F9877" t="s">
        <v>34</v>
      </c>
      <c r="G9877" t="s">
        <v>145</v>
      </c>
      <c r="H9877" t="s">
        <v>1460</v>
      </c>
      <c r="I9877" s="2">
        <v>934.96</v>
      </c>
      <c r="J9877" s="3">
        <v>6</v>
      </c>
      <c r="K9877" s="2">
        <v>-249.32</v>
      </c>
    </row>
    <row r="9878" spans="1:11" ht="13.8" x14ac:dyDescent="0.25">
      <c r="A9878" s="1">
        <v>43091</v>
      </c>
      <c r="B9878" s="3">
        <f>YEAR(SalesData[[#This Row],[Order Date]])</f>
        <v>2017</v>
      </c>
      <c r="C9878" s="3">
        <f>MONTH(SalesData[[#This Row],[Order Date]])</f>
        <v>12</v>
      </c>
      <c r="D9878" t="s">
        <v>965</v>
      </c>
      <c r="E9878" t="s">
        <v>120</v>
      </c>
      <c r="F9878" t="s">
        <v>39</v>
      </c>
      <c r="G9878" t="s">
        <v>52</v>
      </c>
      <c r="H9878" t="s">
        <v>656</v>
      </c>
      <c r="I9878" s="2">
        <v>46.86</v>
      </c>
      <c r="J9878" s="3">
        <v>2</v>
      </c>
      <c r="K9878" s="2">
        <v>7.62</v>
      </c>
    </row>
    <row r="9879" spans="1:11" ht="13.8" x14ac:dyDescent="0.25">
      <c r="A9879" s="1">
        <v>43091</v>
      </c>
      <c r="B9879" s="3">
        <f>YEAR(SalesData[[#This Row],[Order Date]])</f>
        <v>2017</v>
      </c>
      <c r="C9879" s="3">
        <f>MONTH(SalesData[[#This Row],[Order Date]])</f>
        <v>12</v>
      </c>
      <c r="D9879" t="s">
        <v>965</v>
      </c>
      <c r="E9879" t="s">
        <v>120</v>
      </c>
      <c r="F9879" t="s">
        <v>11</v>
      </c>
      <c r="G9879" t="s">
        <v>18</v>
      </c>
      <c r="H9879" t="s">
        <v>349</v>
      </c>
      <c r="I9879" s="2">
        <v>26.16</v>
      </c>
      <c r="J9879" s="3">
        <v>3</v>
      </c>
      <c r="K9879" s="2">
        <v>1.96</v>
      </c>
    </row>
    <row r="9880" spans="1:11" ht="13.8" x14ac:dyDescent="0.25">
      <c r="A9880" s="1">
        <v>43091</v>
      </c>
      <c r="B9880" s="3">
        <f>YEAR(SalesData[[#This Row],[Order Date]])</f>
        <v>2017</v>
      </c>
      <c r="C9880" s="3">
        <f>MONTH(SalesData[[#This Row],[Order Date]])</f>
        <v>12</v>
      </c>
      <c r="D9880" t="s">
        <v>965</v>
      </c>
      <c r="E9880" t="s">
        <v>120</v>
      </c>
      <c r="F9880" t="s">
        <v>11</v>
      </c>
      <c r="G9880" t="s">
        <v>24</v>
      </c>
      <c r="H9880" t="s">
        <v>1527</v>
      </c>
      <c r="I9880" s="2">
        <v>23.13</v>
      </c>
      <c r="J9880" s="3">
        <v>7</v>
      </c>
      <c r="K9880" s="2">
        <v>2.89</v>
      </c>
    </row>
    <row r="9881" spans="1:11" ht="13.8" x14ac:dyDescent="0.25">
      <c r="A9881" s="1">
        <v>43091</v>
      </c>
      <c r="B9881" s="3">
        <f>YEAR(SalesData[[#This Row],[Order Date]])</f>
        <v>2017</v>
      </c>
      <c r="C9881" s="3">
        <f>MONTH(SalesData[[#This Row],[Order Date]])</f>
        <v>12</v>
      </c>
      <c r="D9881" t="s">
        <v>965</v>
      </c>
      <c r="E9881" t="s">
        <v>120</v>
      </c>
      <c r="F9881" t="s">
        <v>11</v>
      </c>
      <c r="G9881" t="s">
        <v>92</v>
      </c>
      <c r="H9881" t="s">
        <v>2059</v>
      </c>
      <c r="I9881" s="2">
        <v>59.24</v>
      </c>
      <c r="J9881" s="3">
        <v>5</v>
      </c>
      <c r="K9881" s="2">
        <v>16.29</v>
      </c>
    </row>
    <row r="9882" spans="1:11" ht="13.8" x14ac:dyDescent="0.2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ht="13.8" x14ac:dyDescent="0.2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ht="13.8" x14ac:dyDescent="0.25">
      <c r="A9884" s="1">
        <v>43091</v>
      </c>
      <c r="B9884" s="3">
        <f>YEAR(SalesData[[#This Row],[Order Date]])</f>
        <v>2017</v>
      </c>
      <c r="C9884" s="3">
        <f>MONTH(SalesData[[#This Row],[Order Date]])</f>
        <v>12</v>
      </c>
      <c r="D9884" t="s">
        <v>1145</v>
      </c>
      <c r="E9884" t="s">
        <v>123</v>
      </c>
      <c r="F9884" t="s">
        <v>11</v>
      </c>
      <c r="G9884" t="s">
        <v>63</v>
      </c>
      <c r="H9884" t="s">
        <v>64</v>
      </c>
      <c r="I9884" s="2">
        <v>7.82</v>
      </c>
      <c r="J9884" s="3">
        <v>1</v>
      </c>
      <c r="K9884" s="2">
        <v>2.93</v>
      </c>
    </row>
    <row r="9885" spans="1:11" ht="13.8" x14ac:dyDescent="0.25">
      <c r="A9885" s="1">
        <v>43091</v>
      </c>
      <c r="B9885" s="3">
        <f>YEAR(SalesData[[#This Row],[Order Date]])</f>
        <v>2017</v>
      </c>
      <c r="C9885" s="3">
        <f>MONTH(SalesData[[#This Row],[Order Date]])</f>
        <v>12</v>
      </c>
      <c r="D9885" t="s">
        <v>495</v>
      </c>
      <c r="E9885" t="s">
        <v>399</v>
      </c>
      <c r="F9885" t="s">
        <v>11</v>
      </c>
      <c r="G9885" t="s">
        <v>24</v>
      </c>
      <c r="H9885" t="s">
        <v>2305</v>
      </c>
      <c r="I9885" s="2">
        <v>4.17</v>
      </c>
      <c r="J9885" s="3">
        <v>3</v>
      </c>
      <c r="K9885" s="2">
        <v>1.08</v>
      </c>
    </row>
    <row r="9886" spans="1:11" ht="13.8" x14ac:dyDescent="0.25">
      <c r="A9886" s="1">
        <v>43091</v>
      </c>
      <c r="B9886" s="3">
        <f>YEAR(SalesData[[#This Row],[Order Date]])</f>
        <v>2017</v>
      </c>
      <c r="C9886" s="3">
        <f>MONTH(SalesData[[#This Row],[Order Date]])</f>
        <v>12</v>
      </c>
      <c r="D9886" t="s">
        <v>495</v>
      </c>
      <c r="E9886" t="s">
        <v>399</v>
      </c>
      <c r="F9886" t="s">
        <v>39</v>
      </c>
      <c r="G9886" t="s">
        <v>40</v>
      </c>
      <c r="H9886" t="s">
        <v>2050</v>
      </c>
      <c r="I9886" s="2">
        <v>67.040000000000006</v>
      </c>
      <c r="J9886" s="3">
        <v>4</v>
      </c>
      <c r="K9886" s="2">
        <v>6.7</v>
      </c>
    </row>
    <row r="9887" spans="1:11" ht="13.8" x14ac:dyDescent="0.25">
      <c r="A9887" s="1">
        <v>43091</v>
      </c>
      <c r="B9887" s="3">
        <f>YEAR(SalesData[[#This Row],[Order Date]])</f>
        <v>2017</v>
      </c>
      <c r="C9887" s="3">
        <f>MONTH(SalesData[[#This Row],[Order Date]])</f>
        <v>12</v>
      </c>
      <c r="D9887" t="s">
        <v>495</v>
      </c>
      <c r="E9887" t="s">
        <v>399</v>
      </c>
      <c r="F9887" t="s">
        <v>11</v>
      </c>
      <c r="G9887" t="s">
        <v>18</v>
      </c>
      <c r="H9887" t="s">
        <v>516</v>
      </c>
      <c r="I9887" s="2">
        <v>37.32</v>
      </c>
      <c r="J9887" s="3">
        <v>3</v>
      </c>
      <c r="K9887" s="2">
        <v>10.45</v>
      </c>
    </row>
    <row r="9888" spans="1:11" ht="13.8" x14ac:dyDescent="0.25">
      <c r="A9888" s="1">
        <v>43091</v>
      </c>
      <c r="B9888" s="3">
        <f>YEAR(SalesData[[#This Row],[Order Date]])</f>
        <v>2017</v>
      </c>
      <c r="C9888" s="3">
        <f>MONTH(SalesData[[#This Row],[Order Date]])</f>
        <v>12</v>
      </c>
      <c r="D9888" t="s">
        <v>495</v>
      </c>
      <c r="E9888" t="s">
        <v>399</v>
      </c>
      <c r="F9888" t="s">
        <v>11</v>
      </c>
      <c r="G9888" t="s">
        <v>16</v>
      </c>
      <c r="H9888" t="s">
        <v>2643</v>
      </c>
      <c r="I9888" s="2">
        <v>18.45</v>
      </c>
      <c r="J9888" s="3">
        <v>5</v>
      </c>
      <c r="K9888" s="2">
        <v>8.67</v>
      </c>
    </row>
    <row r="9889" spans="1:11" ht="13.8" x14ac:dyDescent="0.25">
      <c r="A9889" s="1">
        <v>43091</v>
      </c>
      <c r="B9889" s="3">
        <f>YEAR(SalesData[[#This Row],[Order Date]])</f>
        <v>2017</v>
      </c>
      <c r="C9889" s="3">
        <f>MONTH(SalesData[[#This Row],[Order Date]])</f>
        <v>12</v>
      </c>
      <c r="D9889" t="s">
        <v>2639</v>
      </c>
      <c r="E9889" t="s">
        <v>78</v>
      </c>
      <c r="F9889" t="s">
        <v>11</v>
      </c>
      <c r="G9889" t="s">
        <v>20</v>
      </c>
      <c r="H9889" t="s">
        <v>705</v>
      </c>
      <c r="I9889" s="2">
        <v>1.64</v>
      </c>
      <c r="J9889" s="3">
        <v>1</v>
      </c>
      <c r="K9889" s="2">
        <v>-1.31</v>
      </c>
    </row>
    <row r="9890" spans="1:11" ht="13.8" x14ac:dyDescent="0.25">
      <c r="A9890" s="1">
        <v>43091</v>
      </c>
      <c r="B9890" s="3">
        <f>YEAR(SalesData[[#This Row],[Order Date]])</f>
        <v>2017</v>
      </c>
      <c r="C9890" s="3">
        <f>MONTH(SalesData[[#This Row],[Order Date]])</f>
        <v>12</v>
      </c>
      <c r="D9890" t="s">
        <v>2639</v>
      </c>
      <c r="E9890" t="s">
        <v>78</v>
      </c>
      <c r="F9890" t="s">
        <v>39</v>
      </c>
      <c r="G9890" t="s">
        <v>40</v>
      </c>
      <c r="H9890" t="s">
        <v>1345</v>
      </c>
      <c r="I9890" s="2">
        <v>629.96</v>
      </c>
      <c r="J9890" s="3">
        <v>7</v>
      </c>
      <c r="K9890" s="2">
        <v>94.49</v>
      </c>
    </row>
    <row r="9891" spans="1:11" ht="13.8" x14ac:dyDescent="0.25">
      <c r="A9891" s="1">
        <v>43091</v>
      </c>
      <c r="B9891" s="3">
        <f>YEAR(SalesData[[#This Row],[Order Date]])</f>
        <v>2017</v>
      </c>
      <c r="C9891" s="3">
        <f>MONTH(SalesData[[#This Row],[Order Date]])</f>
        <v>12</v>
      </c>
      <c r="D9891" t="s">
        <v>2306</v>
      </c>
      <c r="E9891" t="s">
        <v>186</v>
      </c>
      <c r="F9891" t="s">
        <v>11</v>
      </c>
      <c r="G9891" t="s">
        <v>92</v>
      </c>
      <c r="H9891" t="s">
        <v>2552</v>
      </c>
      <c r="I9891" s="2">
        <v>839.43</v>
      </c>
      <c r="J9891" s="3">
        <v>3</v>
      </c>
      <c r="K9891" s="2">
        <v>218.25</v>
      </c>
    </row>
    <row r="9892" spans="1:11" ht="13.8" x14ac:dyDescent="0.25">
      <c r="A9892" s="1">
        <v>43091</v>
      </c>
      <c r="B9892" s="3">
        <f>YEAR(SalesData[[#This Row],[Order Date]])</f>
        <v>2017</v>
      </c>
      <c r="C9892" s="3">
        <f>MONTH(SalesData[[#This Row],[Order Date]])</f>
        <v>12</v>
      </c>
      <c r="D9892" t="s">
        <v>815</v>
      </c>
      <c r="E9892" t="s">
        <v>488</v>
      </c>
      <c r="F9892" t="s">
        <v>34</v>
      </c>
      <c r="G9892" t="s">
        <v>35</v>
      </c>
      <c r="H9892" t="s">
        <v>793</v>
      </c>
      <c r="I9892" s="2">
        <v>141.96</v>
      </c>
      <c r="J9892" s="3">
        <v>2</v>
      </c>
      <c r="K9892" s="2">
        <v>35.49</v>
      </c>
    </row>
    <row r="9893" spans="1:11" ht="13.8" x14ac:dyDescent="0.25">
      <c r="A9893" s="1">
        <v>43091</v>
      </c>
      <c r="B9893" s="3">
        <f>YEAR(SalesData[[#This Row],[Order Date]])</f>
        <v>2017</v>
      </c>
      <c r="C9893" s="3">
        <f>MONTH(SalesData[[#This Row],[Order Date]])</f>
        <v>12</v>
      </c>
      <c r="D9893" t="s">
        <v>2021</v>
      </c>
      <c r="E9893" t="s">
        <v>110</v>
      </c>
      <c r="F9893" t="s">
        <v>39</v>
      </c>
      <c r="G9893" t="s">
        <v>52</v>
      </c>
      <c r="H9893" t="s">
        <v>2656</v>
      </c>
      <c r="I9893" s="2">
        <v>199.95</v>
      </c>
      <c r="J9893" s="3">
        <v>5</v>
      </c>
      <c r="K9893" s="2">
        <v>63.98</v>
      </c>
    </row>
    <row r="9894" spans="1:11" ht="13.8" x14ac:dyDescent="0.25">
      <c r="A9894" s="1">
        <v>43091</v>
      </c>
      <c r="B9894" s="3">
        <f>YEAR(SalesData[[#This Row],[Order Date]])</f>
        <v>2017</v>
      </c>
      <c r="C9894" s="3">
        <f>MONTH(SalesData[[#This Row],[Order Date]])</f>
        <v>12</v>
      </c>
      <c r="D9894" t="s">
        <v>2021</v>
      </c>
      <c r="E9894" t="s">
        <v>110</v>
      </c>
      <c r="F9894" t="s">
        <v>34</v>
      </c>
      <c r="G9894" t="s">
        <v>35</v>
      </c>
      <c r="H9894" t="s">
        <v>1072</v>
      </c>
      <c r="I9894" s="2">
        <v>1586.69</v>
      </c>
      <c r="J9894" s="3">
        <v>7</v>
      </c>
      <c r="K9894" s="2">
        <v>412.54</v>
      </c>
    </row>
    <row r="9895" spans="1:11" ht="13.8" x14ac:dyDescent="0.25">
      <c r="A9895" s="1">
        <v>43091</v>
      </c>
      <c r="B9895" s="3">
        <f>YEAR(SalesData[[#This Row],[Order Date]])</f>
        <v>2017</v>
      </c>
      <c r="C9895" s="3">
        <f>MONTH(SalesData[[#This Row],[Order Date]])</f>
        <v>12</v>
      </c>
      <c r="D9895" t="s">
        <v>2021</v>
      </c>
      <c r="E9895" t="s">
        <v>110</v>
      </c>
      <c r="F9895" t="s">
        <v>39</v>
      </c>
      <c r="G9895" t="s">
        <v>52</v>
      </c>
      <c r="H9895" t="s">
        <v>1134</v>
      </c>
      <c r="I9895" s="2">
        <v>84.99</v>
      </c>
      <c r="J9895" s="3">
        <v>1</v>
      </c>
      <c r="K9895" s="2">
        <v>30.6</v>
      </c>
    </row>
    <row r="9896" spans="1:11" ht="13.8" x14ac:dyDescent="0.25">
      <c r="A9896" s="1">
        <v>43091</v>
      </c>
      <c r="B9896" s="3">
        <f>YEAR(SalesData[[#This Row],[Order Date]])</f>
        <v>2017</v>
      </c>
      <c r="C9896" s="3">
        <f>MONTH(SalesData[[#This Row],[Order Date]])</f>
        <v>12</v>
      </c>
      <c r="D9896" t="s">
        <v>2021</v>
      </c>
      <c r="E9896" t="s">
        <v>110</v>
      </c>
      <c r="F9896" t="s">
        <v>34</v>
      </c>
      <c r="G9896" t="s">
        <v>145</v>
      </c>
      <c r="H9896" t="s">
        <v>810</v>
      </c>
      <c r="I9896" s="2">
        <v>411.8</v>
      </c>
      <c r="J9896" s="3">
        <v>2</v>
      </c>
      <c r="K9896" s="2">
        <v>70.010000000000005</v>
      </c>
    </row>
    <row r="9897" spans="1:11" ht="13.8" x14ac:dyDescent="0.25">
      <c r="A9897" s="1">
        <v>43092</v>
      </c>
      <c r="B9897" s="3">
        <f>YEAR(SalesData[[#This Row],[Order Date]])</f>
        <v>2017</v>
      </c>
      <c r="C9897" s="3">
        <f>MONTH(SalesData[[#This Row],[Order Date]])</f>
        <v>12</v>
      </c>
      <c r="D9897" t="s">
        <v>1693</v>
      </c>
      <c r="E9897" t="s">
        <v>120</v>
      </c>
      <c r="F9897" t="s">
        <v>34</v>
      </c>
      <c r="G9897" t="s">
        <v>47</v>
      </c>
      <c r="H9897" t="s">
        <v>2009</v>
      </c>
      <c r="I9897" s="2">
        <v>72.7</v>
      </c>
      <c r="J9897" s="3">
        <v>4</v>
      </c>
      <c r="K9897" s="2">
        <v>19.079999999999998</v>
      </c>
    </row>
    <row r="9898" spans="1:11" ht="13.8" x14ac:dyDescent="0.25">
      <c r="A9898" s="1">
        <v>43092</v>
      </c>
      <c r="B9898" s="3">
        <f>YEAR(SalesData[[#This Row],[Order Date]])</f>
        <v>2017</v>
      </c>
      <c r="C9898" s="3">
        <f>MONTH(SalesData[[#This Row],[Order Date]])</f>
        <v>12</v>
      </c>
      <c r="D9898" t="s">
        <v>1693</v>
      </c>
      <c r="E9898" t="s">
        <v>120</v>
      </c>
      <c r="F9898" t="s">
        <v>11</v>
      </c>
      <c r="G9898" t="s">
        <v>24</v>
      </c>
      <c r="H9898" t="s">
        <v>2670</v>
      </c>
      <c r="I9898" s="2">
        <v>12.26</v>
      </c>
      <c r="J9898" s="3">
        <v>7</v>
      </c>
      <c r="K9898" s="2">
        <v>1.07</v>
      </c>
    </row>
    <row r="9899" spans="1:11" ht="13.8" x14ac:dyDescent="0.25">
      <c r="A9899" s="1">
        <v>43092</v>
      </c>
      <c r="B9899" s="3">
        <f>YEAR(SalesData[[#This Row],[Order Date]])</f>
        <v>2017</v>
      </c>
      <c r="C9899" s="3">
        <f>MONTH(SalesData[[#This Row],[Order Date]])</f>
        <v>12</v>
      </c>
      <c r="D9899" t="s">
        <v>1693</v>
      </c>
      <c r="E9899" t="s">
        <v>120</v>
      </c>
      <c r="F9899" t="s">
        <v>11</v>
      </c>
      <c r="G9899" t="s">
        <v>18</v>
      </c>
      <c r="H9899" t="s">
        <v>838</v>
      </c>
      <c r="I9899" s="2">
        <v>218.35</v>
      </c>
      <c r="J9899" s="3">
        <v>3</v>
      </c>
      <c r="K9899" s="2">
        <v>-54.59</v>
      </c>
    </row>
    <row r="9900" spans="1:11" ht="13.8" x14ac:dyDescent="0.25">
      <c r="A9900" s="1">
        <v>43092</v>
      </c>
      <c r="B9900" s="3">
        <f>YEAR(SalesData[[#This Row],[Order Date]])</f>
        <v>2017</v>
      </c>
      <c r="C9900" s="3">
        <f>MONTH(SalesData[[#This Row],[Order Date]])</f>
        <v>12</v>
      </c>
      <c r="D9900" t="s">
        <v>285</v>
      </c>
      <c r="E9900" t="s">
        <v>613</v>
      </c>
      <c r="F9900" t="s">
        <v>34</v>
      </c>
      <c r="G9900" t="s">
        <v>47</v>
      </c>
      <c r="H9900" t="s">
        <v>570</v>
      </c>
      <c r="I9900" s="2">
        <v>181.95</v>
      </c>
      <c r="J9900" s="3">
        <v>3</v>
      </c>
      <c r="K9900" s="2">
        <v>38.21</v>
      </c>
    </row>
    <row r="9901" spans="1:11" ht="13.8" x14ac:dyDescent="0.25">
      <c r="A9901" s="1">
        <v>43092</v>
      </c>
      <c r="B9901" s="3">
        <f>YEAR(SalesData[[#This Row],[Order Date]])</f>
        <v>2017</v>
      </c>
      <c r="C9901" s="3">
        <f>MONTH(SalesData[[#This Row],[Order Date]])</f>
        <v>12</v>
      </c>
      <c r="D9901" t="s">
        <v>1074</v>
      </c>
      <c r="E9901" t="s">
        <v>27</v>
      </c>
      <c r="F9901" t="s">
        <v>11</v>
      </c>
      <c r="G9901" t="s">
        <v>24</v>
      </c>
      <c r="H9901" t="s">
        <v>2073</v>
      </c>
      <c r="I9901" s="2">
        <v>13.48</v>
      </c>
      <c r="J9901" s="3">
        <v>4</v>
      </c>
      <c r="K9901" s="2">
        <v>5.93</v>
      </c>
    </row>
    <row r="9902" spans="1:11" ht="13.8" x14ac:dyDescent="0.25">
      <c r="A9902" s="1">
        <v>43092</v>
      </c>
      <c r="B9902" s="3">
        <f>YEAR(SalesData[[#This Row],[Order Date]])</f>
        <v>2017</v>
      </c>
      <c r="C9902" s="3">
        <f>MONTH(SalesData[[#This Row],[Order Date]])</f>
        <v>12</v>
      </c>
      <c r="D9902" t="s">
        <v>1295</v>
      </c>
      <c r="E9902" t="s">
        <v>15</v>
      </c>
      <c r="F9902" t="s">
        <v>11</v>
      </c>
      <c r="G9902" t="s">
        <v>20</v>
      </c>
      <c r="H9902" t="s">
        <v>2119</v>
      </c>
      <c r="I9902" s="2">
        <v>13.84</v>
      </c>
      <c r="J9902" s="3">
        <v>4</v>
      </c>
      <c r="K9902" s="2">
        <v>-22.14</v>
      </c>
    </row>
    <row r="9903" spans="1:11" ht="13.8" x14ac:dyDescent="0.25">
      <c r="A9903" s="1">
        <v>43092</v>
      </c>
      <c r="B9903" s="3">
        <f>YEAR(SalesData[[#This Row],[Order Date]])</f>
        <v>2017</v>
      </c>
      <c r="C9903" s="3">
        <f>MONTH(SalesData[[#This Row],[Order Date]])</f>
        <v>12</v>
      </c>
      <c r="D9903" t="s">
        <v>1295</v>
      </c>
      <c r="E9903" t="s">
        <v>15</v>
      </c>
      <c r="F9903" t="s">
        <v>11</v>
      </c>
      <c r="G9903" t="s">
        <v>12</v>
      </c>
      <c r="H9903" t="s">
        <v>1191</v>
      </c>
      <c r="I9903" s="2">
        <v>175.87</v>
      </c>
      <c r="J9903" s="3">
        <v>4</v>
      </c>
      <c r="K9903" s="2">
        <v>63.75</v>
      </c>
    </row>
    <row r="9904" spans="1:11" ht="13.8" x14ac:dyDescent="0.25">
      <c r="A9904" s="1">
        <v>43092</v>
      </c>
      <c r="B9904" s="3">
        <f>YEAR(SalesData[[#This Row],[Order Date]])</f>
        <v>2017</v>
      </c>
      <c r="C9904" s="3">
        <f>MONTH(SalesData[[#This Row],[Order Date]])</f>
        <v>12</v>
      </c>
      <c r="D9904" t="s">
        <v>2057</v>
      </c>
      <c r="E9904" t="s">
        <v>613</v>
      </c>
      <c r="F9904" t="s">
        <v>34</v>
      </c>
      <c r="G9904" t="s">
        <v>47</v>
      </c>
      <c r="H9904" t="s">
        <v>365</v>
      </c>
      <c r="I9904" s="2">
        <v>27.46</v>
      </c>
      <c r="J9904" s="3">
        <v>2</v>
      </c>
      <c r="K9904" s="2">
        <v>9.89</v>
      </c>
    </row>
    <row r="9905" spans="1:11" ht="13.8" x14ac:dyDescent="0.25">
      <c r="A9905" s="1">
        <v>43092</v>
      </c>
      <c r="B9905" s="3">
        <f>YEAR(SalesData[[#This Row],[Order Date]])</f>
        <v>2017</v>
      </c>
      <c r="C9905" s="3">
        <f>MONTH(SalesData[[#This Row],[Order Date]])</f>
        <v>12</v>
      </c>
      <c r="D9905" t="s">
        <v>77</v>
      </c>
      <c r="E9905" t="s">
        <v>10</v>
      </c>
      <c r="F9905" t="s">
        <v>11</v>
      </c>
      <c r="G9905" t="s">
        <v>12</v>
      </c>
      <c r="H9905" t="s">
        <v>1488</v>
      </c>
      <c r="I9905" s="2">
        <v>28.67</v>
      </c>
      <c r="J9905" s="3">
        <v>8</v>
      </c>
      <c r="K9905" s="2">
        <v>10.39</v>
      </c>
    </row>
    <row r="9906" spans="1:11" ht="13.8" x14ac:dyDescent="0.25">
      <c r="A9906" s="1">
        <v>43092</v>
      </c>
      <c r="B9906" s="3">
        <f>YEAR(SalesData[[#This Row],[Order Date]])</f>
        <v>2017</v>
      </c>
      <c r="C9906" s="3">
        <f>MONTH(SalesData[[#This Row],[Order Date]])</f>
        <v>12</v>
      </c>
      <c r="D9906" t="s">
        <v>77</v>
      </c>
      <c r="E9906" t="s">
        <v>10</v>
      </c>
      <c r="F9906" t="s">
        <v>11</v>
      </c>
      <c r="G9906" t="s">
        <v>92</v>
      </c>
      <c r="H9906" t="s">
        <v>1983</v>
      </c>
      <c r="I9906" s="2">
        <v>29.31</v>
      </c>
      <c r="J9906" s="3">
        <v>8</v>
      </c>
      <c r="K9906" s="2">
        <v>-74.75</v>
      </c>
    </row>
    <row r="9907" spans="1:11" ht="13.8" x14ac:dyDescent="0.25">
      <c r="A9907" s="1">
        <v>43092</v>
      </c>
      <c r="B9907" s="3">
        <f>YEAR(SalesData[[#This Row],[Order Date]])</f>
        <v>2017</v>
      </c>
      <c r="C9907" s="3">
        <f>MONTH(SalesData[[#This Row],[Order Date]])</f>
        <v>12</v>
      </c>
      <c r="D9907" t="s">
        <v>1310</v>
      </c>
      <c r="E9907" t="s">
        <v>101</v>
      </c>
      <c r="F9907" t="s">
        <v>11</v>
      </c>
      <c r="G9907" t="s">
        <v>18</v>
      </c>
      <c r="H9907" t="s">
        <v>1611</v>
      </c>
      <c r="I9907" s="2">
        <v>62.04</v>
      </c>
      <c r="J9907" s="3">
        <v>4</v>
      </c>
      <c r="K9907" s="2">
        <v>17.37</v>
      </c>
    </row>
    <row r="9908" spans="1:11" ht="13.8" x14ac:dyDescent="0.25">
      <c r="A9908" s="1">
        <v>43092</v>
      </c>
      <c r="B9908" s="3">
        <f>YEAR(SalesData[[#This Row],[Order Date]])</f>
        <v>2017</v>
      </c>
      <c r="C9908" s="3">
        <f>MONTH(SalesData[[#This Row],[Order Date]])</f>
        <v>12</v>
      </c>
      <c r="D9908" t="s">
        <v>1310</v>
      </c>
      <c r="E9908" t="s">
        <v>101</v>
      </c>
      <c r="F9908" t="s">
        <v>39</v>
      </c>
      <c r="G9908" t="s">
        <v>40</v>
      </c>
      <c r="H9908" t="s">
        <v>2180</v>
      </c>
      <c r="I9908" s="2">
        <v>494.97</v>
      </c>
      <c r="J9908" s="3">
        <v>3</v>
      </c>
      <c r="K9908" s="2">
        <v>148.49</v>
      </c>
    </row>
    <row r="9909" spans="1:11" ht="13.8" x14ac:dyDescent="0.25">
      <c r="A9909" s="1">
        <v>43092</v>
      </c>
      <c r="B9909" s="3">
        <f>YEAR(SalesData[[#This Row],[Order Date]])</f>
        <v>2017</v>
      </c>
      <c r="C9909" s="3">
        <f>MONTH(SalesData[[#This Row],[Order Date]])</f>
        <v>12</v>
      </c>
      <c r="D9909" t="s">
        <v>1310</v>
      </c>
      <c r="E9909" t="s">
        <v>101</v>
      </c>
      <c r="F9909" t="s">
        <v>11</v>
      </c>
      <c r="G9909" t="s">
        <v>18</v>
      </c>
      <c r="H9909" t="s">
        <v>908</v>
      </c>
      <c r="I9909" s="2">
        <v>367.96</v>
      </c>
      <c r="J9909" s="3">
        <v>4</v>
      </c>
      <c r="K9909" s="2">
        <v>14.72</v>
      </c>
    </row>
    <row r="9910" spans="1:11" ht="13.8" x14ac:dyDescent="0.25">
      <c r="A9910" s="1">
        <v>43092</v>
      </c>
      <c r="B9910" s="3">
        <f>YEAR(SalesData[[#This Row],[Order Date]])</f>
        <v>2017</v>
      </c>
      <c r="C9910" s="3">
        <f>MONTH(SalesData[[#This Row],[Order Date]])</f>
        <v>12</v>
      </c>
      <c r="D9910" t="s">
        <v>1310</v>
      </c>
      <c r="E9910" t="s">
        <v>101</v>
      </c>
      <c r="F9910" t="s">
        <v>11</v>
      </c>
      <c r="G9910" t="s">
        <v>12</v>
      </c>
      <c r="H9910" t="s">
        <v>2470</v>
      </c>
      <c r="I9910" s="2">
        <v>44.96</v>
      </c>
      <c r="J9910" s="3">
        <v>2</v>
      </c>
      <c r="K9910" s="2">
        <v>20.68</v>
      </c>
    </row>
    <row r="9911" spans="1:11" ht="13.8" x14ac:dyDescent="0.25">
      <c r="A9911" s="1">
        <v>43092</v>
      </c>
      <c r="B9911" s="3">
        <f>YEAR(SalesData[[#This Row],[Order Date]])</f>
        <v>2017</v>
      </c>
      <c r="C9911" s="3">
        <f>MONTH(SalesData[[#This Row],[Order Date]])</f>
        <v>12</v>
      </c>
      <c r="D9911" t="s">
        <v>1310</v>
      </c>
      <c r="E9911" t="s">
        <v>101</v>
      </c>
      <c r="F9911" t="s">
        <v>11</v>
      </c>
      <c r="G9911" t="s">
        <v>63</v>
      </c>
      <c r="H9911" t="s">
        <v>1319</v>
      </c>
      <c r="I9911" s="2">
        <v>182.94</v>
      </c>
      <c r="J9911" s="3">
        <v>3</v>
      </c>
      <c r="K9911" s="2">
        <v>85.98</v>
      </c>
    </row>
    <row r="9912" spans="1:11" ht="13.8" x14ac:dyDescent="0.25">
      <c r="A9912" s="1">
        <v>43093</v>
      </c>
      <c r="B9912" s="3">
        <f>YEAR(SalesData[[#This Row],[Order Date]])</f>
        <v>2017</v>
      </c>
      <c r="C9912" s="3">
        <f>MONTH(SalesData[[#This Row],[Order Date]])</f>
        <v>12</v>
      </c>
      <c r="D9912" t="s">
        <v>1723</v>
      </c>
      <c r="E9912" t="s">
        <v>164</v>
      </c>
      <c r="F9912" t="s">
        <v>11</v>
      </c>
      <c r="G9912" t="s">
        <v>18</v>
      </c>
      <c r="H9912" t="s">
        <v>860</v>
      </c>
      <c r="I9912" s="2">
        <v>1003.62</v>
      </c>
      <c r="J9912" s="3">
        <v>6</v>
      </c>
      <c r="K9912" s="2">
        <v>0</v>
      </c>
    </row>
    <row r="9913" spans="1:11" ht="13.8" x14ac:dyDescent="0.2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ht="13.8" x14ac:dyDescent="0.25">
      <c r="A9914" s="1">
        <v>43093</v>
      </c>
      <c r="B9914" s="3">
        <f>YEAR(SalesData[[#This Row],[Order Date]])</f>
        <v>2017</v>
      </c>
      <c r="C9914" s="3">
        <f>MONTH(SalesData[[#This Row],[Order Date]])</f>
        <v>12</v>
      </c>
      <c r="D9914" t="s">
        <v>2246</v>
      </c>
      <c r="E9914" t="s">
        <v>149</v>
      </c>
      <c r="F9914" t="s">
        <v>34</v>
      </c>
      <c r="G9914" t="s">
        <v>47</v>
      </c>
      <c r="H9914" t="s">
        <v>1085</v>
      </c>
      <c r="I9914" s="2">
        <v>37.93</v>
      </c>
      <c r="J9914" s="3">
        <v>1</v>
      </c>
      <c r="K9914" s="2">
        <v>6.83</v>
      </c>
    </row>
    <row r="9915" spans="1:11" ht="13.8" x14ac:dyDescent="0.25">
      <c r="A9915" s="1">
        <v>43093</v>
      </c>
      <c r="B9915" s="3">
        <f>YEAR(SalesData[[#This Row],[Order Date]])</f>
        <v>2017</v>
      </c>
      <c r="C9915" s="3">
        <f>MONTH(SalesData[[#This Row],[Order Date]])</f>
        <v>12</v>
      </c>
      <c r="D9915" t="s">
        <v>1122</v>
      </c>
      <c r="E9915" t="s">
        <v>62</v>
      </c>
      <c r="F9915" t="s">
        <v>39</v>
      </c>
      <c r="G9915" t="s">
        <v>302</v>
      </c>
      <c r="H9915" t="s">
        <v>1858</v>
      </c>
      <c r="I9915" s="2">
        <v>479.97</v>
      </c>
      <c r="J9915" s="3">
        <v>3</v>
      </c>
      <c r="K9915" s="2">
        <v>239.99</v>
      </c>
    </row>
    <row r="9916" spans="1:11" ht="13.8" x14ac:dyDescent="0.25">
      <c r="A9916" s="1">
        <v>43093</v>
      </c>
      <c r="B9916" s="3">
        <f>YEAR(SalesData[[#This Row],[Order Date]])</f>
        <v>2017</v>
      </c>
      <c r="C9916" s="3">
        <f>MONTH(SalesData[[#This Row],[Order Date]])</f>
        <v>12</v>
      </c>
      <c r="D9916" t="s">
        <v>1122</v>
      </c>
      <c r="E9916" t="s">
        <v>62</v>
      </c>
      <c r="F9916" t="s">
        <v>34</v>
      </c>
      <c r="G9916" t="s">
        <v>35</v>
      </c>
      <c r="H9916" t="s">
        <v>382</v>
      </c>
      <c r="I9916" s="2">
        <v>232.88</v>
      </c>
      <c r="J9916" s="3">
        <v>4</v>
      </c>
      <c r="K9916" s="2">
        <v>60.55</v>
      </c>
    </row>
    <row r="9917" spans="1:11" ht="13.8" x14ac:dyDescent="0.25">
      <c r="A9917" s="1">
        <v>43093</v>
      </c>
      <c r="B9917" s="3">
        <f>YEAR(SalesData[[#This Row],[Order Date]])</f>
        <v>2017</v>
      </c>
      <c r="C9917" s="3">
        <f>MONTH(SalesData[[#This Row],[Order Date]])</f>
        <v>12</v>
      </c>
      <c r="D9917" t="s">
        <v>2205</v>
      </c>
      <c r="E9917" t="s">
        <v>510</v>
      </c>
      <c r="F9917" t="s">
        <v>11</v>
      </c>
      <c r="G9917" t="s">
        <v>20</v>
      </c>
      <c r="H9917" t="s">
        <v>1030</v>
      </c>
      <c r="I9917" s="2">
        <v>21.31</v>
      </c>
      <c r="J9917" s="3">
        <v>3</v>
      </c>
      <c r="K9917" s="2">
        <v>7.99</v>
      </c>
    </row>
    <row r="9918" spans="1:11" ht="13.8" x14ac:dyDescent="0.25">
      <c r="A9918" s="1">
        <v>43093</v>
      </c>
      <c r="B9918" s="3">
        <f>YEAR(SalesData[[#This Row],[Order Date]])</f>
        <v>2017</v>
      </c>
      <c r="C9918" s="3">
        <f>MONTH(SalesData[[#This Row],[Order Date]])</f>
        <v>12</v>
      </c>
      <c r="D9918" t="s">
        <v>1467</v>
      </c>
      <c r="E9918" t="s">
        <v>149</v>
      </c>
      <c r="F9918" t="s">
        <v>34</v>
      </c>
      <c r="G9918" t="s">
        <v>35</v>
      </c>
      <c r="H9918" t="s">
        <v>542</v>
      </c>
      <c r="I9918" s="2">
        <v>271.76</v>
      </c>
      <c r="J9918" s="3">
        <v>2</v>
      </c>
      <c r="K9918" s="2">
        <v>48.31</v>
      </c>
    </row>
    <row r="9919" spans="1:11" ht="13.8" x14ac:dyDescent="0.25">
      <c r="A9919" s="1">
        <v>43093</v>
      </c>
      <c r="B9919" s="3">
        <f>YEAR(SalesData[[#This Row],[Order Date]])</f>
        <v>2017</v>
      </c>
      <c r="C9919" s="3">
        <f>MONTH(SalesData[[#This Row],[Order Date]])</f>
        <v>12</v>
      </c>
      <c r="D9919" t="s">
        <v>1467</v>
      </c>
      <c r="E9919" t="s">
        <v>149</v>
      </c>
      <c r="F9919" t="s">
        <v>11</v>
      </c>
      <c r="G9919" t="s">
        <v>20</v>
      </c>
      <c r="H9919" t="s">
        <v>2027</v>
      </c>
      <c r="I9919" s="2">
        <v>14.38</v>
      </c>
      <c r="J9919" s="3">
        <v>3</v>
      </c>
      <c r="K9919" s="2">
        <v>4.8499999999999996</v>
      </c>
    </row>
    <row r="9920" spans="1:11" ht="13.8" x14ac:dyDescent="0.25">
      <c r="A9920" s="1">
        <v>43093</v>
      </c>
      <c r="B9920" s="3">
        <f>YEAR(SalesData[[#This Row],[Order Date]])</f>
        <v>2017</v>
      </c>
      <c r="C9920" s="3">
        <f>MONTH(SalesData[[#This Row],[Order Date]])</f>
        <v>12</v>
      </c>
      <c r="D9920" t="s">
        <v>1877</v>
      </c>
      <c r="E9920" t="s">
        <v>95</v>
      </c>
      <c r="F9920" t="s">
        <v>34</v>
      </c>
      <c r="G9920" t="s">
        <v>47</v>
      </c>
      <c r="H9920" t="s">
        <v>872</v>
      </c>
      <c r="I9920" s="2">
        <v>8.5399999999999991</v>
      </c>
      <c r="J9920" s="3">
        <v>4</v>
      </c>
      <c r="K9920" s="2">
        <v>1.92</v>
      </c>
    </row>
    <row r="9921" spans="1:11" ht="13.8" x14ac:dyDescent="0.25">
      <c r="A9921" s="1">
        <v>43093</v>
      </c>
      <c r="B9921" s="3">
        <f>YEAR(SalesData[[#This Row],[Order Date]])</f>
        <v>2017</v>
      </c>
      <c r="C9921" s="3">
        <f>MONTH(SalesData[[#This Row],[Order Date]])</f>
        <v>12</v>
      </c>
      <c r="D9921" t="s">
        <v>1877</v>
      </c>
      <c r="E9921" t="s">
        <v>95</v>
      </c>
      <c r="F9921" t="s">
        <v>34</v>
      </c>
      <c r="G9921" t="s">
        <v>35</v>
      </c>
      <c r="H9921" t="s">
        <v>594</v>
      </c>
      <c r="I9921" s="2">
        <v>842.38</v>
      </c>
      <c r="J9921" s="3">
        <v>3</v>
      </c>
      <c r="K9921" s="2">
        <v>105.3</v>
      </c>
    </row>
    <row r="9922" spans="1:11" ht="13.8" x14ac:dyDescent="0.25">
      <c r="A9922" s="1">
        <v>43093</v>
      </c>
      <c r="B9922" s="3">
        <f>YEAR(SalesData[[#This Row],[Order Date]])</f>
        <v>2017</v>
      </c>
      <c r="C9922" s="3">
        <f>MONTH(SalesData[[#This Row],[Order Date]])</f>
        <v>12</v>
      </c>
      <c r="D9922" t="s">
        <v>2631</v>
      </c>
      <c r="E9922" t="s">
        <v>10</v>
      </c>
      <c r="F9922" t="s">
        <v>11</v>
      </c>
      <c r="G9922" t="s">
        <v>18</v>
      </c>
      <c r="H9922" t="s">
        <v>374</v>
      </c>
      <c r="I9922" s="2">
        <v>264.32</v>
      </c>
      <c r="J9922" s="3">
        <v>2</v>
      </c>
      <c r="K9922" s="2">
        <v>19.82</v>
      </c>
    </row>
    <row r="9923" spans="1:11" ht="13.8" x14ac:dyDescent="0.25">
      <c r="A9923" s="1">
        <v>43093</v>
      </c>
      <c r="B9923" s="3">
        <f>YEAR(SalesData[[#This Row],[Order Date]])</f>
        <v>2017</v>
      </c>
      <c r="C9923" s="3">
        <f>MONTH(SalesData[[#This Row],[Order Date]])</f>
        <v>12</v>
      </c>
      <c r="D9923" t="s">
        <v>1009</v>
      </c>
      <c r="E9923" t="s">
        <v>434</v>
      </c>
      <c r="F9923" t="s">
        <v>11</v>
      </c>
      <c r="G9923" t="s">
        <v>12</v>
      </c>
      <c r="H9923" t="s">
        <v>1730</v>
      </c>
      <c r="I9923" s="2">
        <v>19.440000000000001</v>
      </c>
      <c r="J9923" s="3">
        <v>3</v>
      </c>
      <c r="K9923" s="2">
        <v>9.33</v>
      </c>
    </row>
    <row r="9924" spans="1:11" ht="13.8" x14ac:dyDescent="0.25">
      <c r="A9924" s="1">
        <v>43093</v>
      </c>
      <c r="B9924" s="3">
        <f>YEAR(SalesData[[#This Row],[Order Date]])</f>
        <v>2017</v>
      </c>
      <c r="C9924" s="3">
        <f>MONTH(SalesData[[#This Row],[Order Date]])</f>
        <v>12</v>
      </c>
      <c r="D9924" t="s">
        <v>1009</v>
      </c>
      <c r="E9924" t="s">
        <v>434</v>
      </c>
      <c r="F9924" t="s">
        <v>11</v>
      </c>
      <c r="G9924" t="s">
        <v>20</v>
      </c>
      <c r="H9924" t="s">
        <v>1577</v>
      </c>
      <c r="I9924" s="2">
        <v>12.3</v>
      </c>
      <c r="J9924" s="3">
        <v>5</v>
      </c>
      <c r="K9924" s="2">
        <v>6.15</v>
      </c>
    </row>
    <row r="9925" spans="1:11" ht="13.8" x14ac:dyDescent="0.25">
      <c r="A9925" s="1">
        <v>43093</v>
      </c>
      <c r="B9925" s="3">
        <f>YEAR(SalesData[[#This Row],[Order Date]])</f>
        <v>2017</v>
      </c>
      <c r="C9925" s="3">
        <f>MONTH(SalesData[[#This Row],[Order Date]])</f>
        <v>12</v>
      </c>
      <c r="D9925" t="s">
        <v>1620</v>
      </c>
      <c r="E9925" t="s">
        <v>27</v>
      </c>
      <c r="F9925" t="s">
        <v>39</v>
      </c>
      <c r="G9925" t="s">
        <v>603</v>
      </c>
      <c r="H9925" t="s">
        <v>634</v>
      </c>
      <c r="I9925" s="2">
        <v>2879.95</v>
      </c>
      <c r="J9925" s="3">
        <v>6</v>
      </c>
      <c r="K9925" s="2">
        <v>1007.98</v>
      </c>
    </row>
    <row r="9926" spans="1:11" ht="13.8" x14ac:dyDescent="0.25">
      <c r="A9926" s="1">
        <v>43093</v>
      </c>
      <c r="B9926" s="3">
        <f>YEAR(SalesData[[#This Row],[Order Date]])</f>
        <v>2017</v>
      </c>
      <c r="C9926" s="3">
        <f>MONTH(SalesData[[#This Row],[Order Date]])</f>
        <v>12</v>
      </c>
      <c r="D9926" t="s">
        <v>1620</v>
      </c>
      <c r="E9926" t="s">
        <v>27</v>
      </c>
      <c r="F9926" t="s">
        <v>11</v>
      </c>
      <c r="G9926" t="s">
        <v>20</v>
      </c>
      <c r="H9926" t="s">
        <v>911</v>
      </c>
      <c r="I9926" s="2">
        <v>90.48</v>
      </c>
      <c r="J9926" s="3">
        <v>3</v>
      </c>
      <c r="K9926" s="2">
        <v>33.93</v>
      </c>
    </row>
    <row r="9927" spans="1:11" ht="13.8" x14ac:dyDescent="0.25">
      <c r="A9927" s="1">
        <v>43093</v>
      </c>
      <c r="B9927" s="3">
        <f>YEAR(SalesData[[#This Row],[Order Date]])</f>
        <v>2017</v>
      </c>
      <c r="C9927" s="3">
        <f>MONTH(SalesData[[#This Row],[Order Date]])</f>
        <v>12</v>
      </c>
      <c r="D9927" t="s">
        <v>1610</v>
      </c>
      <c r="E9927" t="s">
        <v>149</v>
      </c>
      <c r="F9927" t="s">
        <v>11</v>
      </c>
      <c r="G9927" t="s">
        <v>92</v>
      </c>
      <c r="H9927" t="s">
        <v>658</v>
      </c>
      <c r="I9927" s="2">
        <v>35.909999999999997</v>
      </c>
      <c r="J9927" s="3">
        <v>3</v>
      </c>
      <c r="K9927" s="2">
        <v>9.6999999999999993</v>
      </c>
    </row>
    <row r="9928" spans="1:11" ht="13.8" x14ac:dyDescent="0.2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ht="13.8" x14ac:dyDescent="0.25">
      <c r="A9929" s="1">
        <v>43094</v>
      </c>
      <c r="B9929" s="3">
        <f>YEAR(SalesData[[#This Row],[Order Date]])</f>
        <v>2017</v>
      </c>
      <c r="C9929" s="3">
        <f>MONTH(SalesData[[#This Row],[Order Date]])</f>
        <v>12</v>
      </c>
      <c r="D9929" t="s">
        <v>1495</v>
      </c>
      <c r="E9929" t="s">
        <v>27</v>
      </c>
      <c r="F9929" t="s">
        <v>11</v>
      </c>
      <c r="G9929" t="s">
        <v>20</v>
      </c>
      <c r="H9929" t="s">
        <v>1136</v>
      </c>
      <c r="I9929" s="2">
        <v>153.55000000000001</v>
      </c>
      <c r="J9929" s="3">
        <v>3</v>
      </c>
      <c r="K9929" s="2">
        <v>51.82</v>
      </c>
    </row>
    <row r="9930" spans="1:11" ht="13.8" x14ac:dyDescent="0.25">
      <c r="A9930" s="1">
        <v>43094</v>
      </c>
      <c r="B9930" s="3">
        <f>YEAR(SalesData[[#This Row],[Order Date]])</f>
        <v>2017</v>
      </c>
      <c r="C9930" s="3">
        <f>MONTH(SalesData[[#This Row],[Order Date]])</f>
        <v>12</v>
      </c>
      <c r="D9930" t="s">
        <v>1495</v>
      </c>
      <c r="E9930" t="s">
        <v>27</v>
      </c>
      <c r="F9930" t="s">
        <v>11</v>
      </c>
      <c r="G9930" t="s">
        <v>18</v>
      </c>
      <c r="H9930" t="s">
        <v>2031</v>
      </c>
      <c r="I9930" s="2">
        <v>270.62</v>
      </c>
      <c r="J9930" s="3">
        <v>2</v>
      </c>
      <c r="K9930" s="2">
        <v>2.71</v>
      </c>
    </row>
    <row r="9931" spans="1:11" ht="13.8" x14ac:dyDescent="0.25">
      <c r="A9931" s="1">
        <v>43094</v>
      </c>
      <c r="B9931" s="3">
        <f>YEAR(SalesData[[#This Row],[Order Date]])</f>
        <v>2017</v>
      </c>
      <c r="C9931" s="3">
        <f>MONTH(SalesData[[#This Row],[Order Date]])</f>
        <v>12</v>
      </c>
      <c r="D9931" t="s">
        <v>624</v>
      </c>
      <c r="E9931" t="s">
        <v>164</v>
      </c>
      <c r="F9931" t="s">
        <v>11</v>
      </c>
      <c r="G9931" t="s">
        <v>20</v>
      </c>
      <c r="H9931" t="s">
        <v>941</v>
      </c>
      <c r="I9931" s="2">
        <v>3.86</v>
      </c>
      <c r="J9931" s="3">
        <v>1</v>
      </c>
      <c r="K9931" s="2">
        <v>1.4</v>
      </c>
    </row>
    <row r="9932" spans="1:11" ht="13.8" x14ac:dyDescent="0.25">
      <c r="A9932" s="1">
        <v>43094</v>
      </c>
      <c r="B9932" s="3">
        <f>YEAR(SalesData[[#This Row],[Order Date]])</f>
        <v>2017</v>
      </c>
      <c r="C9932" s="3">
        <f>MONTH(SalesData[[#This Row],[Order Date]])</f>
        <v>12</v>
      </c>
      <c r="D9932" t="s">
        <v>185</v>
      </c>
      <c r="E9932" t="s">
        <v>10</v>
      </c>
      <c r="F9932" t="s">
        <v>11</v>
      </c>
      <c r="G9932" t="s">
        <v>20</v>
      </c>
      <c r="H9932" t="s">
        <v>627</v>
      </c>
      <c r="I9932" s="2">
        <v>39.58</v>
      </c>
      <c r="J9932" s="3">
        <v>9</v>
      </c>
      <c r="K9932" s="2">
        <v>-59.37</v>
      </c>
    </row>
    <row r="9933" spans="1:11" ht="13.8" x14ac:dyDescent="0.25">
      <c r="A9933" s="1">
        <v>43094</v>
      </c>
      <c r="B9933" s="3">
        <f>YEAR(SalesData[[#This Row],[Order Date]])</f>
        <v>2017</v>
      </c>
      <c r="C9933" s="3">
        <f>MONTH(SalesData[[#This Row],[Order Date]])</f>
        <v>12</v>
      </c>
      <c r="D9933" t="s">
        <v>185</v>
      </c>
      <c r="E9933" t="s">
        <v>10</v>
      </c>
      <c r="F9933" t="s">
        <v>11</v>
      </c>
      <c r="G9933" t="s">
        <v>200</v>
      </c>
      <c r="H9933" t="s">
        <v>807</v>
      </c>
      <c r="I9933" s="2">
        <v>44.69</v>
      </c>
      <c r="J9933" s="3">
        <v>7</v>
      </c>
      <c r="K9933" s="2">
        <v>5.03</v>
      </c>
    </row>
    <row r="9934" spans="1:11" ht="13.8" x14ac:dyDescent="0.25">
      <c r="A9934" s="1">
        <v>43094</v>
      </c>
      <c r="B9934" s="3">
        <f>YEAR(SalesData[[#This Row],[Order Date]])</f>
        <v>2017</v>
      </c>
      <c r="C9934" s="3">
        <f>MONTH(SalesData[[#This Row],[Order Date]])</f>
        <v>12</v>
      </c>
      <c r="D9934" t="s">
        <v>185</v>
      </c>
      <c r="E9934" t="s">
        <v>10</v>
      </c>
      <c r="F9934" t="s">
        <v>11</v>
      </c>
      <c r="G9934" t="s">
        <v>24</v>
      </c>
      <c r="H9934" t="s">
        <v>1351</v>
      </c>
      <c r="I9934" s="2">
        <v>31.74</v>
      </c>
      <c r="J9934" s="3">
        <v>2</v>
      </c>
      <c r="K9934" s="2">
        <v>2.38</v>
      </c>
    </row>
    <row r="9935" spans="1:11" ht="13.8" x14ac:dyDescent="0.25">
      <c r="A9935" s="1">
        <v>43094</v>
      </c>
      <c r="B9935" s="3">
        <f>YEAR(SalesData[[#This Row],[Order Date]])</f>
        <v>2017</v>
      </c>
      <c r="C9935" s="3">
        <f>MONTH(SalesData[[#This Row],[Order Date]])</f>
        <v>12</v>
      </c>
      <c r="D9935" t="s">
        <v>185</v>
      </c>
      <c r="E9935" t="s">
        <v>10</v>
      </c>
      <c r="F9935" t="s">
        <v>11</v>
      </c>
      <c r="G9935" t="s">
        <v>20</v>
      </c>
      <c r="H9935" t="s">
        <v>362</v>
      </c>
      <c r="I9935" s="2">
        <v>40.98</v>
      </c>
      <c r="J9935" s="3">
        <v>5</v>
      </c>
      <c r="K9935" s="2">
        <v>-65.569999999999993</v>
      </c>
    </row>
    <row r="9936" spans="1:11" ht="13.8" x14ac:dyDescent="0.25">
      <c r="A9936" s="1">
        <v>43094</v>
      </c>
      <c r="B9936" s="3">
        <f>YEAR(SalesData[[#This Row],[Order Date]])</f>
        <v>2017</v>
      </c>
      <c r="C9936" s="3">
        <f>MONTH(SalesData[[#This Row],[Order Date]])</f>
        <v>12</v>
      </c>
      <c r="D9936" t="s">
        <v>185</v>
      </c>
      <c r="E9936" t="s">
        <v>10</v>
      </c>
      <c r="F9936" t="s">
        <v>11</v>
      </c>
      <c r="G9936" t="s">
        <v>20</v>
      </c>
      <c r="H9936" t="s">
        <v>846</v>
      </c>
      <c r="I9936" s="2">
        <v>3.17</v>
      </c>
      <c r="J9936" s="3">
        <v>3</v>
      </c>
      <c r="K9936" s="2">
        <v>-5.07</v>
      </c>
    </row>
    <row r="9937" spans="1:11" ht="13.8" x14ac:dyDescent="0.25">
      <c r="A9937" s="1">
        <v>43094</v>
      </c>
      <c r="B9937" s="3">
        <f>YEAR(SalesData[[#This Row],[Order Date]])</f>
        <v>2017</v>
      </c>
      <c r="C9937" s="3">
        <f>MONTH(SalesData[[#This Row],[Order Date]])</f>
        <v>12</v>
      </c>
      <c r="D9937" t="s">
        <v>223</v>
      </c>
      <c r="E9937" t="s">
        <v>123</v>
      </c>
      <c r="F9937" t="s">
        <v>34</v>
      </c>
      <c r="G9937" t="s">
        <v>47</v>
      </c>
      <c r="H9937" t="s">
        <v>2604</v>
      </c>
      <c r="I9937" s="2">
        <v>21</v>
      </c>
      <c r="J9937" s="3">
        <v>3</v>
      </c>
      <c r="K9937" s="2">
        <v>5.78</v>
      </c>
    </row>
    <row r="9938" spans="1:11" ht="13.8" x14ac:dyDescent="0.25">
      <c r="A9938" s="1">
        <v>43094</v>
      </c>
      <c r="B9938" s="3">
        <f>YEAR(SalesData[[#This Row],[Order Date]])</f>
        <v>2017</v>
      </c>
      <c r="C9938" s="3">
        <f>MONTH(SalesData[[#This Row],[Order Date]])</f>
        <v>12</v>
      </c>
      <c r="D9938" t="s">
        <v>223</v>
      </c>
      <c r="E9938" t="s">
        <v>123</v>
      </c>
      <c r="F9938" t="s">
        <v>39</v>
      </c>
      <c r="G9938" t="s">
        <v>302</v>
      </c>
      <c r="H9938" t="s">
        <v>2703</v>
      </c>
      <c r="I9938" s="2">
        <v>120</v>
      </c>
      <c r="J9938" s="3">
        <v>2</v>
      </c>
      <c r="K9938" s="2">
        <v>-7.2</v>
      </c>
    </row>
    <row r="9939" spans="1:11" ht="13.8" x14ac:dyDescent="0.25">
      <c r="A9939" s="1">
        <v>43094</v>
      </c>
      <c r="B9939" s="3">
        <f>YEAR(SalesData[[#This Row],[Order Date]])</f>
        <v>2017</v>
      </c>
      <c r="C9939" s="3">
        <f>MONTH(SalesData[[#This Row],[Order Date]])</f>
        <v>12</v>
      </c>
      <c r="D9939" t="s">
        <v>2197</v>
      </c>
      <c r="E9939" t="s">
        <v>33</v>
      </c>
      <c r="F9939" t="s">
        <v>11</v>
      </c>
      <c r="G9939" t="s">
        <v>18</v>
      </c>
      <c r="H9939" t="s">
        <v>909</v>
      </c>
      <c r="I9939" s="2">
        <v>95.94</v>
      </c>
      <c r="J9939" s="3">
        <v>3</v>
      </c>
      <c r="K9939" s="2">
        <v>9.59</v>
      </c>
    </row>
    <row r="9940" spans="1:11" ht="13.8" x14ac:dyDescent="0.25">
      <c r="A9940" s="1">
        <v>43094</v>
      </c>
      <c r="B9940" s="3">
        <f>YEAR(SalesData[[#This Row],[Order Date]])</f>
        <v>2017</v>
      </c>
      <c r="C9940" s="3">
        <f>MONTH(SalesData[[#This Row],[Order Date]])</f>
        <v>12</v>
      </c>
      <c r="D9940" t="s">
        <v>2197</v>
      </c>
      <c r="E9940" t="s">
        <v>33</v>
      </c>
      <c r="F9940" t="s">
        <v>34</v>
      </c>
      <c r="G9940" t="s">
        <v>35</v>
      </c>
      <c r="H9940" t="s">
        <v>187</v>
      </c>
      <c r="I9940" s="2">
        <v>304.45</v>
      </c>
      <c r="J9940" s="3">
        <v>5</v>
      </c>
      <c r="K9940" s="2">
        <v>76.11</v>
      </c>
    </row>
    <row r="9941" spans="1:11" ht="13.8" x14ac:dyDescent="0.25">
      <c r="A9941" s="1">
        <v>43094</v>
      </c>
      <c r="B9941" s="3">
        <f>YEAR(SalesData[[#This Row],[Order Date]])</f>
        <v>2017</v>
      </c>
      <c r="C9941" s="3">
        <f>MONTH(SalesData[[#This Row],[Order Date]])</f>
        <v>12</v>
      </c>
      <c r="D9941" t="s">
        <v>2585</v>
      </c>
      <c r="E9941" t="s">
        <v>488</v>
      </c>
      <c r="F9941" t="s">
        <v>11</v>
      </c>
      <c r="G9941" t="s">
        <v>12</v>
      </c>
      <c r="H9941" t="s">
        <v>2595</v>
      </c>
      <c r="I9941" s="2">
        <v>96.08</v>
      </c>
      <c r="J9941" s="3">
        <v>2</v>
      </c>
      <c r="K9941" s="2">
        <v>46.12</v>
      </c>
    </row>
    <row r="9942" spans="1:11" ht="13.8" x14ac:dyDescent="0.25">
      <c r="A9942" s="1">
        <v>43094</v>
      </c>
      <c r="B9942" s="3">
        <f>YEAR(SalesData[[#This Row],[Order Date]])</f>
        <v>2017</v>
      </c>
      <c r="C9942" s="3">
        <f>MONTH(SalesData[[#This Row],[Order Date]])</f>
        <v>12</v>
      </c>
      <c r="D9942" t="s">
        <v>2585</v>
      </c>
      <c r="E9942" t="s">
        <v>488</v>
      </c>
      <c r="F9942" t="s">
        <v>11</v>
      </c>
      <c r="G9942" t="s">
        <v>43</v>
      </c>
      <c r="H9942" t="s">
        <v>1784</v>
      </c>
      <c r="I9942" s="2">
        <v>3.62</v>
      </c>
      <c r="J9942" s="3">
        <v>2</v>
      </c>
      <c r="K9942" s="2">
        <v>1.19</v>
      </c>
    </row>
    <row r="9943" spans="1:11" ht="13.8" x14ac:dyDescent="0.25">
      <c r="A9943" s="1">
        <v>43094</v>
      </c>
      <c r="B9943" s="3">
        <f>YEAR(SalesData[[#This Row],[Order Date]])</f>
        <v>2017</v>
      </c>
      <c r="C9943" s="3">
        <f>MONTH(SalesData[[#This Row],[Order Date]])</f>
        <v>12</v>
      </c>
      <c r="D9943" t="s">
        <v>2585</v>
      </c>
      <c r="E9943" t="s">
        <v>488</v>
      </c>
      <c r="F9943" t="s">
        <v>11</v>
      </c>
      <c r="G9943" t="s">
        <v>12</v>
      </c>
      <c r="H9943" t="s">
        <v>2243</v>
      </c>
      <c r="I9943" s="2">
        <v>629.1</v>
      </c>
      <c r="J9943" s="3">
        <v>6</v>
      </c>
      <c r="K9943" s="2">
        <v>301.97000000000003</v>
      </c>
    </row>
    <row r="9944" spans="1:11" ht="13.8" x14ac:dyDescent="0.25">
      <c r="A9944" s="1">
        <v>43094</v>
      </c>
      <c r="B9944" s="3">
        <f>YEAR(SalesData[[#This Row],[Order Date]])</f>
        <v>2017</v>
      </c>
      <c r="C9944" s="3">
        <f>MONTH(SalesData[[#This Row],[Order Date]])</f>
        <v>12</v>
      </c>
      <c r="D9944" t="s">
        <v>2585</v>
      </c>
      <c r="E9944" t="s">
        <v>488</v>
      </c>
      <c r="F9944" t="s">
        <v>39</v>
      </c>
      <c r="G9944" t="s">
        <v>40</v>
      </c>
      <c r="H9944" t="s">
        <v>163</v>
      </c>
      <c r="I9944" s="2">
        <v>90.48</v>
      </c>
      <c r="J9944" s="3">
        <v>2</v>
      </c>
      <c r="K9944" s="2">
        <v>23.52</v>
      </c>
    </row>
    <row r="9945" spans="1:11" ht="13.8" x14ac:dyDescent="0.25">
      <c r="A9945" s="1">
        <v>43094</v>
      </c>
      <c r="B9945" s="3">
        <f>YEAR(SalesData[[#This Row],[Order Date]])</f>
        <v>2017</v>
      </c>
      <c r="C9945" s="3">
        <f>MONTH(SalesData[[#This Row],[Order Date]])</f>
        <v>12</v>
      </c>
      <c r="D9945" t="s">
        <v>373</v>
      </c>
      <c r="E9945" t="s">
        <v>177</v>
      </c>
      <c r="F9945" t="s">
        <v>39</v>
      </c>
      <c r="G9945" t="s">
        <v>52</v>
      </c>
      <c r="H9945" t="s">
        <v>1047</v>
      </c>
      <c r="I9945" s="2">
        <v>31.8</v>
      </c>
      <c r="J9945" s="3">
        <v>3</v>
      </c>
      <c r="K9945" s="2">
        <v>13.67</v>
      </c>
    </row>
    <row r="9946" spans="1:11" ht="13.8" x14ac:dyDescent="0.25">
      <c r="A9946" s="1">
        <v>43094</v>
      </c>
      <c r="B9946" s="3">
        <f>YEAR(SalesData[[#This Row],[Order Date]])</f>
        <v>2017</v>
      </c>
      <c r="C9946" s="3">
        <f>MONTH(SalesData[[#This Row],[Order Date]])</f>
        <v>12</v>
      </c>
      <c r="D9946" t="s">
        <v>1781</v>
      </c>
      <c r="E9946" t="s">
        <v>149</v>
      </c>
      <c r="F9946" t="s">
        <v>34</v>
      </c>
      <c r="G9946" t="s">
        <v>74</v>
      </c>
      <c r="H9946" t="s">
        <v>1637</v>
      </c>
      <c r="I9946" s="2">
        <v>191.98</v>
      </c>
      <c r="J9946" s="3">
        <v>2</v>
      </c>
      <c r="K9946" s="2">
        <v>4.8</v>
      </c>
    </row>
    <row r="9947" spans="1:11" ht="13.8" x14ac:dyDescent="0.25">
      <c r="A9947" s="1">
        <v>43094</v>
      </c>
      <c r="B9947" s="3">
        <f>YEAR(SalesData[[#This Row],[Order Date]])</f>
        <v>2017</v>
      </c>
      <c r="C9947" s="3">
        <f>MONTH(SalesData[[#This Row],[Order Date]])</f>
        <v>12</v>
      </c>
      <c r="D9947" t="s">
        <v>2466</v>
      </c>
      <c r="E9947" t="s">
        <v>78</v>
      </c>
      <c r="F9947" t="s">
        <v>39</v>
      </c>
      <c r="G9947" t="s">
        <v>52</v>
      </c>
      <c r="H9947" t="s">
        <v>1063</v>
      </c>
      <c r="I9947" s="2">
        <v>158.93</v>
      </c>
      <c r="J9947" s="3">
        <v>7</v>
      </c>
      <c r="K9947" s="2">
        <v>41.72</v>
      </c>
    </row>
    <row r="9948" spans="1:11" ht="13.8" x14ac:dyDescent="0.25">
      <c r="A9948" s="1">
        <v>43094</v>
      </c>
      <c r="B9948" s="3">
        <f>YEAR(SalesData[[#This Row],[Order Date]])</f>
        <v>2017</v>
      </c>
      <c r="C9948" s="3">
        <f>MONTH(SalesData[[#This Row],[Order Date]])</f>
        <v>12</v>
      </c>
      <c r="D9948" t="s">
        <v>2466</v>
      </c>
      <c r="E9948" t="s">
        <v>78</v>
      </c>
      <c r="F9948" t="s">
        <v>11</v>
      </c>
      <c r="G9948" t="s">
        <v>20</v>
      </c>
      <c r="H9948" t="s">
        <v>1139</v>
      </c>
      <c r="I9948" s="2">
        <v>13.02</v>
      </c>
      <c r="J9948" s="3">
        <v>1</v>
      </c>
      <c r="K9948" s="2">
        <v>-10.42</v>
      </c>
    </row>
    <row r="9949" spans="1:11" ht="13.8" x14ac:dyDescent="0.25">
      <c r="A9949" s="1">
        <v>43094</v>
      </c>
      <c r="B9949" s="3">
        <f>YEAR(SalesData[[#This Row],[Order Date]])</f>
        <v>2017</v>
      </c>
      <c r="C9949" s="3">
        <f>MONTH(SalesData[[#This Row],[Order Date]])</f>
        <v>12</v>
      </c>
      <c r="D9949" t="s">
        <v>2466</v>
      </c>
      <c r="E9949" t="s">
        <v>78</v>
      </c>
      <c r="F9949" t="s">
        <v>34</v>
      </c>
      <c r="G9949" t="s">
        <v>145</v>
      </c>
      <c r="H9949" t="s">
        <v>1786</v>
      </c>
      <c r="I9949" s="2">
        <v>273.06</v>
      </c>
      <c r="J9949" s="3">
        <v>2</v>
      </c>
      <c r="K9949" s="2">
        <v>-104.67</v>
      </c>
    </row>
    <row r="9950" spans="1:11" ht="13.8" x14ac:dyDescent="0.25">
      <c r="A9950" s="1">
        <v>43094</v>
      </c>
      <c r="B9950" s="3">
        <f>YEAR(SalesData[[#This Row],[Order Date]])</f>
        <v>2017</v>
      </c>
      <c r="C9950" s="3">
        <f>MONTH(SalesData[[#This Row],[Order Date]])</f>
        <v>12</v>
      </c>
      <c r="D9950" t="s">
        <v>2466</v>
      </c>
      <c r="E9950" t="s">
        <v>78</v>
      </c>
      <c r="F9950" t="s">
        <v>11</v>
      </c>
      <c r="G9950" t="s">
        <v>43</v>
      </c>
      <c r="H9950" t="s">
        <v>160</v>
      </c>
      <c r="I9950" s="2">
        <v>39.31</v>
      </c>
      <c r="J9950" s="3">
        <v>13</v>
      </c>
      <c r="K9950" s="2">
        <v>12.78</v>
      </c>
    </row>
    <row r="9951" spans="1:11" ht="13.8" x14ac:dyDescent="0.25">
      <c r="A9951" s="1">
        <v>43095</v>
      </c>
      <c r="B9951" s="3">
        <f>YEAR(SalesData[[#This Row],[Order Date]])</f>
        <v>2017</v>
      </c>
      <c r="C9951" s="3">
        <f>MONTH(SalesData[[#This Row],[Order Date]])</f>
        <v>12</v>
      </c>
      <c r="D9951" t="s">
        <v>427</v>
      </c>
      <c r="E9951" t="s">
        <v>10</v>
      </c>
      <c r="F9951" t="s">
        <v>11</v>
      </c>
      <c r="G9951" t="s">
        <v>12</v>
      </c>
      <c r="H9951" t="s">
        <v>1884</v>
      </c>
      <c r="I9951" s="2">
        <v>16.03</v>
      </c>
      <c r="J9951" s="3">
        <v>3</v>
      </c>
      <c r="K9951" s="2">
        <v>5.61</v>
      </c>
    </row>
    <row r="9952" spans="1:11" ht="13.8" x14ac:dyDescent="0.25">
      <c r="A9952" s="1">
        <v>43095</v>
      </c>
      <c r="B9952" s="3">
        <f>YEAR(SalesData[[#This Row],[Order Date]])</f>
        <v>2017</v>
      </c>
      <c r="C9952" s="3">
        <f>MONTH(SalesData[[#This Row],[Order Date]])</f>
        <v>12</v>
      </c>
      <c r="D9952" t="s">
        <v>1546</v>
      </c>
      <c r="E9952" t="s">
        <v>395</v>
      </c>
      <c r="F9952" t="s">
        <v>11</v>
      </c>
      <c r="G9952" t="s">
        <v>12</v>
      </c>
      <c r="H9952" t="s">
        <v>1582</v>
      </c>
      <c r="I9952" s="2">
        <v>44.75</v>
      </c>
      <c r="J9952" s="3">
        <v>5</v>
      </c>
      <c r="K9952" s="2">
        <v>20.59</v>
      </c>
    </row>
    <row r="9953" spans="1:11" ht="13.8" x14ac:dyDescent="0.25">
      <c r="A9953" s="1">
        <v>43095</v>
      </c>
      <c r="B9953" s="3">
        <f>YEAR(SalesData[[#This Row],[Order Date]])</f>
        <v>2017</v>
      </c>
      <c r="C9953" s="3">
        <f>MONTH(SalesData[[#This Row],[Order Date]])</f>
        <v>12</v>
      </c>
      <c r="D9953" t="s">
        <v>1557</v>
      </c>
      <c r="E9953" t="s">
        <v>78</v>
      </c>
      <c r="F9953" t="s">
        <v>11</v>
      </c>
      <c r="G9953" t="s">
        <v>20</v>
      </c>
      <c r="H9953" t="s">
        <v>995</v>
      </c>
      <c r="I9953" s="2">
        <v>3.13</v>
      </c>
      <c r="J9953" s="3">
        <v>2</v>
      </c>
      <c r="K9953" s="2">
        <v>-2.61</v>
      </c>
    </row>
    <row r="9954" spans="1:11" ht="13.8" x14ac:dyDescent="0.25">
      <c r="A9954" s="1">
        <v>43095</v>
      </c>
      <c r="B9954" s="3">
        <f>YEAR(SalesData[[#This Row],[Order Date]])</f>
        <v>2017</v>
      </c>
      <c r="C9954" s="3">
        <f>MONTH(SalesData[[#This Row],[Order Date]])</f>
        <v>12</v>
      </c>
      <c r="D9954" t="s">
        <v>1638</v>
      </c>
      <c r="E9954" t="s">
        <v>996</v>
      </c>
      <c r="F9954" t="s">
        <v>11</v>
      </c>
      <c r="G9954" t="s">
        <v>18</v>
      </c>
      <c r="H9954" t="s">
        <v>1110</v>
      </c>
      <c r="I9954" s="2">
        <v>750.68</v>
      </c>
      <c r="J9954" s="3">
        <v>2</v>
      </c>
      <c r="K9954" s="2">
        <v>37.53</v>
      </c>
    </row>
    <row r="9955" spans="1:11" ht="13.8" x14ac:dyDescent="0.2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ht="13.8" x14ac:dyDescent="0.2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ht="13.8" x14ac:dyDescent="0.25">
      <c r="A9957" s="1">
        <v>43097</v>
      </c>
      <c r="B9957" s="3">
        <f>YEAR(SalesData[[#This Row],[Order Date]])</f>
        <v>2017</v>
      </c>
      <c r="C9957" s="3">
        <f>MONTH(SalesData[[#This Row],[Order Date]])</f>
        <v>12</v>
      </c>
      <c r="D9957" t="s">
        <v>1383</v>
      </c>
      <c r="E9957" t="s">
        <v>2675</v>
      </c>
      <c r="F9957" t="s">
        <v>11</v>
      </c>
      <c r="G9957" t="s">
        <v>24</v>
      </c>
      <c r="H9957" t="s">
        <v>207</v>
      </c>
      <c r="I9957" s="2">
        <v>2.48</v>
      </c>
      <c r="J9957" s="3">
        <v>1</v>
      </c>
      <c r="K9957" s="2">
        <v>0.87</v>
      </c>
    </row>
    <row r="9958" spans="1:11" ht="13.8" x14ac:dyDescent="0.25">
      <c r="A9958" s="1">
        <v>43097</v>
      </c>
      <c r="B9958" s="3">
        <f>YEAR(SalesData[[#This Row],[Order Date]])</f>
        <v>2017</v>
      </c>
      <c r="C9958" s="3">
        <f>MONTH(SalesData[[#This Row],[Order Date]])</f>
        <v>12</v>
      </c>
      <c r="D9958" t="s">
        <v>1383</v>
      </c>
      <c r="E9958" t="s">
        <v>2675</v>
      </c>
      <c r="F9958" t="s">
        <v>11</v>
      </c>
      <c r="G9958" t="s">
        <v>20</v>
      </c>
      <c r="H9958" t="s">
        <v>1280</v>
      </c>
      <c r="I9958" s="2">
        <v>25.9</v>
      </c>
      <c r="J9958" s="3">
        <v>5</v>
      </c>
      <c r="K9958" s="2">
        <v>12.69</v>
      </c>
    </row>
    <row r="9959" spans="1:11" ht="13.8" x14ac:dyDescent="0.25">
      <c r="A9959" s="1">
        <v>43097</v>
      </c>
      <c r="B9959" s="3">
        <f>YEAR(SalesData[[#This Row],[Order Date]])</f>
        <v>2017</v>
      </c>
      <c r="C9959" s="3">
        <f>MONTH(SalesData[[#This Row],[Order Date]])</f>
        <v>12</v>
      </c>
      <c r="D9959" t="s">
        <v>665</v>
      </c>
      <c r="E9959" t="s">
        <v>120</v>
      </c>
      <c r="F9959" t="s">
        <v>11</v>
      </c>
      <c r="G9959" t="s">
        <v>18</v>
      </c>
      <c r="H9959" t="s">
        <v>297</v>
      </c>
      <c r="I9959" s="2">
        <v>64.78</v>
      </c>
      <c r="J9959" s="3">
        <v>1</v>
      </c>
      <c r="K9959" s="2">
        <v>-12.96</v>
      </c>
    </row>
    <row r="9960" spans="1:11" ht="13.8" x14ac:dyDescent="0.25">
      <c r="A9960" s="1">
        <v>43097</v>
      </c>
      <c r="B9960" s="3">
        <f>YEAR(SalesData[[#This Row],[Order Date]])</f>
        <v>2017</v>
      </c>
      <c r="C9960" s="3">
        <f>MONTH(SalesData[[#This Row],[Order Date]])</f>
        <v>12</v>
      </c>
      <c r="D9960" t="s">
        <v>2343</v>
      </c>
      <c r="E9960" t="s">
        <v>10</v>
      </c>
      <c r="F9960" t="s">
        <v>11</v>
      </c>
      <c r="G9960" t="s">
        <v>24</v>
      </c>
      <c r="H9960" t="s">
        <v>2410</v>
      </c>
      <c r="I9960" s="2">
        <v>27.17</v>
      </c>
      <c r="J9960" s="3">
        <v>2</v>
      </c>
      <c r="K9960" s="2">
        <v>2.72</v>
      </c>
    </row>
    <row r="9961" spans="1:11" ht="13.8" x14ac:dyDescent="0.25">
      <c r="A9961" s="1">
        <v>43097</v>
      </c>
      <c r="B9961" s="3">
        <f>YEAR(SalesData[[#This Row],[Order Date]])</f>
        <v>2017</v>
      </c>
      <c r="C9961" s="3">
        <f>MONTH(SalesData[[#This Row],[Order Date]])</f>
        <v>12</v>
      </c>
      <c r="D9961" t="s">
        <v>2343</v>
      </c>
      <c r="E9961" t="s">
        <v>10</v>
      </c>
      <c r="F9961" t="s">
        <v>34</v>
      </c>
      <c r="G9961" t="s">
        <v>74</v>
      </c>
      <c r="H9961" t="s">
        <v>2161</v>
      </c>
      <c r="I9961" s="2">
        <v>78.849999999999994</v>
      </c>
      <c r="J9961" s="3">
        <v>2</v>
      </c>
      <c r="K9961" s="2">
        <v>-11.6</v>
      </c>
    </row>
    <row r="9962" spans="1:11" ht="13.8" x14ac:dyDescent="0.25">
      <c r="A9962" s="1">
        <v>43097</v>
      </c>
      <c r="B9962" s="3">
        <f>YEAR(SalesData[[#This Row],[Order Date]])</f>
        <v>2017</v>
      </c>
      <c r="C9962" s="3">
        <f>MONTH(SalesData[[#This Row],[Order Date]])</f>
        <v>12</v>
      </c>
      <c r="D9962" t="s">
        <v>992</v>
      </c>
      <c r="E9962" t="s">
        <v>164</v>
      </c>
      <c r="F9962" t="s">
        <v>34</v>
      </c>
      <c r="G9962" t="s">
        <v>47</v>
      </c>
      <c r="H9962" t="s">
        <v>761</v>
      </c>
      <c r="I9962" s="2">
        <v>7.4</v>
      </c>
      <c r="J9962" s="3">
        <v>2</v>
      </c>
      <c r="K9962" s="2">
        <v>3.03</v>
      </c>
    </row>
    <row r="9963" spans="1:11" ht="13.8" x14ac:dyDescent="0.25">
      <c r="A9963" s="1">
        <v>43097</v>
      </c>
      <c r="B9963" s="3">
        <f>YEAR(SalesData[[#This Row],[Order Date]])</f>
        <v>2017</v>
      </c>
      <c r="C9963" s="3">
        <f>MONTH(SalesData[[#This Row],[Order Date]])</f>
        <v>12</v>
      </c>
      <c r="D9963" t="s">
        <v>2450</v>
      </c>
      <c r="E9963" t="s">
        <v>27</v>
      </c>
      <c r="F9963" t="s">
        <v>34</v>
      </c>
      <c r="G9963" t="s">
        <v>35</v>
      </c>
      <c r="H9963" t="s">
        <v>2025</v>
      </c>
      <c r="I9963" s="2">
        <v>340.7</v>
      </c>
      <c r="J9963" s="3">
        <v>6</v>
      </c>
      <c r="K9963" s="2">
        <v>-34.07</v>
      </c>
    </row>
    <row r="9964" spans="1:11" ht="13.8" x14ac:dyDescent="0.25">
      <c r="A9964" s="1">
        <v>43097</v>
      </c>
      <c r="B9964" s="3">
        <f>YEAR(SalesData[[#This Row],[Order Date]])</f>
        <v>2017</v>
      </c>
      <c r="C9964" s="3">
        <f>MONTH(SalesData[[#This Row],[Order Date]])</f>
        <v>12</v>
      </c>
      <c r="D9964" t="s">
        <v>829</v>
      </c>
      <c r="E9964" t="s">
        <v>149</v>
      </c>
      <c r="F9964" t="s">
        <v>11</v>
      </c>
      <c r="G9964" t="s">
        <v>16</v>
      </c>
      <c r="H9964" t="s">
        <v>2476</v>
      </c>
      <c r="I9964" s="2">
        <v>72.45</v>
      </c>
      <c r="J9964" s="3">
        <v>7</v>
      </c>
      <c r="K9964" s="2">
        <v>34.78</v>
      </c>
    </row>
    <row r="9965" spans="1:11" ht="13.8" x14ac:dyDescent="0.25">
      <c r="A9965" s="1">
        <v>43097</v>
      </c>
      <c r="B9965" s="3">
        <f>YEAR(SalesData[[#This Row],[Order Date]])</f>
        <v>2017</v>
      </c>
      <c r="C9965" s="3">
        <f>MONTH(SalesData[[#This Row],[Order Date]])</f>
        <v>12</v>
      </c>
      <c r="D9965" t="s">
        <v>829</v>
      </c>
      <c r="E9965" t="s">
        <v>149</v>
      </c>
      <c r="F9965" t="s">
        <v>11</v>
      </c>
      <c r="G9965" t="s">
        <v>43</v>
      </c>
      <c r="H9965" t="s">
        <v>1561</v>
      </c>
      <c r="I9965" s="2">
        <v>13.96</v>
      </c>
      <c r="J9965" s="3">
        <v>4</v>
      </c>
      <c r="K9965" s="2">
        <v>6.42</v>
      </c>
    </row>
    <row r="9966" spans="1:11" ht="13.8" x14ac:dyDescent="0.25">
      <c r="A9966" s="1">
        <v>43097</v>
      </c>
      <c r="B9966" s="3">
        <f>YEAR(SalesData[[#This Row],[Order Date]])</f>
        <v>2017</v>
      </c>
      <c r="C9966" s="3">
        <f>MONTH(SalesData[[#This Row],[Order Date]])</f>
        <v>12</v>
      </c>
      <c r="D9966" t="s">
        <v>829</v>
      </c>
      <c r="E9966" t="s">
        <v>149</v>
      </c>
      <c r="F9966" t="s">
        <v>11</v>
      </c>
      <c r="G9966" t="s">
        <v>20</v>
      </c>
      <c r="H9966" t="s">
        <v>118</v>
      </c>
      <c r="I9966" s="2">
        <v>33.26</v>
      </c>
      <c r="J9966" s="3">
        <v>7</v>
      </c>
      <c r="K9966" s="2">
        <v>11.23</v>
      </c>
    </row>
    <row r="9967" spans="1:11" ht="13.8" x14ac:dyDescent="0.25">
      <c r="A9967" s="1">
        <v>43097</v>
      </c>
      <c r="B9967" s="3">
        <f>YEAR(SalesData[[#This Row],[Order Date]])</f>
        <v>2017</v>
      </c>
      <c r="C9967" s="3">
        <f>MONTH(SalesData[[#This Row],[Order Date]])</f>
        <v>12</v>
      </c>
      <c r="D9967" t="s">
        <v>829</v>
      </c>
      <c r="E9967" t="s">
        <v>149</v>
      </c>
      <c r="F9967" t="s">
        <v>39</v>
      </c>
      <c r="G9967" t="s">
        <v>40</v>
      </c>
      <c r="H9967" t="s">
        <v>1999</v>
      </c>
      <c r="I9967" s="2">
        <v>14.85</v>
      </c>
      <c r="J9967" s="3">
        <v>3</v>
      </c>
      <c r="K9967" s="2">
        <v>4.01</v>
      </c>
    </row>
    <row r="9968" spans="1:11" ht="13.8" x14ac:dyDescent="0.25">
      <c r="A9968" s="1">
        <v>43097</v>
      </c>
      <c r="B9968" s="3">
        <f>YEAR(SalesData[[#This Row],[Order Date]])</f>
        <v>2017</v>
      </c>
      <c r="C9968" s="3">
        <f>MONTH(SalesData[[#This Row],[Order Date]])</f>
        <v>12</v>
      </c>
      <c r="D9968" t="s">
        <v>357</v>
      </c>
      <c r="E9968" t="s">
        <v>27</v>
      </c>
      <c r="F9968" t="s">
        <v>11</v>
      </c>
      <c r="G9968" t="s">
        <v>18</v>
      </c>
      <c r="H9968" t="s">
        <v>1549</v>
      </c>
      <c r="I9968" s="2">
        <v>725.84</v>
      </c>
      <c r="J9968" s="3">
        <v>4</v>
      </c>
      <c r="K9968" s="2">
        <v>210.49</v>
      </c>
    </row>
    <row r="9969" spans="1:11" ht="13.8" x14ac:dyDescent="0.25">
      <c r="A9969" s="1">
        <v>43097</v>
      </c>
      <c r="B9969" s="3">
        <f>YEAR(SalesData[[#This Row],[Order Date]])</f>
        <v>2017</v>
      </c>
      <c r="C9969" s="3">
        <f>MONTH(SalesData[[#This Row],[Order Date]])</f>
        <v>12</v>
      </c>
      <c r="D9969" t="s">
        <v>1912</v>
      </c>
      <c r="E9969" t="s">
        <v>15</v>
      </c>
      <c r="F9969" t="s">
        <v>11</v>
      </c>
      <c r="G9969" t="s">
        <v>20</v>
      </c>
      <c r="H9969" t="s">
        <v>1486</v>
      </c>
      <c r="I9969" s="2">
        <v>1.68</v>
      </c>
      <c r="J9969" s="3">
        <v>5</v>
      </c>
      <c r="K9969" s="2">
        <v>-2.69</v>
      </c>
    </row>
    <row r="9970" spans="1:11" ht="13.8" x14ac:dyDescent="0.25">
      <c r="A9970" s="1">
        <v>43097</v>
      </c>
      <c r="B9970" s="3">
        <f>YEAR(SalesData[[#This Row],[Order Date]])</f>
        <v>2017</v>
      </c>
      <c r="C9970" s="3">
        <f>MONTH(SalesData[[#This Row],[Order Date]])</f>
        <v>12</v>
      </c>
      <c r="D9970" t="s">
        <v>1912</v>
      </c>
      <c r="E9970" t="s">
        <v>15</v>
      </c>
      <c r="F9970" t="s">
        <v>34</v>
      </c>
      <c r="G9970" t="s">
        <v>47</v>
      </c>
      <c r="H9970" t="s">
        <v>1162</v>
      </c>
      <c r="I9970" s="2">
        <v>7.97</v>
      </c>
      <c r="J9970" s="3">
        <v>3</v>
      </c>
      <c r="K9970" s="2">
        <v>-2.39</v>
      </c>
    </row>
    <row r="9971" spans="1:11" ht="13.8" x14ac:dyDescent="0.25">
      <c r="A9971" s="1">
        <v>43097</v>
      </c>
      <c r="B9971" s="3">
        <f>YEAR(SalesData[[#This Row],[Order Date]])</f>
        <v>2017</v>
      </c>
      <c r="C9971" s="3">
        <f>MONTH(SalesData[[#This Row],[Order Date]])</f>
        <v>12</v>
      </c>
      <c r="D9971" t="s">
        <v>1912</v>
      </c>
      <c r="E9971" t="s">
        <v>15</v>
      </c>
      <c r="F9971" t="s">
        <v>34</v>
      </c>
      <c r="G9971" t="s">
        <v>35</v>
      </c>
      <c r="H9971" t="s">
        <v>862</v>
      </c>
      <c r="I9971" s="2">
        <v>113.37</v>
      </c>
      <c r="J9971" s="3">
        <v>2</v>
      </c>
      <c r="K9971" s="2">
        <v>-3.24</v>
      </c>
    </row>
    <row r="9972" spans="1:11" ht="13.8" x14ac:dyDescent="0.25">
      <c r="A9972" s="1">
        <v>43097</v>
      </c>
      <c r="B9972" s="3">
        <f>YEAR(SalesData[[#This Row],[Order Date]])</f>
        <v>2017</v>
      </c>
      <c r="C9972" s="3">
        <f>MONTH(SalesData[[#This Row],[Order Date]])</f>
        <v>12</v>
      </c>
      <c r="D9972" t="s">
        <v>1912</v>
      </c>
      <c r="E9972" t="s">
        <v>15</v>
      </c>
      <c r="F9972" t="s">
        <v>34</v>
      </c>
      <c r="G9972" t="s">
        <v>47</v>
      </c>
      <c r="H9972" t="s">
        <v>761</v>
      </c>
      <c r="I9972" s="2">
        <v>2.96</v>
      </c>
      <c r="J9972" s="3">
        <v>2</v>
      </c>
      <c r="K9972" s="2">
        <v>-1.41</v>
      </c>
    </row>
    <row r="9973" spans="1:11" ht="13.8" x14ac:dyDescent="0.25">
      <c r="A9973" s="1">
        <v>43097</v>
      </c>
      <c r="B9973" s="3">
        <f>YEAR(SalesData[[#This Row],[Order Date]])</f>
        <v>2017</v>
      </c>
      <c r="C9973" s="3">
        <f>MONTH(SalesData[[#This Row],[Order Date]])</f>
        <v>12</v>
      </c>
      <c r="D9973" t="s">
        <v>1871</v>
      </c>
      <c r="E9973" t="s">
        <v>278</v>
      </c>
      <c r="F9973" t="s">
        <v>11</v>
      </c>
      <c r="G9973" t="s">
        <v>20</v>
      </c>
      <c r="H9973" t="s">
        <v>2287</v>
      </c>
      <c r="I9973" s="2">
        <v>1.19</v>
      </c>
      <c r="J9973" s="3">
        <v>2</v>
      </c>
      <c r="K9973" s="2">
        <v>-0.99</v>
      </c>
    </row>
    <row r="9974" spans="1:11" ht="13.8" x14ac:dyDescent="0.2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ht="13.8" x14ac:dyDescent="0.2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ht="13.8" x14ac:dyDescent="0.25">
      <c r="A9976" s="1">
        <v>43098</v>
      </c>
      <c r="B9976" s="3">
        <f>YEAR(SalesData[[#This Row],[Order Date]])</f>
        <v>2017</v>
      </c>
      <c r="C9976" s="3">
        <f>MONTH(SalesData[[#This Row],[Order Date]])</f>
        <v>12</v>
      </c>
      <c r="D9976" t="s">
        <v>1974</v>
      </c>
      <c r="E9976" t="s">
        <v>27</v>
      </c>
      <c r="F9976" t="s">
        <v>34</v>
      </c>
      <c r="G9976" t="s">
        <v>47</v>
      </c>
      <c r="H9976" t="s">
        <v>1269</v>
      </c>
      <c r="I9976" s="2">
        <v>101.12</v>
      </c>
      <c r="J9976" s="3">
        <v>8</v>
      </c>
      <c r="K9976" s="2">
        <v>37.409999999999997</v>
      </c>
    </row>
    <row r="9977" spans="1:11" ht="13.8" x14ac:dyDescent="0.25">
      <c r="A9977" s="1">
        <v>43098</v>
      </c>
      <c r="B9977" s="3">
        <f>YEAR(SalesData[[#This Row],[Order Date]])</f>
        <v>2017</v>
      </c>
      <c r="C9977" s="3">
        <f>MONTH(SalesData[[#This Row],[Order Date]])</f>
        <v>12</v>
      </c>
      <c r="D9977" t="s">
        <v>675</v>
      </c>
      <c r="E9977" t="s">
        <v>164</v>
      </c>
      <c r="F9977" t="s">
        <v>11</v>
      </c>
      <c r="G9977" t="s">
        <v>43</v>
      </c>
      <c r="H9977" t="s">
        <v>2720</v>
      </c>
      <c r="I9977" s="2">
        <v>19.600000000000001</v>
      </c>
      <c r="J9977" s="3">
        <v>5</v>
      </c>
      <c r="K9977" s="2">
        <v>9.6</v>
      </c>
    </row>
    <row r="9978" spans="1:11" ht="13.8" x14ac:dyDescent="0.25">
      <c r="A9978" s="1">
        <v>43098</v>
      </c>
      <c r="B9978" s="3">
        <f>YEAR(SalesData[[#This Row],[Order Date]])</f>
        <v>2017</v>
      </c>
      <c r="C9978" s="3">
        <f>MONTH(SalesData[[#This Row],[Order Date]])</f>
        <v>12</v>
      </c>
      <c r="D9978" t="s">
        <v>675</v>
      </c>
      <c r="E9978" t="s">
        <v>164</v>
      </c>
      <c r="F9978" t="s">
        <v>34</v>
      </c>
      <c r="G9978" t="s">
        <v>47</v>
      </c>
      <c r="H9978" t="s">
        <v>1908</v>
      </c>
      <c r="I9978" s="2">
        <v>68.459999999999994</v>
      </c>
      <c r="J9978" s="3">
        <v>2</v>
      </c>
      <c r="K9978" s="2">
        <v>20.54</v>
      </c>
    </row>
    <row r="9979" spans="1:11" ht="13.8" x14ac:dyDescent="0.25">
      <c r="A9979" s="1">
        <v>43098</v>
      </c>
      <c r="B9979" s="3">
        <f>YEAR(SalesData[[#This Row],[Order Date]])</f>
        <v>2017</v>
      </c>
      <c r="C9979" s="3">
        <f>MONTH(SalesData[[#This Row],[Order Date]])</f>
        <v>12</v>
      </c>
      <c r="D9979" t="s">
        <v>742</v>
      </c>
      <c r="E9979" t="s">
        <v>27</v>
      </c>
      <c r="F9979" t="s">
        <v>34</v>
      </c>
      <c r="G9979" t="s">
        <v>35</v>
      </c>
      <c r="H9979" t="s">
        <v>919</v>
      </c>
      <c r="I9979" s="2">
        <v>393.57</v>
      </c>
      <c r="J9979" s="3">
        <v>4</v>
      </c>
      <c r="K9979" s="2">
        <v>-44.28</v>
      </c>
    </row>
    <row r="9980" spans="1:11" ht="13.8" x14ac:dyDescent="0.25">
      <c r="A9980" s="1">
        <v>43098</v>
      </c>
      <c r="B9980" s="3">
        <f>YEAR(SalesData[[#This Row],[Order Date]])</f>
        <v>2017</v>
      </c>
      <c r="C9980" s="3">
        <f>MONTH(SalesData[[#This Row],[Order Date]])</f>
        <v>12</v>
      </c>
      <c r="D9980" t="s">
        <v>742</v>
      </c>
      <c r="E9980" t="s">
        <v>27</v>
      </c>
      <c r="F9980" t="s">
        <v>39</v>
      </c>
      <c r="G9980" t="s">
        <v>40</v>
      </c>
      <c r="H9980" t="s">
        <v>762</v>
      </c>
      <c r="I9980" s="2">
        <v>302.38</v>
      </c>
      <c r="J9980" s="3">
        <v>3</v>
      </c>
      <c r="K9980" s="2">
        <v>22.68</v>
      </c>
    </row>
    <row r="9981" spans="1:11" ht="13.8" x14ac:dyDescent="0.25">
      <c r="A9981" s="1">
        <v>43098</v>
      </c>
      <c r="B9981" s="3">
        <f>YEAR(SalesData[[#This Row],[Order Date]])</f>
        <v>2017</v>
      </c>
      <c r="C9981" s="3">
        <f>MONTH(SalesData[[#This Row],[Order Date]])</f>
        <v>12</v>
      </c>
      <c r="D9981" t="s">
        <v>596</v>
      </c>
      <c r="E9981" t="s">
        <v>33</v>
      </c>
      <c r="F9981" t="s">
        <v>34</v>
      </c>
      <c r="G9981" t="s">
        <v>35</v>
      </c>
      <c r="H9981" t="s">
        <v>542</v>
      </c>
      <c r="I9981" s="2">
        <v>1207.8399999999999</v>
      </c>
      <c r="J9981" s="3">
        <v>8</v>
      </c>
      <c r="K9981" s="2">
        <v>314.04000000000002</v>
      </c>
    </row>
    <row r="9982" spans="1:11" ht="13.8" x14ac:dyDescent="0.25">
      <c r="A9982" s="1">
        <v>43098</v>
      </c>
      <c r="B9982" s="3">
        <f>YEAR(SalesData[[#This Row],[Order Date]])</f>
        <v>2017</v>
      </c>
      <c r="C9982" s="3">
        <f>MONTH(SalesData[[#This Row],[Order Date]])</f>
        <v>12</v>
      </c>
      <c r="D9982" t="s">
        <v>596</v>
      </c>
      <c r="E9982" t="s">
        <v>33</v>
      </c>
      <c r="F9982" t="s">
        <v>11</v>
      </c>
      <c r="G9982" t="s">
        <v>20</v>
      </c>
      <c r="H9982" t="s">
        <v>2487</v>
      </c>
      <c r="I9982" s="2">
        <v>12.53</v>
      </c>
      <c r="J9982" s="3">
        <v>1</v>
      </c>
      <c r="K9982" s="2">
        <v>5.89</v>
      </c>
    </row>
    <row r="9983" spans="1:11" ht="13.8" x14ac:dyDescent="0.25">
      <c r="A9983" s="1">
        <v>43098</v>
      </c>
      <c r="B9983" s="3">
        <f>YEAR(SalesData[[#This Row],[Order Date]])</f>
        <v>2017</v>
      </c>
      <c r="C9983" s="3">
        <f>MONTH(SalesData[[#This Row],[Order Date]])</f>
        <v>12</v>
      </c>
      <c r="D9983" t="s">
        <v>596</v>
      </c>
      <c r="E9983" t="s">
        <v>33</v>
      </c>
      <c r="F9983" t="s">
        <v>11</v>
      </c>
      <c r="G9983" t="s">
        <v>24</v>
      </c>
      <c r="H9983" t="s">
        <v>1929</v>
      </c>
      <c r="I9983" s="2">
        <v>34.58</v>
      </c>
      <c r="J9983" s="3">
        <v>1</v>
      </c>
      <c r="K9983" s="2">
        <v>10.029999999999999</v>
      </c>
    </row>
    <row r="9984" spans="1:11" ht="13.8" x14ac:dyDescent="0.25">
      <c r="A9984" s="1">
        <v>43098</v>
      </c>
      <c r="B9984" s="3">
        <f>YEAR(SalesData[[#This Row],[Order Date]])</f>
        <v>2017</v>
      </c>
      <c r="C9984" s="3">
        <f>MONTH(SalesData[[#This Row],[Order Date]])</f>
        <v>12</v>
      </c>
      <c r="D9984" t="s">
        <v>596</v>
      </c>
      <c r="E9984" t="s">
        <v>33</v>
      </c>
      <c r="F9984" t="s">
        <v>34</v>
      </c>
      <c r="G9984" t="s">
        <v>35</v>
      </c>
      <c r="H9984" t="s">
        <v>274</v>
      </c>
      <c r="I9984" s="2">
        <v>300.98</v>
      </c>
      <c r="J9984" s="3">
        <v>1</v>
      </c>
      <c r="K9984" s="2">
        <v>87.28</v>
      </c>
    </row>
    <row r="9985" spans="1:11" ht="13.8" x14ac:dyDescent="0.25">
      <c r="A9985" s="1">
        <v>43098</v>
      </c>
      <c r="B9985" s="3">
        <f>YEAR(SalesData[[#This Row],[Order Date]])</f>
        <v>2017</v>
      </c>
      <c r="C9985" s="3">
        <f>MONTH(SalesData[[#This Row],[Order Date]])</f>
        <v>12</v>
      </c>
      <c r="D9985" t="s">
        <v>596</v>
      </c>
      <c r="E9985" t="s">
        <v>33</v>
      </c>
      <c r="F9985" t="s">
        <v>34</v>
      </c>
      <c r="G9985" t="s">
        <v>35</v>
      </c>
      <c r="H9985" t="s">
        <v>235</v>
      </c>
      <c r="I9985" s="2">
        <v>258.75</v>
      </c>
      <c r="J9985" s="3">
        <v>3</v>
      </c>
      <c r="K9985" s="2">
        <v>77.63</v>
      </c>
    </row>
    <row r="9986" spans="1:11" ht="13.8" x14ac:dyDescent="0.25">
      <c r="A9986" s="1">
        <v>43098</v>
      </c>
      <c r="B9986" s="3">
        <f>YEAR(SalesData[[#This Row],[Order Date]])</f>
        <v>2017</v>
      </c>
      <c r="C9986" s="3">
        <f>MONTH(SalesData[[#This Row],[Order Date]])</f>
        <v>12</v>
      </c>
      <c r="D9986" t="s">
        <v>1866</v>
      </c>
      <c r="E9986" t="s">
        <v>110</v>
      </c>
      <c r="F9986" t="s">
        <v>11</v>
      </c>
      <c r="G9986" t="s">
        <v>12</v>
      </c>
      <c r="H9986" t="s">
        <v>2243</v>
      </c>
      <c r="I9986" s="2">
        <v>209.7</v>
      </c>
      <c r="J9986" s="3">
        <v>2</v>
      </c>
      <c r="K9986" s="2">
        <v>100.66</v>
      </c>
    </row>
    <row r="9987" spans="1:11" ht="13.8" x14ac:dyDescent="0.25">
      <c r="A9987" s="1">
        <v>43098</v>
      </c>
      <c r="B9987" s="3">
        <f>YEAR(SalesData[[#This Row],[Order Date]])</f>
        <v>2017</v>
      </c>
      <c r="C9987" s="3">
        <f>MONTH(SalesData[[#This Row],[Order Date]])</f>
        <v>12</v>
      </c>
      <c r="D9987" t="s">
        <v>904</v>
      </c>
      <c r="E9987" t="s">
        <v>149</v>
      </c>
      <c r="F9987" t="s">
        <v>11</v>
      </c>
      <c r="G9987" t="s">
        <v>43</v>
      </c>
      <c r="H9987" t="s">
        <v>1246</v>
      </c>
      <c r="I9987" s="2">
        <v>6.03</v>
      </c>
      <c r="J9987" s="3">
        <v>3</v>
      </c>
      <c r="K9987" s="2">
        <v>2.95</v>
      </c>
    </row>
    <row r="9988" spans="1:11" ht="13.8" x14ac:dyDescent="0.2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ht="13.8" x14ac:dyDescent="0.25">
      <c r="A9989" s="1">
        <v>43099</v>
      </c>
      <c r="B9989" s="3">
        <f>YEAR(SalesData[[#This Row],[Order Date]])</f>
        <v>2017</v>
      </c>
      <c r="C9989" s="3">
        <f>MONTH(SalesData[[#This Row],[Order Date]])</f>
        <v>12</v>
      </c>
      <c r="D9989" t="s">
        <v>2424</v>
      </c>
      <c r="E9989" t="s">
        <v>27</v>
      </c>
      <c r="F9989" t="s">
        <v>11</v>
      </c>
      <c r="G9989" t="s">
        <v>20</v>
      </c>
      <c r="H9989" t="s">
        <v>966</v>
      </c>
      <c r="I9989" s="2">
        <v>13.9</v>
      </c>
      <c r="J9989" s="3">
        <v>2</v>
      </c>
      <c r="K9989" s="2">
        <v>4.5199999999999996</v>
      </c>
    </row>
    <row r="9990" spans="1:11" ht="13.8" x14ac:dyDescent="0.25">
      <c r="A9990" s="1">
        <v>43099</v>
      </c>
      <c r="B9990" s="3">
        <f>YEAR(SalesData[[#This Row],[Order Date]])</f>
        <v>2017</v>
      </c>
      <c r="C9990" s="3">
        <f>MONTH(SalesData[[#This Row],[Order Date]])</f>
        <v>12</v>
      </c>
      <c r="D9990" t="s">
        <v>2424</v>
      </c>
      <c r="E9990" t="s">
        <v>27</v>
      </c>
      <c r="F9990" t="s">
        <v>11</v>
      </c>
      <c r="G9990" t="s">
        <v>20</v>
      </c>
      <c r="H9990" t="s">
        <v>2187</v>
      </c>
      <c r="I9990" s="2">
        <v>20.72</v>
      </c>
      <c r="J9990" s="3">
        <v>2</v>
      </c>
      <c r="K9990" s="2">
        <v>6.48</v>
      </c>
    </row>
    <row r="9991" spans="1:11" ht="13.8" x14ac:dyDescent="0.25">
      <c r="A9991" s="1">
        <v>43099</v>
      </c>
      <c r="B9991" s="3">
        <f>YEAR(SalesData[[#This Row],[Order Date]])</f>
        <v>2017</v>
      </c>
      <c r="C9991" s="3">
        <f>MONTH(SalesData[[#This Row],[Order Date]])</f>
        <v>12</v>
      </c>
      <c r="D9991" t="s">
        <v>2486</v>
      </c>
      <c r="E9991" t="s">
        <v>278</v>
      </c>
      <c r="F9991" t="s">
        <v>11</v>
      </c>
      <c r="G9991" t="s">
        <v>43</v>
      </c>
      <c r="H9991" t="s">
        <v>2096</v>
      </c>
      <c r="I9991" s="2">
        <v>3.02</v>
      </c>
      <c r="J9991" s="3">
        <v>3</v>
      </c>
      <c r="K9991" s="2">
        <v>-0.6</v>
      </c>
    </row>
    <row r="9992" spans="1:11" ht="13.8" x14ac:dyDescent="0.25">
      <c r="A9992" s="1">
        <v>43099</v>
      </c>
      <c r="B9992" s="3">
        <f>YEAR(SalesData[[#This Row],[Order Date]])</f>
        <v>2017</v>
      </c>
      <c r="C9992" s="3">
        <f>MONTH(SalesData[[#This Row],[Order Date]])</f>
        <v>12</v>
      </c>
      <c r="D9992" t="s">
        <v>373</v>
      </c>
      <c r="E9992" t="s">
        <v>149</v>
      </c>
      <c r="F9992" t="s">
        <v>34</v>
      </c>
      <c r="G9992" t="s">
        <v>74</v>
      </c>
      <c r="H9992" t="s">
        <v>2494</v>
      </c>
      <c r="I9992" s="2">
        <v>323.14</v>
      </c>
      <c r="J9992" s="3">
        <v>4</v>
      </c>
      <c r="K9992" s="2">
        <v>12.12</v>
      </c>
    </row>
    <row r="9993" spans="1:11" ht="13.8" x14ac:dyDescent="0.25">
      <c r="A9993" s="1">
        <v>43099</v>
      </c>
      <c r="B9993" s="3">
        <f>YEAR(SalesData[[#This Row],[Order Date]])</f>
        <v>2017</v>
      </c>
      <c r="C9993" s="3">
        <f>MONTH(SalesData[[#This Row],[Order Date]])</f>
        <v>12</v>
      </c>
      <c r="D9993" t="s">
        <v>373</v>
      </c>
      <c r="E9993" t="s">
        <v>149</v>
      </c>
      <c r="F9993" t="s">
        <v>39</v>
      </c>
      <c r="G9993" t="s">
        <v>40</v>
      </c>
      <c r="H9993" t="s">
        <v>2345</v>
      </c>
      <c r="I9993" s="2">
        <v>90.93</v>
      </c>
      <c r="J9993" s="3">
        <v>7</v>
      </c>
      <c r="K9993" s="2">
        <v>2.73</v>
      </c>
    </row>
    <row r="9994" spans="1:11" ht="13.8" x14ac:dyDescent="0.25">
      <c r="A9994" s="1">
        <v>43099</v>
      </c>
      <c r="B9994" s="3">
        <f>YEAR(SalesData[[#This Row],[Order Date]])</f>
        <v>2017</v>
      </c>
      <c r="C9994" s="3">
        <f>MONTH(SalesData[[#This Row],[Order Date]])</f>
        <v>12</v>
      </c>
      <c r="D9994" t="s">
        <v>373</v>
      </c>
      <c r="E9994" t="s">
        <v>149</v>
      </c>
      <c r="F9994" t="s">
        <v>11</v>
      </c>
      <c r="G9994" t="s">
        <v>20</v>
      </c>
      <c r="H9994" t="s">
        <v>627</v>
      </c>
      <c r="I9994" s="2">
        <v>52.78</v>
      </c>
      <c r="J9994" s="3">
        <v>3</v>
      </c>
      <c r="K9994" s="2">
        <v>19.79</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94"/>
  <sheetViews>
    <sheetView workbookViewId="0">
      <selection activeCell="F21" sqref="F21"/>
    </sheetView>
  </sheetViews>
  <sheetFormatPr defaultRowHeight="14.4" x14ac:dyDescent="0.25"/>
  <cols>
    <col min="1" max="1" width="6.59765625" customWidth="1"/>
    <col min="2" max="2" width="20.3984375" customWidth="1"/>
    <col min="5" max="5" width="12.5" customWidth="1"/>
    <col min="6" max="6" width="22.59765625" customWidth="1"/>
  </cols>
  <sheetData>
    <row r="1" spans="1:6" ht="13.8" x14ac:dyDescent="0.25">
      <c r="A1" t="s">
        <v>2721</v>
      </c>
      <c r="B1" t="s">
        <v>1</v>
      </c>
    </row>
    <row r="2" spans="1:6" ht="13.8" x14ac:dyDescent="0.25">
      <c r="A2" s="3">
        <v>2014</v>
      </c>
      <c r="B2" t="s">
        <v>9</v>
      </c>
      <c r="E2" s="4" t="s">
        <v>2723</v>
      </c>
      <c r="F2" t="s">
        <v>2728</v>
      </c>
    </row>
    <row r="3" spans="1:6" ht="13.8" x14ac:dyDescent="0.25">
      <c r="A3" s="3">
        <v>2014</v>
      </c>
      <c r="B3" t="s">
        <v>14</v>
      </c>
      <c r="E3" s="7">
        <v>2014</v>
      </c>
      <c r="F3" s="6">
        <v>595</v>
      </c>
    </row>
    <row r="4" spans="1:6" ht="13.8" x14ac:dyDescent="0.25">
      <c r="A4" s="3">
        <v>2014</v>
      </c>
      <c r="B4" t="s">
        <v>22</v>
      </c>
      <c r="E4" s="7">
        <v>2015</v>
      </c>
      <c r="F4" s="6">
        <v>573</v>
      </c>
    </row>
    <row r="5" spans="1:6" ht="13.8" x14ac:dyDescent="0.25">
      <c r="A5" s="3">
        <v>2014</v>
      </c>
      <c r="B5" t="s">
        <v>29</v>
      </c>
      <c r="E5" s="7">
        <v>2016</v>
      </c>
      <c r="F5" s="6">
        <v>638</v>
      </c>
    </row>
    <row r="6" spans="1:6" ht="13.8" x14ac:dyDescent="0.25">
      <c r="A6" s="3">
        <v>2014</v>
      </c>
      <c r="B6" t="s">
        <v>26</v>
      </c>
      <c r="E6" s="7">
        <v>2017</v>
      </c>
      <c r="F6" s="6">
        <v>693</v>
      </c>
    </row>
    <row r="7" spans="1:6" ht="13.8" x14ac:dyDescent="0.25">
      <c r="A7" s="3">
        <v>2014</v>
      </c>
      <c r="B7" t="s">
        <v>32</v>
      </c>
    </row>
    <row r="8" spans="1:6" ht="13.8" x14ac:dyDescent="0.25">
      <c r="A8" s="3">
        <v>2014</v>
      </c>
      <c r="B8" t="s">
        <v>46</v>
      </c>
    </row>
    <row r="9" spans="1:6" ht="13.8" x14ac:dyDescent="0.25">
      <c r="A9" s="3">
        <v>2014</v>
      </c>
      <c r="B9" t="s">
        <v>50</v>
      </c>
    </row>
    <row r="10" spans="1:6" ht="13.8" x14ac:dyDescent="0.25">
      <c r="A10" s="3">
        <v>2014</v>
      </c>
      <c r="B10" t="s">
        <v>54</v>
      </c>
    </row>
    <row r="11" spans="1:6" ht="13.8" x14ac:dyDescent="0.25">
      <c r="A11" s="3">
        <v>2014</v>
      </c>
      <c r="B11" t="s">
        <v>58</v>
      </c>
    </row>
    <row r="12" spans="1:6" ht="13.8" x14ac:dyDescent="0.25">
      <c r="A12" s="3">
        <v>2014</v>
      </c>
      <c r="B12" t="s">
        <v>72</v>
      </c>
    </row>
    <row r="13" spans="1:6" ht="13.8" x14ac:dyDescent="0.25">
      <c r="A13" s="3">
        <v>2014</v>
      </c>
      <c r="B13" t="s">
        <v>61</v>
      </c>
    </row>
    <row r="14" spans="1:6" ht="13.8" x14ac:dyDescent="0.25">
      <c r="A14" s="3">
        <v>2014</v>
      </c>
      <c r="B14" t="s">
        <v>77</v>
      </c>
    </row>
    <row r="15" spans="1:6" ht="13.8" x14ac:dyDescent="0.25">
      <c r="A15" s="3">
        <v>2014</v>
      </c>
      <c r="B15" t="s">
        <v>69</v>
      </c>
    </row>
    <row r="16" spans="1:6" ht="13.8" x14ac:dyDescent="0.25">
      <c r="A16" s="3">
        <v>2014</v>
      </c>
      <c r="B16" t="s">
        <v>81</v>
      </c>
    </row>
    <row r="17" spans="1:2" ht="13.8" x14ac:dyDescent="0.25">
      <c r="A17" s="3">
        <v>2014</v>
      </c>
      <c r="B17" t="s">
        <v>83</v>
      </c>
    </row>
    <row r="18" spans="1:2" ht="13.8" x14ac:dyDescent="0.25">
      <c r="A18" s="3">
        <v>2014</v>
      </c>
      <c r="B18" t="s">
        <v>85</v>
      </c>
    </row>
    <row r="19" spans="1:2" ht="13.8" x14ac:dyDescent="0.25">
      <c r="A19" s="3">
        <v>2014</v>
      </c>
      <c r="B19" t="s">
        <v>90</v>
      </c>
    </row>
    <row r="20" spans="1:2" ht="13.8" x14ac:dyDescent="0.25">
      <c r="A20" s="3">
        <v>2014</v>
      </c>
      <c r="B20" t="s">
        <v>94</v>
      </c>
    </row>
    <row r="21" spans="1:2" ht="13.8" x14ac:dyDescent="0.25">
      <c r="A21" s="3">
        <v>2014</v>
      </c>
      <c r="B21" t="s">
        <v>100</v>
      </c>
    </row>
    <row r="22" spans="1:2" ht="13.8" x14ac:dyDescent="0.25">
      <c r="A22" s="3">
        <v>2014</v>
      </c>
      <c r="B22" t="s">
        <v>107</v>
      </c>
    </row>
    <row r="23" spans="1:2" ht="13.8" x14ac:dyDescent="0.25">
      <c r="A23" s="3">
        <v>2014</v>
      </c>
      <c r="B23" t="s">
        <v>119</v>
      </c>
    </row>
    <row r="24" spans="1:2" ht="13.8" x14ac:dyDescent="0.25">
      <c r="A24" s="3">
        <v>2014</v>
      </c>
      <c r="B24" t="s">
        <v>109</v>
      </c>
    </row>
    <row r="25" spans="1:2" ht="13.8" x14ac:dyDescent="0.25">
      <c r="A25" s="3">
        <v>2014</v>
      </c>
      <c r="B25" t="s">
        <v>122</v>
      </c>
    </row>
    <row r="26" spans="1:2" ht="13.8" x14ac:dyDescent="0.25">
      <c r="A26" s="3">
        <v>2014</v>
      </c>
      <c r="B26" t="s">
        <v>125</v>
      </c>
    </row>
    <row r="27" spans="1:2" ht="13.8" x14ac:dyDescent="0.25">
      <c r="A27" s="3">
        <v>2014</v>
      </c>
      <c r="B27" t="s">
        <v>128</v>
      </c>
    </row>
    <row r="28" spans="1:2" ht="13.8" x14ac:dyDescent="0.25">
      <c r="A28" s="3">
        <v>2014</v>
      </c>
      <c r="B28" t="s">
        <v>139</v>
      </c>
    </row>
    <row r="29" spans="1:2" ht="13.8" x14ac:dyDescent="0.25">
      <c r="A29" s="3">
        <v>2014</v>
      </c>
      <c r="B29" t="s">
        <v>131</v>
      </c>
    </row>
    <row r="30" spans="1:2" ht="13.8" x14ac:dyDescent="0.25">
      <c r="A30" s="3">
        <v>2014</v>
      </c>
      <c r="B30" t="s">
        <v>143</v>
      </c>
    </row>
    <row r="31" spans="1:2" ht="13.8" x14ac:dyDescent="0.25">
      <c r="A31" s="3">
        <v>2014</v>
      </c>
      <c r="B31" t="s">
        <v>148</v>
      </c>
    </row>
    <row r="32" spans="1:2" ht="13.8" x14ac:dyDescent="0.25">
      <c r="A32" s="3">
        <v>2014</v>
      </c>
      <c r="B32" t="s">
        <v>151</v>
      </c>
    </row>
    <row r="33" spans="1:2" ht="13.8" x14ac:dyDescent="0.25">
      <c r="A33" s="3">
        <v>2014</v>
      </c>
      <c r="B33" t="s">
        <v>154</v>
      </c>
    </row>
    <row r="34" spans="1:2" ht="13.8" x14ac:dyDescent="0.25">
      <c r="A34" s="3">
        <v>2014</v>
      </c>
      <c r="B34" t="s">
        <v>156</v>
      </c>
    </row>
    <row r="35" spans="1:2" ht="13.8" x14ac:dyDescent="0.25">
      <c r="A35" s="3">
        <v>2014</v>
      </c>
      <c r="B35" t="s">
        <v>159</v>
      </c>
    </row>
    <row r="36" spans="1:2" ht="13.8" x14ac:dyDescent="0.25">
      <c r="A36" s="3">
        <v>2014</v>
      </c>
      <c r="B36" t="s">
        <v>161</v>
      </c>
    </row>
    <row r="37" spans="1:2" ht="13.8" x14ac:dyDescent="0.25">
      <c r="A37" s="3">
        <v>2014</v>
      </c>
      <c r="B37" t="s">
        <v>167</v>
      </c>
    </row>
    <row r="38" spans="1:2" ht="13.8" x14ac:dyDescent="0.25">
      <c r="A38" s="3">
        <v>2014</v>
      </c>
      <c r="B38" t="s">
        <v>170</v>
      </c>
    </row>
    <row r="39" spans="1:2" ht="13.8" x14ac:dyDescent="0.25">
      <c r="A39" s="3">
        <v>2014</v>
      </c>
      <c r="B39" t="s">
        <v>171</v>
      </c>
    </row>
    <row r="40" spans="1:2" ht="13.8" x14ac:dyDescent="0.25">
      <c r="A40" s="3">
        <v>2014</v>
      </c>
      <c r="B40" t="s">
        <v>176</v>
      </c>
    </row>
    <row r="41" spans="1:2" ht="13.8" x14ac:dyDescent="0.25">
      <c r="A41" s="3">
        <v>2014</v>
      </c>
      <c r="B41" t="s">
        <v>180</v>
      </c>
    </row>
    <row r="42" spans="1:2" ht="13.8" x14ac:dyDescent="0.25">
      <c r="A42" s="3">
        <v>2014</v>
      </c>
      <c r="B42" t="s">
        <v>185</v>
      </c>
    </row>
    <row r="43" spans="1:2" ht="13.8" x14ac:dyDescent="0.25">
      <c r="A43" s="3">
        <v>2014</v>
      </c>
      <c r="B43" t="s">
        <v>182</v>
      </c>
    </row>
    <row r="44" spans="1:2" ht="13.8" x14ac:dyDescent="0.25">
      <c r="A44" s="3">
        <v>2014</v>
      </c>
      <c r="B44" t="s">
        <v>193</v>
      </c>
    </row>
    <row r="45" spans="1:2" ht="13.8" x14ac:dyDescent="0.25">
      <c r="A45" s="3">
        <v>2014</v>
      </c>
      <c r="B45" t="s">
        <v>197</v>
      </c>
    </row>
    <row r="46" spans="1:2" ht="13.8" x14ac:dyDescent="0.25">
      <c r="A46" s="3">
        <v>2014</v>
      </c>
      <c r="B46" t="s">
        <v>195</v>
      </c>
    </row>
    <row r="47" spans="1:2" ht="13.8" x14ac:dyDescent="0.25">
      <c r="A47" s="3">
        <v>2014</v>
      </c>
      <c r="B47" t="s">
        <v>202</v>
      </c>
    </row>
    <row r="48" spans="1:2" ht="13.8" x14ac:dyDescent="0.25">
      <c r="A48" s="3">
        <v>2014</v>
      </c>
      <c r="B48" t="s">
        <v>204</v>
      </c>
    </row>
    <row r="49" spans="1:2" ht="13.8" x14ac:dyDescent="0.25">
      <c r="A49" s="3">
        <v>2014</v>
      </c>
      <c r="B49" t="s">
        <v>210</v>
      </c>
    </row>
    <row r="50" spans="1:2" ht="13.8" x14ac:dyDescent="0.25">
      <c r="A50" s="3">
        <v>2014</v>
      </c>
      <c r="B50" t="s">
        <v>208</v>
      </c>
    </row>
    <row r="51" spans="1:2" ht="13.8" x14ac:dyDescent="0.25">
      <c r="A51" s="3">
        <v>2014</v>
      </c>
      <c r="B51" t="s">
        <v>212</v>
      </c>
    </row>
    <row r="52" spans="1:2" ht="13.8" x14ac:dyDescent="0.25">
      <c r="A52" s="3">
        <v>2014</v>
      </c>
      <c r="B52" t="s">
        <v>215</v>
      </c>
    </row>
    <row r="53" spans="1:2" ht="13.8" x14ac:dyDescent="0.25">
      <c r="A53" s="3">
        <v>2014</v>
      </c>
      <c r="B53" t="s">
        <v>217</v>
      </c>
    </row>
    <row r="54" spans="1:2" ht="13.8" x14ac:dyDescent="0.25">
      <c r="A54" s="3">
        <v>2014</v>
      </c>
      <c r="B54" t="s">
        <v>218</v>
      </c>
    </row>
    <row r="55" spans="1:2" ht="13.8" x14ac:dyDescent="0.25">
      <c r="A55" s="3">
        <v>2014</v>
      </c>
      <c r="B55" t="s">
        <v>220</v>
      </c>
    </row>
    <row r="56" spans="1:2" ht="13.8" x14ac:dyDescent="0.25">
      <c r="A56" s="3">
        <v>2014</v>
      </c>
      <c r="B56" t="s">
        <v>223</v>
      </c>
    </row>
    <row r="57" spans="1:2" ht="13.8" x14ac:dyDescent="0.25">
      <c r="A57" s="3">
        <v>2014</v>
      </c>
      <c r="B57" t="s">
        <v>225</v>
      </c>
    </row>
    <row r="58" spans="1:2" ht="13.8" x14ac:dyDescent="0.25">
      <c r="A58" s="3">
        <v>2014</v>
      </c>
      <c r="B58" t="s">
        <v>227</v>
      </c>
    </row>
    <row r="59" spans="1:2" ht="13.8" x14ac:dyDescent="0.25">
      <c r="A59" s="3">
        <v>2014</v>
      </c>
      <c r="B59" t="s">
        <v>237</v>
      </c>
    </row>
    <row r="60" spans="1:2" ht="13.8" x14ac:dyDescent="0.25">
      <c r="A60" s="3">
        <v>2014</v>
      </c>
      <c r="B60" t="s">
        <v>228</v>
      </c>
    </row>
    <row r="61" spans="1:2" ht="13.8" x14ac:dyDescent="0.25">
      <c r="A61" s="3">
        <v>2014</v>
      </c>
      <c r="B61" t="s">
        <v>233</v>
      </c>
    </row>
    <row r="62" spans="1:2" ht="13.8" x14ac:dyDescent="0.25">
      <c r="A62" s="3">
        <v>2014</v>
      </c>
      <c r="B62" t="s">
        <v>230</v>
      </c>
    </row>
    <row r="63" spans="1:2" ht="13.8" x14ac:dyDescent="0.25">
      <c r="A63" s="3">
        <v>2014</v>
      </c>
      <c r="B63" t="s">
        <v>239</v>
      </c>
    </row>
    <row r="64" spans="1:2" ht="13.8" x14ac:dyDescent="0.25">
      <c r="A64" s="3">
        <v>2014</v>
      </c>
      <c r="B64" t="s">
        <v>241</v>
      </c>
    </row>
    <row r="65" spans="1:2" ht="13.8" x14ac:dyDescent="0.25">
      <c r="A65" s="3">
        <v>2014</v>
      </c>
      <c r="B65" t="s">
        <v>246</v>
      </c>
    </row>
    <row r="66" spans="1:2" ht="13.8" x14ac:dyDescent="0.25">
      <c r="A66" s="3">
        <v>2014</v>
      </c>
      <c r="B66" t="s">
        <v>244</v>
      </c>
    </row>
    <row r="67" spans="1:2" ht="13.8" x14ac:dyDescent="0.25">
      <c r="A67" s="3">
        <v>2014</v>
      </c>
      <c r="B67" t="s">
        <v>254</v>
      </c>
    </row>
    <row r="68" spans="1:2" ht="13.8" x14ac:dyDescent="0.25">
      <c r="A68" s="3">
        <v>2014</v>
      </c>
      <c r="B68" t="s">
        <v>249</v>
      </c>
    </row>
    <row r="69" spans="1:2" ht="13.8" x14ac:dyDescent="0.25">
      <c r="A69" s="3">
        <v>2014</v>
      </c>
      <c r="B69" t="s">
        <v>252</v>
      </c>
    </row>
    <row r="70" spans="1:2" ht="13.8" x14ac:dyDescent="0.25">
      <c r="A70" s="3">
        <v>2014</v>
      </c>
      <c r="B70" t="s">
        <v>256</v>
      </c>
    </row>
    <row r="71" spans="1:2" ht="13.8" x14ac:dyDescent="0.25">
      <c r="A71" s="3">
        <v>2014</v>
      </c>
      <c r="B71" t="s">
        <v>259</v>
      </c>
    </row>
    <row r="72" spans="1:2" ht="13.8" x14ac:dyDescent="0.25">
      <c r="A72" s="3">
        <v>2014</v>
      </c>
      <c r="B72" t="s">
        <v>270</v>
      </c>
    </row>
    <row r="73" spans="1:2" ht="13.8" x14ac:dyDescent="0.25">
      <c r="A73" s="3">
        <v>2014</v>
      </c>
      <c r="B73" t="s">
        <v>268</v>
      </c>
    </row>
    <row r="74" spans="1:2" ht="13.8" x14ac:dyDescent="0.25">
      <c r="A74" s="3">
        <v>2014</v>
      </c>
      <c r="B74" t="s">
        <v>277</v>
      </c>
    </row>
    <row r="75" spans="1:2" ht="13.8" x14ac:dyDescent="0.25">
      <c r="A75" s="3">
        <v>2014</v>
      </c>
      <c r="B75" t="s">
        <v>275</v>
      </c>
    </row>
    <row r="76" spans="1:2" ht="13.8" x14ac:dyDescent="0.25">
      <c r="A76" s="3">
        <v>2014</v>
      </c>
      <c r="B76" t="s">
        <v>280</v>
      </c>
    </row>
    <row r="77" spans="1:2" ht="13.8" x14ac:dyDescent="0.25">
      <c r="A77" s="3">
        <v>2014</v>
      </c>
      <c r="B77" t="s">
        <v>285</v>
      </c>
    </row>
    <row r="78" spans="1:2" ht="13.8" x14ac:dyDescent="0.25">
      <c r="A78" s="3">
        <v>2014</v>
      </c>
      <c r="B78" t="s">
        <v>283</v>
      </c>
    </row>
    <row r="79" spans="1:2" ht="13.8" x14ac:dyDescent="0.25">
      <c r="A79" s="3">
        <v>2014</v>
      </c>
      <c r="B79" t="s">
        <v>289</v>
      </c>
    </row>
    <row r="80" spans="1:2" ht="13.8" x14ac:dyDescent="0.25">
      <c r="A80" s="3">
        <v>2014</v>
      </c>
      <c r="B80" t="s">
        <v>293</v>
      </c>
    </row>
    <row r="81" spans="1:2" ht="13.8" x14ac:dyDescent="0.25">
      <c r="A81" s="3">
        <v>2014</v>
      </c>
      <c r="B81" t="s">
        <v>291</v>
      </c>
    </row>
    <row r="82" spans="1:2" ht="13.8" x14ac:dyDescent="0.25">
      <c r="A82" s="3">
        <v>2014</v>
      </c>
      <c r="B82" t="s">
        <v>295</v>
      </c>
    </row>
    <row r="83" spans="1:2" ht="13.8" x14ac:dyDescent="0.25">
      <c r="A83" s="3">
        <v>2014</v>
      </c>
      <c r="B83" t="s">
        <v>305</v>
      </c>
    </row>
    <row r="84" spans="1:2" ht="13.8" x14ac:dyDescent="0.25">
      <c r="A84" s="3">
        <v>2014</v>
      </c>
      <c r="B84" t="s">
        <v>301</v>
      </c>
    </row>
    <row r="85" spans="1:2" ht="13.8" x14ac:dyDescent="0.25">
      <c r="A85" s="3">
        <v>2014</v>
      </c>
      <c r="B85" t="s">
        <v>307</v>
      </c>
    </row>
    <row r="86" spans="1:2" ht="13.8" x14ac:dyDescent="0.25">
      <c r="A86" s="3">
        <v>2014</v>
      </c>
      <c r="B86" t="s">
        <v>325</v>
      </c>
    </row>
    <row r="87" spans="1:2" ht="13.8" x14ac:dyDescent="0.25">
      <c r="A87" s="3">
        <v>2014</v>
      </c>
      <c r="B87" t="s">
        <v>314</v>
      </c>
    </row>
    <row r="88" spans="1:2" ht="13.8" x14ac:dyDescent="0.25">
      <c r="A88" s="3">
        <v>2014</v>
      </c>
      <c r="B88" t="s">
        <v>319</v>
      </c>
    </row>
    <row r="89" spans="1:2" ht="13.8" x14ac:dyDescent="0.25">
      <c r="A89" s="3">
        <v>2014</v>
      </c>
      <c r="B89" t="s">
        <v>334</v>
      </c>
    </row>
    <row r="90" spans="1:2" ht="13.8" x14ac:dyDescent="0.25">
      <c r="A90" s="3">
        <v>2014</v>
      </c>
      <c r="B90" t="s">
        <v>341</v>
      </c>
    </row>
    <row r="91" spans="1:2" ht="13.8" x14ac:dyDescent="0.25">
      <c r="A91" s="3">
        <v>2014</v>
      </c>
      <c r="B91" t="s">
        <v>343</v>
      </c>
    </row>
    <row r="92" spans="1:2" ht="13.8" x14ac:dyDescent="0.25">
      <c r="A92" s="3">
        <v>2014</v>
      </c>
      <c r="B92" t="s">
        <v>336</v>
      </c>
    </row>
    <row r="93" spans="1:2" ht="13.8" x14ac:dyDescent="0.25">
      <c r="A93" s="3">
        <v>2014</v>
      </c>
      <c r="B93" t="s">
        <v>346</v>
      </c>
    </row>
    <row r="94" spans="1:2" ht="13.8" x14ac:dyDescent="0.25">
      <c r="A94" s="3">
        <v>2014</v>
      </c>
      <c r="B94" t="s">
        <v>352</v>
      </c>
    </row>
    <row r="95" spans="1:2" ht="13.8" x14ac:dyDescent="0.25">
      <c r="A95" s="3">
        <v>2014</v>
      </c>
      <c r="B95" t="s">
        <v>363</v>
      </c>
    </row>
    <row r="96" spans="1:2" ht="13.8" x14ac:dyDescent="0.25">
      <c r="A96" s="3">
        <v>2014</v>
      </c>
      <c r="B96" t="s">
        <v>357</v>
      </c>
    </row>
    <row r="97" spans="1:2" ht="13.8" x14ac:dyDescent="0.25">
      <c r="A97" s="3">
        <v>2014</v>
      </c>
      <c r="B97" t="s">
        <v>355</v>
      </c>
    </row>
    <row r="98" spans="1:2" ht="13.8" x14ac:dyDescent="0.25">
      <c r="A98" s="3">
        <v>2014</v>
      </c>
      <c r="B98" t="s">
        <v>369</v>
      </c>
    </row>
    <row r="99" spans="1:2" ht="13.8" x14ac:dyDescent="0.25">
      <c r="A99" s="3">
        <v>2014</v>
      </c>
      <c r="B99" t="s">
        <v>366</v>
      </c>
    </row>
    <row r="100" spans="1:2" ht="13.8" x14ac:dyDescent="0.25">
      <c r="A100" s="3">
        <v>2014</v>
      </c>
      <c r="B100" t="s">
        <v>372</v>
      </c>
    </row>
    <row r="101" spans="1:2" ht="13.8" x14ac:dyDescent="0.25">
      <c r="A101" s="3">
        <v>2014</v>
      </c>
      <c r="B101" t="s">
        <v>376</v>
      </c>
    </row>
    <row r="102" spans="1:2" ht="13.8" x14ac:dyDescent="0.25">
      <c r="A102" s="3">
        <v>2014</v>
      </c>
      <c r="B102" t="s">
        <v>373</v>
      </c>
    </row>
    <row r="103" spans="1:2" ht="13.8" x14ac:dyDescent="0.25">
      <c r="A103" s="3">
        <v>2014</v>
      </c>
      <c r="B103" t="s">
        <v>378</v>
      </c>
    </row>
    <row r="104" spans="1:2" ht="13.8" x14ac:dyDescent="0.25">
      <c r="A104" s="3">
        <v>2014</v>
      </c>
      <c r="B104" t="s">
        <v>380</v>
      </c>
    </row>
    <row r="105" spans="1:2" ht="13.8" x14ac:dyDescent="0.25">
      <c r="A105" s="3">
        <v>2014</v>
      </c>
      <c r="B105" t="s">
        <v>383</v>
      </c>
    </row>
    <row r="106" spans="1:2" ht="13.8" x14ac:dyDescent="0.25">
      <c r="A106" s="3">
        <v>2014</v>
      </c>
      <c r="B106" t="s">
        <v>392</v>
      </c>
    </row>
    <row r="107" spans="1:2" ht="13.8" x14ac:dyDescent="0.25">
      <c r="A107" s="3">
        <v>2014</v>
      </c>
      <c r="B107" t="s">
        <v>389</v>
      </c>
    </row>
    <row r="108" spans="1:2" ht="13.8" x14ac:dyDescent="0.25">
      <c r="A108" s="3">
        <v>2014</v>
      </c>
      <c r="B108" t="s">
        <v>387</v>
      </c>
    </row>
    <row r="109" spans="1:2" ht="13.8" x14ac:dyDescent="0.25">
      <c r="A109" s="3">
        <v>2014</v>
      </c>
      <c r="B109" t="s">
        <v>394</v>
      </c>
    </row>
    <row r="110" spans="1:2" ht="13.8" x14ac:dyDescent="0.25">
      <c r="A110" s="3">
        <v>2014</v>
      </c>
      <c r="B110" t="s">
        <v>398</v>
      </c>
    </row>
    <row r="111" spans="1:2" ht="13.8" x14ac:dyDescent="0.25">
      <c r="A111" s="3">
        <v>2014</v>
      </c>
      <c r="B111" t="s">
        <v>401</v>
      </c>
    </row>
    <row r="112" spans="1:2" ht="13.8" x14ac:dyDescent="0.25">
      <c r="A112" s="3">
        <v>2014</v>
      </c>
      <c r="B112" t="s">
        <v>403</v>
      </c>
    </row>
    <row r="113" spans="1:2" ht="13.8" x14ac:dyDescent="0.25">
      <c r="A113" s="3">
        <v>2014</v>
      </c>
      <c r="B113" t="s">
        <v>407</v>
      </c>
    </row>
    <row r="114" spans="1:2" ht="13.8" x14ac:dyDescent="0.25">
      <c r="A114" s="3">
        <v>2014</v>
      </c>
      <c r="B114" t="s">
        <v>405</v>
      </c>
    </row>
    <row r="115" spans="1:2" ht="13.8" x14ac:dyDescent="0.25">
      <c r="A115" s="3">
        <v>2014</v>
      </c>
      <c r="B115" t="s">
        <v>413</v>
      </c>
    </row>
    <row r="116" spans="1:2" ht="13.8" x14ac:dyDescent="0.25">
      <c r="A116" s="3">
        <v>2014</v>
      </c>
      <c r="B116" t="s">
        <v>417</v>
      </c>
    </row>
    <row r="117" spans="1:2" ht="13.8" x14ac:dyDescent="0.25">
      <c r="A117" s="3">
        <v>2014</v>
      </c>
      <c r="B117" t="s">
        <v>410</v>
      </c>
    </row>
    <row r="118" spans="1:2" ht="13.8" x14ac:dyDescent="0.25">
      <c r="A118" s="3">
        <v>2014</v>
      </c>
      <c r="B118" t="s">
        <v>419</v>
      </c>
    </row>
    <row r="119" spans="1:2" ht="13.8" x14ac:dyDescent="0.25">
      <c r="A119" s="3">
        <v>2014</v>
      </c>
      <c r="B119" t="s">
        <v>424</v>
      </c>
    </row>
    <row r="120" spans="1:2" ht="13.8" x14ac:dyDescent="0.25">
      <c r="A120" s="3">
        <v>2014</v>
      </c>
      <c r="B120" t="s">
        <v>422</v>
      </c>
    </row>
    <row r="121" spans="1:2" ht="13.8" x14ac:dyDescent="0.25">
      <c r="A121" s="3">
        <v>2014</v>
      </c>
      <c r="B121" t="s">
        <v>427</v>
      </c>
    </row>
    <row r="122" spans="1:2" ht="13.8" x14ac:dyDescent="0.25">
      <c r="A122" s="3">
        <v>2014</v>
      </c>
      <c r="B122" t="s">
        <v>429</v>
      </c>
    </row>
    <row r="123" spans="1:2" ht="13.8" x14ac:dyDescent="0.25">
      <c r="A123" s="3">
        <v>2014</v>
      </c>
      <c r="B123" t="s">
        <v>433</v>
      </c>
    </row>
    <row r="124" spans="1:2" ht="13.8" x14ac:dyDescent="0.25">
      <c r="A124" s="3">
        <v>2014</v>
      </c>
      <c r="B124" t="s">
        <v>443</v>
      </c>
    </row>
    <row r="125" spans="1:2" ht="13.8" x14ac:dyDescent="0.25">
      <c r="A125" s="3">
        <v>2014</v>
      </c>
      <c r="B125" t="s">
        <v>437</v>
      </c>
    </row>
    <row r="126" spans="1:2" ht="13.8" x14ac:dyDescent="0.25">
      <c r="A126" s="3">
        <v>2014</v>
      </c>
      <c r="B126" t="s">
        <v>445</v>
      </c>
    </row>
    <row r="127" spans="1:2" ht="13.8" x14ac:dyDescent="0.25">
      <c r="A127" s="3">
        <v>2014</v>
      </c>
      <c r="B127" t="s">
        <v>452</v>
      </c>
    </row>
    <row r="128" spans="1:2" ht="13.8" x14ac:dyDescent="0.25">
      <c r="A128" s="3">
        <v>2014</v>
      </c>
      <c r="B128" t="s">
        <v>450</v>
      </c>
    </row>
    <row r="129" spans="1:2" ht="13.8" x14ac:dyDescent="0.25">
      <c r="A129" s="3">
        <v>2014</v>
      </c>
      <c r="B129" t="s">
        <v>446</v>
      </c>
    </row>
    <row r="130" spans="1:2" ht="13.8" x14ac:dyDescent="0.25">
      <c r="A130" s="3">
        <v>2014</v>
      </c>
      <c r="B130" t="s">
        <v>458</v>
      </c>
    </row>
    <row r="131" spans="1:2" ht="13.8" x14ac:dyDescent="0.25">
      <c r="A131" s="3">
        <v>2014</v>
      </c>
      <c r="B131" t="s">
        <v>462</v>
      </c>
    </row>
    <row r="132" spans="1:2" ht="13.8" x14ac:dyDescent="0.25">
      <c r="A132" s="3">
        <v>2014</v>
      </c>
      <c r="B132" t="s">
        <v>468</v>
      </c>
    </row>
    <row r="133" spans="1:2" ht="13.8" x14ac:dyDescent="0.25">
      <c r="A133" s="3">
        <v>2014</v>
      </c>
      <c r="B133" t="s">
        <v>465</v>
      </c>
    </row>
    <row r="134" spans="1:2" ht="13.8" x14ac:dyDescent="0.25">
      <c r="A134" s="3">
        <v>2014</v>
      </c>
      <c r="B134" t="s">
        <v>456</v>
      </c>
    </row>
    <row r="135" spans="1:2" ht="13.8" x14ac:dyDescent="0.25">
      <c r="A135" s="3">
        <v>2014</v>
      </c>
      <c r="B135" t="s">
        <v>478</v>
      </c>
    </row>
    <row r="136" spans="1:2" ht="13.8" x14ac:dyDescent="0.25">
      <c r="A136" s="3">
        <v>2014</v>
      </c>
      <c r="B136" t="s">
        <v>483</v>
      </c>
    </row>
    <row r="137" spans="1:2" ht="13.8" x14ac:dyDescent="0.25">
      <c r="A137" s="3">
        <v>2014</v>
      </c>
      <c r="B137" t="s">
        <v>470</v>
      </c>
    </row>
    <row r="138" spans="1:2" ht="13.8" x14ac:dyDescent="0.25">
      <c r="A138" s="3">
        <v>2014</v>
      </c>
      <c r="B138" t="s">
        <v>475</v>
      </c>
    </row>
    <row r="139" spans="1:2" ht="13.8" x14ac:dyDescent="0.25">
      <c r="A139" s="3">
        <v>2014</v>
      </c>
      <c r="B139" t="s">
        <v>487</v>
      </c>
    </row>
    <row r="140" spans="1:2" ht="13.8" x14ac:dyDescent="0.25">
      <c r="A140" s="3">
        <v>2014</v>
      </c>
      <c r="B140" t="s">
        <v>490</v>
      </c>
    </row>
    <row r="141" spans="1:2" ht="13.8" x14ac:dyDescent="0.25">
      <c r="A141" s="3">
        <v>2014</v>
      </c>
      <c r="B141" t="s">
        <v>492</v>
      </c>
    </row>
    <row r="142" spans="1:2" ht="13.8" x14ac:dyDescent="0.25">
      <c r="A142" s="3">
        <v>2014</v>
      </c>
      <c r="B142" t="s">
        <v>495</v>
      </c>
    </row>
    <row r="143" spans="1:2" ht="13.8" x14ac:dyDescent="0.25">
      <c r="A143" s="3">
        <v>2014</v>
      </c>
      <c r="B143" t="s">
        <v>503</v>
      </c>
    </row>
    <row r="144" spans="1:2" ht="13.8" x14ac:dyDescent="0.25">
      <c r="A144" s="3">
        <v>2014</v>
      </c>
      <c r="B144" t="s">
        <v>500</v>
      </c>
    </row>
    <row r="145" spans="1:2" ht="13.8" x14ac:dyDescent="0.25">
      <c r="A145" s="3">
        <v>2014</v>
      </c>
      <c r="B145" t="s">
        <v>498</v>
      </c>
    </row>
    <row r="146" spans="1:2" ht="13.8" x14ac:dyDescent="0.25">
      <c r="A146" s="3">
        <v>2014</v>
      </c>
      <c r="B146" t="s">
        <v>512</v>
      </c>
    </row>
    <row r="147" spans="1:2" ht="13.8" x14ac:dyDescent="0.25">
      <c r="A147" s="3">
        <v>2014</v>
      </c>
      <c r="B147" t="s">
        <v>505</v>
      </c>
    </row>
    <row r="148" spans="1:2" ht="13.8" x14ac:dyDescent="0.25">
      <c r="A148" s="3">
        <v>2014</v>
      </c>
      <c r="B148" t="s">
        <v>514</v>
      </c>
    </row>
    <row r="149" spans="1:2" ht="13.8" x14ac:dyDescent="0.25">
      <c r="A149" s="3">
        <v>2014</v>
      </c>
      <c r="B149" t="s">
        <v>509</v>
      </c>
    </row>
    <row r="150" spans="1:2" ht="13.8" x14ac:dyDescent="0.25">
      <c r="A150" s="3">
        <v>2014</v>
      </c>
      <c r="B150" t="s">
        <v>525</v>
      </c>
    </row>
    <row r="151" spans="1:2" ht="13.8" x14ac:dyDescent="0.25">
      <c r="A151" s="3">
        <v>2014</v>
      </c>
      <c r="B151" t="s">
        <v>519</v>
      </c>
    </row>
    <row r="152" spans="1:2" ht="13.8" x14ac:dyDescent="0.25">
      <c r="A152" s="3">
        <v>2014</v>
      </c>
      <c r="B152" t="s">
        <v>523</v>
      </c>
    </row>
    <row r="153" spans="1:2" ht="13.8" x14ac:dyDescent="0.25">
      <c r="A153" s="3">
        <v>2014</v>
      </c>
      <c r="B153" t="s">
        <v>530</v>
      </c>
    </row>
    <row r="154" spans="1:2" ht="13.8" x14ac:dyDescent="0.25">
      <c r="A154" s="3">
        <v>2014</v>
      </c>
      <c r="B154" t="s">
        <v>533</v>
      </c>
    </row>
    <row r="155" spans="1:2" ht="13.8" x14ac:dyDescent="0.25">
      <c r="A155" s="3">
        <v>2014</v>
      </c>
      <c r="B155" t="s">
        <v>536</v>
      </c>
    </row>
    <row r="156" spans="1:2" ht="13.8" x14ac:dyDescent="0.25">
      <c r="A156" s="3">
        <v>2014</v>
      </c>
      <c r="B156" t="s">
        <v>537</v>
      </c>
    </row>
    <row r="157" spans="1:2" ht="13.8" x14ac:dyDescent="0.25">
      <c r="A157" s="3">
        <v>2014</v>
      </c>
      <c r="B157" t="s">
        <v>547</v>
      </c>
    </row>
    <row r="158" spans="1:2" ht="13.8" x14ac:dyDescent="0.25">
      <c r="A158" s="3">
        <v>2014</v>
      </c>
      <c r="B158" t="s">
        <v>545</v>
      </c>
    </row>
    <row r="159" spans="1:2" ht="13.8" x14ac:dyDescent="0.25">
      <c r="A159" s="3">
        <v>2014</v>
      </c>
      <c r="B159" t="s">
        <v>552</v>
      </c>
    </row>
    <row r="160" spans="1:2" ht="13.8" x14ac:dyDescent="0.25">
      <c r="A160" s="3">
        <v>2014</v>
      </c>
      <c r="B160" t="s">
        <v>554</v>
      </c>
    </row>
    <row r="161" spans="1:2" ht="13.8" x14ac:dyDescent="0.25">
      <c r="A161" s="3">
        <v>2014</v>
      </c>
      <c r="B161" t="s">
        <v>556</v>
      </c>
    </row>
    <row r="162" spans="1:2" ht="13.8" x14ac:dyDescent="0.25">
      <c r="A162" s="3">
        <v>2014</v>
      </c>
      <c r="B162" t="s">
        <v>558</v>
      </c>
    </row>
    <row r="163" spans="1:2" ht="13.8" x14ac:dyDescent="0.25">
      <c r="A163" s="3">
        <v>2014</v>
      </c>
      <c r="B163" t="s">
        <v>562</v>
      </c>
    </row>
    <row r="164" spans="1:2" ht="13.8" x14ac:dyDescent="0.25">
      <c r="A164" s="3">
        <v>2014</v>
      </c>
      <c r="B164" t="s">
        <v>560</v>
      </c>
    </row>
    <row r="165" spans="1:2" ht="13.8" x14ac:dyDescent="0.25">
      <c r="A165" s="3">
        <v>2014</v>
      </c>
      <c r="B165" t="s">
        <v>569</v>
      </c>
    </row>
    <row r="166" spans="1:2" ht="13.8" x14ac:dyDescent="0.25">
      <c r="A166" s="3">
        <v>2014</v>
      </c>
      <c r="B166" t="s">
        <v>564</v>
      </c>
    </row>
    <row r="167" spans="1:2" ht="13.8" x14ac:dyDescent="0.25">
      <c r="A167" s="3">
        <v>2014</v>
      </c>
      <c r="B167" t="s">
        <v>567</v>
      </c>
    </row>
    <row r="168" spans="1:2" ht="13.8" x14ac:dyDescent="0.25">
      <c r="A168" s="3">
        <v>2014</v>
      </c>
      <c r="B168" t="s">
        <v>573</v>
      </c>
    </row>
    <row r="169" spans="1:2" ht="13.8" x14ac:dyDescent="0.25">
      <c r="A169" s="3">
        <v>2014</v>
      </c>
      <c r="B169" t="s">
        <v>576</v>
      </c>
    </row>
    <row r="170" spans="1:2" ht="13.8" x14ac:dyDescent="0.25">
      <c r="A170" s="3">
        <v>2014</v>
      </c>
      <c r="B170" t="s">
        <v>587</v>
      </c>
    </row>
    <row r="171" spans="1:2" ht="13.8" x14ac:dyDescent="0.25">
      <c r="A171" s="3">
        <v>2014</v>
      </c>
      <c r="B171" t="s">
        <v>589</v>
      </c>
    </row>
    <row r="172" spans="1:2" ht="13.8" x14ac:dyDescent="0.25">
      <c r="A172" s="3">
        <v>2014</v>
      </c>
      <c r="B172" t="s">
        <v>583</v>
      </c>
    </row>
    <row r="173" spans="1:2" ht="13.8" x14ac:dyDescent="0.25">
      <c r="A173" s="3">
        <v>2014</v>
      </c>
      <c r="B173" t="s">
        <v>578</v>
      </c>
    </row>
    <row r="174" spans="1:2" ht="13.8" x14ac:dyDescent="0.25">
      <c r="A174" s="3">
        <v>2014</v>
      </c>
      <c r="B174" t="s">
        <v>592</v>
      </c>
    </row>
    <row r="175" spans="1:2" ht="13.8" x14ac:dyDescent="0.25">
      <c r="A175" s="3">
        <v>2014</v>
      </c>
      <c r="B175" t="s">
        <v>596</v>
      </c>
    </row>
    <row r="176" spans="1:2" ht="13.8" x14ac:dyDescent="0.25">
      <c r="A176" s="3">
        <v>2014</v>
      </c>
      <c r="B176" t="s">
        <v>593</v>
      </c>
    </row>
    <row r="177" spans="1:2" ht="13.8" x14ac:dyDescent="0.25">
      <c r="A177" s="3">
        <v>2014</v>
      </c>
      <c r="B177" t="s">
        <v>590</v>
      </c>
    </row>
    <row r="178" spans="1:2" ht="13.8" x14ac:dyDescent="0.25">
      <c r="A178" s="3">
        <v>2014</v>
      </c>
      <c r="B178" t="s">
        <v>599</v>
      </c>
    </row>
    <row r="179" spans="1:2" ht="13.8" x14ac:dyDescent="0.25">
      <c r="A179" s="3">
        <v>2014</v>
      </c>
      <c r="B179" t="s">
        <v>601</v>
      </c>
    </row>
    <row r="180" spans="1:2" ht="13.8" x14ac:dyDescent="0.25">
      <c r="A180" s="3">
        <v>2014</v>
      </c>
      <c r="B180" t="s">
        <v>602</v>
      </c>
    </row>
    <row r="181" spans="1:2" ht="13.8" x14ac:dyDescent="0.25">
      <c r="A181" s="3">
        <v>2014</v>
      </c>
      <c r="B181" t="s">
        <v>605</v>
      </c>
    </row>
    <row r="182" spans="1:2" ht="13.8" x14ac:dyDescent="0.25">
      <c r="A182" s="3">
        <v>2014</v>
      </c>
      <c r="B182" t="s">
        <v>607</v>
      </c>
    </row>
    <row r="183" spans="1:2" ht="13.8" x14ac:dyDescent="0.25">
      <c r="A183" s="3">
        <v>2014</v>
      </c>
      <c r="B183" t="s">
        <v>612</v>
      </c>
    </row>
    <row r="184" spans="1:2" ht="13.8" x14ac:dyDescent="0.25">
      <c r="A184" s="3">
        <v>2014</v>
      </c>
      <c r="B184" t="s">
        <v>615</v>
      </c>
    </row>
    <row r="185" spans="1:2" ht="13.8" x14ac:dyDescent="0.25">
      <c r="A185" s="3">
        <v>2014</v>
      </c>
      <c r="B185" t="s">
        <v>610</v>
      </c>
    </row>
    <row r="186" spans="1:2" ht="13.8" x14ac:dyDescent="0.25">
      <c r="A186" s="3">
        <v>2014</v>
      </c>
      <c r="B186" t="s">
        <v>622</v>
      </c>
    </row>
    <row r="187" spans="1:2" ht="13.8" x14ac:dyDescent="0.25">
      <c r="A187" s="3">
        <v>2014</v>
      </c>
      <c r="B187" t="s">
        <v>624</v>
      </c>
    </row>
    <row r="188" spans="1:2" ht="13.8" x14ac:dyDescent="0.25">
      <c r="A188" s="3">
        <v>2014</v>
      </c>
      <c r="B188" t="s">
        <v>618</v>
      </c>
    </row>
    <row r="189" spans="1:2" ht="13.8" x14ac:dyDescent="0.25">
      <c r="A189" s="3">
        <v>2014</v>
      </c>
      <c r="B189" t="s">
        <v>626</v>
      </c>
    </row>
    <row r="190" spans="1:2" ht="13.8" x14ac:dyDescent="0.25">
      <c r="A190" s="3">
        <v>2014</v>
      </c>
      <c r="B190" t="s">
        <v>628</v>
      </c>
    </row>
    <row r="191" spans="1:2" ht="13.8" x14ac:dyDescent="0.25">
      <c r="A191" s="3">
        <v>2014</v>
      </c>
      <c r="B191" t="s">
        <v>630</v>
      </c>
    </row>
    <row r="192" spans="1:2" ht="13.8" x14ac:dyDescent="0.25">
      <c r="A192" s="3">
        <v>2014</v>
      </c>
      <c r="B192" t="s">
        <v>635</v>
      </c>
    </row>
    <row r="193" spans="1:2" ht="13.8" x14ac:dyDescent="0.25">
      <c r="A193" s="3">
        <v>2014</v>
      </c>
      <c r="B193" t="s">
        <v>637</v>
      </c>
    </row>
    <row r="194" spans="1:2" ht="13.8" x14ac:dyDescent="0.25">
      <c r="A194" s="3">
        <v>2014</v>
      </c>
      <c r="B194" t="s">
        <v>643</v>
      </c>
    </row>
    <row r="195" spans="1:2" ht="13.8" x14ac:dyDescent="0.25">
      <c r="A195" s="3">
        <v>2014</v>
      </c>
      <c r="B195" t="s">
        <v>646</v>
      </c>
    </row>
    <row r="196" spans="1:2" ht="13.8" x14ac:dyDescent="0.25">
      <c r="A196" s="3">
        <v>2014</v>
      </c>
      <c r="B196" t="s">
        <v>657</v>
      </c>
    </row>
    <row r="197" spans="1:2" ht="13.8" x14ac:dyDescent="0.25">
      <c r="A197" s="3">
        <v>2014</v>
      </c>
      <c r="B197" t="s">
        <v>661</v>
      </c>
    </row>
    <row r="198" spans="1:2" ht="13.8" x14ac:dyDescent="0.25">
      <c r="A198" s="3">
        <v>2014</v>
      </c>
      <c r="B198" t="s">
        <v>651</v>
      </c>
    </row>
    <row r="199" spans="1:2" ht="13.8" x14ac:dyDescent="0.25">
      <c r="A199" s="3">
        <v>2014</v>
      </c>
      <c r="B199" t="s">
        <v>655</v>
      </c>
    </row>
    <row r="200" spans="1:2" ht="13.8" x14ac:dyDescent="0.25">
      <c r="A200" s="3">
        <v>2014</v>
      </c>
      <c r="B200" t="s">
        <v>659</v>
      </c>
    </row>
    <row r="201" spans="1:2" ht="13.8" x14ac:dyDescent="0.25">
      <c r="A201" s="3">
        <v>2014</v>
      </c>
      <c r="B201" t="s">
        <v>664</v>
      </c>
    </row>
    <row r="202" spans="1:2" ht="13.8" x14ac:dyDescent="0.25">
      <c r="A202" s="3">
        <v>2014</v>
      </c>
      <c r="B202" t="s">
        <v>665</v>
      </c>
    </row>
    <row r="203" spans="1:2" ht="13.8" x14ac:dyDescent="0.25">
      <c r="A203" s="3">
        <v>2014</v>
      </c>
      <c r="B203" t="s">
        <v>667</v>
      </c>
    </row>
    <row r="204" spans="1:2" ht="13.8" x14ac:dyDescent="0.25">
      <c r="A204" s="3">
        <v>2014</v>
      </c>
      <c r="B204" t="s">
        <v>669</v>
      </c>
    </row>
    <row r="205" spans="1:2" ht="13.8" x14ac:dyDescent="0.25">
      <c r="A205" s="3">
        <v>2014</v>
      </c>
      <c r="B205" t="s">
        <v>672</v>
      </c>
    </row>
    <row r="206" spans="1:2" ht="13.8" x14ac:dyDescent="0.25">
      <c r="A206" s="3">
        <v>2014</v>
      </c>
      <c r="B206" t="s">
        <v>671</v>
      </c>
    </row>
    <row r="207" spans="1:2" ht="13.8" x14ac:dyDescent="0.25">
      <c r="A207" s="3">
        <v>2014</v>
      </c>
      <c r="B207" t="s">
        <v>674</v>
      </c>
    </row>
    <row r="208" spans="1:2" ht="13.8" x14ac:dyDescent="0.25">
      <c r="A208" s="3">
        <v>2014</v>
      </c>
      <c r="B208" t="s">
        <v>675</v>
      </c>
    </row>
    <row r="209" spans="1:2" ht="13.8" x14ac:dyDescent="0.25">
      <c r="A209" s="3">
        <v>2014</v>
      </c>
      <c r="B209" t="s">
        <v>680</v>
      </c>
    </row>
    <row r="210" spans="1:2" ht="13.8" x14ac:dyDescent="0.25">
      <c r="A210" s="3">
        <v>2014</v>
      </c>
      <c r="B210" t="s">
        <v>677</v>
      </c>
    </row>
    <row r="211" spans="1:2" ht="13.8" x14ac:dyDescent="0.25">
      <c r="A211" s="3">
        <v>2014</v>
      </c>
      <c r="B211" t="s">
        <v>681</v>
      </c>
    </row>
    <row r="212" spans="1:2" ht="13.8" x14ac:dyDescent="0.25">
      <c r="A212" s="3">
        <v>2014</v>
      </c>
      <c r="B212" t="s">
        <v>683</v>
      </c>
    </row>
    <row r="213" spans="1:2" ht="13.8" x14ac:dyDescent="0.25">
      <c r="A213" s="3">
        <v>2014</v>
      </c>
      <c r="B213" t="s">
        <v>689</v>
      </c>
    </row>
    <row r="214" spans="1:2" ht="13.8" x14ac:dyDescent="0.25">
      <c r="A214" s="3">
        <v>2014</v>
      </c>
      <c r="B214" t="s">
        <v>684</v>
      </c>
    </row>
    <row r="215" spans="1:2" ht="13.8" x14ac:dyDescent="0.25">
      <c r="A215" s="3">
        <v>2014</v>
      </c>
      <c r="B215" t="s">
        <v>695</v>
      </c>
    </row>
    <row r="216" spans="1:2" ht="13.8" x14ac:dyDescent="0.25">
      <c r="A216" s="3">
        <v>2014</v>
      </c>
      <c r="B216" t="s">
        <v>696</v>
      </c>
    </row>
    <row r="217" spans="1:2" ht="13.8" x14ac:dyDescent="0.25">
      <c r="A217" s="3">
        <v>2014</v>
      </c>
      <c r="B217" t="s">
        <v>692</v>
      </c>
    </row>
    <row r="218" spans="1:2" ht="13.8" x14ac:dyDescent="0.25">
      <c r="A218" s="3">
        <v>2014</v>
      </c>
      <c r="B218" t="s">
        <v>702</v>
      </c>
    </row>
    <row r="219" spans="1:2" ht="13.8" x14ac:dyDescent="0.25">
      <c r="A219" s="3">
        <v>2014</v>
      </c>
      <c r="B219" t="s">
        <v>709</v>
      </c>
    </row>
    <row r="220" spans="1:2" ht="13.8" x14ac:dyDescent="0.25">
      <c r="A220" s="3">
        <v>2014</v>
      </c>
      <c r="B220" t="s">
        <v>712</v>
      </c>
    </row>
    <row r="221" spans="1:2" ht="13.8" x14ac:dyDescent="0.25">
      <c r="A221" s="3">
        <v>2014</v>
      </c>
      <c r="B221" t="s">
        <v>717</v>
      </c>
    </row>
    <row r="222" spans="1:2" ht="13.8" x14ac:dyDescent="0.25">
      <c r="A222" s="3">
        <v>2014</v>
      </c>
      <c r="B222" t="s">
        <v>714</v>
      </c>
    </row>
    <row r="223" spans="1:2" ht="13.8" x14ac:dyDescent="0.25">
      <c r="A223" s="3">
        <v>2014</v>
      </c>
      <c r="B223" t="s">
        <v>724</v>
      </c>
    </row>
    <row r="224" spans="1:2" ht="13.8" x14ac:dyDescent="0.25">
      <c r="A224" s="3">
        <v>2014</v>
      </c>
      <c r="B224" t="s">
        <v>722</v>
      </c>
    </row>
    <row r="225" spans="1:2" ht="13.8" x14ac:dyDescent="0.25">
      <c r="A225" s="3">
        <v>2014</v>
      </c>
      <c r="B225" t="s">
        <v>732</v>
      </c>
    </row>
    <row r="226" spans="1:2" ht="13.8" x14ac:dyDescent="0.25">
      <c r="A226" s="3">
        <v>2014</v>
      </c>
      <c r="B226" t="s">
        <v>727</v>
      </c>
    </row>
    <row r="227" spans="1:2" ht="13.8" x14ac:dyDescent="0.25">
      <c r="A227" s="3">
        <v>2014</v>
      </c>
      <c r="B227" t="s">
        <v>736</v>
      </c>
    </row>
    <row r="228" spans="1:2" ht="13.8" x14ac:dyDescent="0.25">
      <c r="A228" s="3">
        <v>2014</v>
      </c>
      <c r="B228" t="s">
        <v>734</v>
      </c>
    </row>
    <row r="229" spans="1:2" ht="13.8" x14ac:dyDescent="0.25">
      <c r="A229" s="3">
        <v>2014</v>
      </c>
      <c r="B229" t="s">
        <v>738</v>
      </c>
    </row>
    <row r="230" spans="1:2" ht="13.8" x14ac:dyDescent="0.25">
      <c r="A230" s="3">
        <v>2014</v>
      </c>
      <c r="B230" t="s">
        <v>742</v>
      </c>
    </row>
    <row r="231" spans="1:2" ht="13.8" x14ac:dyDescent="0.25">
      <c r="A231" s="3">
        <v>2014</v>
      </c>
      <c r="B231" t="s">
        <v>743</v>
      </c>
    </row>
    <row r="232" spans="1:2" ht="13.8" x14ac:dyDescent="0.25">
      <c r="A232" s="3">
        <v>2014</v>
      </c>
      <c r="B232" t="s">
        <v>748</v>
      </c>
    </row>
    <row r="233" spans="1:2" ht="13.8" x14ac:dyDescent="0.25">
      <c r="A233" s="3">
        <v>2014</v>
      </c>
      <c r="B233" t="s">
        <v>740</v>
      </c>
    </row>
    <row r="234" spans="1:2" ht="13.8" x14ac:dyDescent="0.25">
      <c r="A234" s="3">
        <v>2014</v>
      </c>
      <c r="B234" t="s">
        <v>749</v>
      </c>
    </row>
    <row r="235" spans="1:2" ht="13.8" x14ac:dyDescent="0.25">
      <c r="A235" s="3">
        <v>2014</v>
      </c>
      <c r="B235" t="s">
        <v>757</v>
      </c>
    </row>
    <row r="236" spans="1:2" ht="13.8" x14ac:dyDescent="0.25">
      <c r="A236" s="3">
        <v>2014</v>
      </c>
      <c r="B236" t="s">
        <v>752</v>
      </c>
    </row>
    <row r="237" spans="1:2" ht="13.8" x14ac:dyDescent="0.25">
      <c r="A237" s="3">
        <v>2014</v>
      </c>
      <c r="B237" t="s">
        <v>760</v>
      </c>
    </row>
    <row r="238" spans="1:2" ht="13.8" x14ac:dyDescent="0.25">
      <c r="A238" s="3">
        <v>2014</v>
      </c>
      <c r="B238" t="s">
        <v>771</v>
      </c>
    </row>
    <row r="239" spans="1:2" ht="13.8" x14ac:dyDescent="0.25">
      <c r="A239" s="3">
        <v>2014</v>
      </c>
      <c r="B239" t="s">
        <v>769</v>
      </c>
    </row>
    <row r="240" spans="1:2" ht="13.8" x14ac:dyDescent="0.25">
      <c r="A240" s="3">
        <v>2014</v>
      </c>
      <c r="B240" t="s">
        <v>768</v>
      </c>
    </row>
    <row r="241" spans="1:2" ht="13.8" x14ac:dyDescent="0.25">
      <c r="A241" s="3">
        <v>2014</v>
      </c>
      <c r="B241" t="s">
        <v>774</v>
      </c>
    </row>
    <row r="242" spans="1:2" ht="13.8" x14ac:dyDescent="0.25">
      <c r="A242" s="3">
        <v>2014</v>
      </c>
      <c r="B242" t="s">
        <v>778</v>
      </c>
    </row>
    <row r="243" spans="1:2" ht="13.8" x14ac:dyDescent="0.25">
      <c r="A243" s="3">
        <v>2014</v>
      </c>
      <c r="B243" t="s">
        <v>780</v>
      </c>
    </row>
    <row r="244" spans="1:2" ht="13.8" x14ac:dyDescent="0.25">
      <c r="A244" s="3">
        <v>2014</v>
      </c>
      <c r="B244" t="s">
        <v>784</v>
      </c>
    </row>
    <row r="245" spans="1:2" ht="13.8" x14ac:dyDescent="0.25">
      <c r="A245" s="3">
        <v>2014</v>
      </c>
      <c r="B245" t="s">
        <v>786</v>
      </c>
    </row>
    <row r="246" spans="1:2" ht="13.8" x14ac:dyDescent="0.25">
      <c r="A246" s="3">
        <v>2014</v>
      </c>
      <c r="B246" t="s">
        <v>788</v>
      </c>
    </row>
    <row r="247" spans="1:2" ht="13.8" x14ac:dyDescent="0.25">
      <c r="A247" s="3">
        <v>2014</v>
      </c>
      <c r="B247" t="s">
        <v>789</v>
      </c>
    </row>
    <row r="248" spans="1:2" ht="13.8" x14ac:dyDescent="0.25">
      <c r="A248" s="3">
        <v>2014</v>
      </c>
      <c r="B248" t="s">
        <v>791</v>
      </c>
    </row>
    <row r="249" spans="1:2" ht="13.8" x14ac:dyDescent="0.25">
      <c r="A249" s="3">
        <v>2014</v>
      </c>
      <c r="B249" t="s">
        <v>794</v>
      </c>
    </row>
    <row r="250" spans="1:2" ht="13.8" x14ac:dyDescent="0.25">
      <c r="A250" s="3">
        <v>2014</v>
      </c>
      <c r="B250" t="s">
        <v>796</v>
      </c>
    </row>
    <row r="251" spans="1:2" ht="13.8" x14ac:dyDescent="0.25">
      <c r="A251" s="3">
        <v>2014</v>
      </c>
      <c r="B251" t="s">
        <v>803</v>
      </c>
    </row>
    <row r="252" spans="1:2" ht="13.8" x14ac:dyDescent="0.25">
      <c r="A252" s="3">
        <v>2014</v>
      </c>
      <c r="B252" t="s">
        <v>806</v>
      </c>
    </row>
    <row r="253" spans="1:2" ht="13.8" x14ac:dyDescent="0.25">
      <c r="A253" s="3">
        <v>2014</v>
      </c>
      <c r="B253" t="s">
        <v>809</v>
      </c>
    </row>
    <row r="254" spans="1:2" ht="13.8" x14ac:dyDescent="0.25">
      <c r="A254" s="3">
        <v>2014</v>
      </c>
      <c r="B254" t="s">
        <v>813</v>
      </c>
    </row>
    <row r="255" spans="1:2" ht="13.8" x14ac:dyDescent="0.25">
      <c r="A255" s="3">
        <v>2014</v>
      </c>
      <c r="B255" t="s">
        <v>815</v>
      </c>
    </row>
    <row r="256" spans="1:2" ht="13.8" x14ac:dyDescent="0.25">
      <c r="A256" s="3">
        <v>2014</v>
      </c>
      <c r="B256" t="s">
        <v>817</v>
      </c>
    </row>
    <row r="257" spans="1:2" ht="13.8" x14ac:dyDescent="0.25">
      <c r="A257" s="3">
        <v>2014</v>
      </c>
      <c r="B257" t="s">
        <v>820</v>
      </c>
    </row>
    <row r="258" spans="1:2" ht="13.8" x14ac:dyDescent="0.25">
      <c r="A258" s="3">
        <v>2014</v>
      </c>
      <c r="B258" t="s">
        <v>822</v>
      </c>
    </row>
    <row r="259" spans="1:2" ht="13.8" x14ac:dyDescent="0.25">
      <c r="A259" s="3">
        <v>2014</v>
      </c>
      <c r="B259" t="s">
        <v>824</v>
      </c>
    </row>
    <row r="260" spans="1:2" ht="13.8" x14ac:dyDescent="0.25">
      <c r="A260" s="3">
        <v>2014</v>
      </c>
      <c r="B260" t="s">
        <v>826</v>
      </c>
    </row>
    <row r="261" spans="1:2" ht="13.8" x14ac:dyDescent="0.25">
      <c r="A261" s="3">
        <v>2014</v>
      </c>
      <c r="B261" t="s">
        <v>829</v>
      </c>
    </row>
    <row r="262" spans="1:2" ht="13.8" x14ac:dyDescent="0.25">
      <c r="A262" s="3">
        <v>2014</v>
      </c>
      <c r="B262" t="s">
        <v>831</v>
      </c>
    </row>
    <row r="263" spans="1:2" ht="13.8" x14ac:dyDescent="0.25">
      <c r="A263" s="3">
        <v>2014</v>
      </c>
      <c r="B263" t="s">
        <v>839</v>
      </c>
    </row>
    <row r="264" spans="1:2" ht="13.8" x14ac:dyDescent="0.25">
      <c r="A264" s="3">
        <v>2014</v>
      </c>
      <c r="B264" t="s">
        <v>848</v>
      </c>
    </row>
    <row r="265" spans="1:2" ht="13.8" x14ac:dyDescent="0.25">
      <c r="A265" s="3">
        <v>2014</v>
      </c>
      <c r="B265" t="s">
        <v>853</v>
      </c>
    </row>
    <row r="266" spans="1:2" ht="13.8" x14ac:dyDescent="0.25">
      <c r="A266" s="3">
        <v>2014</v>
      </c>
      <c r="B266" t="s">
        <v>861</v>
      </c>
    </row>
    <row r="267" spans="1:2" ht="13.8" x14ac:dyDescent="0.25">
      <c r="A267" s="3">
        <v>2014</v>
      </c>
      <c r="B267" t="s">
        <v>859</v>
      </c>
    </row>
    <row r="268" spans="1:2" ht="13.8" x14ac:dyDescent="0.25">
      <c r="A268" s="3">
        <v>2014</v>
      </c>
      <c r="B268" t="s">
        <v>857</v>
      </c>
    </row>
    <row r="269" spans="1:2" ht="13.8" x14ac:dyDescent="0.25">
      <c r="A269" s="3">
        <v>2014</v>
      </c>
      <c r="B269" t="s">
        <v>866</v>
      </c>
    </row>
    <row r="270" spans="1:2" ht="13.8" x14ac:dyDescent="0.25">
      <c r="A270" s="3">
        <v>2014</v>
      </c>
      <c r="B270" t="s">
        <v>868</v>
      </c>
    </row>
    <row r="271" spans="1:2" ht="13.8" x14ac:dyDescent="0.25">
      <c r="A271" s="3">
        <v>2014</v>
      </c>
      <c r="B271" t="s">
        <v>871</v>
      </c>
    </row>
    <row r="272" spans="1:2" ht="13.8" x14ac:dyDescent="0.25">
      <c r="A272" s="3">
        <v>2014</v>
      </c>
      <c r="B272" t="s">
        <v>875</v>
      </c>
    </row>
    <row r="273" spans="1:2" ht="13.8" x14ac:dyDescent="0.25">
      <c r="A273" s="3">
        <v>2014</v>
      </c>
      <c r="B273" t="s">
        <v>873</v>
      </c>
    </row>
    <row r="274" spans="1:2" ht="13.8" x14ac:dyDescent="0.25">
      <c r="A274" s="3">
        <v>2014</v>
      </c>
      <c r="B274" t="s">
        <v>878</v>
      </c>
    </row>
    <row r="275" spans="1:2" ht="13.8" x14ac:dyDescent="0.25">
      <c r="A275" s="3">
        <v>2014</v>
      </c>
      <c r="B275" t="s">
        <v>879</v>
      </c>
    </row>
    <row r="276" spans="1:2" ht="13.8" x14ac:dyDescent="0.25">
      <c r="A276" s="3">
        <v>2014</v>
      </c>
      <c r="B276" t="s">
        <v>883</v>
      </c>
    </row>
    <row r="277" spans="1:2" ht="13.8" x14ac:dyDescent="0.25">
      <c r="A277" s="3">
        <v>2014</v>
      </c>
      <c r="B277" t="s">
        <v>884</v>
      </c>
    </row>
    <row r="278" spans="1:2" ht="13.8" x14ac:dyDescent="0.25">
      <c r="A278" s="3">
        <v>2014</v>
      </c>
      <c r="B278" t="s">
        <v>891</v>
      </c>
    </row>
    <row r="279" spans="1:2" ht="13.8" x14ac:dyDescent="0.25">
      <c r="A279" s="3">
        <v>2014</v>
      </c>
      <c r="B279" t="s">
        <v>895</v>
      </c>
    </row>
    <row r="280" spans="1:2" ht="13.8" x14ac:dyDescent="0.25">
      <c r="A280" s="3">
        <v>2014</v>
      </c>
      <c r="B280" t="s">
        <v>887</v>
      </c>
    </row>
    <row r="281" spans="1:2" ht="13.8" x14ac:dyDescent="0.25">
      <c r="A281" s="3">
        <v>2014</v>
      </c>
      <c r="B281" t="s">
        <v>892</v>
      </c>
    </row>
    <row r="282" spans="1:2" ht="13.8" x14ac:dyDescent="0.25">
      <c r="A282" s="3">
        <v>2014</v>
      </c>
      <c r="B282" t="s">
        <v>889</v>
      </c>
    </row>
    <row r="283" spans="1:2" ht="13.8" x14ac:dyDescent="0.25">
      <c r="A283" s="3">
        <v>2014</v>
      </c>
      <c r="B283" t="s">
        <v>900</v>
      </c>
    </row>
    <row r="284" spans="1:2" ht="13.8" x14ac:dyDescent="0.25">
      <c r="A284" s="3">
        <v>2014</v>
      </c>
      <c r="B284" t="s">
        <v>902</v>
      </c>
    </row>
    <row r="285" spans="1:2" ht="13.8" x14ac:dyDescent="0.25">
      <c r="A285" s="3">
        <v>2014</v>
      </c>
      <c r="B285" t="s">
        <v>907</v>
      </c>
    </row>
    <row r="286" spans="1:2" ht="13.8" x14ac:dyDescent="0.25">
      <c r="A286" s="3">
        <v>2014</v>
      </c>
      <c r="B286" t="s">
        <v>910</v>
      </c>
    </row>
    <row r="287" spans="1:2" ht="13.8" x14ac:dyDescent="0.25">
      <c r="A287" s="3">
        <v>2014</v>
      </c>
      <c r="B287" t="s">
        <v>912</v>
      </c>
    </row>
    <row r="288" spans="1:2" ht="13.8" x14ac:dyDescent="0.25">
      <c r="A288" s="3">
        <v>2014</v>
      </c>
      <c r="B288" t="s">
        <v>904</v>
      </c>
    </row>
    <row r="289" spans="1:2" ht="13.8" x14ac:dyDescent="0.25">
      <c r="A289" s="3">
        <v>2014</v>
      </c>
      <c r="B289" t="s">
        <v>917</v>
      </c>
    </row>
    <row r="290" spans="1:2" ht="13.8" x14ac:dyDescent="0.25">
      <c r="A290" s="3">
        <v>2014</v>
      </c>
      <c r="B290" t="s">
        <v>915</v>
      </c>
    </row>
    <row r="291" spans="1:2" ht="13.8" x14ac:dyDescent="0.25">
      <c r="A291" s="3">
        <v>2014</v>
      </c>
      <c r="B291" t="s">
        <v>922</v>
      </c>
    </row>
    <row r="292" spans="1:2" ht="13.8" x14ac:dyDescent="0.25">
      <c r="A292" s="3">
        <v>2014</v>
      </c>
      <c r="B292" t="s">
        <v>921</v>
      </c>
    </row>
    <row r="293" spans="1:2" ht="13.8" x14ac:dyDescent="0.25">
      <c r="A293" s="3">
        <v>2014</v>
      </c>
      <c r="B293" t="s">
        <v>923</v>
      </c>
    </row>
    <row r="294" spans="1:2" ht="13.8" x14ac:dyDescent="0.25">
      <c r="A294" s="3">
        <v>2014</v>
      </c>
      <c r="B294" t="s">
        <v>928</v>
      </c>
    </row>
    <row r="295" spans="1:2" ht="13.8" x14ac:dyDescent="0.25">
      <c r="A295" s="3">
        <v>2014</v>
      </c>
      <c r="B295" t="s">
        <v>925</v>
      </c>
    </row>
    <row r="296" spans="1:2" ht="13.8" x14ac:dyDescent="0.25">
      <c r="A296" s="3">
        <v>2014</v>
      </c>
      <c r="B296" t="s">
        <v>938</v>
      </c>
    </row>
    <row r="297" spans="1:2" ht="13.8" x14ac:dyDescent="0.25">
      <c r="A297" s="3">
        <v>2014</v>
      </c>
      <c r="B297" t="s">
        <v>935</v>
      </c>
    </row>
    <row r="298" spans="1:2" ht="13.8" x14ac:dyDescent="0.25">
      <c r="A298" s="3">
        <v>2014</v>
      </c>
      <c r="B298" t="s">
        <v>940</v>
      </c>
    </row>
    <row r="299" spans="1:2" ht="13.8" x14ac:dyDescent="0.25">
      <c r="A299" s="3">
        <v>2014</v>
      </c>
      <c r="B299" t="s">
        <v>945</v>
      </c>
    </row>
    <row r="300" spans="1:2" ht="13.8" x14ac:dyDescent="0.25">
      <c r="A300" s="3">
        <v>2014</v>
      </c>
      <c r="B300" t="s">
        <v>947</v>
      </c>
    </row>
    <row r="301" spans="1:2" ht="13.8" x14ac:dyDescent="0.25">
      <c r="A301" s="3">
        <v>2014</v>
      </c>
      <c r="B301" t="s">
        <v>951</v>
      </c>
    </row>
    <row r="302" spans="1:2" ht="13.8" x14ac:dyDescent="0.25">
      <c r="A302" s="3">
        <v>2014</v>
      </c>
      <c r="B302" t="s">
        <v>959</v>
      </c>
    </row>
    <row r="303" spans="1:2" ht="13.8" x14ac:dyDescent="0.25">
      <c r="A303" s="3">
        <v>2014</v>
      </c>
      <c r="B303" t="s">
        <v>953</v>
      </c>
    </row>
    <row r="304" spans="1:2" ht="13.8" x14ac:dyDescent="0.25">
      <c r="A304" s="3">
        <v>2014</v>
      </c>
      <c r="B304" t="s">
        <v>957</v>
      </c>
    </row>
    <row r="305" spans="1:2" ht="13.8" x14ac:dyDescent="0.25">
      <c r="A305" s="3">
        <v>2014</v>
      </c>
      <c r="B305" t="s">
        <v>963</v>
      </c>
    </row>
    <row r="306" spans="1:2" ht="13.8" x14ac:dyDescent="0.25">
      <c r="A306" s="3">
        <v>2014</v>
      </c>
      <c r="B306" t="s">
        <v>965</v>
      </c>
    </row>
    <row r="307" spans="1:2" ht="13.8" x14ac:dyDescent="0.25">
      <c r="A307" s="3">
        <v>2014</v>
      </c>
      <c r="B307" t="s">
        <v>967</v>
      </c>
    </row>
    <row r="308" spans="1:2" ht="13.8" x14ac:dyDescent="0.25">
      <c r="A308" s="3">
        <v>2014</v>
      </c>
      <c r="B308" t="s">
        <v>971</v>
      </c>
    </row>
    <row r="309" spans="1:2" ht="13.8" x14ac:dyDescent="0.25">
      <c r="A309" s="3">
        <v>2014</v>
      </c>
      <c r="B309" t="s">
        <v>978</v>
      </c>
    </row>
    <row r="310" spans="1:2" ht="13.8" x14ac:dyDescent="0.25">
      <c r="A310" s="3">
        <v>2014</v>
      </c>
      <c r="B310" t="s">
        <v>973</v>
      </c>
    </row>
    <row r="311" spans="1:2" ht="13.8" x14ac:dyDescent="0.25">
      <c r="A311" s="3">
        <v>2014</v>
      </c>
      <c r="B311" t="s">
        <v>983</v>
      </c>
    </row>
    <row r="312" spans="1:2" ht="13.8" x14ac:dyDescent="0.25">
      <c r="A312" s="3">
        <v>2014</v>
      </c>
      <c r="B312" t="s">
        <v>977</v>
      </c>
    </row>
    <row r="313" spans="1:2" ht="13.8" x14ac:dyDescent="0.25">
      <c r="A313" s="3">
        <v>2014</v>
      </c>
      <c r="B313" t="s">
        <v>992</v>
      </c>
    </row>
    <row r="314" spans="1:2" ht="13.8" x14ac:dyDescent="0.25">
      <c r="A314" s="3">
        <v>2014</v>
      </c>
      <c r="B314" t="s">
        <v>989</v>
      </c>
    </row>
    <row r="315" spans="1:2" ht="13.8" x14ac:dyDescent="0.25">
      <c r="A315" s="3">
        <v>2014</v>
      </c>
      <c r="B315" t="s">
        <v>1003</v>
      </c>
    </row>
    <row r="316" spans="1:2" ht="13.8" x14ac:dyDescent="0.25">
      <c r="A316" s="3">
        <v>2014</v>
      </c>
      <c r="B316" t="s">
        <v>997</v>
      </c>
    </row>
    <row r="317" spans="1:2" ht="13.8" x14ac:dyDescent="0.25">
      <c r="A317" s="3">
        <v>2014</v>
      </c>
      <c r="B317" t="s">
        <v>1004</v>
      </c>
    </row>
    <row r="318" spans="1:2" ht="13.8" x14ac:dyDescent="0.25">
      <c r="A318" s="3">
        <v>2014</v>
      </c>
      <c r="B318" t="s">
        <v>1005</v>
      </c>
    </row>
    <row r="319" spans="1:2" ht="13.8" x14ac:dyDescent="0.25">
      <c r="A319" s="3">
        <v>2014</v>
      </c>
      <c r="B319" t="s">
        <v>1009</v>
      </c>
    </row>
    <row r="320" spans="1:2" ht="13.8" x14ac:dyDescent="0.25">
      <c r="A320" s="3">
        <v>2014</v>
      </c>
      <c r="B320" t="s">
        <v>1012</v>
      </c>
    </row>
    <row r="321" spans="1:2" ht="13.8" x14ac:dyDescent="0.25">
      <c r="A321" s="3">
        <v>2014</v>
      </c>
      <c r="B321" t="s">
        <v>1016</v>
      </c>
    </row>
    <row r="322" spans="1:2" ht="13.8" x14ac:dyDescent="0.25">
      <c r="A322" s="3">
        <v>2014</v>
      </c>
      <c r="B322" t="s">
        <v>1027</v>
      </c>
    </row>
    <row r="323" spans="1:2" ht="13.8" x14ac:dyDescent="0.25">
      <c r="A323" s="3">
        <v>2014</v>
      </c>
      <c r="B323" t="s">
        <v>1023</v>
      </c>
    </row>
    <row r="324" spans="1:2" ht="13.8" x14ac:dyDescent="0.25">
      <c r="A324" s="3">
        <v>2014</v>
      </c>
      <c r="B324" t="s">
        <v>1033</v>
      </c>
    </row>
    <row r="325" spans="1:2" ht="13.8" x14ac:dyDescent="0.25">
      <c r="A325" s="3">
        <v>2014</v>
      </c>
      <c r="B325" t="s">
        <v>1035</v>
      </c>
    </row>
    <row r="326" spans="1:2" ht="13.8" x14ac:dyDescent="0.25">
      <c r="A326" s="3">
        <v>2014</v>
      </c>
      <c r="B326" t="s">
        <v>1038</v>
      </c>
    </row>
    <row r="327" spans="1:2" ht="13.8" x14ac:dyDescent="0.25">
      <c r="A327" s="3">
        <v>2014</v>
      </c>
      <c r="B327" t="s">
        <v>1044</v>
      </c>
    </row>
    <row r="328" spans="1:2" ht="13.8" x14ac:dyDescent="0.25">
      <c r="A328" s="3">
        <v>2014</v>
      </c>
      <c r="B328" t="s">
        <v>1042</v>
      </c>
    </row>
    <row r="329" spans="1:2" ht="13.8" x14ac:dyDescent="0.25">
      <c r="A329" s="3">
        <v>2014</v>
      </c>
      <c r="B329" t="s">
        <v>1046</v>
      </c>
    </row>
    <row r="330" spans="1:2" ht="13.8" x14ac:dyDescent="0.25">
      <c r="A330" s="3">
        <v>2014</v>
      </c>
      <c r="B330" t="s">
        <v>1051</v>
      </c>
    </row>
    <row r="331" spans="1:2" ht="13.8" x14ac:dyDescent="0.25">
      <c r="A331" s="3">
        <v>2014</v>
      </c>
      <c r="B331" t="s">
        <v>1055</v>
      </c>
    </row>
    <row r="332" spans="1:2" ht="13.8" x14ac:dyDescent="0.25">
      <c r="A332" s="3">
        <v>2014</v>
      </c>
      <c r="B332" t="s">
        <v>1064</v>
      </c>
    </row>
    <row r="333" spans="1:2" ht="13.8" x14ac:dyDescent="0.25">
      <c r="A333" s="3">
        <v>2014</v>
      </c>
      <c r="B333" t="s">
        <v>1074</v>
      </c>
    </row>
    <row r="334" spans="1:2" ht="13.8" x14ac:dyDescent="0.25">
      <c r="A334" s="3">
        <v>2014</v>
      </c>
      <c r="B334" t="s">
        <v>1070</v>
      </c>
    </row>
    <row r="335" spans="1:2" ht="13.8" x14ac:dyDescent="0.25">
      <c r="A335" s="3">
        <v>2014</v>
      </c>
      <c r="B335" t="s">
        <v>1067</v>
      </c>
    </row>
    <row r="336" spans="1:2" ht="13.8" x14ac:dyDescent="0.25">
      <c r="A336" s="3">
        <v>2014</v>
      </c>
      <c r="B336" t="s">
        <v>1076</v>
      </c>
    </row>
    <row r="337" spans="1:2" ht="13.8" x14ac:dyDescent="0.25">
      <c r="A337" s="3">
        <v>2014</v>
      </c>
      <c r="B337" t="s">
        <v>1077</v>
      </c>
    </row>
    <row r="338" spans="1:2" ht="13.8" x14ac:dyDescent="0.25">
      <c r="A338" s="3">
        <v>2014</v>
      </c>
      <c r="B338" t="s">
        <v>1079</v>
      </c>
    </row>
    <row r="339" spans="1:2" ht="13.8" x14ac:dyDescent="0.25">
      <c r="A339" s="3">
        <v>2014</v>
      </c>
      <c r="B339" t="s">
        <v>1084</v>
      </c>
    </row>
    <row r="340" spans="1:2" ht="13.8" x14ac:dyDescent="0.25">
      <c r="A340" s="3">
        <v>2014</v>
      </c>
      <c r="B340" t="s">
        <v>1088</v>
      </c>
    </row>
    <row r="341" spans="1:2" ht="13.8" x14ac:dyDescent="0.25">
      <c r="A341" s="3">
        <v>2014</v>
      </c>
      <c r="B341" t="s">
        <v>1093</v>
      </c>
    </row>
    <row r="342" spans="1:2" ht="13.8" x14ac:dyDescent="0.25">
      <c r="A342" s="3">
        <v>2014</v>
      </c>
      <c r="B342" t="s">
        <v>1095</v>
      </c>
    </row>
    <row r="343" spans="1:2" ht="13.8" x14ac:dyDescent="0.25">
      <c r="A343" s="3">
        <v>2014</v>
      </c>
      <c r="B343" t="s">
        <v>1097</v>
      </c>
    </row>
    <row r="344" spans="1:2" ht="13.8" x14ac:dyDescent="0.25">
      <c r="A344" s="3">
        <v>2014</v>
      </c>
      <c r="B344" t="s">
        <v>1104</v>
      </c>
    </row>
    <row r="345" spans="1:2" ht="13.8" x14ac:dyDescent="0.25">
      <c r="A345" s="3">
        <v>2014</v>
      </c>
      <c r="B345" t="s">
        <v>1102</v>
      </c>
    </row>
    <row r="346" spans="1:2" ht="13.8" x14ac:dyDescent="0.25">
      <c r="A346" s="3">
        <v>2014</v>
      </c>
      <c r="B346" t="s">
        <v>1099</v>
      </c>
    </row>
    <row r="347" spans="1:2" ht="13.8" x14ac:dyDescent="0.25">
      <c r="A347" s="3">
        <v>2014</v>
      </c>
      <c r="B347" t="s">
        <v>1113</v>
      </c>
    </row>
    <row r="348" spans="1:2" ht="13.8" x14ac:dyDescent="0.25">
      <c r="A348" s="3">
        <v>2014</v>
      </c>
      <c r="B348" t="s">
        <v>1111</v>
      </c>
    </row>
    <row r="349" spans="1:2" ht="13.8" x14ac:dyDescent="0.25">
      <c r="A349" s="3">
        <v>2014</v>
      </c>
      <c r="B349" t="s">
        <v>1115</v>
      </c>
    </row>
    <row r="350" spans="1:2" ht="13.8" x14ac:dyDescent="0.25">
      <c r="A350" s="3">
        <v>2014</v>
      </c>
      <c r="B350" t="s">
        <v>1122</v>
      </c>
    </row>
    <row r="351" spans="1:2" ht="13.8" x14ac:dyDescent="0.25">
      <c r="A351" s="3">
        <v>2014</v>
      </c>
      <c r="B351" t="s">
        <v>1121</v>
      </c>
    </row>
    <row r="352" spans="1:2" ht="13.8" x14ac:dyDescent="0.25">
      <c r="A352" s="3">
        <v>2014</v>
      </c>
      <c r="B352" t="s">
        <v>1129</v>
      </c>
    </row>
    <row r="353" spans="1:2" ht="13.8" x14ac:dyDescent="0.25">
      <c r="A353" s="3">
        <v>2014</v>
      </c>
      <c r="B353" t="s">
        <v>1131</v>
      </c>
    </row>
    <row r="354" spans="1:2" ht="13.8" x14ac:dyDescent="0.25">
      <c r="A354" s="3">
        <v>2014</v>
      </c>
      <c r="B354" t="s">
        <v>1138</v>
      </c>
    </row>
    <row r="355" spans="1:2" ht="13.8" x14ac:dyDescent="0.25">
      <c r="A355" s="3">
        <v>2014</v>
      </c>
      <c r="B355" t="s">
        <v>1140</v>
      </c>
    </row>
    <row r="356" spans="1:2" ht="13.8" x14ac:dyDescent="0.25">
      <c r="A356" s="3">
        <v>2014</v>
      </c>
      <c r="B356" t="s">
        <v>1143</v>
      </c>
    </row>
    <row r="357" spans="1:2" ht="13.8" x14ac:dyDescent="0.25">
      <c r="A357" s="3">
        <v>2014</v>
      </c>
      <c r="B357" t="s">
        <v>1145</v>
      </c>
    </row>
    <row r="358" spans="1:2" ht="13.8" x14ac:dyDescent="0.25">
      <c r="A358" s="3">
        <v>2014</v>
      </c>
      <c r="B358" t="s">
        <v>1152</v>
      </c>
    </row>
    <row r="359" spans="1:2" ht="13.8" x14ac:dyDescent="0.25">
      <c r="A359" s="3">
        <v>2014</v>
      </c>
      <c r="B359" t="s">
        <v>1148</v>
      </c>
    </row>
    <row r="360" spans="1:2" ht="13.8" x14ac:dyDescent="0.25">
      <c r="A360" s="3">
        <v>2014</v>
      </c>
      <c r="B360" t="s">
        <v>1151</v>
      </c>
    </row>
    <row r="361" spans="1:2" ht="13.8" x14ac:dyDescent="0.25">
      <c r="A361" s="3">
        <v>2014</v>
      </c>
      <c r="B361" t="s">
        <v>1163</v>
      </c>
    </row>
    <row r="362" spans="1:2" ht="13.8" x14ac:dyDescent="0.25">
      <c r="A362" s="3">
        <v>2014</v>
      </c>
      <c r="B362" t="s">
        <v>1161</v>
      </c>
    </row>
    <row r="363" spans="1:2" ht="13.8" x14ac:dyDescent="0.25">
      <c r="A363" s="3">
        <v>2014</v>
      </c>
      <c r="B363" t="s">
        <v>1167</v>
      </c>
    </row>
    <row r="364" spans="1:2" ht="13.8" x14ac:dyDescent="0.25">
      <c r="A364" s="3">
        <v>2014</v>
      </c>
      <c r="B364" t="s">
        <v>1173</v>
      </c>
    </row>
    <row r="365" spans="1:2" ht="13.8" x14ac:dyDescent="0.25">
      <c r="A365" s="3">
        <v>2014</v>
      </c>
      <c r="B365" t="s">
        <v>1172</v>
      </c>
    </row>
    <row r="366" spans="1:2" ht="13.8" x14ac:dyDescent="0.25">
      <c r="A366" s="3">
        <v>2014</v>
      </c>
      <c r="B366" t="s">
        <v>1164</v>
      </c>
    </row>
    <row r="367" spans="1:2" ht="13.8" x14ac:dyDescent="0.25">
      <c r="A367" s="3">
        <v>2014</v>
      </c>
      <c r="B367" t="s">
        <v>1177</v>
      </c>
    </row>
    <row r="368" spans="1:2" ht="13.8" x14ac:dyDescent="0.25">
      <c r="A368" s="3">
        <v>2014</v>
      </c>
      <c r="B368" t="s">
        <v>1178</v>
      </c>
    </row>
    <row r="369" spans="1:2" ht="13.8" x14ac:dyDescent="0.25">
      <c r="A369" s="3">
        <v>2014</v>
      </c>
      <c r="B369" t="s">
        <v>1181</v>
      </c>
    </row>
    <row r="370" spans="1:2" ht="13.8" x14ac:dyDescent="0.25">
      <c r="A370" s="3">
        <v>2014</v>
      </c>
      <c r="B370" t="s">
        <v>1186</v>
      </c>
    </row>
    <row r="371" spans="1:2" ht="13.8" x14ac:dyDescent="0.25">
      <c r="A371" s="3">
        <v>2014</v>
      </c>
      <c r="B371" t="s">
        <v>1183</v>
      </c>
    </row>
    <row r="372" spans="1:2" ht="13.8" x14ac:dyDescent="0.25">
      <c r="A372" s="3">
        <v>2014</v>
      </c>
      <c r="B372" t="s">
        <v>1190</v>
      </c>
    </row>
    <row r="373" spans="1:2" ht="13.8" x14ac:dyDescent="0.25">
      <c r="A373" s="3">
        <v>2014</v>
      </c>
      <c r="B373" t="s">
        <v>1193</v>
      </c>
    </row>
    <row r="374" spans="1:2" ht="13.8" x14ac:dyDescent="0.25">
      <c r="A374" s="3">
        <v>2014</v>
      </c>
      <c r="B374" t="s">
        <v>1196</v>
      </c>
    </row>
    <row r="375" spans="1:2" ht="13.8" x14ac:dyDescent="0.25">
      <c r="A375" s="3">
        <v>2014</v>
      </c>
      <c r="B375" t="s">
        <v>1198</v>
      </c>
    </row>
    <row r="376" spans="1:2" ht="13.8" x14ac:dyDescent="0.25">
      <c r="A376" s="3">
        <v>2014</v>
      </c>
      <c r="B376" t="s">
        <v>1200</v>
      </c>
    </row>
    <row r="377" spans="1:2" ht="13.8" x14ac:dyDescent="0.25">
      <c r="A377" s="3">
        <v>2014</v>
      </c>
      <c r="B377" t="s">
        <v>1207</v>
      </c>
    </row>
    <row r="378" spans="1:2" ht="13.8" x14ac:dyDescent="0.25">
      <c r="A378" s="3">
        <v>2014</v>
      </c>
      <c r="B378" t="s">
        <v>1209</v>
      </c>
    </row>
    <row r="379" spans="1:2" ht="13.8" x14ac:dyDescent="0.25">
      <c r="A379" s="3">
        <v>2014</v>
      </c>
      <c r="B379" t="s">
        <v>1211</v>
      </c>
    </row>
    <row r="380" spans="1:2" ht="13.8" x14ac:dyDescent="0.25">
      <c r="A380" s="3">
        <v>2014</v>
      </c>
      <c r="B380" t="s">
        <v>1212</v>
      </c>
    </row>
    <row r="381" spans="1:2" ht="13.8" x14ac:dyDescent="0.25">
      <c r="A381" s="3">
        <v>2014</v>
      </c>
      <c r="B381" t="s">
        <v>1214</v>
      </c>
    </row>
    <row r="382" spans="1:2" ht="13.8" x14ac:dyDescent="0.25">
      <c r="A382" s="3">
        <v>2014</v>
      </c>
      <c r="B382" t="s">
        <v>1221</v>
      </c>
    </row>
    <row r="383" spans="1:2" ht="13.8" x14ac:dyDescent="0.25">
      <c r="A383" s="3">
        <v>2014</v>
      </c>
      <c r="B383" t="s">
        <v>1230</v>
      </c>
    </row>
    <row r="384" spans="1:2" ht="13.8" x14ac:dyDescent="0.25">
      <c r="A384" s="3">
        <v>2014</v>
      </c>
      <c r="B384" t="s">
        <v>1223</v>
      </c>
    </row>
    <row r="385" spans="1:2" ht="13.8" x14ac:dyDescent="0.25">
      <c r="A385" s="3">
        <v>2014</v>
      </c>
      <c r="B385" t="s">
        <v>1234</v>
      </c>
    </row>
    <row r="386" spans="1:2" ht="13.8" x14ac:dyDescent="0.25">
      <c r="A386" s="3">
        <v>2014</v>
      </c>
      <c r="B386" t="s">
        <v>1242</v>
      </c>
    </row>
    <row r="387" spans="1:2" ht="13.8" x14ac:dyDescent="0.25">
      <c r="A387" s="3">
        <v>2014</v>
      </c>
      <c r="B387" t="s">
        <v>1254</v>
      </c>
    </row>
    <row r="388" spans="1:2" ht="13.8" x14ac:dyDescent="0.25">
      <c r="A388" s="3">
        <v>2014</v>
      </c>
      <c r="B388" t="s">
        <v>1241</v>
      </c>
    </row>
    <row r="389" spans="1:2" ht="13.8" x14ac:dyDescent="0.25">
      <c r="A389" s="3">
        <v>2014</v>
      </c>
      <c r="B389" t="s">
        <v>1251</v>
      </c>
    </row>
    <row r="390" spans="1:2" ht="13.8" x14ac:dyDescent="0.25">
      <c r="A390" s="3">
        <v>2014</v>
      </c>
      <c r="B390" t="s">
        <v>1249</v>
      </c>
    </row>
    <row r="391" spans="1:2" ht="13.8" x14ac:dyDescent="0.25">
      <c r="A391" s="3">
        <v>2014</v>
      </c>
      <c r="B391" t="s">
        <v>1271</v>
      </c>
    </row>
    <row r="392" spans="1:2" ht="13.8" x14ac:dyDescent="0.25">
      <c r="A392" s="3">
        <v>2014</v>
      </c>
      <c r="B392" t="s">
        <v>1267</v>
      </c>
    </row>
    <row r="393" spans="1:2" ht="13.8" x14ac:dyDescent="0.25">
      <c r="A393" s="3">
        <v>2014</v>
      </c>
      <c r="B393" t="s">
        <v>1263</v>
      </c>
    </row>
    <row r="394" spans="1:2" ht="13.8" x14ac:dyDescent="0.25">
      <c r="A394" s="3">
        <v>2014</v>
      </c>
      <c r="B394" t="s">
        <v>1258</v>
      </c>
    </row>
    <row r="395" spans="1:2" ht="13.8" x14ac:dyDescent="0.25">
      <c r="A395" s="3">
        <v>2014</v>
      </c>
      <c r="B395" t="s">
        <v>1260</v>
      </c>
    </row>
    <row r="396" spans="1:2" ht="13.8" x14ac:dyDescent="0.25">
      <c r="A396" s="3">
        <v>2014</v>
      </c>
      <c r="B396" t="s">
        <v>1273</v>
      </c>
    </row>
    <row r="397" spans="1:2" ht="13.8" x14ac:dyDescent="0.25">
      <c r="A397" s="3">
        <v>2014</v>
      </c>
      <c r="B397" t="s">
        <v>1275</v>
      </c>
    </row>
    <row r="398" spans="1:2" ht="13.8" x14ac:dyDescent="0.25">
      <c r="A398" s="3">
        <v>2014</v>
      </c>
      <c r="B398" t="s">
        <v>1277</v>
      </c>
    </row>
    <row r="399" spans="1:2" ht="13.8" x14ac:dyDescent="0.25">
      <c r="A399" s="3">
        <v>2014</v>
      </c>
      <c r="B399" t="s">
        <v>1286</v>
      </c>
    </row>
    <row r="400" spans="1:2" ht="13.8" x14ac:dyDescent="0.25">
      <c r="A400" s="3">
        <v>2014</v>
      </c>
      <c r="B400" t="s">
        <v>1279</v>
      </c>
    </row>
    <row r="401" spans="1:2" ht="13.8" x14ac:dyDescent="0.25">
      <c r="A401" s="3">
        <v>2014</v>
      </c>
      <c r="B401" t="s">
        <v>1282</v>
      </c>
    </row>
    <row r="402" spans="1:2" ht="13.8" x14ac:dyDescent="0.25">
      <c r="A402" s="3">
        <v>2014</v>
      </c>
      <c r="B402" t="s">
        <v>1287</v>
      </c>
    </row>
    <row r="403" spans="1:2" ht="13.8" x14ac:dyDescent="0.25">
      <c r="A403" s="3">
        <v>2014</v>
      </c>
      <c r="B403" t="s">
        <v>1288</v>
      </c>
    </row>
    <row r="404" spans="1:2" ht="13.8" x14ac:dyDescent="0.25">
      <c r="A404" s="3">
        <v>2014</v>
      </c>
      <c r="B404" t="s">
        <v>1289</v>
      </c>
    </row>
    <row r="405" spans="1:2" ht="13.8" x14ac:dyDescent="0.25">
      <c r="A405" s="3">
        <v>2014</v>
      </c>
      <c r="B405" t="s">
        <v>1298</v>
      </c>
    </row>
    <row r="406" spans="1:2" ht="13.8" x14ac:dyDescent="0.25">
      <c r="A406" s="3">
        <v>2014</v>
      </c>
      <c r="B406" t="s">
        <v>1303</v>
      </c>
    </row>
    <row r="407" spans="1:2" ht="13.8" x14ac:dyDescent="0.25">
      <c r="A407" s="3">
        <v>2014</v>
      </c>
      <c r="B407" t="s">
        <v>1295</v>
      </c>
    </row>
    <row r="408" spans="1:2" ht="13.8" x14ac:dyDescent="0.25">
      <c r="A408" s="3">
        <v>2014</v>
      </c>
      <c r="B408" t="s">
        <v>1301</v>
      </c>
    </row>
    <row r="409" spans="1:2" ht="13.8" x14ac:dyDescent="0.25">
      <c r="A409" s="3">
        <v>2014</v>
      </c>
      <c r="B409" t="s">
        <v>1310</v>
      </c>
    </row>
    <row r="410" spans="1:2" ht="13.8" x14ac:dyDescent="0.25">
      <c r="A410" s="3">
        <v>2014</v>
      </c>
      <c r="B410" t="s">
        <v>1312</v>
      </c>
    </row>
    <row r="411" spans="1:2" ht="13.8" x14ac:dyDescent="0.25">
      <c r="A411" s="3">
        <v>2014</v>
      </c>
      <c r="B411" t="s">
        <v>1320</v>
      </c>
    </row>
    <row r="412" spans="1:2" ht="13.8" x14ac:dyDescent="0.25">
      <c r="A412" s="3">
        <v>2014</v>
      </c>
      <c r="B412" t="s">
        <v>1327</v>
      </c>
    </row>
    <row r="413" spans="1:2" ht="13.8" x14ac:dyDescent="0.25">
      <c r="A413" s="3">
        <v>2014</v>
      </c>
      <c r="B413" t="s">
        <v>1332</v>
      </c>
    </row>
    <row r="414" spans="1:2" ht="13.8" x14ac:dyDescent="0.25">
      <c r="A414" s="3">
        <v>2014</v>
      </c>
      <c r="B414" t="s">
        <v>1330</v>
      </c>
    </row>
    <row r="415" spans="1:2" ht="13.8" x14ac:dyDescent="0.25">
      <c r="A415" s="3">
        <v>2014</v>
      </c>
      <c r="B415" t="s">
        <v>1339</v>
      </c>
    </row>
    <row r="416" spans="1:2" ht="13.8" x14ac:dyDescent="0.25">
      <c r="A416" s="3">
        <v>2014</v>
      </c>
      <c r="B416" t="s">
        <v>1335</v>
      </c>
    </row>
    <row r="417" spans="1:2" ht="13.8" x14ac:dyDescent="0.25">
      <c r="A417" s="3">
        <v>2014</v>
      </c>
      <c r="B417" t="s">
        <v>1343</v>
      </c>
    </row>
    <row r="418" spans="1:2" ht="13.8" x14ac:dyDescent="0.25">
      <c r="A418" s="3">
        <v>2014</v>
      </c>
      <c r="B418" t="s">
        <v>1338</v>
      </c>
    </row>
    <row r="419" spans="1:2" ht="13.8" x14ac:dyDescent="0.25">
      <c r="A419" s="3">
        <v>2014</v>
      </c>
      <c r="B419" t="s">
        <v>1334</v>
      </c>
    </row>
    <row r="420" spans="1:2" ht="13.8" x14ac:dyDescent="0.25">
      <c r="A420" s="3">
        <v>2014</v>
      </c>
      <c r="B420" t="s">
        <v>1341</v>
      </c>
    </row>
    <row r="421" spans="1:2" ht="13.8" x14ac:dyDescent="0.25">
      <c r="A421" s="3">
        <v>2014</v>
      </c>
      <c r="B421" t="s">
        <v>1346</v>
      </c>
    </row>
    <row r="422" spans="1:2" ht="13.8" x14ac:dyDescent="0.25">
      <c r="A422" s="3">
        <v>2014</v>
      </c>
      <c r="B422" t="s">
        <v>1356</v>
      </c>
    </row>
    <row r="423" spans="1:2" ht="13.8" x14ac:dyDescent="0.25">
      <c r="A423" s="3">
        <v>2014</v>
      </c>
      <c r="B423" t="s">
        <v>1357</v>
      </c>
    </row>
    <row r="424" spans="1:2" ht="13.8" x14ac:dyDescent="0.25">
      <c r="A424" s="3">
        <v>2014</v>
      </c>
      <c r="B424" t="s">
        <v>1361</v>
      </c>
    </row>
    <row r="425" spans="1:2" ht="13.8" x14ac:dyDescent="0.25">
      <c r="A425" s="3">
        <v>2014</v>
      </c>
      <c r="B425" t="s">
        <v>1359</v>
      </c>
    </row>
    <row r="426" spans="1:2" ht="13.8" x14ac:dyDescent="0.25">
      <c r="A426" s="3">
        <v>2014</v>
      </c>
      <c r="B426" t="s">
        <v>1369</v>
      </c>
    </row>
    <row r="427" spans="1:2" ht="13.8" x14ac:dyDescent="0.25">
      <c r="A427" s="3">
        <v>2014</v>
      </c>
      <c r="B427" t="s">
        <v>1368</v>
      </c>
    </row>
    <row r="428" spans="1:2" ht="13.8" x14ac:dyDescent="0.25">
      <c r="A428" s="3">
        <v>2014</v>
      </c>
      <c r="B428" t="s">
        <v>1371</v>
      </c>
    </row>
    <row r="429" spans="1:2" ht="13.8" x14ac:dyDescent="0.25">
      <c r="A429" s="3">
        <v>2014</v>
      </c>
      <c r="B429" t="s">
        <v>1373</v>
      </c>
    </row>
    <row r="430" spans="1:2" ht="13.8" x14ac:dyDescent="0.25">
      <c r="A430" s="3">
        <v>2014</v>
      </c>
      <c r="B430" t="s">
        <v>1378</v>
      </c>
    </row>
    <row r="431" spans="1:2" ht="13.8" x14ac:dyDescent="0.25">
      <c r="A431" s="3">
        <v>2014</v>
      </c>
      <c r="B431" t="s">
        <v>1375</v>
      </c>
    </row>
    <row r="432" spans="1:2" ht="13.8" x14ac:dyDescent="0.25">
      <c r="A432" s="3">
        <v>2014</v>
      </c>
      <c r="B432" t="s">
        <v>1383</v>
      </c>
    </row>
    <row r="433" spans="1:2" ht="13.8" x14ac:dyDescent="0.25">
      <c r="A433" s="3">
        <v>2014</v>
      </c>
      <c r="B433" t="s">
        <v>1385</v>
      </c>
    </row>
    <row r="434" spans="1:2" ht="13.8" x14ac:dyDescent="0.25">
      <c r="A434" s="3">
        <v>2014</v>
      </c>
      <c r="B434" t="s">
        <v>1381</v>
      </c>
    </row>
    <row r="435" spans="1:2" ht="13.8" x14ac:dyDescent="0.25">
      <c r="A435" s="3">
        <v>2014</v>
      </c>
      <c r="B435" t="s">
        <v>1392</v>
      </c>
    </row>
    <row r="436" spans="1:2" ht="13.8" x14ac:dyDescent="0.25">
      <c r="A436" s="3">
        <v>2014</v>
      </c>
      <c r="B436" t="s">
        <v>1393</v>
      </c>
    </row>
    <row r="437" spans="1:2" ht="13.8" x14ac:dyDescent="0.25">
      <c r="A437" s="3">
        <v>2014</v>
      </c>
      <c r="B437" t="s">
        <v>1394</v>
      </c>
    </row>
    <row r="438" spans="1:2" ht="13.8" x14ac:dyDescent="0.25">
      <c r="A438" s="3">
        <v>2014</v>
      </c>
      <c r="B438" t="s">
        <v>1408</v>
      </c>
    </row>
    <row r="439" spans="1:2" ht="13.8" x14ac:dyDescent="0.25">
      <c r="A439" s="3">
        <v>2014</v>
      </c>
      <c r="B439" t="s">
        <v>1405</v>
      </c>
    </row>
    <row r="440" spans="1:2" ht="13.8" x14ac:dyDescent="0.25">
      <c r="A440" s="3">
        <v>2014</v>
      </c>
      <c r="B440" t="s">
        <v>1401</v>
      </c>
    </row>
    <row r="441" spans="1:2" ht="13.8" x14ac:dyDescent="0.25">
      <c r="A441" s="3">
        <v>2014</v>
      </c>
      <c r="B441" t="s">
        <v>1414</v>
      </c>
    </row>
    <row r="442" spans="1:2" ht="13.8" x14ac:dyDescent="0.25">
      <c r="A442" s="3">
        <v>2014</v>
      </c>
      <c r="B442" t="s">
        <v>1413</v>
      </c>
    </row>
    <row r="443" spans="1:2" ht="13.8" x14ac:dyDescent="0.25">
      <c r="A443" s="3">
        <v>2014</v>
      </c>
      <c r="B443" t="s">
        <v>1412</v>
      </c>
    </row>
    <row r="444" spans="1:2" ht="13.8" x14ac:dyDescent="0.25">
      <c r="A444" s="3">
        <v>2014</v>
      </c>
      <c r="B444" t="s">
        <v>1417</v>
      </c>
    </row>
    <row r="445" spans="1:2" ht="13.8" x14ac:dyDescent="0.25">
      <c r="A445" s="3">
        <v>2014</v>
      </c>
      <c r="B445" t="s">
        <v>1424</v>
      </c>
    </row>
    <row r="446" spans="1:2" ht="13.8" x14ac:dyDescent="0.25">
      <c r="A446" s="3">
        <v>2014</v>
      </c>
      <c r="B446" t="s">
        <v>1423</v>
      </c>
    </row>
    <row r="447" spans="1:2" ht="13.8" x14ac:dyDescent="0.25">
      <c r="A447" s="3">
        <v>2014</v>
      </c>
      <c r="B447" t="s">
        <v>1426</v>
      </c>
    </row>
    <row r="448" spans="1:2" ht="13.8" x14ac:dyDescent="0.25">
      <c r="A448" s="3">
        <v>2014</v>
      </c>
      <c r="B448" t="s">
        <v>1429</v>
      </c>
    </row>
    <row r="449" spans="1:2" ht="13.8" x14ac:dyDescent="0.25">
      <c r="A449" s="3">
        <v>2014</v>
      </c>
      <c r="B449" t="s">
        <v>1431</v>
      </c>
    </row>
    <row r="450" spans="1:2" ht="13.8" x14ac:dyDescent="0.25">
      <c r="A450" s="3">
        <v>2014</v>
      </c>
      <c r="B450" t="s">
        <v>1433</v>
      </c>
    </row>
    <row r="451" spans="1:2" ht="13.8" x14ac:dyDescent="0.25">
      <c r="A451" s="3">
        <v>2014</v>
      </c>
      <c r="B451" t="s">
        <v>1436</v>
      </c>
    </row>
    <row r="452" spans="1:2" ht="13.8" x14ac:dyDescent="0.25">
      <c r="A452" s="3">
        <v>2014</v>
      </c>
      <c r="B452" t="s">
        <v>1438</v>
      </c>
    </row>
    <row r="453" spans="1:2" ht="13.8" x14ac:dyDescent="0.25">
      <c r="A453" s="3">
        <v>2014</v>
      </c>
      <c r="B453" t="s">
        <v>1446</v>
      </c>
    </row>
    <row r="454" spans="1:2" ht="13.8" x14ac:dyDescent="0.25">
      <c r="A454" s="3">
        <v>2014</v>
      </c>
      <c r="B454" t="s">
        <v>1443</v>
      </c>
    </row>
    <row r="455" spans="1:2" ht="13.8" x14ac:dyDescent="0.25">
      <c r="A455" s="3">
        <v>2014</v>
      </c>
      <c r="B455" t="s">
        <v>1452</v>
      </c>
    </row>
    <row r="456" spans="1:2" ht="13.8" x14ac:dyDescent="0.25">
      <c r="A456" s="3">
        <v>2014</v>
      </c>
      <c r="B456" t="s">
        <v>1448</v>
      </c>
    </row>
    <row r="457" spans="1:2" ht="13.8" x14ac:dyDescent="0.25">
      <c r="A457" s="3">
        <v>2014</v>
      </c>
      <c r="B457" t="s">
        <v>1457</v>
      </c>
    </row>
    <row r="458" spans="1:2" ht="13.8" x14ac:dyDescent="0.25">
      <c r="A458" s="3">
        <v>2014</v>
      </c>
      <c r="B458" t="s">
        <v>1463</v>
      </c>
    </row>
    <row r="459" spans="1:2" ht="13.8" x14ac:dyDescent="0.25">
      <c r="A459" s="3">
        <v>2014</v>
      </c>
      <c r="B459" t="s">
        <v>1459</v>
      </c>
    </row>
    <row r="460" spans="1:2" ht="13.8" x14ac:dyDescent="0.25">
      <c r="A460" s="3">
        <v>2014</v>
      </c>
      <c r="B460" t="s">
        <v>1467</v>
      </c>
    </row>
    <row r="461" spans="1:2" ht="13.8" x14ac:dyDescent="0.25">
      <c r="A461" s="3">
        <v>2014</v>
      </c>
      <c r="B461" t="s">
        <v>1466</v>
      </c>
    </row>
    <row r="462" spans="1:2" ht="13.8" x14ac:dyDescent="0.25">
      <c r="A462" s="3">
        <v>2014</v>
      </c>
      <c r="B462" t="s">
        <v>1471</v>
      </c>
    </row>
    <row r="463" spans="1:2" ht="13.8" x14ac:dyDescent="0.25">
      <c r="A463" s="3">
        <v>2014</v>
      </c>
      <c r="B463" t="s">
        <v>1474</v>
      </c>
    </row>
    <row r="464" spans="1:2" ht="13.8" x14ac:dyDescent="0.25">
      <c r="A464" s="3">
        <v>2014</v>
      </c>
      <c r="B464" t="s">
        <v>1475</v>
      </c>
    </row>
    <row r="465" spans="1:2" ht="13.8" x14ac:dyDescent="0.25">
      <c r="A465" s="3">
        <v>2014</v>
      </c>
      <c r="B465" t="s">
        <v>1477</v>
      </c>
    </row>
    <row r="466" spans="1:2" ht="13.8" x14ac:dyDescent="0.25">
      <c r="A466" s="3">
        <v>2014</v>
      </c>
      <c r="B466" t="s">
        <v>1478</v>
      </c>
    </row>
    <row r="467" spans="1:2" ht="13.8" x14ac:dyDescent="0.25">
      <c r="A467" s="3">
        <v>2014</v>
      </c>
      <c r="B467" t="s">
        <v>1485</v>
      </c>
    </row>
    <row r="468" spans="1:2" ht="13.8" x14ac:dyDescent="0.25">
      <c r="A468" s="3">
        <v>2014</v>
      </c>
      <c r="B468" t="s">
        <v>1483</v>
      </c>
    </row>
    <row r="469" spans="1:2" ht="13.8" x14ac:dyDescent="0.25">
      <c r="A469" s="3">
        <v>2014</v>
      </c>
      <c r="B469" t="s">
        <v>1494</v>
      </c>
    </row>
    <row r="470" spans="1:2" ht="13.8" x14ac:dyDescent="0.25">
      <c r="A470" s="3">
        <v>2014</v>
      </c>
      <c r="B470" t="s">
        <v>1487</v>
      </c>
    </row>
    <row r="471" spans="1:2" ht="13.8" x14ac:dyDescent="0.25">
      <c r="A471" s="3">
        <v>2014</v>
      </c>
      <c r="B471" t="s">
        <v>1489</v>
      </c>
    </row>
    <row r="472" spans="1:2" ht="13.8" x14ac:dyDescent="0.25">
      <c r="A472" s="3">
        <v>2014</v>
      </c>
      <c r="B472" t="s">
        <v>1495</v>
      </c>
    </row>
    <row r="473" spans="1:2" ht="13.8" x14ac:dyDescent="0.25">
      <c r="A473" s="3">
        <v>2014</v>
      </c>
      <c r="B473" t="s">
        <v>1497</v>
      </c>
    </row>
    <row r="474" spans="1:2" ht="13.8" x14ac:dyDescent="0.25">
      <c r="A474" s="3">
        <v>2014</v>
      </c>
      <c r="B474" t="s">
        <v>1502</v>
      </c>
    </row>
    <row r="475" spans="1:2" ht="13.8" x14ac:dyDescent="0.25">
      <c r="A475" s="3">
        <v>2014</v>
      </c>
      <c r="B475" t="s">
        <v>1505</v>
      </c>
    </row>
    <row r="476" spans="1:2" ht="13.8" x14ac:dyDescent="0.25">
      <c r="A476" s="3">
        <v>2014</v>
      </c>
      <c r="B476" t="s">
        <v>1507</v>
      </c>
    </row>
    <row r="477" spans="1:2" ht="13.8" x14ac:dyDescent="0.25">
      <c r="A477" s="3">
        <v>2014</v>
      </c>
      <c r="B477" t="s">
        <v>1511</v>
      </c>
    </row>
    <row r="478" spans="1:2" ht="13.8" x14ac:dyDescent="0.25">
      <c r="A478" s="3">
        <v>2014</v>
      </c>
      <c r="B478" t="s">
        <v>1513</v>
      </c>
    </row>
    <row r="479" spans="1:2" ht="13.8" x14ac:dyDescent="0.25">
      <c r="A479" s="3">
        <v>2014</v>
      </c>
      <c r="B479" t="s">
        <v>1517</v>
      </c>
    </row>
    <row r="480" spans="1:2" ht="13.8" x14ac:dyDescent="0.25">
      <c r="A480" s="3">
        <v>2014</v>
      </c>
      <c r="B480" t="s">
        <v>1514</v>
      </c>
    </row>
    <row r="481" spans="1:2" ht="13.8" x14ac:dyDescent="0.25">
      <c r="A481" s="3">
        <v>2014</v>
      </c>
      <c r="B481" t="s">
        <v>1519</v>
      </c>
    </row>
    <row r="482" spans="1:2" ht="13.8" x14ac:dyDescent="0.25">
      <c r="A482" s="3">
        <v>2014</v>
      </c>
      <c r="B482" t="s">
        <v>1534</v>
      </c>
    </row>
    <row r="483" spans="1:2" ht="13.8" x14ac:dyDescent="0.25">
      <c r="A483" s="3">
        <v>2014</v>
      </c>
      <c r="B483" t="s">
        <v>1528</v>
      </c>
    </row>
    <row r="484" spans="1:2" ht="13.8" x14ac:dyDescent="0.25">
      <c r="A484" s="3">
        <v>2014</v>
      </c>
      <c r="B484" t="s">
        <v>1521</v>
      </c>
    </row>
    <row r="485" spans="1:2" ht="13.8" x14ac:dyDescent="0.25">
      <c r="A485" s="3">
        <v>2014</v>
      </c>
      <c r="B485" t="s">
        <v>1535</v>
      </c>
    </row>
    <row r="486" spans="1:2" ht="13.8" x14ac:dyDescent="0.25">
      <c r="A486" s="3">
        <v>2014</v>
      </c>
      <c r="B486" t="s">
        <v>1544</v>
      </c>
    </row>
    <row r="487" spans="1:2" ht="13.8" x14ac:dyDescent="0.25">
      <c r="A487" s="3">
        <v>2014</v>
      </c>
      <c r="B487" t="s">
        <v>1538</v>
      </c>
    </row>
    <row r="488" spans="1:2" ht="13.8" x14ac:dyDescent="0.25">
      <c r="A488" s="3">
        <v>2014</v>
      </c>
      <c r="B488" t="s">
        <v>1541</v>
      </c>
    </row>
    <row r="489" spans="1:2" ht="13.8" x14ac:dyDescent="0.25">
      <c r="A489" s="3">
        <v>2014</v>
      </c>
      <c r="B489" t="s">
        <v>1547</v>
      </c>
    </row>
    <row r="490" spans="1:2" ht="13.8" x14ac:dyDescent="0.25">
      <c r="A490" s="3">
        <v>2014</v>
      </c>
      <c r="B490" t="s">
        <v>1546</v>
      </c>
    </row>
    <row r="491" spans="1:2" ht="13.8" x14ac:dyDescent="0.25">
      <c r="A491" s="3">
        <v>2014</v>
      </c>
      <c r="B491" t="s">
        <v>1548</v>
      </c>
    </row>
    <row r="492" spans="1:2" ht="13.8" x14ac:dyDescent="0.25">
      <c r="A492" s="3">
        <v>2014</v>
      </c>
      <c r="B492" t="s">
        <v>1550</v>
      </c>
    </row>
    <row r="493" spans="1:2" ht="13.8" x14ac:dyDescent="0.25">
      <c r="A493" s="3">
        <v>2014</v>
      </c>
      <c r="B493" t="s">
        <v>1555</v>
      </c>
    </row>
    <row r="494" spans="1:2" ht="13.8" x14ac:dyDescent="0.25">
      <c r="A494" s="3">
        <v>2014</v>
      </c>
      <c r="B494" t="s">
        <v>1557</v>
      </c>
    </row>
    <row r="495" spans="1:2" ht="13.8" x14ac:dyDescent="0.25">
      <c r="A495" s="3">
        <v>2014</v>
      </c>
      <c r="B495" t="s">
        <v>1562</v>
      </c>
    </row>
    <row r="496" spans="1:2" ht="13.8" x14ac:dyDescent="0.25">
      <c r="A496" s="3">
        <v>2014</v>
      </c>
      <c r="B496" t="s">
        <v>1568</v>
      </c>
    </row>
    <row r="497" spans="1:2" ht="13.8" x14ac:dyDescent="0.25">
      <c r="A497" s="3">
        <v>2014</v>
      </c>
      <c r="B497" t="s">
        <v>1563</v>
      </c>
    </row>
    <row r="498" spans="1:2" ht="13.8" x14ac:dyDescent="0.25">
      <c r="A498" s="3">
        <v>2014</v>
      </c>
      <c r="B498" t="s">
        <v>1574</v>
      </c>
    </row>
    <row r="499" spans="1:2" ht="13.8" x14ac:dyDescent="0.25">
      <c r="A499" s="3">
        <v>2014</v>
      </c>
      <c r="B499" t="s">
        <v>1571</v>
      </c>
    </row>
    <row r="500" spans="1:2" ht="13.8" x14ac:dyDescent="0.25">
      <c r="A500" s="3">
        <v>2014</v>
      </c>
      <c r="B500" t="s">
        <v>1576</v>
      </c>
    </row>
    <row r="501" spans="1:2" ht="13.8" x14ac:dyDescent="0.25">
      <c r="A501" s="3">
        <v>2014</v>
      </c>
      <c r="B501" t="s">
        <v>1584</v>
      </c>
    </row>
    <row r="502" spans="1:2" ht="13.8" x14ac:dyDescent="0.25">
      <c r="A502" s="3">
        <v>2014</v>
      </c>
      <c r="B502" t="s">
        <v>1598</v>
      </c>
    </row>
    <row r="503" spans="1:2" ht="13.8" x14ac:dyDescent="0.25">
      <c r="A503" s="3">
        <v>2014</v>
      </c>
      <c r="B503" t="s">
        <v>1593</v>
      </c>
    </row>
    <row r="504" spans="1:2" ht="13.8" x14ac:dyDescent="0.25">
      <c r="A504" s="3">
        <v>2014</v>
      </c>
      <c r="B504" t="s">
        <v>1595</v>
      </c>
    </row>
    <row r="505" spans="1:2" ht="13.8" x14ac:dyDescent="0.25">
      <c r="A505" s="3">
        <v>2014</v>
      </c>
      <c r="B505" t="s">
        <v>1614</v>
      </c>
    </row>
    <row r="506" spans="1:2" ht="13.8" x14ac:dyDescent="0.25">
      <c r="A506" s="3">
        <v>2014</v>
      </c>
      <c r="B506" t="s">
        <v>1610</v>
      </c>
    </row>
    <row r="507" spans="1:2" ht="13.8" x14ac:dyDescent="0.25">
      <c r="A507" s="3">
        <v>2014</v>
      </c>
      <c r="B507" t="s">
        <v>1618</v>
      </c>
    </row>
    <row r="508" spans="1:2" ht="13.8" x14ac:dyDescent="0.25">
      <c r="A508" s="3">
        <v>2014</v>
      </c>
      <c r="B508" t="s">
        <v>1617</v>
      </c>
    </row>
    <row r="509" spans="1:2" ht="13.8" x14ac:dyDescent="0.25">
      <c r="A509" s="3">
        <v>2014</v>
      </c>
      <c r="B509" t="s">
        <v>1616</v>
      </c>
    </row>
    <row r="510" spans="1:2" ht="13.8" x14ac:dyDescent="0.25">
      <c r="A510" s="3">
        <v>2014</v>
      </c>
      <c r="B510" t="s">
        <v>1620</v>
      </c>
    </row>
    <row r="511" spans="1:2" ht="13.8" x14ac:dyDescent="0.25">
      <c r="A511" s="3">
        <v>2014</v>
      </c>
      <c r="B511" t="s">
        <v>1623</v>
      </c>
    </row>
    <row r="512" spans="1:2" ht="13.8" x14ac:dyDescent="0.25">
      <c r="A512" s="3">
        <v>2014</v>
      </c>
      <c r="B512" t="s">
        <v>1625</v>
      </c>
    </row>
    <row r="513" spans="1:2" ht="13.8" x14ac:dyDescent="0.25">
      <c r="A513" s="3">
        <v>2014</v>
      </c>
      <c r="B513" t="s">
        <v>1631</v>
      </c>
    </row>
    <row r="514" spans="1:2" ht="13.8" x14ac:dyDescent="0.25">
      <c r="A514" s="3">
        <v>2014</v>
      </c>
      <c r="B514" t="s">
        <v>1633</v>
      </c>
    </row>
    <row r="515" spans="1:2" ht="13.8" x14ac:dyDescent="0.25">
      <c r="A515" s="3">
        <v>2014</v>
      </c>
      <c r="B515" t="s">
        <v>1635</v>
      </c>
    </row>
    <row r="516" spans="1:2" ht="13.8" x14ac:dyDescent="0.25">
      <c r="A516" s="3">
        <v>2014</v>
      </c>
      <c r="B516" t="s">
        <v>1629</v>
      </c>
    </row>
    <row r="517" spans="1:2" ht="13.8" x14ac:dyDescent="0.25">
      <c r="A517" s="3">
        <v>2014</v>
      </c>
      <c r="B517" t="s">
        <v>1641</v>
      </c>
    </row>
    <row r="518" spans="1:2" ht="13.8" x14ac:dyDescent="0.25">
      <c r="A518" s="3">
        <v>2014</v>
      </c>
      <c r="B518" t="s">
        <v>1638</v>
      </c>
    </row>
    <row r="519" spans="1:2" ht="13.8" x14ac:dyDescent="0.25">
      <c r="A519" s="3">
        <v>2014</v>
      </c>
      <c r="B519" t="s">
        <v>1648</v>
      </c>
    </row>
    <row r="520" spans="1:2" ht="13.8" x14ac:dyDescent="0.25">
      <c r="A520" s="3">
        <v>2014</v>
      </c>
      <c r="B520" t="s">
        <v>1652</v>
      </c>
    </row>
    <row r="521" spans="1:2" ht="13.8" x14ac:dyDescent="0.25">
      <c r="A521" s="3">
        <v>2014</v>
      </c>
      <c r="B521" t="s">
        <v>1655</v>
      </c>
    </row>
    <row r="522" spans="1:2" ht="13.8" x14ac:dyDescent="0.25">
      <c r="A522" s="3">
        <v>2014</v>
      </c>
      <c r="B522" t="s">
        <v>1657</v>
      </c>
    </row>
    <row r="523" spans="1:2" ht="13.8" x14ac:dyDescent="0.25">
      <c r="A523" s="3">
        <v>2014</v>
      </c>
      <c r="B523" t="s">
        <v>1643</v>
      </c>
    </row>
    <row r="524" spans="1:2" ht="13.8" x14ac:dyDescent="0.25">
      <c r="A524" s="3">
        <v>2014</v>
      </c>
      <c r="B524" t="s">
        <v>1665</v>
      </c>
    </row>
    <row r="525" spans="1:2" ht="13.8" x14ac:dyDescent="0.25">
      <c r="A525" s="3">
        <v>2014</v>
      </c>
      <c r="B525" t="s">
        <v>1663</v>
      </c>
    </row>
    <row r="526" spans="1:2" ht="13.8" x14ac:dyDescent="0.25">
      <c r="A526" s="3">
        <v>2014</v>
      </c>
      <c r="B526" t="s">
        <v>1662</v>
      </c>
    </row>
    <row r="527" spans="1:2" ht="13.8" x14ac:dyDescent="0.25">
      <c r="A527" s="3">
        <v>2014</v>
      </c>
      <c r="B527" t="s">
        <v>1661</v>
      </c>
    </row>
    <row r="528" spans="1:2" ht="13.8" x14ac:dyDescent="0.25">
      <c r="A528" s="3">
        <v>2014</v>
      </c>
      <c r="B528" t="s">
        <v>1669</v>
      </c>
    </row>
    <row r="529" spans="1:2" ht="13.8" x14ac:dyDescent="0.25">
      <c r="A529" s="3">
        <v>2014</v>
      </c>
      <c r="B529" t="s">
        <v>1671</v>
      </c>
    </row>
    <row r="530" spans="1:2" ht="13.8" x14ac:dyDescent="0.25">
      <c r="A530" s="3">
        <v>2014</v>
      </c>
      <c r="B530" t="s">
        <v>1672</v>
      </c>
    </row>
    <row r="531" spans="1:2" ht="13.8" x14ac:dyDescent="0.25">
      <c r="A531" s="3">
        <v>2014</v>
      </c>
      <c r="B531" t="s">
        <v>1677</v>
      </c>
    </row>
    <row r="532" spans="1:2" ht="13.8" x14ac:dyDescent="0.25">
      <c r="A532" s="3">
        <v>2014</v>
      </c>
      <c r="B532" t="s">
        <v>1676</v>
      </c>
    </row>
    <row r="533" spans="1:2" ht="13.8" x14ac:dyDescent="0.25">
      <c r="A533" s="3">
        <v>2014</v>
      </c>
      <c r="B533" t="s">
        <v>1682</v>
      </c>
    </row>
    <row r="534" spans="1:2" ht="13.8" x14ac:dyDescent="0.25">
      <c r="A534" s="3">
        <v>2014</v>
      </c>
      <c r="B534" t="s">
        <v>1684</v>
      </c>
    </row>
    <row r="535" spans="1:2" ht="13.8" x14ac:dyDescent="0.25">
      <c r="A535" s="3">
        <v>2014</v>
      </c>
      <c r="B535" t="s">
        <v>1680</v>
      </c>
    </row>
    <row r="536" spans="1:2" ht="13.8" x14ac:dyDescent="0.25">
      <c r="A536" s="3">
        <v>2014</v>
      </c>
      <c r="B536" t="s">
        <v>1699</v>
      </c>
    </row>
    <row r="537" spans="1:2" ht="13.8" x14ac:dyDescent="0.25">
      <c r="A537" s="3">
        <v>2014</v>
      </c>
      <c r="B537" t="s">
        <v>1693</v>
      </c>
    </row>
    <row r="538" spans="1:2" ht="13.8" x14ac:dyDescent="0.25">
      <c r="A538" s="3">
        <v>2014</v>
      </c>
      <c r="B538" t="s">
        <v>1688</v>
      </c>
    </row>
    <row r="539" spans="1:2" ht="13.8" x14ac:dyDescent="0.25">
      <c r="A539" s="3">
        <v>2014</v>
      </c>
      <c r="B539" t="s">
        <v>1696</v>
      </c>
    </row>
    <row r="540" spans="1:2" ht="13.8" x14ac:dyDescent="0.25">
      <c r="A540" s="3">
        <v>2014</v>
      </c>
      <c r="B540" t="s">
        <v>1687</v>
      </c>
    </row>
    <row r="541" spans="1:2" ht="13.8" x14ac:dyDescent="0.25">
      <c r="A541" s="3">
        <v>2014</v>
      </c>
      <c r="B541" t="s">
        <v>1705</v>
      </c>
    </row>
    <row r="542" spans="1:2" ht="13.8" x14ac:dyDescent="0.25">
      <c r="A542" s="3">
        <v>2014</v>
      </c>
      <c r="B542" t="s">
        <v>1712</v>
      </c>
    </row>
    <row r="543" spans="1:2" ht="13.8" x14ac:dyDescent="0.25">
      <c r="A543" s="3">
        <v>2014</v>
      </c>
      <c r="B543" t="s">
        <v>1719</v>
      </c>
    </row>
    <row r="544" spans="1:2" ht="13.8" x14ac:dyDescent="0.25">
      <c r="A544" s="3">
        <v>2014</v>
      </c>
      <c r="B544" t="s">
        <v>1714</v>
      </c>
    </row>
    <row r="545" spans="1:2" ht="13.8" x14ac:dyDescent="0.25">
      <c r="A545" s="3">
        <v>2014</v>
      </c>
      <c r="B545" t="s">
        <v>1720</v>
      </c>
    </row>
    <row r="546" spans="1:2" ht="13.8" x14ac:dyDescent="0.25">
      <c r="A546" s="3">
        <v>2014</v>
      </c>
      <c r="B546" t="s">
        <v>1723</v>
      </c>
    </row>
    <row r="547" spans="1:2" ht="13.8" x14ac:dyDescent="0.25">
      <c r="A547" s="3">
        <v>2014</v>
      </c>
      <c r="B547" t="s">
        <v>1722</v>
      </c>
    </row>
    <row r="548" spans="1:2" ht="13.8" x14ac:dyDescent="0.25">
      <c r="A548" s="3">
        <v>2014</v>
      </c>
      <c r="B548" t="s">
        <v>1727</v>
      </c>
    </row>
    <row r="549" spans="1:2" ht="13.8" x14ac:dyDescent="0.25">
      <c r="A549" s="3">
        <v>2014</v>
      </c>
      <c r="B549" t="s">
        <v>1733</v>
      </c>
    </row>
    <row r="550" spans="1:2" ht="13.8" x14ac:dyDescent="0.25">
      <c r="A550" s="3">
        <v>2014</v>
      </c>
      <c r="B550" t="s">
        <v>1741</v>
      </c>
    </row>
    <row r="551" spans="1:2" ht="13.8" x14ac:dyDescent="0.25">
      <c r="A551" s="3">
        <v>2014</v>
      </c>
      <c r="B551" t="s">
        <v>1736</v>
      </c>
    </row>
    <row r="552" spans="1:2" ht="13.8" x14ac:dyDescent="0.25">
      <c r="A552" s="3">
        <v>2014</v>
      </c>
      <c r="B552" t="s">
        <v>1738</v>
      </c>
    </row>
    <row r="553" spans="1:2" ht="13.8" x14ac:dyDescent="0.25">
      <c r="A553" s="3">
        <v>2014</v>
      </c>
      <c r="B553" t="s">
        <v>1734</v>
      </c>
    </row>
    <row r="554" spans="1:2" ht="13.8" x14ac:dyDescent="0.25">
      <c r="A554" s="3">
        <v>2014</v>
      </c>
      <c r="B554" t="s">
        <v>1744</v>
      </c>
    </row>
    <row r="555" spans="1:2" ht="13.8" x14ac:dyDescent="0.25">
      <c r="A555" s="3">
        <v>2014</v>
      </c>
      <c r="B555" t="s">
        <v>1746</v>
      </c>
    </row>
    <row r="556" spans="1:2" ht="13.8" x14ac:dyDescent="0.25">
      <c r="A556" s="3">
        <v>2014</v>
      </c>
      <c r="B556" t="s">
        <v>1752</v>
      </c>
    </row>
    <row r="557" spans="1:2" ht="13.8" x14ac:dyDescent="0.25">
      <c r="A557" s="3">
        <v>2014</v>
      </c>
      <c r="B557" t="s">
        <v>1748</v>
      </c>
    </row>
    <row r="558" spans="1:2" ht="13.8" x14ac:dyDescent="0.25">
      <c r="A558" s="3">
        <v>2014</v>
      </c>
      <c r="B558" t="s">
        <v>1751</v>
      </c>
    </row>
    <row r="559" spans="1:2" ht="13.8" x14ac:dyDescent="0.25">
      <c r="A559" s="3">
        <v>2014</v>
      </c>
      <c r="B559" t="s">
        <v>1747</v>
      </c>
    </row>
    <row r="560" spans="1:2" ht="13.8" x14ac:dyDescent="0.25">
      <c r="A560" s="3">
        <v>2014</v>
      </c>
      <c r="B560" t="s">
        <v>1758</v>
      </c>
    </row>
    <row r="561" spans="1:2" ht="13.8" x14ac:dyDescent="0.25">
      <c r="A561" s="3">
        <v>2014</v>
      </c>
      <c r="B561" t="s">
        <v>1766</v>
      </c>
    </row>
    <row r="562" spans="1:2" ht="13.8" x14ac:dyDescent="0.25">
      <c r="A562" s="3">
        <v>2014</v>
      </c>
      <c r="B562" t="s">
        <v>1760</v>
      </c>
    </row>
    <row r="563" spans="1:2" ht="13.8" x14ac:dyDescent="0.25">
      <c r="A563" s="3">
        <v>2014</v>
      </c>
      <c r="B563" t="s">
        <v>1762</v>
      </c>
    </row>
    <row r="564" spans="1:2" ht="13.8" x14ac:dyDescent="0.25">
      <c r="A564" s="3">
        <v>2014</v>
      </c>
      <c r="B564" t="s">
        <v>1771</v>
      </c>
    </row>
    <row r="565" spans="1:2" ht="13.8" x14ac:dyDescent="0.25">
      <c r="A565" s="3">
        <v>2014</v>
      </c>
      <c r="B565" t="s">
        <v>1776</v>
      </c>
    </row>
    <row r="566" spans="1:2" ht="13.8" x14ac:dyDescent="0.25">
      <c r="A566" s="3">
        <v>2014</v>
      </c>
      <c r="B566" t="s">
        <v>1778</v>
      </c>
    </row>
    <row r="567" spans="1:2" ht="13.8" x14ac:dyDescent="0.25">
      <c r="A567" s="3">
        <v>2014</v>
      </c>
      <c r="B567" t="s">
        <v>1783</v>
      </c>
    </row>
    <row r="568" spans="1:2" ht="13.8" x14ac:dyDescent="0.25">
      <c r="A568" s="3">
        <v>2014</v>
      </c>
      <c r="B568" t="s">
        <v>1781</v>
      </c>
    </row>
    <row r="569" spans="1:2" ht="13.8" x14ac:dyDescent="0.25">
      <c r="A569" s="3">
        <v>2014</v>
      </c>
      <c r="B569" t="s">
        <v>1788</v>
      </c>
    </row>
    <row r="570" spans="1:2" ht="13.8" x14ac:dyDescent="0.25">
      <c r="A570" s="3">
        <v>2014</v>
      </c>
      <c r="B570" t="s">
        <v>1785</v>
      </c>
    </row>
    <row r="571" spans="1:2" ht="13.8" x14ac:dyDescent="0.25">
      <c r="A571" s="3">
        <v>2014</v>
      </c>
      <c r="B571" t="s">
        <v>1791</v>
      </c>
    </row>
    <row r="572" spans="1:2" ht="13.8" x14ac:dyDescent="0.25">
      <c r="A572" s="3">
        <v>2014</v>
      </c>
      <c r="B572" t="s">
        <v>1793</v>
      </c>
    </row>
    <row r="573" spans="1:2" ht="13.8" x14ac:dyDescent="0.25">
      <c r="A573" s="3">
        <v>2014</v>
      </c>
      <c r="B573" t="s">
        <v>1799</v>
      </c>
    </row>
    <row r="574" spans="1:2" ht="13.8" x14ac:dyDescent="0.25">
      <c r="A574" s="3">
        <v>2014</v>
      </c>
      <c r="B574" t="s">
        <v>1798</v>
      </c>
    </row>
    <row r="575" spans="1:2" ht="13.8" x14ac:dyDescent="0.25">
      <c r="A575" s="3">
        <v>2014</v>
      </c>
      <c r="B575" t="s">
        <v>1797</v>
      </c>
    </row>
    <row r="576" spans="1:2" ht="13.8" x14ac:dyDescent="0.25">
      <c r="A576" s="3">
        <v>2014</v>
      </c>
      <c r="B576" t="s">
        <v>1800</v>
      </c>
    </row>
    <row r="577" spans="1:2" ht="13.8" x14ac:dyDescent="0.25">
      <c r="A577" s="3">
        <v>2014</v>
      </c>
      <c r="B577" t="s">
        <v>1803</v>
      </c>
    </row>
    <row r="578" spans="1:2" ht="13.8" x14ac:dyDescent="0.25">
      <c r="A578" s="3">
        <v>2014</v>
      </c>
      <c r="B578" t="s">
        <v>1801</v>
      </c>
    </row>
    <row r="579" spans="1:2" ht="13.8" x14ac:dyDescent="0.25">
      <c r="A579" s="3">
        <v>2014</v>
      </c>
      <c r="B579" t="s">
        <v>1817</v>
      </c>
    </row>
    <row r="580" spans="1:2" ht="13.8" x14ac:dyDescent="0.25">
      <c r="A580" s="3">
        <v>2014</v>
      </c>
      <c r="B580" t="s">
        <v>1811</v>
      </c>
    </row>
    <row r="581" spans="1:2" ht="13.8" x14ac:dyDescent="0.25">
      <c r="A581" s="3">
        <v>2014</v>
      </c>
      <c r="B581" t="s">
        <v>1813</v>
      </c>
    </row>
    <row r="582" spans="1:2" ht="13.8" x14ac:dyDescent="0.25">
      <c r="A582" s="3">
        <v>2014</v>
      </c>
      <c r="B582" t="s">
        <v>1822</v>
      </c>
    </row>
    <row r="583" spans="1:2" ht="13.8" x14ac:dyDescent="0.25">
      <c r="A583" s="3">
        <v>2014</v>
      </c>
      <c r="B583" t="s">
        <v>1826</v>
      </c>
    </row>
    <row r="584" spans="1:2" ht="13.8" x14ac:dyDescent="0.25">
      <c r="A584" s="3">
        <v>2014</v>
      </c>
      <c r="B584" t="s">
        <v>1831</v>
      </c>
    </row>
    <row r="585" spans="1:2" ht="13.8" x14ac:dyDescent="0.25">
      <c r="A585" s="3">
        <v>2014</v>
      </c>
      <c r="B585" t="s">
        <v>1828</v>
      </c>
    </row>
    <row r="586" spans="1:2" ht="13.8" x14ac:dyDescent="0.25">
      <c r="A586" s="3">
        <v>2014</v>
      </c>
      <c r="B586" t="s">
        <v>1840</v>
      </c>
    </row>
    <row r="587" spans="1:2" ht="13.8" x14ac:dyDescent="0.25">
      <c r="A587" s="3">
        <v>2014</v>
      </c>
      <c r="B587" t="s">
        <v>1842</v>
      </c>
    </row>
    <row r="588" spans="1:2" ht="13.8" x14ac:dyDescent="0.25">
      <c r="A588" s="3">
        <v>2014</v>
      </c>
      <c r="B588" t="s">
        <v>1846</v>
      </c>
    </row>
    <row r="589" spans="1:2" ht="13.8" x14ac:dyDescent="0.25">
      <c r="A589" s="3">
        <v>2014</v>
      </c>
      <c r="B589" t="s">
        <v>1856</v>
      </c>
    </row>
    <row r="590" spans="1:2" ht="13.8" x14ac:dyDescent="0.25">
      <c r="A590" s="3">
        <v>2014</v>
      </c>
      <c r="B590" t="s">
        <v>1863</v>
      </c>
    </row>
    <row r="591" spans="1:2" ht="13.8" x14ac:dyDescent="0.25">
      <c r="A591" s="3">
        <v>2014</v>
      </c>
      <c r="B591" t="s">
        <v>1865</v>
      </c>
    </row>
    <row r="592" spans="1:2" ht="13.8" x14ac:dyDescent="0.25">
      <c r="A592" s="3">
        <v>2014</v>
      </c>
      <c r="B592" t="s">
        <v>1868</v>
      </c>
    </row>
    <row r="593" spans="1:2" ht="13.8" x14ac:dyDescent="0.25">
      <c r="A593" s="3">
        <v>2014</v>
      </c>
      <c r="B593" t="s">
        <v>1866</v>
      </c>
    </row>
    <row r="594" spans="1:2" ht="13.8" x14ac:dyDescent="0.25">
      <c r="A594" s="3">
        <v>2014</v>
      </c>
      <c r="B594" t="s">
        <v>1867</v>
      </c>
    </row>
    <row r="595" spans="1:2" ht="13.8" x14ac:dyDescent="0.25">
      <c r="A595" s="3">
        <v>2014</v>
      </c>
      <c r="B595" t="s">
        <v>1877</v>
      </c>
    </row>
    <row r="596" spans="1:2" ht="13.8" x14ac:dyDescent="0.25">
      <c r="A596" s="3">
        <v>2014</v>
      </c>
      <c r="B596" t="s">
        <v>1871</v>
      </c>
    </row>
    <row r="597" spans="1:2" ht="13.8" x14ac:dyDescent="0.25">
      <c r="A597" s="3">
        <v>2015</v>
      </c>
      <c r="B597" t="s">
        <v>1883</v>
      </c>
    </row>
    <row r="598" spans="1:2" ht="13.8" x14ac:dyDescent="0.25">
      <c r="A598" s="3">
        <v>2015</v>
      </c>
      <c r="B598" t="s">
        <v>659</v>
      </c>
    </row>
    <row r="599" spans="1:2" ht="13.8" x14ac:dyDescent="0.25">
      <c r="A599" s="3">
        <v>2015</v>
      </c>
      <c r="B599" t="s">
        <v>1885</v>
      </c>
    </row>
    <row r="600" spans="1:2" ht="13.8" x14ac:dyDescent="0.25">
      <c r="A600" s="3">
        <v>2015</v>
      </c>
      <c r="B600" t="s">
        <v>1502</v>
      </c>
    </row>
    <row r="601" spans="1:2" ht="13.8" x14ac:dyDescent="0.25">
      <c r="A601" s="3">
        <v>2015</v>
      </c>
      <c r="B601" t="s">
        <v>1886</v>
      </c>
    </row>
    <row r="602" spans="1:2" ht="13.8" x14ac:dyDescent="0.25">
      <c r="A602" s="3">
        <v>2015</v>
      </c>
      <c r="B602" t="s">
        <v>61</v>
      </c>
    </row>
    <row r="603" spans="1:2" ht="13.8" x14ac:dyDescent="0.25">
      <c r="A603" s="3">
        <v>2015</v>
      </c>
      <c r="B603" t="s">
        <v>657</v>
      </c>
    </row>
    <row r="604" spans="1:2" ht="13.8" x14ac:dyDescent="0.25">
      <c r="A604" s="3">
        <v>2015</v>
      </c>
      <c r="B604" t="s">
        <v>1877</v>
      </c>
    </row>
    <row r="605" spans="1:2" ht="13.8" x14ac:dyDescent="0.25">
      <c r="A605" s="3">
        <v>2015</v>
      </c>
      <c r="B605" t="s">
        <v>215</v>
      </c>
    </row>
    <row r="606" spans="1:2" ht="13.8" x14ac:dyDescent="0.25">
      <c r="A606" s="3">
        <v>2015</v>
      </c>
      <c r="B606" t="s">
        <v>1249</v>
      </c>
    </row>
    <row r="607" spans="1:2" ht="13.8" x14ac:dyDescent="0.25">
      <c r="A607" s="3">
        <v>2015</v>
      </c>
      <c r="B607" t="s">
        <v>366</v>
      </c>
    </row>
    <row r="608" spans="1:2" ht="13.8" x14ac:dyDescent="0.25">
      <c r="A608" s="3">
        <v>2015</v>
      </c>
      <c r="B608" t="s">
        <v>77</v>
      </c>
    </row>
    <row r="609" spans="1:2" ht="13.8" x14ac:dyDescent="0.25">
      <c r="A609" s="3">
        <v>2015</v>
      </c>
      <c r="B609" t="s">
        <v>1892</v>
      </c>
    </row>
    <row r="610" spans="1:2" ht="13.8" x14ac:dyDescent="0.25">
      <c r="A610" s="3">
        <v>2015</v>
      </c>
      <c r="B610" t="s">
        <v>1891</v>
      </c>
    </row>
    <row r="611" spans="1:2" ht="13.8" x14ac:dyDescent="0.25">
      <c r="A611" s="3">
        <v>2015</v>
      </c>
      <c r="B611" t="s">
        <v>1898</v>
      </c>
    </row>
    <row r="612" spans="1:2" ht="13.8" x14ac:dyDescent="0.25">
      <c r="A612" s="3">
        <v>2015</v>
      </c>
      <c r="B612" t="s">
        <v>953</v>
      </c>
    </row>
    <row r="613" spans="1:2" ht="13.8" x14ac:dyDescent="0.25">
      <c r="A613" s="3">
        <v>2015</v>
      </c>
      <c r="B613" t="s">
        <v>605</v>
      </c>
    </row>
    <row r="614" spans="1:2" ht="13.8" x14ac:dyDescent="0.25">
      <c r="A614" s="3">
        <v>2015</v>
      </c>
      <c r="B614" t="s">
        <v>475</v>
      </c>
    </row>
    <row r="615" spans="1:2" ht="13.8" x14ac:dyDescent="0.25">
      <c r="A615" s="3">
        <v>2015</v>
      </c>
      <c r="B615" t="s">
        <v>610</v>
      </c>
    </row>
    <row r="616" spans="1:2" ht="13.8" x14ac:dyDescent="0.25">
      <c r="A616" s="3">
        <v>2015</v>
      </c>
      <c r="B616" t="s">
        <v>803</v>
      </c>
    </row>
    <row r="617" spans="1:2" ht="13.8" x14ac:dyDescent="0.25">
      <c r="A617" s="3">
        <v>2015</v>
      </c>
      <c r="B617" t="s">
        <v>1900</v>
      </c>
    </row>
    <row r="618" spans="1:2" ht="13.8" x14ac:dyDescent="0.25">
      <c r="A618" s="3">
        <v>2015</v>
      </c>
      <c r="B618" t="s">
        <v>1741</v>
      </c>
    </row>
    <row r="619" spans="1:2" ht="13.8" x14ac:dyDescent="0.25">
      <c r="A619" s="3">
        <v>2015</v>
      </c>
      <c r="B619" t="s">
        <v>1799</v>
      </c>
    </row>
    <row r="620" spans="1:2" ht="13.8" x14ac:dyDescent="0.25">
      <c r="A620" s="3">
        <v>2015</v>
      </c>
      <c r="B620" t="s">
        <v>58</v>
      </c>
    </row>
    <row r="621" spans="1:2" ht="13.8" x14ac:dyDescent="0.25">
      <c r="A621" s="3">
        <v>2015</v>
      </c>
      <c r="B621" t="s">
        <v>1102</v>
      </c>
    </row>
    <row r="622" spans="1:2" ht="13.8" x14ac:dyDescent="0.25">
      <c r="A622" s="3">
        <v>2015</v>
      </c>
      <c r="B622" t="s">
        <v>978</v>
      </c>
    </row>
    <row r="623" spans="1:2" ht="13.8" x14ac:dyDescent="0.25">
      <c r="A623" s="3">
        <v>2015</v>
      </c>
      <c r="B623" t="s">
        <v>1145</v>
      </c>
    </row>
    <row r="624" spans="1:2" ht="13.8" x14ac:dyDescent="0.25">
      <c r="A624" s="3">
        <v>2015</v>
      </c>
      <c r="B624" t="s">
        <v>1178</v>
      </c>
    </row>
    <row r="625" spans="1:2" ht="13.8" x14ac:dyDescent="0.25">
      <c r="A625" s="3">
        <v>2015</v>
      </c>
      <c r="B625" t="s">
        <v>554</v>
      </c>
    </row>
    <row r="626" spans="1:2" ht="13.8" x14ac:dyDescent="0.25">
      <c r="A626" s="3">
        <v>2015</v>
      </c>
      <c r="B626" t="s">
        <v>809</v>
      </c>
    </row>
    <row r="627" spans="1:2" ht="13.8" x14ac:dyDescent="0.25">
      <c r="A627" s="3">
        <v>2015</v>
      </c>
      <c r="B627" t="s">
        <v>1538</v>
      </c>
    </row>
    <row r="628" spans="1:2" ht="13.8" x14ac:dyDescent="0.25">
      <c r="A628" s="3">
        <v>2015</v>
      </c>
      <c r="B628" t="s">
        <v>671</v>
      </c>
    </row>
    <row r="629" spans="1:2" ht="13.8" x14ac:dyDescent="0.25">
      <c r="A629" s="3">
        <v>2015</v>
      </c>
      <c r="B629" t="s">
        <v>1907</v>
      </c>
    </row>
    <row r="630" spans="1:2" ht="13.8" x14ac:dyDescent="0.25">
      <c r="A630" s="3">
        <v>2015</v>
      </c>
      <c r="B630" t="s">
        <v>1042</v>
      </c>
    </row>
    <row r="631" spans="1:2" ht="13.8" x14ac:dyDescent="0.25">
      <c r="A631" s="3">
        <v>2015</v>
      </c>
      <c r="B631" t="s">
        <v>1912</v>
      </c>
    </row>
    <row r="632" spans="1:2" ht="13.8" x14ac:dyDescent="0.25">
      <c r="A632" s="3">
        <v>2015</v>
      </c>
      <c r="B632" t="s">
        <v>1910</v>
      </c>
    </row>
    <row r="633" spans="1:2" ht="13.8" x14ac:dyDescent="0.25">
      <c r="A633" s="3">
        <v>2015</v>
      </c>
      <c r="B633" t="s">
        <v>389</v>
      </c>
    </row>
    <row r="634" spans="1:2" ht="13.8" x14ac:dyDescent="0.25">
      <c r="A634" s="3">
        <v>2015</v>
      </c>
      <c r="B634" t="s">
        <v>796</v>
      </c>
    </row>
    <row r="635" spans="1:2" ht="13.8" x14ac:dyDescent="0.25">
      <c r="A635" s="3">
        <v>2015</v>
      </c>
      <c r="B635" t="s">
        <v>1241</v>
      </c>
    </row>
    <row r="636" spans="1:2" ht="13.8" x14ac:dyDescent="0.25">
      <c r="A636" s="3">
        <v>2015</v>
      </c>
      <c r="B636" t="s">
        <v>1327</v>
      </c>
    </row>
    <row r="637" spans="1:2" ht="13.8" x14ac:dyDescent="0.25">
      <c r="A637" s="3">
        <v>2015</v>
      </c>
      <c r="B637" t="s">
        <v>1448</v>
      </c>
    </row>
    <row r="638" spans="1:2" ht="13.8" x14ac:dyDescent="0.25">
      <c r="A638" s="3">
        <v>2015</v>
      </c>
      <c r="B638" t="s">
        <v>892</v>
      </c>
    </row>
    <row r="639" spans="1:2" ht="13.8" x14ac:dyDescent="0.25">
      <c r="A639" s="3">
        <v>2015</v>
      </c>
      <c r="B639" t="s">
        <v>1916</v>
      </c>
    </row>
    <row r="640" spans="1:2" ht="13.8" x14ac:dyDescent="0.25">
      <c r="A640" s="3">
        <v>2015</v>
      </c>
      <c r="B640" t="s">
        <v>1748</v>
      </c>
    </row>
    <row r="641" spans="1:2" ht="13.8" x14ac:dyDescent="0.25">
      <c r="A641" s="3">
        <v>2015</v>
      </c>
      <c r="B641" t="s">
        <v>677</v>
      </c>
    </row>
    <row r="642" spans="1:2" ht="13.8" x14ac:dyDescent="0.25">
      <c r="A642" s="3">
        <v>2015</v>
      </c>
      <c r="B642" t="s">
        <v>599</v>
      </c>
    </row>
    <row r="643" spans="1:2" ht="13.8" x14ac:dyDescent="0.25">
      <c r="A643" s="3">
        <v>2015</v>
      </c>
      <c r="B643" t="s">
        <v>468</v>
      </c>
    </row>
    <row r="644" spans="1:2" ht="13.8" x14ac:dyDescent="0.25">
      <c r="A644" s="3">
        <v>2015</v>
      </c>
      <c r="B644" t="s">
        <v>437</v>
      </c>
    </row>
    <row r="645" spans="1:2" ht="13.8" x14ac:dyDescent="0.25">
      <c r="A645" s="3">
        <v>2015</v>
      </c>
      <c r="B645" t="s">
        <v>1791</v>
      </c>
    </row>
    <row r="646" spans="1:2" ht="13.8" x14ac:dyDescent="0.25">
      <c r="A646" s="3">
        <v>2015</v>
      </c>
      <c r="B646" t="s">
        <v>1648</v>
      </c>
    </row>
    <row r="647" spans="1:2" ht="13.8" x14ac:dyDescent="0.25">
      <c r="A647" s="3">
        <v>2015</v>
      </c>
      <c r="B647" t="s">
        <v>1920</v>
      </c>
    </row>
    <row r="648" spans="1:2" ht="13.8" x14ac:dyDescent="0.25">
      <c r="A648" s="3">
        <v>2015</v>
      </c>
      <c r="B648" t="s">
        <v>283</v>
      </c>
    </row>
    <row r="649" spans="1:2" ht="13.8" x14ac:dyDescent="0.25">
      <c r="A649" s="3">
        <v>2015</v>
      </c>
      <c r="B649" t="s">
        <v>878</v>
      </c>
    </row>
    <row r="650" spans="1:2" ht="13.8" x14ac:dyDescent="0.25">
      <c r="A650" s="3">
        <v>2015</v>
      </c>
      <c r="B650" t="s">
        <v>1173</v>
      </c>
    </row>
    <row r="651" spans="1:2" ht="13.8" x14ac:dyDescent="0.25">
      <c r="A651" s="3">
        <v>2015</v>
      </c>
      <c r="B651" t="s">
        <v>1643</v>
      </c>
    </row>
    <row r="652" spans="1:2" ht="13.8" x14ac:dyDescent="0.25">
      <c r="A652" s="3">
        <v>2015</v>
      </c>
      <c r="B652" t="s">
        <v>1811</v>
      </c>
    </row>
    <row r="653" spans="1:2" ht="13.8" x14ac:dyDescent="0.25">
      <c r="A653" s="3">
        <v>2015</v>
      </c>
      <c r="B653" t="s">
        <v>1922</v>
      </c>
    </row>
    <row r="654" spans="1:2" ht="13.8" x14ac:dyDescent="0.25">
      <c r="A654" s="3">
        <v>2015</v>
      </c>
      <c r="B654" t="s">
        <v>1785</v>
      </c>
    </row>
    <row r="655" spans="1:2" ht="13.8" x14ac:dyDescent="0.25">
      <c r="A655" s="3">
        <v>2015</v>
      </c>
      <c r="B655" t="s">
        <v>1517</v>
      </c>
    </row>
    <row r="656" spans="1:2" ht="13.8" x14ac:dyDescent="0.25">
      <c r="A656" s="3">
        <v>2015</v>
      </c>
      <c r="B656" t="s">
        <v>1417</v>
      </c>
    </row>
    <row r="657" spans="1:2" ht="13.8" x14ac:dyDescent="0.25">
      <c r="A657" s="3">
        <v>2015</v>
      </c>
      <c r="B657" t="s">
        <v>1926</v>
      </c>
    </row>
    <row r="658" spans="1:2" ht="13.8" x14ac:dyDescent="0.25">
      <c r="A658" s="3">
        <v>2015</v>
      </c>
      <c r="B658" t="s">
        <v>1055</v>
      </c>
    </row>
    <row r="659" spans="1:2" ht="13.8" x14ac:dyDescent="0.25">
      <c r="A659" s="3">
        <v>2015</v>
      </c>
      <c r="B659" t="s">
        <v>270</v>
      </c>
    </row>
    <row r="660" spans="1:2" ht="13.8" x14ac:dyDescent="0.25">
      <c r="A660" s="3">
        <v>2015</v>
      </c>
      <c r="B660" t="s">
        <v>1669</v>
      </c>
    </row>
    <row r="661" spans="1:2" ht="13.8" x14ac:dyDescent="0.25">
      <c r="A661" s="3">
        <v>2015</v>
      </c>
      <c r="B661" t="s">
        <v>712</v>
      </c>
    </row>
    <row r="662" spans="1:2" ht="13.8" x14ac:dyDescent="0.25">
      <c r="A662" s="3">
        <v>2015</v>
      </c>
      <c r="B662" t="s">
        <v>195</v>
      </c>
    </row>
    <row r="663" spans="1:2" ht="13.8" x14ac:dyDescent="0.25">
      <c r="A663" s="3">
        <v>2015</v>
      </c>
      <c r="B663" t="s">
        <v>1931</v>
      </c>
    </row>
    <row r="664" spans="1:2" ht="13.8" x14ac:dyDescent="0.25">
      <c r="A664" s="3">
        <v>2015</v>
      </c>
      <c r="B664" t="s">
        <v>1933</v>
      </c>
    </row>
    <row r="665" spans="1:2" ht="13.8" x14ac:dyDescent="0.25">
      <c r="A665" s="3">
        <v>2015</v>
      </c>
      <c r="B665" t="s">
        <v>674</v>
      </c>
    </row>
    <row r="666" spans="1:2" ht="13.8" x14ac:dyDescent="0.25">
      <c r="A666" s="3">
        <v>2015</v>
      </c>
      <c r="B666" t="s">
        <v>1935</v>
      </c>
    </row>
    <row r="667" spans="1:2" ht="13.8" x14ac:dyDescent="0.25">
      <c r="A667" s="3">
        <v>2015</v>
      </c>
      <c r="B667" t="s">
        <v>1937</v>
      </c>
    </row>
    <row r="668" spans="1:2" ht="13.8" x14ac:dyDescent="0.25">
      <c r="A668" s="3">
        <v>2015</v>
      </c>
      <c r="B668" t="s">
        <v>1736</v>
      </c>
    </row>
    <row r="669" spans="1:2" ht="13.8" x14ac:dyDescent="0.25">
      <c r="A669" s="3">
        <v>2015</v>
      </c>
      <c r="B669" t="s">
        <v>1027</v>
      </c>
    </row>
    <row r="670" spans="1:2" ht="13.8" x14ac:dyDescent="0.25">
      <c r="A670" s="3">
        <v>2015</v>
      </c>
      <c r="B670" t="s">
        <v>1258</v>
      </c>
    </row>
    <row r="671" spans="1:2" ht="13.8" x14ac:dyDescent="0.25">
      <c r="A671" s="3">
        <v>2015</v>
      </c>
      <c r="B671" t="s">
        <v>151</v>
      </c>
    </row>
    <row r="672" spans="1:2" ht="13.8" x14ac:dyDescent="0.25">
      <c r="A672" s="3">
        <v>2015</v>
      </c>
      <c r="B672" t="s">
        <v>1828</v>
      </c>
    </row>
    <row r="673" spans="1:2" ht="13.8" x14ac:dyDescent="0.25">
      <c r="A673" s="3">
        <v>2015</v>
      </c>
      <c r="B673" t="s">
        <v>1004</v>
      </c>
    </row>
    <row r="674" spans="1:2" ht="13.8" x14ac:dyDescent="0.25">
      <c r="A674" s="3">
        <v>2015</v>
      </c>
      <c r="B674" t="s">
        <v>971</v>
      </c>
    </row>
    <row r="675" spans="1:2" ht="13.8" x14ac:dyDescent="0.25">
      <c r="A675" s="3">
        <v>2015</v>
      </c>
      <c r="B675" t="s">
        <v>891</v>
      </c>
    </row>
    <row r="676" spans="1:2" ht="13.8" x14ac:dyDescent="0.25">
      <c r="A676" s="3">
        <v>2015</v>
      </c>
      <c r="B676" t="s">
        <v>1941</v>
      </c>
    </row>
    <row r="677" spans="1:2" ht="13.8" x14ac:dyDescent="0.25">
      <c r="A677" s="3">
        <v>2015</v>
      </c>
      <c r="B677" t="s">
        <v>1446</v>
      </c>
    </row>
    <row r="678" spans="1:2" ht="13.8" x14ac:dyDescent="0.25">
      <c r="A678" s="3">
        <v>2015</v>
      </c>
      <c r="B678" t="s">
        <v>873</v>
      </c>
    </row>
    <row r="679" spans="1:2" ht="13.8" x14ac:dyDescent="0.25">
      <c r="A679" s="3">
        <v>2015</v>
      </c>
      <c r="B679" t="s">
        <v>1945</v>
      </c>
    </row>
    <row r="680" spans="1:2" ht="13.8" x14ac:dyDescent="0.25">
      <c r="A680" s="3">
        <v>2015</v>
      </c>
      <c r="B680" t="s">
        <v>452</v>
      </c>
    </row>
    <row r="681" spans="1:2" ht="13.8" x14ac:dyDescent="0.25">
      <c r="A681" s="3">
        <v>2015</v>
      </c>
      <c r="B681" t="s">
        <v>94</v>
      </c>
    </row>
    <row r="682" spans="1:2" ht="13.8" x14ac:dyDescent="0.25">
      <c r="A682" s="3">
        <v>2015</v>
      </c>
      <c r="B682" t="s">
        <v>1946</v>
      </c>
    </row>
    <row r="683" spans="1:2" ht="13.8" x14ac:dyDescent="0.25">
      <c r="A683" s="3">
        <v>2015</v>
      </c>
      <c r="B683" t="s">
        <v>1408</v>
      </c>
    </row>
    <row r="684" spans="1:2" ht="13.8" x14ac:dyDescent="0.25">
      <c r="A684" s="3">
        <v>2015</v>
      </c>
      <c r="B684" t="s">
        <v>1251</v>
      </c>
    </row>
    <row r="685" spans="1:2" ht="13.8" x14ac:dyDescent="0.25">
      <c r="A685" s="3">
        <v>2015</v>
      </c>
      <c r="B685" t="s">
        <v>545</v>
      </c>
    </row>
    <row r="686" spans="1:2" ht="13.8" x14ac:dyDescent="0.25">
      <c r="A686" s="3">
        <v>2015</v>
      </c>
      <c r="B686" t="s">
        <v>587</v>
      </c>
    </row>
    <row r="687" spans="1:2" ht="13.8" x14ac:dyDescent="0.25">
      <c r="A687" s="3">
        <v>2015</v>
      </c>
      <c r="B687" t="s">
        <v>915</v>
      </c>
    </row>
    <row r="688" spans="1:2" ht="13.8" x14ac:dyDescent="0.25">
      <c r="A688" s="3">
        <v>2015</v>
      </c>
      <c r="B688" t="s">
        <v>1948</v>
      </c>
    </row>
    <row r="689" spans="1:2" ht="13.8" x14ac:dyDescent="0.25">
      <c r="A689" s="3">
        <v>2015</v>
      </c>
      <c r="B689" t="s">
        <v>1951</v>
      </c>
    </row>
    <row r="690" spans="1:2" ht="13.8" x14ac:dyDescent="0.25">
      <c r="A690" s="3">
        <v>2015</v>
      </c>
      <c r="B690" t="s">
        <v>1332</v>
      </c>
    </row>
    <row r="691" spans="1:2" ht="13.8" x14ac:dyDescent="0.25">
      <c r="A691" s="3">
        <v>2015</v>
      </c>
      <c r="B691" t="s">
        <v>380</v>
      </c>
    </row>
    <row r="692" spans="1:2" ht="13.8" x14ac:dyDescent="0.25">
      <c r="A692" s="3">
        <v>2015</v>
      </c>
      <c r="B692" t="s">
        <v>1310</v>
      </c>
    </row>
    <row r="693" spans="1:2" ht="13.8" x14ac:dyDescent="0.25">
      <c r="A693" s="3">
        <v>2015</v>
      </c>
      <c r="B693" t="s">
        <v>1688</v>
      </c>
    </row>
    <row r="694" spans="1:2" ht="13.8" x14ac:dyDescent="0.25">
      <c r="A694" s="3">
        <v>2015</v>
      </c>
      <c r="B694" t="s">
        <v>1051</v>
      </c>
    </row>
    <row r="695" spans="1:2" ht="13.8" x14ac:dyDescent="0.25">
      <c r="A695" s="3">
        <v>2015</v>
      </c>
      <c r="B695" t="s">
        <v>1962</v>
      </c>
    </row>
    <row r="696" spans="1:2" ht="13.8" x14ac:dyDescent="0.25">
      <c r="A696" s="3">
        <v>2015</v>
      </c>
      <c r="B696" t="s">
        <v>907</v>
      </c>
    </row>
    <row r="697" spans="1:2" ht="13.8" x14ac:dyDescent="0.25">
      <c r="A697" s="3">
        <v>2015</v>
      </c>
      <c r="B697" t="s">
        <v>1495</v>
      </c>
    </row>
    <row r="698" spans="1:2" ht="13.8" x14ac:dyDescent="0.25">
      <c r="A698" s="3">
        <v>2015</v>
      </c>
      <c r="B698" t="s">
        <v>185</v>
      </c>
    </row>
    <row r="699" spans="1:2" ht="13.8" x14ac:dyDescent="0.25">
      <c r="A699" s="3">
        <v>2015</v>
      </c>
      <c r="B699" t="s">
        <v>1957</v>
      </c>
    </row>
    <row r="700" spans="1:2" ht="13.8" x14ac:dyDescent="0.25">
      <c r="A700" s="3">
        <v>2015</v>
      </c>
      <c r="B700" t="s">
        <v>1330</v>
      </c>
    </row>
    <row r="701" spans="1:2" ht="13.8" x14ac:dyDescent="0.25">
      <c r="A701" s="3">
        <v>2015</v>
      </c>
      <c r="B701" t="s">
        <v>1963</v>
      </c>
    </row>
    <row r="702" spans="1:2" ht="13.8" x14ac:dyDescent="0.25">
      <c r="A702" s="3">
        <v>2015</v>
      </c>
      <c r="B702" t="s">
        <v>778</v>
      </c>
    </row>
    <row r="703" spans="1:2" ht="13.8" x14ac:dyDescent="0.25">
      <c r="A703" s="3">
        <v>2015</v>
      </c>
      <c r="B703" t="s">
        <v>1652</v>
      </c>
    </row>
    <row r="704" spans="1:2" ht="13.8" x14ac:dyDescent="0.25">
      <c r="A704" s="3">
        <v>2015</v>
      </c>
      <c r="B704" t="s">
        <v>1966</v>
      </c>
    </row>
    <row r="705" spans="1:2" ht="13.8" x14ac:dyDescent="0.25">
      <c r="A705" s="3">
        <v>2015</v>
      </c>
      <c r="B705" t="s">
        <v>1968</v>
      </c>
    </row>
    <row r="706" spans="1:2" ht="13.8" x14ac:dyDescent="0.25">
      <c r="A706" s="3">
        <v>2015</v>
      </c>
      <c r="B706" t="s">
        <v>1856</v>
      </c>
    </row>
    <row r="707" spans="1:2" ht="13.8" x14ac:dyDescent="0.25">
      <c r="A707" s="3">
        <v>2015</v>
      </c>
      <c r="B707" t="s">
        <v>1971</v>
      </c>
    </row>
    <row r="708" spans="1:2" ht="13.8" x14ac:dyDescent="0.25">
      <c r="A708" s="3">
        <v>2015</v>
      </c>
      <c r="B708" t="s">
        <v>1635</v>
      </c>
    </row>
    <row r="709" spans="1:2" ht="13.8" x14ac:dyDescent="0.25">
      <c r="A709" s="3">
        <v>2015</v>
      </c>
      <c r="B709" t="s">
        <v>465</v>
      </c>
    </row>
    <row r="710" spans="1:2" ht="13.8" x14ac:dyDescent="0.25">
      <c r="A710" s="3">
        <v>2015</v>
      </c>
      <c r="B710" t="s">
        <v>1438</v>
      </c>
    </row>
    <row r="711" spans="1:2" ht="13.8" x14ac:dyDescent="0.25">
      <c r="A711" s="3">
        <v>2015</v>
      </c>
      <c r="B711" t="s">
        <v>788</v>
      </c>
    </row>
    <row r="712" spans="1:2" ht="13.8" x14ac:dyDescent="0.25">
      <c r="A712" s="3">
        <v>2015</v>
      </c>
      <c r="B712" t="s">
        <v>1373</v>
      </c>
    </row>
    <row r="713" spans="1:2" ht="13.8" x14ac:dyDescent="0.25">
      <c r="A713" s="3">
        <v>2015</v>
      </c>
      <c r="B713" t="s">
        <v>1023</v>
      </c>
    </row>
    <row r="714" spans="1:2" ht="13.8" x14ac:dyDescent="0.25">
      <c r="A714" s="3">
        <v>2015</v>
      </c>
      <c r="B714" t="s">
        <v>1974</v>
      </c>
    </row>
    <row r="715" spans="1:2" ht="13.8" x14ac:dyDescent="0.25">
      <c r="A715" s="3">
        <v>2015</v>
      </c>
      <c r="B715" t="s">
        <v>1744</v>
      </c>
    </row>
    <row r="716" spans="1:2" ht="13.8" x14ac:dyDescent="0.25">
      <c r="A716" s="3">
        <v>2015</v>
      </c>
      <c r="B716" t="s">
        <v>910</v>
      </c>
    </row>
    <row r="717" spans="1:2" ht="13.8" x14ac:dyDescent="0.25">
      <c r="A717" s="3">
        <v>2015</v>
      </c>
      <c r="B717" t="s">
        <v>1977</v>
      </c>
    </row>
    <row r="718" spans="1:2" ht="13.8" x14ac:dyDescent="0.25">
      <c r="A718" s="3">
        <v>2015</v>
      </c>
      <c r="B718" t="s">
        <v>738</v>
      </c>
    </row>
    <row r="719" spans="1:2" ht="13.8" x14ac:dyDescent="0.25">
      <c r="A719" s="3">
        <v>2015</v>
      </c>
      <c r="B719" t="s">
        <v>1104</v>
      </c>
    </row>
    <row r="720" spans="1:2" ht="13.8" x14ac:dyDescent="0.25">
      <c r="A720" s="3">
        <v>2015</v>
      </c>
      <c r="B720" t="s">
        <v>1401</v>
      </c>
    </row>
    <row r="721" spans="1:2" ht="13.8" x14ac:dyDescent="0.25">
      <c r="A721" s="3">
        <v>2015</v>
      </c>
      <c r="B721" t="s">
        <v>107</v>
      </c>
    </row>
    <row r="722" spans="1:2" ht="13.8" x14ac:dyDescent="0.25">
      <c r="A722" s="3">
        <v>2015</v>
      </c>
      <c r="B722" t="s">
        <v>1633</v>
      </c>
    </row>
    <row r="723" spans="1:2" ht="13.8" x14ac:dyDescent="0.25">
      <c r="A723" s="3">
        <v>2015</v>
      </c>
      <c r="B723" t="s">
        <v>280</v>
      </c>
    </row>
    <row r="724" spans="1:2" ht="13.8" x14ac:dyDescent="0.25">
      <c r="A724" s="3">
        <v>2015</v>
      </c>
      <c r="B724" t="s">
        <v>681</v>
      </c>
    </row>
    <row r="725" spans="1:2" ht="13.8" x14ac:dyDescent="0.25">
      <c r="A725" s="3">
        <v>2015</v>
      </c>
      <c r="B725" t="s">
        <v>307</v>
      </c>
    </row>
    <row r="726" spans="1:2" ht="13.8" x14ac:dyDescent="0.25">
      <c r="A726" s="3">
        <v>2015</v>
      </c>
      <c r="B726" t="s">
        <v>1986</v>
      </c>
    </row>
    <row r="727" spans="1:2" ht="13.8" x14ac:dyDescent="0.25">
      <c r="A727" s="3">
        <v>2015</v>
      </c>
      <c r="B727" t="s">
        <v>1426</v>
      </c>
    </row>
    <row r="728" spans="1:2" ht="13.8" x14ac:dyDescent="0.25">
      <c r="A728" s="3">
        <v>2015</v>
      </c>
      <c r="B728" t="s">
        <v>289</v>
      </c>
    </row>
    <row r="729" spans="1:2" ht="13.8" x14ac:dyDescent="0.25">
      <c r="A729" s="3">
        <v>2015</v>
      </c>
      <c r="B729" t="s">
        <v>1357</v>
      </c>
    </row>
    <row r="730" spans="1:2" ht="13.8" x14ac:dyDescent="0.25">
      <c r="A730" s="3">
        <v>2015</v>
      </c>
      <c r="B730" t="s">
        <v>398</v>
      </c>
    </row>
    <row r="731" spans="1:2" ht="13.8" x14ac:dyDescent="0.25">
      <c r="A731" s="3">
        <v>2015</v>
      </c>
      <c r="B731" t="s">
        <v>922</v>
      </c>
    </row>
    <row r="732" spans="1:2" ht="13.8" x14ac:dyDescent="0.25">
      <c r="A732" s="3">
        <v>2015</v>
      </c>
      <c r="B732" t="s">
        <v>1788</v>
      </c>
    </row>
    <row r="733" spans="1:2" ht="13.8" x14ac:dyDescent="0.25">
      <c r="A733" s="3">
        <v>2015</v>
      </c>
      <c r="B733" t="s">
        <v>1994</v>
      </c>
    </row>
    <row r="734" spans="1:2" ht="13.8" x14ac:dyDescent="0.25">
      <c r="A734" s="3">
        <v>2015</v>
      </c>
      <c r="B734" t="s">
        <v>1991</v>
      </c>
    </row>
    <row r="735" spans="1:2" ht="13.8" x14ac:dyDescent="0.25">
      <c r="A735" s="3">
        <v>2015</v>
      </c>
      <c r="B735" t="s">
        <v>417</v>
      </c>
    </row>
    <row r="736" spans="1:2" ht="13.8" x14ac:dyDescent="0.25">
      <c r="A736" s="3">
        <v>2015</v>
      </c>
      <c r="B736" t="s">
        <v>139</v>
      </c>
    </row>
    <row r="737" spans="1:2" ht="13.8" x14ac:dyDescent="0.25">
      <c r="A737" s="3">
        <v>2015</v>
      </c>
      <c r="B737" t="s">
        <v>1521</v>
      </c>
    </row>
    <row r="738" spans="1:2" ht="13.8" x14ac:dyDescent="0.25">
      <c r="A738" s="3">
        <v>2015</v>
      </c>
      <c r="B738" t="s">
        <v>829</v>
      </c>
    </row>
    <row r="739" spans="1:2" ht="13.8" x14ac:dyDescent="0.25">
      <c r="A739" s="3">
        <v>2015</v>
      </c>
      <c r="B739" t="s">
        <v>786</v>
      </c>
    </row>
    <row r="740" spans="1:2" ht="13.8" x14ac:dyDescent="0.25">
      <c r="A740" s="3">
        <v>2015</v>
      </c>
      <c r="B740" t="s">
        <v>935</v>
      </c>
    </row>
    <row r="741" spans="1:2" ht="13.8" x14ac:dyDescent="0.25">
      <c r="A741" s="3">
        <v>2015</v>
      </c>
      <c r="B741" t="s">
        <v>1371</v>
      </c>
    </row>
    <row r="742" spans="1:2" ht="13.8" x14ac:dyDescent="0.25">
      <c r="A742" s="3">
        <v>2015</v>
      </c>
      <c r="B742" t="s">
        <v>1177</v>
      </c>
    </row>
    <row r="743" spans="1:2" ht="13.8" x14ac:dyDescent="0.25">
      <c r="A743" s="3">
        <v>2015</v>
      </c>
      <c r="B743" t="s">
        <v>618</v>
      </c>
    </row>
    <row r="744" spans="1:2" ht="13.8" x14ac:dyDescent="0.25">
      <c r="A744" s="3">
        <v>2015</v>
      </c>
      <c r="B744" t="s">
        <v>1485</v>
      </c>
    </row>
    <row r="745" spans="1:2" ht="13.8" x14ac:dyDescent="0.25">
      <c r="A745" s="3">
        <v>2015</v>
      </c>
      <c r="B745" t="s">
        <v>505</v>
      </c>
    </row>
    <row r="746" spans="1:2" ht="13.8" x14ac:dyDescent="0.25">
      <c r="A746" s="3">
        <v>2015</v>
      </c>
      <c r="B746" t="s">
        <v>831</v>
      </c>
    </row>
    <row r="747" spans="1:2" ht="13.8" x14ac:dyDescent="0.25">
      <c r="A747" s="3">
        <v>2015</v>
      </c>
      <c r="B747" t="s">
        <v>1414</v>
      </c>
    </row>
    <row r="748" spans="1:2" ht="13.8" x14ac:dyDescent="0.25">
      <c r="A748" s="3">
        <v>2015</v>
      </c>
      <c r="B748" t="s">
        <v>1494</v>
      </c>
    </row>
    <row r="749" spans="1:2" ht="13.8" x14ac:dyDescent="0.25">
      <c r="A749" s="3">
        <v>2015</v>
      </c>
      <c r="B749" t="s">
        <v>1705</v>
      </c>
    </row>
    <row r="750" spans="1:2" ht="13.8" x14ac:dyDescent="0.25">
      <c r="A750" s="3">
        <v>2015</v>
      </c>
      <c r="B750" t="s">
        <v>1212</v>
      </c>
    </row>
    <row r="751" spans="1:2" ht="13.8" x14ac:dyDescent="0.25">
      <c r="A751" s="3">
        <v>2015</v>
      </c>
      <c r="B751" t="s">
        <v>509</v>
      </c>
    </row>
    <row r="752" spans="1:2" ht="13.8" x14ac:dyDescent="0.25">
      <c r="A752" s="3">
        <v>2015</v>
      </c>
      <c r="B752" t="s">
        <v>2011</v>
      </c>
    </row>
    <row r="753" spans="1:2" ht="13.8" x14ac:dyDescent="0.25">
      <c r="A753" s="3">
        <v>2015</v>
      </c>
      <c r="B753" t="s">
        <v>2012</v>
      </c>
    </row>
    <row r="754" spans="1:2" ht="13.8" x14ac:dyDescent="0.25">
      <c r="A754" s="3">
        <v>2015</v>
      </c>
      <c r="B754" t="s">
        <v>2017</v>
      </c>
    </row>
    <row r="755" spans="1:2" ht="13.8" x14ac:dyDescent="0.25">
      <c r="A755" s="3">
        <v>2015</v>
      </c>
      <c r="B755" t="s">
        <v>1758</v>
      </c>
    </row>
    <row r="756" spans="1:2" ht="13.8" x14ac:dyDescent="0.25">
      <c r="A756" s="3">
        <v>2015</v>
      </c>
      <c r="B756" t="s">
        <v>2013</v>
      </c>
    </row>
    <row r="757" spans="1:2" ht="13.8" x14ac:dyDescent="0.25">
      <c r="A757" s="3">
        <v>2015</v>
      </c>
      <c r="B757" t="s">
        <v>1067</v>
      </c>
    </row>
    <row r="758" spans="1:2" ht="13.8" x14ac:dyDescent="0.25">
      <c r="A758" s="3">
        <v>2015</v>
      </c>
      <c r="B758" t="s">
        <v>1392</v>
      </c>
    </row>
    <row r="759" spans="1:2" ht="13.8" x14ac:dyDescent="0.25">
      <c r="A759" s="3">
        <v>2015</v>
      </c>
      <c r="B759" t="s">
        <v>1459</v>
      </c>
    </row>
    <row r="760" spans="1:2" ht="13.8" x14ac:dyDescent="0.25">
      <c r="A760" s="3">
        <v>2015</v>
      </c>
      <c r="B760" t="s">
        <v>2021</v>
      </c>
    </row>
    <row r="761" spans="1:2" ht="13.8" x14ac:dyDescent="0.25">
      <c r="A761" s="3">
        <v>2015</v>
      </c>
      <c r="B761" t="s">
        <v>1277</v>
      </c>
    </row>
    <row r="762" spans="1:2" ht="13.8" x14ac:dyDescent="0.25">
      <c r="A762" s="3">
        <v>2015</v>
      </c>
      <c r="B762" t="s">
        <v>1555</v>
      </c>
    </row>
    <row r="763" spans="1:2" ht="13.8" x14ac:dyDescent="0.25">
      <c r="A763" s="3">
        <v>2015</v>
      </c>
      <c r="B763" t="s">
        <v>590</v>
      </c>
    </row>
    <row r="764" spans="1:2" ht="13.8" x14ac:dyDescent="0.25">
      <c r="A764" s="3">
        <v>2015</v>
      </c>
      <c r="B764" t="s">
        <v>1341</v>
      </c>
    </row>
    <row r="765" spans="1:2" ht="13.8" x14ac:dyDescent="0.25">
      <c r="A765" s="3">
        <v>2015</v>
      </c>
      <c r="B765" t="s">
        <v>560</v>
      </c>
    </row>
    <row r="766" spans="1:2" ht="13.8" x14ac:dyDescent="0.25">
      <c r="A766" s="3">
        <v>2015</v>
      </c>
      <c r="B766" t="s">
        <v>680</v>
      </c>
    </row>
    <row r="767" spans="1:2" ht="13.8" x14ac:dyDescent="0.25">
      <c r="A767" s="3">
        <v>2015</v>
      </c>
      <c r="B767" t="s">
        <v>1288</v>
      </c>
    </row>
    <row r="768" spans="1:2" ht="13.8" x14ac:dyDescent="0.25">
      <c r="A768" s="3">
        <v>2015</v>
      </c>
      <c r="B768" t="s">
        <v>9</v>
      </c>
    </row>
    <row r="769" spans="1:2" ht="13.8" x14ac:dyDescent="0.25">
      <c r="A769" s="3">
        <v>2015</v>
      </c>
      <c r="B769" t="s">
        <v>1143</v>
      </c>
    </row>
    <row r="770" spans="1:2" ht="13.8" x14ac:dyDescent="0.25">
      <c r="A770" s="3">
        <v>2015</v>
      </c>
      <c r="B770" t="s">
        <v>1412</v>
      </c>
    </row>
    <row r="771" spans="1:2" ht="13.8" x14ac:dyDescent="0.25">
      <c r="A771" s="3">
        <v>2015</v>
      </c>
      <c r="B771" t="s">
        <v>2033</v>
      </c>
    </row>
    <row r="772" spans="1:2" ht="13.8" x14ac:dyDescent="0.25">
      <c r="A772" s="3">
        <v>2015</v>
      </c>
      <c r="B772" t="s">
        <v>607</v>
      </c>
    </row>
    <row r="773" spans="1:2" ht="13.8" x14ac:dyDescent="0.25">
      <c r="A773" s="3">
        <v>2015</v>
      </c>
      <c r="B773" t="s">
        <v>1076</v>
      </c>
    </row>
    <row r="774" spans="1:2" ht="13.8" x14ac:dyDescent="0.25">
      <c r="A774" s="3">
        <v>2015</v>
      </c>
      <c r="B774" t="s">
        <v>635</v>
      </c>
    </row>
    <row r="775" spans="1:2" ht="13.8" x14ac:dyDescent="0.25">
      <c r="A775" s="3">
        <v>2015</v>
      </c>
      <c r="B775" t="s">
        <v>1335</v>
      </c>
    </row>
    <row r="776" spans="1:2" ht="13.8" x14ac:dyDescent="0.25">
      <c r="A776" s="3">
        <v>2015</v>
      </c>
      <c r="B776" t="s">
        <v>2037</v>
      </c>
    </row>
    <row r="777" spans="1:2" ht="13.8" x14ac:dyDescent="0.25">
      <c r="A777" s="3">
        <v>2015</v>
      </c>
      <c r="B777" t="s">
        <v>2039</v>
      </c>
    </row>
    <row r="778" spans="1:2" ht="13.8" x14ac:dyDescent="0.25">
      <c r="A778" s="3">
        <v>2015</v>
      </c>
      <c r="B778" t="s">
        <v>325</v>
      </c>
    </row>
    <row r="779" spans="1:2" ht="13.8" x14ac:dyDescent="0.25">
      <c r="A779" s="3">
        <v>2015</v>
      </c>
      <c r="B779" t="s">
        <v>167</v>
      </c>
    </row>
    <row r="780" spans="1:2" ht="13.8" x14ac:dyDescent="0.25">
      <c r="A780" s="3">
        <v>2015</v>
      </c>
      <c r="B780" t="s">
        <v>249</v>
      </c>
    </row>
    <row r="781" spans="1:2" ht="13.8" x14ac:dyDescent="0.25">
      <c r="A781" s="3">
        <v>2015</v>
      </c>
      <c r="B781" t="s">
        <v>2042</v>
      </c>
    </row>
    <row r="782" spans="1:2" ht="13.8" x14ac:dyDescent="0.25">
      <c r="A782" s="3">
        <v>2015</v>
      </c>
      <c r="B782" t="s">
        <v>857</v>
      </c>
    </row>
    <row r="783" spans="1:2" ht="13.8" x14ac:dyDescent="0.25">
      <c r="A783" s="3">
        <v>2015</v>
      </c>
      <c r="B783" t="s">
        <v>218</v>
      </c>
    </row>
    <row r="784" spans="1:2" ht="13.8" x14ac:dyDescent="0.25">
      <c r="A784" s="3">
        <v>2015</v>
      </c>
      <c r="B784" t="s">
        <v>709</v>
      </c>
    </row>
    <row r="785" spans="1:2" ht="13.8" x14ac:dyDescent="0.25">
      <c r="A785" s="3">
        <v>2015</v>
      </c>
      <c r="B785" t="s">
        <v>1676</v>
      </c>
    </row>
    <row r="786" spans="1:2" ht="13.8" x14ac:dyDescent="0.25">
      <c r="A786" s="3">
        <v>2015</v>
      </c>
      <c r="B786" t="s">
        <v>889</v>
      </c>
    </row>
    <row r="787" spans="1:2" ht="13.8" x14ac:dyDescent="0.25">
      <c r="A787" s="3">
        <v>2015</v>
      </c>
      <c r="B787" t="s">
        <v>131</v>
      </c>
    </row>
    <row r="788" spans="1:2" ht="13.8" x14ac:dyDescent="0.25">
      <c r="A788" s="3">
        <v>2015</v>
      </c>
      <c r="B788" t="s">
        <v>552</v>
      </c>
    </row>
    <row r="789" spans="1:2" ht="13.8" x14ac:dyDescent="0.25">
      <c r="A789" s="3">
        <v>2015</v>
      </c>
      <c r="B789" t="s">
        <v>2048</v>
      </c>
    </row>
    <row r="790" spans="1:2" ht="13.8" x14ac:dyDescent="0.25">
      <c r="A790" s="3">
        <v>2015</v>
      </c>
      <c r="B790" t="s">
        <v>533</v>
      </c>
    </row>
    <row r="791" spans="1:2" ht="13.8" x14ac:dyDescent="0.25">
      <c r="A791" s="3">
        <v>2015</v>
      </c>
      <c r="B791" t="s">
        <v>2053</v>
      </c>
    </row>
    <row r="792" spans="1:2" ht="13.8" x14ac:dyDescent="0.25">
      <c r="A792" s="3">
        <v>2015</v>
      </c>
      <c r="B792" t="s">
        <v>1295</v>
      </c>
    </row>
    <row r="793" spans="1:2" ht="13.8" x14ac:dyDescent="0.25">
      <c r="A793" s="3">
        <v>2015</v>
      </c>
      <c r="B793" t="s">
        <v>1546</v>
      </c>
    </row>
    <row r="794" spans="1:2" ht="13.8" x14ac:dyDescent="0.25">
      <c r="A794" s="3">
        <v>2015</v>
      </c>
      <c r="B794" t="s">
        <v>1519</v>
      </c>
    </row>
    <row r="795" spans="1:2" ht="13.8" x14ac:dyDescent="0.25">
      <c r="A795" s="3">
        <v>2015</v>
      </c>
      <c r="B795" t="s">
        <v>2057</v>
      </c>
    </row>
    <row r="796" spans="1:2" ht="13.8" x14ac:dyDescent="0.25">
      <c r="A796" s="3">
        <v>2015</v>
      </c>
      <c r="B796" t="s">
        <v>2060</v>
      </c>
    </row>
    <row r="797" spans="1:2" ht="13.8" x14ac:dyDescent="0.25">
      <c r="A797" s="3">
        <v>2015</v>
      </c>
      <c r="B797" t="s">
        <v>523</v>
      </c>
    </row>
    <row r="798" spans="1:2" ht="13.8" x14ac:dyDescent="0.25">
      <c r="A798" s="3">
        <v>2015</v>
      </c>
      <c r="B798" t="s">
        <v>1478</v>
      </c>
    </row>
    <row r="799" spans="1:2" ht="13.8" x14ac:dyDescent="0.25">
      <c r="A799" s="3">
        <v>2015</v>
      </c>
      <c r="B799" t="s">
        <v>443</v>
      </c>
    </row>
    <row r="800" spans="1:2" ht="13.8" x14ac:dyDescent="0.25">
      <c r="A800" s="3">
        <v>2015</v>
      </c>
      <c r="B800" t="s">
        <v>593</v>
      </c>
    </row>
    <row r="801" spans="1:2" ht="13.8" x14ac:dyDescent="0.25">
      <c r="A801" s="3">
        <v>2015</v>
      </c>
      <c r="B801" t="s">
        <v>2064</v>
      </c>
    </row>
    <row r="802" spans="1:2" ht="13.8" x14ac:dyDescent="0.25">
      <c r="A802" s="3">
        <v>2015</v>
      </c>
      <c r="B802" t="s">
        <v>2065</v>
      </c>
    </row>
    <row r="803" spans="1:2" ht="13.8" x14ac:dyDescent="0.25">
      <c r="A803" s="3">
        <v>2015</v>
      </c>
      <c r="B803" t="s">
        <v>1271</v>
      </c>
    </row>
    <row r="804" spans="1:2" ht="13.8" x14ac:dyDescent="0.25">
      <c r="A804" s="3">
        <v>2015</v>
      </c>
      <c r="B804" t="s">
        <v>1003</v>
      </c>
    </row>
    <row r="805" spans="1:2" ht="13.8" x14ac:dyDescent="0.25">
      <c r="A805" s="3">
        <v>2015</v>
      </c>
      <c r="B805" t="s">
        <v>1267</v>
      </c>
    </row>
    <row r="806" spans="1:2" ht="13.8" x14ac:dyDescent="0.25">
      <c r="A806" s="3">
        <v>2015</v>
      </c>
      <c r="B806" t="s">
        <v>848</v>
      </c>
    </row>
    <row r="807" spans="1:2" ht="13.8" x14ac:dyDescent="0.25">
      <c r="A807" s="3">
        <v>2015</v>
      </c>
      <c r="B807" t="s">
        <v>945</v>
      </c>
    </row>
    <row r="808" spans="1:2" ht="13.8" x14ac:dyDescent="0.25">
      <c r="A808" s="3">
        <v>2015</v>
      </c>
      <c r="B808" t="s">
        <v>392</v>
      </c>
    </row>
    <row r="809" spans="1:2" ht="13.8" x14ac:dyDescent="0.25">
      <c r="A809" s="3">
        <v>2015</v>
      </c>
      <c r="B809" t="s">
        <v>742</v>
      </c>
    </row>
    <row r="810" spans="1:2" ht="13.8" x14ac:dyDescent="0.25">
      <c r="A810" s="3">
        <v>2015</v>
      </c>
      <c r="B810" t="s">
        <v>1200</v>
      </c>
    </row>
    <row r="811" spans="1:2" ht="13.8" x14ac:dyDescent="0.25">
      <c r="A811" s="3">
        <v>2015</v>
      </c>
      <c r="B811" t="s">
        <v>2071</v>
      </c>
    </row>
    <row r="812" spans="1:2" ht="13.8" x14ac:dyDescent="0.25">
      <c r="A812" s="3">
        <v>2015</v>
      </c>
      <c r="B812" t="s">
        <v>530</v>
      </c>
    </row>
    <row r="813" spans="1:2" ht="13.8" x14ac:dyDescent="0.25">
      <c r="A813" s="3">
        <v>2015</v>
      </c>
      <c r="B813" t="s">
        <v>1467</v>
      </c>
    </row>
    <row r="814" spans="1:2" ht="13.8" x14ac:dyDescent="0.25">
      <c r="A814" s="3">
        <v>2015</v>
      </c>
      <c r="B814" t="s">
        <v>456</v>
      </c>
    </row>
    <row r="815" spans="1:2" ht="13.8" x14ac:dyDescent="0.25">
      <c r="A815" s="3">
        <v>2015</v>
      </c>
      <c r="B815" t="s">
        <v>859</v>
      </c>
    </row>
    <row r="816" spans="1:2" ht="13.8" x14ac:dyDescent="0.25">
      <c r="A816" s="3">
        <v>2015</v>
      </c>
      <c r="B816" t="s">
        <v>1289</v>
      </c>
    </row>
    <row r="817" spans="1:2" ht="13.8" x14ac:dyDescent="0.25">
      <c r="A817" s="3">
        <v>2015</v>
      </c>
      <c r="B817" t="s">
        <v>54</v>
      </c>
    </row>
    <row r="818" spans="1:2" ht="13.8" x14ac:dyDescent="0.25">
      <c r="A818" s="3">
        <v>2015</v>
      </c>
      <c r="B818" t="s">
        <v>1343</v>
      </c>
    </row>
    <row r="819" spans="1:2" ht="13.8" x14ac:dyDescent="0.25">
      <c r="A819" s="3">
        <v>2015</v>
      </c>
      <c r="B819" t="s">
        <v>989</v>
      </c>
    </row>
    <row r="820" spans="1:2" ht="13.8" x14ac:dyDescent="0.25">
      <c r="A820" s="3">
        <v>2015</v>
      </c>
      <c r="B820" t="s">
        <v>622</v>
      </c>
    </row>
    <row r="821" spans="1:2" ht="13.8" x14ac:dyDescent="0.25">
      <c r="A821" s="3">
        <v>2015</v>
      </c>
      <c r="B821" t="s">
        <v>1287</v>
      </c>
    </row>
    <row r="822" spans="1:2" ht="13.8" x14ac:dyDescent="0.25">
      <c r="A822" s="3">
        <v>2015</v>
      </c>
      <c r="B822" t="s">
        <v>357</v>
      </c>
    </row>
    <row r="823" spans="1:2" ht="13.8" x14ac:dyDescent="0.25">
      <c r="A823" s="3">
        <v>2015</v>
      </c>
      <c r="B823" t="s">
        <v>180</v>
      </c>
    </row>
    <row r="824" spans="1:2" ht="13.8" x14ac:dyDescent="0.25">
      <c r="A824" s="3">
        <v>2015</v>
      </c>
      <c r="B824" t="s">
        <v>46</v>
      </c>
    </row>
    <row r="825" spans="1:2" ht="13.8" x14ac:dyDescent="0.25">
      <c r="A825" s="3">
        <v>2015</v>
      </c>
      <c r="B825" t="s">
        <v>1776</v>
      </c>
    </row>
    <row r="826" spans="1:2" ht="13.8" x14ac:dyDescent="0.25">
      <c r="A826" s="3">
        <v>2015</v>
      </c>
      <c r="B826" t="s">
        <v>2079</v>
      </c>
    </row>
    <row r="827" spans="1:2" ht="13.8" x14ac:dyDescent="0.25">
      <c r="A827" s="3">
        <v>2015</v>
      </c>
      <c r="B827" t="s">
        <v>119</v>
      </c>
    </row>
    <row r="828" spans="1:2" ht="13.8" x14ac:dyDescent="0.25">
      <c r="A828" s="3">
        <v>2015</v>
      </c>
      <c r="B828" t="s">
        <v>268</v>
      </c>
    </row>
    <row r="829" spans="1:2" ht="13.8" x14ac:dyDescent="0.25">
      <c r="A829" s="3">
        <v>2015</v>
      </c>
      <c r="B829" t="s">
        <v>820</v>
      </c>
    </row>
    <row r="830" spans="1:2" ht="13.8" x14ac:dyDescent="0.25">
      <c r="A830" s="3">
        <v>2015</v>
      </c>
      <c r="B830" t="s">
        <v>902</v>
      </c>
    </row>
    <row r="831" spans="1:2" ht="13.8" x14ac:dyDescent="0.25">
      <c r="A831" s="3">
        <v>2015</v>
      </c>
      <c r="B831" t="s">
        <v>2083</v>
      </c>
    </row>
    <row r="832" spans="1:2" ht="13.8" x14ac:dyDescent="0.25">
      <c r="A832" s="3">
        <v>2015</v>
      </c>
      <c r="B832" t="s">
        <v>1077</v>
      </c>
    </row>
    <row r="833" spans="1:2" ht="13.8" x14ac:dyDescent="0.25">
      <c r="A833" s="3">
        <v>2015</v>
      </c>
      <c r="B833" t="s">
        <v>1793</v>
      </c>
    </row>
    <row r="834" spans="1:2" ht="13.8" x14ac:dyDescent="0.25">
      <c r="A834" s="3">
        <v>2015</v>
      </c>
      <c r="B834" t="s">
        <v>1214</v>
      </c>
    </row>
    <row r="835" spans="1:2" ht="13.8" x14ac:dyDescent="0.25">
      <c r="A835" s="3">
        <v>2015</v>
      </c>
      <c r="B835" t="s">
        <v>2091</v>
      </c>
    </row>
    <row r="836" spans="1:2" ht="13.8" x14ac:dyDescent="0.25">
      <c r="A836" s="3">
        <v>2015</v>
      </c>
      <c r="B836" t="s">
        <v>2088</v>
      </c>
    </row>
    <row r="837" spans="1:2" ht="13.8" x14ac:dyDescent="0.25">
      <c r="A837" s="3">
        <v>2015</v>
      </c>
      <c r="B837" t="s">
        <v>2094</v>
      </c>
    </row>
    <row r="838" spans="1:2" ht="13.8" x14ac:dyDescent="0.25">
      <c r="A838" s="3">
        <v>2015</v>
      </c>
      <c r="B838" t="s">
        <v>1167</v>
      </c>
    </row>
    <row r="839" spans="1:2" ht="13.8" x14ac:dyDescent="0.25">
      <c r="A839" s="3">
        <v>2015</v>
      </c>
      <c r="B839" t="s">
        <v>2095</v>
      </c>
    </row>
    <row r="840" spans="1:2" ht="13.8" x14ac:dyDescent="0.25">
      <c r="A840" s="3">
        <v>2015</v>
      </c>
      <c r="B840" t="s">
        <v>343</v>
      </c>
    </row>
    <row r="841" spans="1:2" ht="13.8" x14ac:dyDescent="0.25">
      <c r="A841" s="3">
        <v>2015</v>
      </c>
      <c r="B841" t="s">
        <v>536</v>
      </c>
    </row>
    <row r="842" spans="1:2" ht="13.8" x14ac:dyDescent="0.25">
      <c r="A842" s="3">
        <v>2015</v>
      </c>
      <c r="B842" t="s">
        <v>217</v>
      </c>
    </row>
    <row r="843" spans="1:2" ht="13.8" x14ac:dyDescent="0.25">
      <c r="A843" s="3">
        <v>2015</v>
      </c>
      <c r="B843" t="s">
        <v>244</v>
      </c>
    </row>
    <row r="844" spans="1:2" ht="13.8" x14ac:dyDescent="0.25">
      <c r="A844" s="3">
        <v>2015</v>
      </c>
      <c r="B844" t="s">
        <v>2100</v>
      </c>
    </row>
    <row r="845" spans="1:2" ht="13.8" x14ac:dyDescent="0.25">
      <c r="A845" s="3">
        <v>2015</v>
      </c>
      <c r="B845" t="s">
        <v>445</v>
      </c>
    </row>
    <row r="846" spans="1:2" ht="13.8" x14ac:dyDescent="0.25">
      <c r="A846" s="3">
        <v>2015</v>
      </c>
      <c r="B846" t="s">
        <v>2101</v>
      </c>
    </row>
    <row r="847" spans="1:2" ht="13.8" x14ac:dyDescent="0.25">
      <c r="A847" s="3">
        <v>2015</v>
      </c>
      <c r="B847" t="s">
        <v>1557</v>
      </c>
    </row>
    <row r="848" spans="1:2" ht="13.8" x14ac:dyDescent="0.25">
      <c r="A848" s="3">
        <v>2015</v>
      </c>
      <c r="B848" t="s">
        <v>2103</v>
      </c>
    </row>
    <row r="849" spans="1:2" ht="13.8" x14ac:dyDescent="0.25">
      <c r="A849" s="3">
        <v>2015</v>
      </c>
      <c r="B849" t="s">
        <v>2104</v>
      </c>
    </row>
    <row r="850" spans="1:2" ht="13.8" x14ac:dyDescent="0.25">
      <c r="A850" s="3">
        <v>2015</v>
      </c>
      <c r="B850" t="s">
        <v>661</v>
      </c>
    </row>
    <row r="851" spans="1:2" ht="13.8" x14ac:dyDescent="0.25">
      <c r="A851" s="3">
        <v>2015</v>
      </c>
      <c r="B851" t="s">
        <v>1842</v>
      </c>
    </row>
    <row r="852" spans="1:2" ht="13.8" x14ac:dyDescent="0.25">
      <c r="A852" s="3">
        <v>2015</v>
      </c>
      <c r="B852" t="s">
        <v>1312</v>
      </c>
    </row>
    <row r="853" spans="1:2" ht="13.8" x14ac:dyDescent="0.25">
      <c r="A853" s="3">
        <v>2015</v>
      </c>
      <c r="B853" t="s">
        <v>2107</v>
      </c>
    </row>
    <row r="854" spans="1:2" ht="13.8" x14ac:dyDescent="0.25">
      <c r="A854" s="3">
        <v>2015</v>
      </c>
      <c r="B854" t="s">
        <v>429</v>
      </c>
    </row>
    <row r="855" spans="1:2" ht="13.8" x14ac:dyDescent="0.25">
      <c r="A855" s="3">
        <v>2015</v>
      </c>
      <c r="B855" t="s">
        <v>72</v>
      </c>
    </row>
    <row r="856" spans="1:2" ht="13.8" x14ac:dyDescent="0.25">
      <c r="A856" s="3">
        <v>2015</v>
      </c>
      <c r="B856" t="s">
        <v>1466</v>
      </c>
    </row>
    <row r="857" spans="1:2" ht="13.8" x14ac:dyDescent="0.25">
      <c r="A857" s="3">
        <v>2015</v>
      </c>
      <c r="B857" t="s">
        <v>2111</v>
      </c>
    </row>
    <row r="858" spans="1:2" ht="13.8" x14ac:dyDescent="0.25">
      <c r="A858" s="3">
        <v>2015</v>
      </c>
      <c r="B858" t="s">
        <v>2112</v>
      </c>
    </row>
    <row r="859" spans="1:2" ht="13.8" x14ac:dyDescent="0.25">
      <c r="A859" s="3">
        <v>2015</v>
      </c>
      <c r="B859" t="s">
        <v>732</v>
      </c>
    </row>
    <row r="860" spans="1:2" ht="13.8" x14ac:dyDescent="0.25">
      <c r="A860" s="3">
        <v>2015</v>
      </c>
      <c r="B860" t="s">
        <v>1223</v>
      </c>
    </row>
    <row r="861" spans="1:2" ht="13.8" x14ac:dyDescent="0.25">
      <c r="A861" s="3">
        <v>2015</v>
      </c>
      <c r="B861" t="s">
        <v>959</v>
      </c>
    </row>
    <row r="862" spans="1:2" ht="13.8" x14ac:dyDescent="0.25">
      <c r="A862" s="3">
        <v>2015</v>
      </c>
      <c r="B862" t="s">
        <v>2115</v>
      </c>
    </row>
    <row r="863" spans="1:2" ht="13.8" x14ac:dyDescent="0.25">
      <c r="A863" s="3">
        <v>2015</v>
      </c>
      <c r="B863" t="s">
        <v>1665</v>
      </c>
    </row>
    <row r="864" spans="1:2" ht="13.8" x14ac:dyDescent="0.25">
      <c r="A864" s="3">
        <v>2015</v>
      </c>
      <c r="B864" t="s">
        <v>1534</v>
      </c>
    </row>
    <row r="865" spans="1:2" ht="13.8" x14ac:dyDescent="0.25">
      <c r="A865" s="3">
        <v>2015</v>
      </c>
      <c r="B865" t="s">
        <v>875</v>
      </c>
    </row>
    <row r="866" spans="1:2" ht="13.8" x14ac:dyDescent="0.25">
      <c r="A866" s="3">
        <v>2015</v>
      </c>
      <c r="B866" t="s">
        <v>567</v>
      </c>
    </row>
    <row r="867" spans="1:2" ht="13.8" x14ac:dyDescent="0.25">
      <c r="A867" s="3">
        <v>2015</v>
      </c>
      <c r="B867" t="s">
        <v>26</v>
      </c>
    </row>
    <row r="868" spans="1:2" ht="13.8" x14ac:dyDescent="0.25">
      <c r="A868" s="3">
        <v>2015</v>
      </c>
      <c r="B868" t="s">
        <v>376</v>
      </c>
    </row>
    <row r="869" spans="1:2" ht="13.8" x14ac:dyDescent="0.25">
      <c r="A869" s="3">
        <v>2015</v>
      </c>
      <c r="B869" t="s">
        <v>1121</v>
      </c>
    </row>
    <row r="870" spans="1:2" ht="13.8" x14ac:dyDescent="0.25">
      <c r="A870" s="3">
        <v>2015</v>
      </c>
      <c r="B870" t="s">
        <v>2117</v>
      </c>
    </row>
    <row r="871" spans="1:2" ht="13.8" x14ac:dyDescent="0.25">
      <c r="A871" s="3">
        <v>2015</v>
      </c>
      <c r="B871" t="s">
        <v>973</v>
      </c>
    </row>
    <row r="872" spans="1:2" ht="13.8" x14ac:dyDescent="0.25">
      <c r="A872" s="3">
        <v>2015</v>
      </c>
      <c r="B872" t="s">
        <v>1778</v>
      </c>
    </row>
    <row r="873" spans="1:2" ht="13.8" x14ac:dyDescent="0.25">
      <c r="A873" s="3">
        <v>2015</v>
      </c>
      <c r="B873" t="s">
        <v>32</v>
      </c>
    </row>
    <row r="874" spans="1:2" ht="13.8" x14ac:dyDescent="0.25">
      <c r="A874" s="3">
        <v>2015</v>
      </c>
      <c r="B874" t="s">
        <v>1181</v>
      </c>
    </row>
    <row r="875" spans="1:2" ht="13.8" x14ac:dyDescent="0.25">
      <c r="A875" s="3">
        <v>2015</v>
      </c>
      <c r="B875" t="s">
        <v>917</v>
      </c>
    </row>
    <row r="876" spans="1:2" ht="13.8" x14ac:dyDescent="0.25">
      <c r="A876" s="3">
        <v>2015</v>
      </c>
      <c r="B876" t="s">
        <v>2124</v>
      </c>
    </row>
    <row r="877" spans="1:2" ht="13.8" x14ac:dyDescent="0.25">
      <c r="A877" s="3">
        <v>2015</v>
      </c>
      <c r="B877" t="s">
        <v>1012</v>
      </c>
    </row>
    <row r="878" spans="1:2" ht="13.8" x14ac:dyDescent="0.25">
      <c r="A878" s="3">
        <v>2015</v>
      </c>
      <c r="B878" t="s">
        <v>220</v>
      </c>
    </row>
    <row r="879" spans="1:2" ht="13.8" x14ac:dyDescent="0.25">
      <c r="A879" s="3">
        <v>2015</v>
      </c>
      <c r="B879" t="s">
        <v>2126</v>
      </c>
    </row>
    <row r="880" spans="1:2" ht="13.8" x14ac:dyDescent="0.25">
      <c r="A880" s="3">
        <v>2015</v>
      </c>
      <c r="B880" t="s">
        <v>1122</v>
      </c>
    </row>
    <row r="881" spans="1:2" ht="13.8" x14ac:dyDescent="0.25">
      <c r="A881" s="3">
        <v>2015</v>
      </c>
      <c r="B881" t="s">
        <v>684</v>
      </c>
    </row>
    <row r="882" spans="1:2" ht="13.8" x14ac:dyDescent="0.25">
      <c r="A882" s="3">
        <v>2015</v>
      </c>
      <c r="B882" t="s">
        <v>794</v>
      </c>
    </row>
    <row r="883" spans="1:2" ht="13.8" x14ac:dyDescent="0.25">
      <c r="A883" s="3">
        <v>2015</v>
      </c>
      <c r="B883" t="s">
        <v>2131</v>
      </c>
    </row>
    <row r="884" spans="1:2" ht="13.8" x14ac:dyDescent="0.25">
      <c r="A884" s="3">
        <v>2015</v>
      </c>
      <c r="B884" t="s">
        <v>1663</v>
      </c>
    </row>
    <row r="885" spans="1:2" ht="13.8" x14ac:dyDescent="0.25">
      <c r="A885" s="3">
        <v>2015</v>
      </c>
      <c r="B885" t="s">
        <v>1163</v>
      </c>
    </row>
    <row r="886" spans="1:2" ht="13.8" x14ac:dyDescent="0.25">
      <c r="A886" s="3">
        <v>2015</v>
      </c>
      <c r="B886" t="s">
        <v>413</v>
      </c>
    </row>
    <row r="887" spans="1:2" ht="13.8" x14ac:dyDescent="0.25">
      <c r="A887" s="3">
        <v>2015</v>
      </c>
      <c r="B887" t="s">
        <v>514</v>
      </c>
    </row>
    <row r="888" spans="1:2" ht="13.8" x14ac:dyDescent="0.25">
      <c r="A888" s="3">
        <v>2015</v>
      </c>
      <c r="B888" t="s">
        <v>305</v>
      </c>
    </row>
    <row r="889" spans="1:2" ht="13.8" x14ac:dyDescent="0.25">
      <c r="A889" s="3">
        <v>2015</v>
      </c>
      <c r="B889" t="s">
        <v>768</v>
      </c>
    </row>
    <row r="890" spans="1:2" ht="13.8" x14ac:dyDescent="0.25">
      <c r="A890" s="3">
        <v>2015</v>
      </c>
      <c r="B890" t="s">
        <v>2137</v>
      </c>
    </row>
    <row r="891" spans="1:2" ht="13.8" x14ac:dyDescent="0.25">
      <c r="A891" s="3">
        <v>2015</v>
      </c>
      <c r="B891" t="s">
        <v>2138</v>
      </c>
    </row>
    <row r="892" spans="1:2" ht="13.8" x14ac:dyDescent="0.25">
      <c r="A892" s="3">
        <v>2015</v>
      </c>
      <c r="B892" t="s">
        <v>1544</v>
      </c>
    </row>
    <row r="893" spans="1:2" ht="13.8" x14ac:dyDescent="0.25">
      <c r="A893" s="3">
        <v>2015</v>
      </c>
      <c r="B893" t="s">
        <v>1803</v>
      </c>
    </row>
    <row r="894" spans="1:2" ht="13.8" x14ac:dyDescent="0.25">
      <c r="A894" s="3">
        <v>2015</v>
      </c>
      <c r="B894" t="s">
        <v>1369</v>
      </c>
    </row>
    <row r="895" spans="1:2" ht="13.8" x14ac:dyDescent="0.25">
      <c r="A895" s="3">
        <v>2015</v>
      </c>
      <c r="B895" t="s">
        <v>1172</v>
      </c>
    </row>
    <row r="896" spans="1:2" ht="13.8" x14ac:dyDescent="0.25">
      <c r="A896" s="3">
        <v>2015</v>
      </c>
      <c r="B896" t="s">
        <v>490</v>
      </c>
    </row>
    <row r="897" spans="1:2" ht="13.8" x14ac:dyDescent="0.25">
      <c r="A897" s="3">
        <v>2015</v>
      </c>
      <c r="B897" t="s">
        <v>2145</v>
      </c>
    </row>
    <row r="898" spans="1:2" ht="13.8" x14ac:dyDescent="0.25">
      <c r="A898" s="3">
        <v>2015</v>
      </c>
      <c r="B898" t="s">
        <v>2147</v>
      </c>
    </row>
    <row r="899" spans="1:2" ht="13.8" x14ac:dyDescent="0.25">
      <c r="A899" s="3">
        <v>2015</v>
      </c>
      <c r="B899" t="s">
        <v>1303</v>
      </c>
    </row>
    <row r="900" spans="1:2" ht="13.8" x14ac:dyDescent="0.25">
      <c r="A900" s="3">
        <v>2015</v>
      </c>
      <c r="B900" t="s">
        <v>1719</v>
      </c>
    </row>
    <row r="901" spans="1:2" ht="13.8" x14ac:dyDescent="0.25">
      <c r="A901" s="3">
        <v>2015</v>
      </c>
      <c r="B901" t="s">
        <v>519</v>
      </c>
    </row>
    <row r="902" spans="1:2" ht="13.8" x14ac:dyDescent="0.25">
      <c r="A902" s="3">
        <v>2015</v>
      </c>
      <c r="B902" t="s">
        <v>1738</v>
      </c>
    </row>
    <row r="903" spans="1:2" ht="13.8" x14ac:dyDescent="0.25">
      <c r="A903" s="3">
        <v>2015</v>
      </c>
      <c r="B903" t="s">
        <v>900</v>
      </c>
    </row>
    <row r="904" spans="1:2" ht="13.8" x14ac:dyDescent="0.25">
      <c r="A904" s="3">
        <v>2015</v>
      </c>
      <c r="B904" t="s">
        <v>1840</v>
      </c>
    </row>
    <row r="905" spans="1:2" ht="13.8" x14ac:dyDescent="0.25">
      <c r="A905" s="3">
        <v>2015</v>
      </c>
      <c r="B905" t="s">
        <v>233</v>
      </c>
    </row>
    <row r="906" spans="1:2" ht="13.8" x14ac:dyDescent="0.25">
      <c r="A906" s="3">
        <v>2015</v>
      </c>
      <c r="B906" t="s">
        <v>1514</v>
      </c>
    </row>
    <row r="907" spans="1:2" ht="13.8" x14ac:dyDescent="0.25">
      <c r="A907" s="3">
        <v>2015</v>
      </c>
      <c r="B907" t="s">
        <v>2156</v>
      </c>
    </row>
    <row r="908" spans="1:2" ht="13.8" x14ac:dyDescent="0.25">
      <c r="A908" s="3">
        <v>2015</v>
      </c>
      <c r="B908" t="s">
        <v>1751</v>
      </c>
    </row>
    <row r="909" spans="1:2" ht="13.8" x14ac:dyDescent="0.25">
      <c r="A909" s="3">
        <v>2015</v>
      </c>
      <c r="B909" t="s">
        <v>69</v>
      </c>
    </row>
    <row r="910" spans="1:2" ht="13.8" x14ac:dyDescent="0.25">
      <c r="A910" s="3">
        <v>2015</v>
      </c>
      <c r="B910" t="s">
        <v>171</v>
      </c>
    </row>
    <row r="911" spans="1:2" ht="13.8" x14ac:dyDescent="0.25">
      <c r="A911" s="3">
        <v>2015</v>
      </c>
      <c r="B911" t="s">
        <v>1863</v>
      </c>
    </row>
    <row r="912" spans="1:2" ht="13.8" x14ac:dyDescent="0.25">
      <c r="A912" s="3">
        <v>2015</v>
      </c>
      <c r="B912" t="s">
        <v>2162</v>
      </c>
    </row>
    <row r="913" spans="1:2" ht="13.8" x14ac:dyDescent="0.25">
      <c r="A913" s="3">
        <v>2015</v>
      </c>
      <c r="B913" t="s">
        <v>1242</v>
      </c>
    </row>
    <row r="914" spans="1:2" ht="13.8" x14ac:dyDescent="0.25">
      <c r="A914" s="3">
        <v>2015</v>
      </c>
      <c r="B914" t="s">
        <v>487</v>
      </c>
    </row>
    <row r="915" spans="1:2" ht="13.8" x14ac:dyDescent="0.25">
      <c r="A915" s="3">
        <v>2015</v>
      </c>
      <c r="B915" t="s">
        <v>2164</v>
      </c>
    </row>
    <row r="916" spans="1:2" ht="13.8" x14ac:dyDescent="0.25">
      <c r="A916" s="3">
        <v>2015</v>
      </c>
      <c r="B916" t="s">
        <v>2166</v>
      </c>
    </row>
    <row r="917" spans="1:2" ht="13.8" x14ac:dyDescent="0.25">
      <c r="A917" s="3">
        <v>2015</v>
      </c>
      <c r="B917" t="s">
        <v>50</v>
      </c>
    </row>
    <row r="918" spans="1:2" ht="13.8" x14ac:dyDescent="0.25">
      <c r="A918" s="3">
        <v>2015</v>
      </c>
      <c r="B918" t="s">
        <v>957</v>
      </c>
    </row>
    <row r="919" spans="1:2" ht="13.8" x14ac:dyDescent="0.25">
      <c r="A919" s="3">
        <v>2015</v>
      </c>
      <c r="B919" t="s">
        <v>921</v>
      </c>
    </row>
    <row r="920" spans="1:2" ht="13.8" x14ac:dyDescent="0.25">
      <c r="A920" s="3">
        <v>2015</v>
      </c>
      <c r="B920" t="s">
        <v>769</v>
      </c>
    </row>
    <row r="921" spans="1:2" ht="13.8" x14ac:dyDescent="0.25">
      <c r="A921" s="3">
        <v>2015</v>
      </c>
      <c r="B921" t="s">
        <v>1429</v>
      </c>
    </row>
    <row r="922" spans="1:2" ht="13.8" x14ac:dyDescent="0.25">
      <c r="A922" s="3">
        <v>2015</v>
      </c>
      <c r="B922" t="s">
        <v>176</v>
      </c>
    </row>
    <row r="923" spans="1:2" ht="13.8" x14ac:dyDescent="0.25">
      <c r="A923" s="3">
        <v>2015</v>
      </c>
      <c r="B923" t="s">
        <v>879</v>
      </c>
    </row>
    <row r="924" spans="1:2" ht="13.8" x14ac:dyDescent="0.25">
      <c r="A924" s="3">
        <v>2015</v>
      </c>
      <c r="B924" t="s">
        <v>1452</v>
      </c>
    </row>
    <row r="925" spans="1:2" ht="13.8" x14ac:dyDescent="0.25">
      <c r="A925" s="3">
        <v>2015</v>
      </c>
      <c r="B925" t="s">
        <v>1186</v>
      </c>
    </row>
    <row r="926" spans="1:2" ht="13.8" x14ac:dyDescent="0.25">
      <c r="A926" s="3">
        <v>2015</v>
      </c>
      <c r="B926" t="s">
        <v>925</v>
      </c>
    </row>
    <row r="927" spans="1:2" ht="13.8" x14ac:dyDescent="0.25">
      <c r="A927" s="3">
        <v>2015</v>
      </c>
      <c r="B927" t="s">
        <v>1424</v>
      </c>
    </row>
    <row r="928" spans="1:2" ht="13.8" x14ac:dyDescent="0.25">
      <c r="A928" s="3">
        <v>2015</v>
      </c>
      <c r="B928" t="s">
        <v>1148</v>
      </c>
    </row>
    <row r="929" spans="1:2" ht="13.8" x14ac:dyDescent="0.25">
      <c r="A929" s="3">
        <v>2015</v>
      </c>
      <c r="B929" t="s">
        <v>1797</v>
      </c>
    </row>
    <row r="930" spans="1:2" ht="13.8" x14ac:dyDescent="0.25">
      <c r="A930" s="3">
        <v>2015</v>
      </c>
      <c r="B930" t="s">
        <v>500</v>
      </c>
    </row>
    <row r="931" spans="1:2" ht="13.8" x14ac:dyDescent="0.25">
      <c r="A931" s="3">
        <v>2015</v>
      </c>
      <c r="B931" t="s">
        <v>2174</v>
      </c>
    </row>
    <row r="932" spans="1:2" ht="13.8" x14ac:dyDescent="0.25">
      <c r="A932" s="3">
        <v>2015</v>
      </c>
      <c r="B932" t="s">
        <v>839</v>
      </c>
    </row>
    <row r="933" spans="1:2" ht="13.8" x14ac:dyDescent="0.25">
      <c r="A933" s="3">
        <v>2015</v>
      </c>
      <c r="B933" t="s">
        <v>1693</v>
      </c>
    </row>
    <row r="934" spans="1:2" ht="13.8" x14ac:dyDescent="0.25">
      <c r="A934" s="3">
        <v>2015</v>
      </c>
      <c r="B934" t="s">
        <v>1489</v>
      </c>
    </row>
    <row r="935" spans="1:2" ht="13.8" x14ac:dyDescent="0.25">
      <c r="A935" s="3">
        <v>2015</v>
      </c>
      <c r="B935" t="s">
        <v>2179</v>
      </c>
    </row>
    <row r="936" spans="1:2" ht="13.8" x14ac:dyDescent="0.25">
      <c r="A936" s="3">
        <v>2015</v>
      </c>
      <c r="B936" t="s">
        <v>749</v>
      </c>
    </row>
    <row r="937" spans="1:2" ht="13.8" x14ac:dyDescent="0.25">
      <c r="A937" s="3">
        <v>2015</v>
      </c>
      <c r="B937" t="s">
        <v>2176</v>
      </c>
    </row>
    <row r="938" spans="1:2" ht="13.8" x14ac:dyDescent="0.25">
      <c r="A938" s="3">
        <v>2015</v>
      </c>
      <c r="B938" t="s">
        <v>2183</v>
      </c>
    </row>
    <row r="939" spans="1:2" ht="13.8" x14ac:dyDescent="0.25">
      <c r="A939" s="3">
        <v>2015</v>
      </c>
      <c r="B939" t="s">
        <v>589</v>
      </c>
    </row>
    <row r="940" spans="1:2" ht="13.8" x14ac:dyDescent="0.25">
      <c r="A940" s="3">
        <v>2015</v>
      </c>
      <c r="B940" t="s">
        <v>228</v>
      </c>
    </row>
    <row r="941" spans="1:2" ht="13.8" x14ac:dyDescent="0.25">
      <c r="A941" s="3">
        <v>2015</v>
      </c>
      <c r="B941" t="s">
        <v>667</v>
      </c>
    </row>
    <row r="942" spans="1:2" ht="13.8" x14ac:dyDescent="0.25">
      <c r="A942" s="3">
        <v>2015</v>
      </c>
      <c r="B942" t="s">
        <v>498</v>
      </c>
    </row>
    <row r="943" spans="1:2" ht="13.8" x14ac:dyDescent="0.25">
      <c r="A943" s="3">
        <v>2015</v>
      </c>
      <c r="B943" t="s">
        <v>1547</v>
      </c>
    </row>
    <row r="944" spans="1:2" ht="13.8" x14ac:dyDescent="0.25">
      <c r="A944" s="3">
        <v>2015</v>
      </c>
      <c r="B944" t="s">
        <v>1563</v>
      </c>
    </row>
    <row r="945" spans="1:2" ht="13.8" x14ac:dyDescent="0.25">
      <c r="A945" s="3">
        <v>2015</v>
      </c>
      <c r="B945" t="s">
        <v>717</v>
      </c>
    </row>
    <row r="946" spans="1:2" ht="13.8" x14ac:dyDescent="0.25">
      <c r="A946" s="3">
        <v>2015</v>
      </c>
      <c r="B946" t="s">
        <v>2188</v>
      </c>
    </row>
    <row r="947" spans="1:2" ht="13.8" x14ac:dyDescent="0.25">
      <c r="A947" s="3">
        <v>2015</v>
      </c>
      <c r="B947" t="s">
        <v>143</v>
      </c>
    </row>
    <row r="948" spans="1:2" ht="13.8" x14ac:dyDescent="0.25">
      <c r="A948" s="3">
        <v>2015</v>
      </c>
      <c r="B948" t="s">
        <v>1781</v>
      </c>
    </row>
    <row r="949" spans="1:2" ht="13.8" x14ac:dyDescent="0.25">
      <c r="A949" s="3">
        <v>2015</v>
      </c>
      <c r="B949" t="s">
        <v>1273</v>
      </c>
    </row>
    <row r="950" spans="1:2" ht="13.8" x14ac:dyDescent="0.25">
      <c r="A950" s="3">
        <v>2015</v>
      </c>
      <c r="B950" t="s">
        <v>771</v>
      </c>
    </row>
    <row r="951" spans="1:2" ht="13.8" x14ac:dyDescent="0.25">
      <c r="A951" s="3">
        <v>2015</v>
      </c>
      <c r="B951" t="s">
        <v>2190</v>
      </c>
    </row>
    <row r="952" spans="1:2" ht="13.8" x14ac:dyDescent="0.25">
      <c r="A952" s="3">
        <v>2015</v>
      </c>
      <c r="B952" t="s">
        <v>1661</v>
      </c>
    </row>
    <row r="953" spans="1:2" ht="13.8" x14ac:dyDescent="0.25">
      <c r="A953" s="3">
        <v>2015</v>
      </c>
      <c r="B953" t="s">
        <v>2197</v>
      </c>
    </row>
    <row r="954" spans="1:2" ht="13.8" x14ac:dyDescent="0.25">
      <c r="A954" s="3">
        <v>2015</v>
      </c>
      <c r="B954" t="s">
        <v>2199</v>
      </c>
    </row>
    <row r="955" spans="1:2" ht="13.8" x14ac:dyDescent="0.25">
      <c r="A955" s="3">
        <v>2015</v>
      </c>
      <c r="B955" t="s">
        <v>1046</v>
      </c>
    </row>
    <row r="956" spans="1:2" ht="13.8" x14ac:dyDescent="0.25">
      <c r="A956" s="3">
        <v>2015</v>
      </c>
      <c r="B956" t="s">
        <v>336</v>
      </c>
    </row>
    <row r="957" spans="1:2" ht="13.8" x14ac:dyDescent="0.25">
      <c r="A957" s="3">
        <v>2015</v>
      </c>
      <c r="B957" t="s">
        <v>2205</v>
      </c>
    </row>
    <row r="958" spans="1:2" ht="13.8" x14ac:dyDescent="0.25">
      <c r="A958" s="3">
        <v>2015</v>
      </c>
      <c r="B958" t="s">
        <v>2206</v>
      </c>
    </row>
    <row r="959" spans="1:2" ht="13.8" x14ac:dyDescent="0.25">
      <c r="A959" s="3">
        <v>2015</v>
      </c>
      <c r="B959" t="s">
        <v>2209</v>
      </c>
    </row>
    <row r="960" spans="1:2" ht="13.8" x14ac:dyDescent="0.25">
      <c r="A960" s="3">
        <v>2015</v>
      </c>
      <c r="B960" t="s">
        <v>683</v>
      </c>
    </row>
    <row r="961" spans="1:2" ht="13.8" x14ac:dyDescent="0.25">
      <c r="A961" s="3">
        <v>2015</v>
      </c>
      <c r="B961" t="s">
        <v>352</v>
      </c>
    </row>
    <row r="962" spans="1:2" ht="13.8" x14ac:dyDescent="0.25">
      <c r="A962" s="3">
        <v>2015</v>
      </c>
      <c r="B962" t="s">
        <v>2212</v>
      </c>
    </row>
    <row r="963" spans="1:2" ht="13.8" x14ac:dyDescent="0.25">
      <c r="A963" s="3">
        <v>2015</v>
      </c>
      <c r="B963" t="s">
        <v>1535</v>
      </c>
    </row>
    <row r="964" spans="1:2" ht="13.8" x14ac:dyDescent="0.25">
      <c r="A964" s="3">
        <v>2015</v>
      </c>
      <c r="B964" t="s">
        <v>1334</v>
      </c>
    </row>
    <row r="965" spans="1:2" ht="13.8" x14ac:dyDescent="0.25">
      <c r="A965" s="3">
        <v>2015</v>
      </c>
      <c r="B965" t="s">
        <v>1193</v>
      </c>
    </row>
    <row r="966" spans="1:2" ht="13.8" x14ac:dyDescent="0.25">
      <c r="A966" s="3">
        <v>2015</v>
      </c>
      <c r="B966" t="s">
        <v>601</v>
      </c>
    </row>
    <row r="967" spans="1:2" ht="13.8" x14ac:dyDescent="0.25">
      <c r="A967" s="3">
        <v>2015</v>
      </c>
      <c r="B967" t="s">
        <v>1629</v>
      </c>
    </row>
    <row r="968" spans="1:2" ht="13.8" x14ac:dyDescent="0.25">
      <c r="A968" s="3">
        <v>2015</v>
      </c>
      <c r="B968" t="s">
        <v>1413</v>
      </c>
    </row>
    <row r="969" spans="1:2" ht="13.8" x14ac:dyDescent="0.25">
      <c r="A969" s="3">
        <v>2015</v>
      </c>
      <c r="B969" t="s">
        <v>1044</v>
      </c>
    </row>
    <row r="970" spans="1:2" ht="13.8" x14ac:dyDescent="0.25">
      <c r="A970" s="3">
        <v>2015</v>
      </c>
      <c r="B970" t="s">
        <v>1655</v>
      </c>
    </row>
    <row r="971" spans="1:2" ht="13.8" x14ac:dyDescent="0.25">
      <c r="A971" s="3">
        <v>2015</v>
      </c>
      <c r="B971" t="s">
        <v>403</v>
      </c>
    </row>
    <row r="972" spans="1:2" ht="13.8" x14ac:dyDescent="0.25">
      <c r="A972" s="3">
        <v>2015</v>
      </c>
      <c r="B972" t="s">
        <v>1005</v>
      </c>
    </row>
    <row r="973" spans="1:2" ht="13.8" x14ac:dyDescent="0.25">
      <c r="A973" s="3">
        <v>2015</v>
      </c>
      <c r="B973" t="s">
        <v>2222</v>
      </c>
    </row>
    <row r="974" spans="1:2" ht="13.8" x14ac:dyDescent="0.25">
      <c r="A974" s="3">
        <v>2015</v>
      </c>
      <c r="B974" t="s">
        <v>1826</v>
      </c>
    </row>
    <row r="975" spans="1:2" ht="13.8" x14ac:dyDescent="0.25">
      <c r="A975" s="3">
        <v>2015</v>
      </c>
      <c r="B975" t="s">
        <v>1699</v>
      </c>
    </row>
    <row r="976" spans="1:2" ht="13.8" x14ac:dyDescent="0.25">
      <c r="A976" s="3">
        <v>2015</v>
      </c>
      <c r="B976" t="s">
        <v>1095</v>
      </c>
    </row>
    <row r="977" spans="1:2" ht="13.8" x14ac:dyDescent="0.25">
      <c r="A977" s="3">
        <v>2015</v>
      </c>
      <c r="B977" t="s">
        <v>569</v>
      </c>
    </row>
    <row r="978" spans="1:2" ht="13.8" x14ac:dyDescent="0.25">
      <c r="A978" s="3">
        <v>2015</v>
      </c>
      <c r="B978" t="s">
        <v>81</v>
      </c>
    </row>
    <row r="979" spans="1:2" ht="13.8" x14ac:dyDescent="0.25">
      <c r="A979" s="3">
        <v>2015</v>
      </c>
      <c r="B979" t="s">
        <v>2225</v>
      </c>
    </row>
    <row r="980" spans="1:2" ht="13.8" x14ac:dyDescent="0.25">
      <c r="A980" s="3">
        <v>2015</v>
      </c>
      <c r="B980" t="s">
        <v>1230</v>
      </c>
    </row>
    <row r="981" spans="1:2" ht="13.8" x14ac:dyDescent="0.25">
      <c r="A981" s="3">
        <v>2015</v>
      </c>
      <c r="B981" t="s">
        <v>1443</v>
      </c>
    </row>
    <row r="982" spans="1:2" ht="13.8" x14ac:dyDescent="0.25">
      <c r="A982" s="3">
        <v>2015</v>
      </c>
      <c r="B982" t="s">
        <v>2230</v>
      </c>
    </row>
    <row r="983" spans="1:2" ht="13.8" x14ac:dyDescent="0.25">
      <c r="A983" s="3">
        <v>2015</v>
      </c>
      <c r="B983" t="s">
        <v>259</v>
      </c>
    </row>
    <row r="984" spans="1:2" ht="13.8" x14ac:dyDescent="0.25">
      <c r="A984" s="3">
        <v>2015</v>
      </c>
      <c r="B984" t="s">
        <v>1868</v>
      </c>
    </row>
    <row r="985" spans="1:2" ht="13.8" x14ac:dyDescent="0.25">
      <c r="A985" s="3">
        <v>2015</v>
      </c>
      <c r="B985" t="s">
        <v>2232</v>
      </c>
    </row>
    <row r="986" spans="1:2" ht="13.8" x14ac:dyDescent="0.25">
      <c r="A986" s="3">
        <v>2015</v>
      </c>
      <c r="B986" t="s">
        <v>525</v>
      </c>
    </row>
    <row r="987" spans="1:2" ht="13.8" x14ac:dyDescent="0.25">
      <c r="A987" s="3">
        <v>2015</v>
      </c>
      <c r="B987" t="s">
        <v>912</v>
      </c>
    </row>
    <row r="988" spans="1:2" ht="13.8" x14ac:dyDescent="0.25">
      <c r="A988" s="3">
        <v>2015</v>
      </c>
      <c r="B988" t="s">
        <v>583</v>
      </c>
    </row>
    <row r="989" spans="1:2" ht="13.8" x14ac:dyDescent="0.25">
      <c r="A989" s="3">
        <v>2015</v>
      </c>
      <c r="B989" t="s">
        <v>637</v>
      </c>
    </row>
    <row r="990" spans="1:2" ht="13.8" x14ac:dyDescent="0.25">
      <c r="A990" s="3">
        <v>2015</v>
      </c>
      <c r="B990" t="s">
        <v>1831</v>
      </c>
    </row>
    <row r="991" spans="1:2" ht="13.8" x14ac:dyDescent="0.25">
      <c r="A991" s="3">
        <v>2015</v>
      </c>
      <c r="B991" t="s">
        <v>651</v>
      </c>
    </row>
    <row r="992" spans="1:2" ht="13.8" x14ac:dyDescent="0.25">
      <c r="A992" s="3">
        <v>2015</v>
      </c>
      <c r="B992" t="s">
        <v>1528</v>
      </c>
    </row>
    <row r="993" spans="1:2" ht="13.8" x14ac:dyDescent="0.25">
      <c r="A993" s="3">
        <v>2015</v>
      </c>
      <c r="B993" t="s">
        <v>592</v>
      </c>
    </row>
    <row r="994" spans="1:2" ht="13.8" x14ac:dyDescent="0.25">
      <c r="A994" s="3">
        <v>2015</v>
      </c>
      <c r="B994" t="s">
        <v>2242</v>
      </c>
    </row>
    <row r="995" spans="1:2" ht="13.8" x14ac:dyDescent="0.25">
      <c r="A995" s="3">
        <v>2015</v>
      </c>
      <c r="B995" t="s">
        <v>383</v>
      </c>
    </row>
    <row r="996" spans="1:2" ht="13.8" x14ac:dyDescent="0.25">
      <c r="A996" s="3">
        <v>2015</v>
      </c>
      <c r="B996" t="s">
        <v>2246</v>
      </c>
    </row>
    <row r="997" spans="1:2" ht="13.8" x14ac:dyDescent="0.25">
      <c r="A997" s="3">
        <v>2015</v>
      </c>
      <c r="B997" t="s">
        <v>2244</v>
      </c>
    </row>
    <row r="998" spans="1:2" ht="13.8" x14ac:dyDescent="0.25">
      <c r="A998" s="3">
        <v>2015</v>
      </c>
      <c r="B998" t="s">
        <v>630</v>
      </c>
    </row>
    <row r="999" spans="1:2" ht="13.8" x14ac:dyDescent="0.25">
      <c r="A999" s="3">
        <v>2015</v>
      </c>
      <c r="B999" t="s">
        <v>1696</v>
      </c>
    </row>
    <row r="1000" spans="1:2" ht="13.8" x14ac:dyDescent="0.25">
      <c r="A1000" s="3">
        <v>2015</v>
      </c>
      <c r="B1000" t="s">
        <v>156</v>
      </c>
    </row>
    <row r="1001" spans="1:2" ht="13.8" x14ac:dyDescent="0.25">
      <c r="A1001" s="3">
        <v>2015</v>
      </c>
      <c r="B1001" t="s">
        <v>1497</v>
      </c>
    </row>
    <row r="1002" spans="1:2" ht="13.8" x14ac:dyDescent="0.25">
      <c r="A1002" s="3">
        <v>2015</v>
      </c>
      <c r="B1002" t="s">
        <v>2248</v>
      </c>
    </row>
    <row r="1003" spans="1:2" ht="13.8" x14ac:dyDescent="0.25">
      <c r="A1003" s="3">
        <v>2015</v>
      </c>
      <c r="B1003" t="s">
        <v>1477</v>
      </c>
    </row>
    <row r="1004" spans="1:2" ht="13.8" x14ac:dyDescent="0.25">
      <c r="A1004" s="3">
        <v>2015</v>
      </c>
      <c r="B1004" t="s">
        <v>2253</v>
      </c>
    </row>
    <row r="1005" spans="1:2" ht="13.8" x14ac:dyDescent="0.25">
      <c r="A1005" s="3">
        <v>2015</v>
      </c>
      <c r="B1005" t="s">
        <v>2254</v>
      </c>
    </row>
    <row r="1006" spans="1:2" ht="13.8" x14ac:dyDescent="0.25">
      <c r="A1006" s="3">
        <v>2015</v>
      </c>
      <c r="B1006" t="s">
        <v>2252</v>
      </c>
    </row>
    <row r="1007" spans="1:2" ht="13.8" x14ac:dyDescent="0.25">
      <c r="A1007" s="3">
        <v>2015</v>
      </c>
      <c r="B1007" t="s">
        <v>237</v>
      </c>
    </row>
    <row r="1008" spans="1:2" ht="13.8" x14ac:dyDescent="0.25">
      <c r="A1008" s="3">
        <v>2015</v>
      </c>
      <c r="B1008" t="s">
        <v>576</v>
      </c>
    </row>
    <row r="1009" spans="1:2" ht="13.8" x14ac:dyDescent="0.25">
      <c r="A1009" s="3">
        <v>2015</v>
      </c>
      <c r="B1009" t="s">
        <v>241</v>
      </c>
    </row>
    <row r="1010" spans="1:2" ht="13.8" x14ac:dyDescent="0.25">
      <c r="A1010" s="3">
        <v>2015</v>
      </c>
      <c r="B1010" t="s">
        <v>664</v>
      </c>
    </row>
    <row r="1011" spans="1:2" ht="13.8" x14ac:dyDescent="0.25">
      <c r="A1011" s="3">
        <v>2015</v>
      </c>
      <c r="B1011" t="s">
        <v>1574</v>
      </c>
    </row>
    <row r="1012" spans="1:2" ht="13.8" x14ac:dyDescent="0.25">
      <c r="A1012" s="3">
        <v>2015</v>
      </c>
      <c r="B1012" t="s">
        <v>1576</v>
      </c>
    </row>
    <row r="1013" spans="1:2" ht="13.8" x14ac:dyDescent="0.25">
      <c r="A1013" s="3">
        <v>2015</v>
      </c>
      <c r="B1013" t="s">
        <v>1064</v>
      </c>
    </row>
    <row r="1014" spans="1:2" ht="13.8" x14ac:dyDescent="0.25">
      <c r="A1014" s="3">
        <v>2015</v>
      </c>
      <c r="B1014" t="s">
        <v>159</v>
      </c>
    </row>
    <row r="1015" spans="1:2" ht="13.8" x14ac:dyDescent="0.25">
      <c r="A1015" s="3">
        <v>2015</v>
      </c>
      <c r="B1015" t="s">
        <v>1115</v>
      </c>
    </row>
    <row r="1016" spans="1:2" ht="13.8" x14ac:dyDescent="0.25">
      <c r="A1016" s="3">
        <v>2015</v>
      </c>
      <c r="B1016" t="s">
        <v>2259</v>
      </c>
    </row>
    <row r="1017" spans="1:2" ht="13.8" x14ac:dyDescent="0.25">
      <c r="A1017" s="3">
        <v>2015</v>
      </c>
      <c r="B1017" t="s">
        <v>2262</v>
      </c>
    </row>
    <row r="1018" spans="1:2" ht="13.8" x14ac:dyDescent="0.25">
      <c r="A1018" s="3">
        <v>2015</v>
      </c>
      <c r="B1018" t="s">
        <v>1623</v>
      </c>
    </row>
    <row r="1019" spans="1:2" ht="13.8" x14ac:dyDescent="0.25">
      <c r="A1019" s="3">
        <v>2015</v>
      </c>
      <c r="B1019" t="s">
        <v>405</v>
      </c>
    </row>
    <row r="1020" spans="1:2" ht="13.8" x14ac:dyDescent="0.25">
      <c r="A1020" s="3">
        <v>2015</v>
      </c>
      <c r="B1020" t="s">
        <v>1084</v>
      </c>
    </row>
    <row r="1021" spans="1:2" ht="13.8" x14ac:dyDescent="0.25">
      <c r="A1021" s="3">
        <v>2015</v>
      </c>
      <c r="B1021" t="s">
        <v>1672</v>
      </c>
    </row>
    <row r="1022" spans="1:2" ht="13.8" x14ac:dyDescent="0.25">
      <c r="A1022" s="3">
        <v>2015</v>
      </c>
      <c r="B1022" t="s">
        <v>791</v>
      </c>
    </row>
    <row r="1023" spans="1:2" ht="13.8" x14ac:dyDescent="0.25">
      <c r="A1023" s="3">
        <v>2015</v>
      </c>
      <c r="B1023" t="s">
        <v>2265</v>
      </c>
    </row>
    <row r="1024" spans="1:2" ht="13.8" x14ac:dyDescent="0.25">
      <c r="A1024" s="3">
        <v>2015</v>
      </c>
      <c r="B1024" t="s">
        <v>83</v>
      </c>
    </row>
    <row r="1025" spans="1:2" ht="13.8" x14ac:dyDescent="0.25">
      <c r="A1025" s="3">
        <v>2015</v>
      </c>
      <c r="B1025" t="s">
        <v>197</v>
      </c>
    </row>
    <row r="1026" spans="1:2" ht="13.8" x14ac:dyDescent="0.25">
      <c r="A1026" s="3">
        <v>2015</v>
      </c>
      <c r="B1026" t="s">
        <v>14</v>
      </c>
    </row>
    <row r="1027" spans="1:2" ht="13.8" x14ac:dyDescent="0.25">
      <c r="A1027" s="3">
        <v>2015</v>
      </c>
      <c r="B1027" t="s">
        <v>1771</v>
      </c>
    </row>
    <row r="1028" spans="1:2" ht="13.8" x14ac:dyDescent="0.25">
      <c r="A1028" s="3">
        <v>2015</v>
      </c>
      <c r="B1028" t="s">
        <v>2270</v>
      </c>
    </row>
    <row r="1029" spans="1:2" ht="13.8" x14ac:dyDescent="0.25">
      <c r="A1029" s="3">
        <v>2015</v>
      </c>
      <c r="B1029" t="s">
        <v>2271</v>
      </c>
    </row>
    <row r="1030" spans="1:2" ht="13.8" x14ac:dyDescent="0.25">
      <c r="A1030" s="3">
        <v>2015</v>
      </c>
      <c r="B1030" t="s">
        <v>938</v>
      </c>
    </row>
    <row r="1031" spans="1:2" ht="13.8" x14ac:dyDescent="0.25">
      <c r="A1031" s="3">
        <v>2015</v>
      </c>
      <c r="B1031" t="s">
        <v>1680</v>
      </c>
    </row>
    <row r="1032" spans="1:2" ht="13.8" x14ac:dyDescent="0.25">
      <c r="A1032" s="3">
        <v>2015</v>
      </c>
      <c r="B1032" t="s">
        <v>2276</v>
      </c>
    </row>
    <row r="1033" spans="1:2" ht="13.8" x14ac:dyDescent="0.25">
      <c r="A1033" s="3">
        <v>2015</v>
      </c>
      <c r="B1033" t="s">
        <v>1620</v>
      </c>
    </row>
    <row r="1034" spans="1:2" ht="13.8" x14ac:dyDescent="0.25">
      <c r="A1034" s="3">
        <v>2015</v>
      </c>
      <c r="B1034" t="s">
        <v>1383</v>
      </c>
    </row>
    <row r="1035" spans="1:2" ht="13.8" x14ac:dyDescent="0.25">
      <c r="A1035" s="3">
        <v>2015</v>
      </c>
      <c r="B1035" t="s">
        <v>2277</v>
      </c>
    </row>
    <row r="1036" spans="1:2" ht="13.8" x14ac:dyDescent="0.25">
      <c r="A1036" s="3">
        <v>2015</v>
      </c>
      <c r="B1036" t="s">
        <v>1161</v>
      </c>
    </row>
    <row r="1037" spans="1:2" ht="13.8" x14ac:dyDescent="0.25">
      <c r="A1037" s="3">
        <v>2015</v>
      </c>
      <c r="B1037" t="s">
        <v>675</v>
      </c>
    </row>
    <row r="1038" spans="1:2" ht="13.8" x14ac:dyDescent="0.25">
      <c r="A1038" s="3">
        <v>2015</v>
      </c>
      <c r="B1038" t="s">
        <v>450</v>
      </c>
    </row>
    <row r="1039" spans="1:2" ht="13.8" x14ac:dyDescent="0.25">
      <c r="A1039" s="3">
        <v>2015</v>
      </c>
      <c r="B1039" t="s">
        <v>419</v>
      </c>
    </row>
    <row r="1040" spans="1:2" ht="13.8" x14ac:dyDescent="0.25">
      <c r="A1040" s="3">
        <v>2015</v>
      </c>
      <c r="B1040" t="s">
        <v>1766</v>
      </c>
    </row>
    <row r="1041" spans="1:2" ht="13.8" x14ac:dyDescent="0.25">
      <c r="A1041" s="3">
        <v>2015</v>
      </c>
      <c r="B1041" t="s">
        <v>1487</v>
      </c>
    </row>
    <row r="1042" spans="1:2" ht="13.8" x14ac:dyDescent="0.25">
      <c r="A1042" s="3">
        <v>2015</v>
      </c>
      <c r="B1042" t="s">
        <v>2280</v>
      </c>
    </row>
    <row r="1043" spans="1:2" ht="13.8" x14ac:dyDescent="0.25">
      <c r="A1043" s="3">
        <v>2015</v>
      </c>
      <c r="B1043" t="s">
        <v>2282</v>
      </c>
    </row>
    <row r="1044" spans="1:2" ht="13.8" x14ac:dyDescent="0.25">
      <c r="A1044" s="3">
        <v>2015</v>
      </c>
      <c r="B1044" t="s">
        <v>923</v>
      </c>
    </row>
    <row r="1045" spans="1:2" ht="13.8" x14ac:dyDescent="0.25">
      <c r="A1045" s="3">
        <v>2015</v>
      </c>
      <c r="B1045" t="s">
        <v>822</v>
      </c>
    </row>
    <row r="1046" spans="1:2" ht="13.8" x14ac:dyDescent="0.25">
      <c r="A1046" s="3">
        <v>2015</v>
      </c>
      <c r="B1046" t="s">
        <v>1762</v>
      </c>
    </row>
    <row r="1047" spans="1:2" ht="13.8" x14ac:dyDescent="0.25">
      <c r="A1047" s="3">
        <v>2015</v>
      </c>
      <c r="B1047" t="s">
        <v>1733</v>
      </c>
    </row>
    <row r="1048" spans="1:2" ht="13.8" x14ac:dyDescent="0.25">
      <c r="A1048" s="3">
        <v>2015</v>
      </c>
      <c r="B1048" t="s">
        <v>2284</v>
      </c>
    </row>
    <row r="1049" spans="1:2" ht="13.8" x14ac:dyDescent="0.25">
      <c r="A1049" s="3">
        <v>2015</v>
      </c>
      <c r="B1049" t="s">
        <v>1548</v>
      </c>
    </row>
    <row r="1050" spans="1:2" ht="13.8" x14ac:dyDescent="0.25">
      <c r="A1050" s="3">
        <v>2015</v>
      </c>
      <c r="B1050" t="s">
        <v>643</v>
      </c>
    </row>
    <row r="1051" spans="1:2" ht="13.8" x14ac:dyDescent="0.25">
      <c r="A1051" s="3">
        <v>2015</v>
      </c>
      <c r="B1051" t="s">
        <v>2286</v>
      </c>
    </row>
    <row r="1052" spans="1:2" ht="13.8" x14ac:dyDescent="0.25">
      <c r="A1052" s="3">
        <v>2015</v>
      </c>
      <c r="B1052" t="s">
        <v>1301</v>
      </c>
    </row>
    <row r="1053" spans="1:2" ht="13.8" x14ac:dyDescent="0.25">
      <c r="A1053" s="3">
        <v>2015</v>
      </c>
      <c r="B1053" t="s">
        <v>239</v>
      </c>
    </row>
    <row r="1054" spans="1:2" ht="13.8" x14ac:dyDescent="0.25">
      <c r="A1054" s="3">
        <v>2015</v>
      </c>
      <c r="B1054" t="s">
        <v>602</v>
      </c>
    </row>
    <row r="1055" spans="1:2" ht="13.8" x14ac:dyDescent="0.25">
      <c r="A1055" s="3">
        <v>2015</v>
      </c>
      <c r="B1055" t="s">
        <v>760</v>
      </c>
    </row>
    <row r="1056" spans="1:2" ht="13.8" x14ac:dyDescent="0.25">
      <c r="A1056" s="3">
        <v>2015</v>
      </c>
      <c r="B1056" t="s">
        <v>2294</v>
      </c>
    </row>
    <row r="1057" spans="1:2" ht="13.8" x14ac:dyDescent="0.25">
      <c r="A1057" s="3">
        <v>2015</v>
      </c>
      <c r="B1057" t="s">
        <v>1375</v>
      </c>
    </row>
    <row r="1058" spans="1:2" ht="13.8" x14ac:dyDescent="0.25">
      <c r="A1058" s="3">
        <v>2015</v>
      </c>
      <c r="B1058" t="s">
        <v>813</v>
      </c>
    </row>
    <row r="1059" spans="1:2" ht="13.8" x14ac:dyDescent="0.25">
      <c r="A1059" s="3">
        <v>2015</v>
      </c>
      <c r="B1059" t="s">
        <v>2298</v>
      </c>
    </row>
    <row r="1060" spans="1:2" ht="13.8" x14ac:dyDescent="0.25">
      <c r="A1060" s="3">
        <v>2015</v>
      </c>
      <c r="B1060" t="s">
        <v>202</v>
      </c>
    </row>
    <row r="1061" spans="1:2" ht="13.8" x14ac:dyDescent="0.25">
      <c r="A1061" s="3">
        <v>2015</v>
      </c>
      <c r="B1061" t="s">
        <v>626</v>
      </c>
    </row>
    <row r="1062" spans="1:2" ht="13.8" x14ac:dyDescent="0.25">
      <c r="A1062" s="3">
        <v>2015</v>
      </c>
      <c r="B1062" t="s">
        <v>277</v>
      </c>
    </row>
    <row r="1063" spans="1:2" ht="13.8" x14ac:dyDescent="0.25">
      <c r="A1063" s="3">
        <v>2015</v>
      </c>
      <c r="B1063" t="s">
        <v>2306</v>
      </c>
    </row>
    <row r="1064" spans="1:2" ht="13.8" x14ac:dyDescent="0.25">
      <c r="A1064" s="3">
        <v>2015</v>
      </c>
      <c r="B1064" t="s">
        <v>1562</v>
      </c>
    </row>
    <row r="1065" spans="1:2" ht="13.8" x14ac:dyDescent="0.25">
      <c r="A1065" s="3">
        <v>2015</v>
      </c>
      <c r="B1065" t="s">
        <v>334</v>
      </c>
    </row>
    <row r="1066" spans="1:2" ht="13.8" x14ac:dyDescent="0.25">
      <c r="A1066" s="3">
        <v>2015</v>
      </c>
      <c r="B1066" t="s">
        <v>492</v>
      </c>
    </row>
    <row r="1067" spans="1:2" ht="13.8" x14ac:dyDescent="0.25">
      <c r="A1067" s="3">
        <v>2015</v>
      </c>
      <c r="B1067" t="s">
        <v>1035</v>
      </c>
    </row>
    <row r="1068" spans="1:2" ht="13.8" x14ac:dyDescent="0.25">
      <c r="A1068" s="3">
        <v>2015</v>
      </c>
      <c r="B1068" t="s">
        <v>1097</v>
      </c>
    </row>
    <row r="1069" spans="1:2" ht="13.8" x14ac:dyDescent="0.25">
      <c r="A1069" s="3">
        <v>2015</v>
      </c>
      <c r="B1069" t="s">
        <v>2313</v>
      </c>
    </row>
    <row r="1070" spans="1:2" ht="13.8" x14ac:dyDescent="0.25">
      <c r="A1070" s="3">
        <v>2015</v>
      </c>
      <c r="B1070" t="s">
        <v>422</v>
      </c>
    </row>
    <row r="1071" spans="1:2" ht="13.8" x14ac:dyDescent="0.25">
      <c r="A1071" s="3">
        <v>2015</v>
      </c>
      <c r="B1071" t="s">
        <v>2308</v>
      </c>
    </row>
    <row r="1072" spans="1:2" ht="13.8" x14ac:dyDescent="0.25">
      <c r="A1072" s="3">
        <v>2015</v>
      </c>
      <c r="B1072" t="s">
        <v>977</v>
      </c>
    </row>
    <row r="1073" spans="1:2" ht="13.8" x14ac:dyDescent="0.25">
      <c r="A1073" s="3">
        <v>2015</v>
      </c>
      <c r="B1073" t="s">
        <v>2318</v>
      </c>
    </row>
    <row r="1074" spans="1:2" ht="13.8" x14ac:dyDescent="0.25">
      <c r="A1074" s="3">
        <v>2015</v>
      </c>
      <c r="B1074" t="s">
        <v>780</v>
      </c>
    </row>
    <row r="1075" spans="1:2" ht="13.8" x14ac:dyDescent="0.25">
      <c r="A1075" s="3">
        <v>2015</v>
      </c>
      <c r="B1075" t="s">
        <v>1687</v>
      </c>
    </row>
    <row r="1076" spans="1:2" ht="13.8" x14ac:dyDescent="0.25">
      <c r="A1076" s="3">
        <v>2015</v>
      </c>
      <c r="B1076" t="s">
        <v>2319</v>
      </c>
    </row>
    <row r="1077" spans="1:2" ht="13.8" x14ac:dyDescent="0.25">
      <c r="A1077" s="3">
        <v>2015</v>
      </c>
      <c r="B1077" t="s">
        <v>1817</v>
      </c>
    </row>
    <row r="1078" spans="1:2" ht="13.8" x14ac:dyDescent="0.25">
      <c r="A1078" s="3">
        <v>2015</v>
      </c>
      <c r="B1078" t="s">
        <v>319</v>
      </c>
    </row>
    <row r="1079" spans="1:2" ht="13.8" x14ac:dyDescent="0.25">
      <c r="A1079" s="3">
        <v>2015</v>
      </c>
      <c r="B1079" t="s">
        <v>2323</v>
      </c>
    </row>
    <row r="1080" spans="1:2" ht="13.8" x14ac:dyDescent="0.25">
      <c r="A1080" s="3">
        <v>2015</v>
      </c>
      <c r="B1080" t="s">
        <v>427</v>
      </c>
    </row>
    <row r="1081" spans="1:2" ht="13.8" x14ac:dyDescent="0.25">
      <c r="A1081" s="3">
        <v>2015</v>
      </c>
      <c r="B1081" t="s">
        <v>824</v>
      </c>
    </row>
    <row r="1082" spans="1:2" ht="13.8" x14ac:dyDescent="0.25">
      <c r="A1082" s="3">
        <v>2015</v>
      </c>
      <c r="B1082" t="s">
        <v>887</v>
      </c>
    </row>
    <row r="1083" spans="1:2" ht="13.8" x14ac:dyDescent="0.25">
      <c r="A1083" s="3">
        <v>2015</v>
      </c>
      <c r="B1083" t="s">
        <v>1394</v>
      </c>
    </row>
    <row r="1084" spans="1:2" ht="13.8" x14ac:dyDescent="0.25">
      <c r="A1084" s="3">
        <v>2015</v>
      </c>
      <c r="B1084" t="s">
        <v>2326</v>
      </c>
    </row>
    <row r="1085" spans="1:2" ht="13.8" x14ac:dyDescent="0.25">
      <c r="A1085" s="3">
        <v>2015</v>
      </c>
      <c r="B1085" t="s">
        <v>193</v>
      </c>
    </row>
    <row r="1086" spans="1:2" ht="13.8" x14ac:dyDescent="0.25">
      <c r="A1086" s="3">
        <v>2015</v>
      </c>
      <c r="B1086" t="s">
        <v>1361</v>
      </c>
    </row>
    <row r="1087" spans="1:2" ht="13.8" x14ac:dyDescent="0.25">
      <c r="A1087" s="3">
        <v>2015</v>
      </c>
      <c r="B1087" t="s">
        <v>724</v>
      </c>
    </row>
    <row r="1088" spans="1:2" ht="13.8" x14ac:dyDescent="0.25">
      <c r="A1088" s="3">
        <v>2015</v>
      </c>
      <c r="B1088" t="s">
        <v>1723</v>
      </c>
    </row>
    <row r="1089" spans="1:2" ht="13.8" x14ac:dyDescent="0.25">
      <c r="A1089" s="3">
        <v>2015</v>
      </c>
      <c r="B1089" t="s">
        <v>252</v>
      </c>
    </row>
    <row r="1090" spans="1:2" ht="13.8" x14ac:dyDescent="0.25">
      <c r="A1090" s="3">
        <v>2015</v>
      </c>
      <c r="B1090" t="s">
        <v>1638</v>
      </c>
    </row>
    <row r="1091" spans="1:2" ht="13.8" x14ac:dyDescent="0.25">
      <c r="A1091" s="3">
        <v>2015</v>
      </c>
      <c r="B1091" t="s">
        <v>951</v>
      </c>
    </row>
    <row r="1092" spans="1:2" ht="13.8" x14ac:dyDescent="0.25">
      <c r="A1092" s="3">
        <v>2015</v>
      </c>
      <c r="B1092" t="s">
        <v>1074</v>
      </c>
    </row>
    <row r="1093" spans="1:2" ht="13.8" x14ac:dyDescent="0.25">
      <c r="A1093" s="3">
        <v>2015</v>
      </c>
      <c r="B1093" t="s">
        <v>1505</v>
      </c>
    </row>
    <row r="1094" spans="1:2" ht="13.8" x14ac:dyDescent="0.25">
      <c r="A1094" s="3">
        <v>2015</v>
      </c>
      <c r="B1094" t="s">
        <v>734</v>
      </c>
    </row>
    <row r="1095" spans="1:2" ht="13.8" x14ac:dyDescent="0.25">
      <c r="A1095" s="3">
        <v>2015</v>
      </c>
      <c r="B1095" t="s">
        <v>291</v>
      </c>
    </row>
    <row r="1096" spans="1:2" ht="13.8" x14ac:dyDescent="0.25">
      <c r="A1096" s="3">
        <v>2015</v>
      </c>
      <c r="B1096" t="s">
        <v>727</v>
      </c>
    </row>
    <row r="1097" spans="1:2" ht="13.8" x14ac:dyDescent="0.25">
      <c r="A1097" s="3">
        <v>2015</v>
      </c>
      <c r="B1097" t="s">
        <v>462</v>
      </c>
    </row>
    <row r="1098" spans="1:2" ht="13.8" x14ac:dyDescent="0.25">
      <c r="A1098" s="3">
        <v>2015</v>
      </c>
      <c r="B1098" t="s">
        <v>346</v>
      </c>
    </row>
    <row r="1099" spans="1:2" ht="13.8" x14ac:dyDescent="0.25">
      <c r="A1099" s="3">
        <v>2015</v>
      </c>
      <c r="B1099" t="s">
        <v>401</v>
      </c>
    </row>
    <row r="1100" spans="1:2" ht="13.8" x14ac:dyDescent="0.25">
      <c r="A1100" s="3">
        <v>2015</v>
      </c>
      <c r="B1100" t="s">
        <v>861</v>
      </c>
    </row>
    <row r="1101" spans="1:2" ht="13.8" x14ac:dyDescent="0.25">
      <c r="A1101" s="3">
        <v>2015</v>
      </c>
      <c r="B1101" t="s">
        <v>866</v>
      </c>
    </row>
    <row r="1102" spans="1:2" ht="13.8" x14ac:dyDescent="0.25">
      <c r="A1102" s="3">
        <v>2015</v>
      </c>
      <c r="B1102" t="s">
        <v>2343</v>
      </c>
    </row>
    <row r="1103" spans="1:2" ht="13.8" x14ac:dyDescent="0.25">
      <c r="A1103" s="3">
        <v>2015</v>
      </c>
      <c r="B1103" t="s">
        <v>573</v>
      </c>
    </row>
    <row r="1104" spans="1:2" ht="13.8" x14ac:dyDescent="0.25">
      <c r="A1104" s="3">
        <v>2015</v>
      </c>
      <c r="B1104" t="s">
        <v>1207</v>
      </c>
    </row>
    <row r="1105" spans="1:2" ht="13.8" x14ac:dyDescent="0.25">
      <c r="A1105" s="3">
        <v>2015</v>
      </c>
      <c r="B1105" t="s">
        <v>884</v>
      </c>
    </row>
    <row r="1106" spans="1:2" ht="13.8" x14ac:dyDescent="0.25">
      <c r="A1106" s="3">
        <v>2015</v>
      </c>
      <c r="B1106" t="s">
        <v>2347</v>
      </c>
    </row>
    <row r="1107" spans="1:2" ht="13.8" x14ac:dyDescent="0.25">
      <c r="A1107" s="3">
        <v>2015</v>
      </c>
      <c r="B1107" t="s">
        <v>2346</v>
      </c>
    </row>
    <row r="1108" spans="1:2" ht="13.8" x14ac:dyDescent="0.25">
      <c r="A1108" s="3">
        <v>2015</v>
      </c>
      <c r="B1108" t="s">
        <v>868</v>
      </c>
    </row>
    <row r="1109" spans="1:2" ht="13.8" x14ac:dyDescent="0.25">
      <c r="A1109" s="3">
        <v>2015</v>
      </c>
      <c r="B1109" t="s">
        <v>740</v>
      </c>
    </row>
    <row r="1110" spans="1:2" ht="13.8" x14ac:dyDescent="0.25">
      <c r="A1110" s="3">
        <v>2015</v>
      </c>
      <c r="B1110" t="s">
        <v>246</v>
      </c>
    </row>
    <row r="1111" spans="1:2" ht="13.8" x14ac:dyDescent="0.25">
      <c r="A1111" s="3">
        <v>2015</v>
      </c>
      <c r="B1111" t="s">
        <v>1196</v>
      </c>
    </row>
    <row r="1112" spans="1:2" ht="13.8" x14ac:dyDescent="0.25">
      <c r="A1112" s="3">
        <v>2015</v>
      </c>
      <c r="B1112" t="s">
        <v>470</v>
      </c>
    </row>
    <row r="1113" spans="1:2" ht="13.8" x14ac:dyDescent="0.25">
      <c r="A1113" s="3">
        <v>2015</v>
      </c>
      <c r="B1113" t="s">
        <v>1798</v>
      </c>
    </row>
    <row r="1114" spans="1:2" ht="13.8" x14ac:dyDescent="0.25">
      <c r="A1114" s="3">
        <v>2015</v>
      </c>
      <c r="B1114" t="s">
        <v>378</v>
      </c>
    </row>
    <row r="1115" spans="1:2" ht="13.8" x14ac:dyDescent="0.25">
      <c r="A1115" s="3">
        <v>2015</v>
      </c>
      <c r="B1115" t="s">
        <v>1088</v>
      </c>
    </row>
    <row r="1116" spans="1:2" ht="13.8" x14ac:dyDescent="0.25">
      <c r="A1116" s="3">
        <v>2015</v>
      </c>
      <c r="B1116" t="s">
        <v>628</v>
      </c>
    </row>
    <row r="1117" spans="1:2" ht="13.8" x14ac:dyDescent="0.25">
      <c r="A1117" s="3">
        <v>2015</v>
      </c>
      <c r="B1117" t="s">
        <v>1846</v>
      </c>
    </row>
    <row r="1118" spans="1:2" ht="13.8" x14ac:dyDescent="0.25">
      <c r="A1118" s="3">
        <v>2015</v>
      </c>
      <c r="B1118" t="s">
        <v>748</v>
      </c>
    </row>
    <row r="1119" spans="1:2" ht="13.8" x14ac:dyDescent="0.25">
      <c r="A1119" s="3">
        <v>2015</v>
      </c>
      <c r="B1119" t="s">
        <v>1338</v>
      </c>
    </row>
    <row r="1120" spans="1:2" ht="13.8" x14ac:dyDescent="0.25">
      <c r="A1120" s="3">
        <v>2015</v>
      </c>
      <c r="B1120" t="s">
        <v>2365</v>
      </c>
    </row>
    <row r="1121" spans="1:2" ht="13.8" x14ac:dyDescent="0.25">
      <c r="A1121" s="3">
        <v>2015</v>
      </c>
      <c r="B1121" t="s">
        <v>341</v>
      </c>
    </row>
    <row r="1122" spans="1:2" ht="13.8" x14ac:dyDescent="0.25">
      <c r="A1122" s="3">
        <v>2015</v>
      </c>
      <c r="B1122" t="s">
        <v>714</v>
      </c>
    </row>
    <row r="1123" spans="1:2" ht="13.8" x14ac:dyDescent="0.25">
      <c r="A1123" s="3">
        <v>2015</v>
      </c>
      <c r="B1123" t="s">
        <v>1079</v>
      </c>
    </row>
    <row r="1124" spans="1:2" ht="13.8" x14ac:dyDescent="0.25">
      <c r="A1124" s="3">
        <v>2015</v>
      </c>
      <c r="B1124" t="s">
        <v>655</v>
      </c>
    </row>
    <row r="1125" spans="1:2" ht="13.8" x14ac:dyDescent="0.25">
      <c r="A1125" s="3">
        <v>2015</v>
      </c>
      <c r="B1125" t="s">
        <v>1263</v>
      </c>
    </row>
    <row r="1126" spans="1:2" ht="13.8" x14ac:dyDescent="0.25">
      <c r="A1126" s="3">
        <v>2015</v>
      </c>
      <c r="B1126" t="s">
        <v>1722</v>
      </c>
    </row>
    <row r="1127" spans="1:2" ht="13.8" x14ac:dyDescent="0.25">
      <c r="A1127" s="3">
        <v>2015</v>
      </c>
      <c r="B1127" t="s">
        <v>1346</v>
      </c>
    </row>
    <row r="1128" spans="1:2" ht="13.8" x14ac:dyDescent="0.25">
      <c r="A1128" s="3">
        <v>2015</v>
      </c>
      <c r="B1128" t="s">
        <v>992</v>
      </c>
    </row>
    <row r="1129" spans="1:2" ht="13.8" x14ac:dyDescent="0.25">
      <c r="A1129" s="3">
        <v>2015</v>
      </c>
      <c r="B1129" t="s">
        <v>2378</v>
      </c>
    </row>
    <row r="1130" spans="1:2" ht="13.8" x14ac:dyDescent="0.25">
      <c r="A1130" s="3">
        <v>2015</v>
      </c>
      <c r="B1130" t="s">
        <v>1595</v>
      </c>
    </row>
    <row r="1131" spans="1:2" ht="13.8" x14ac:dyDescent="0.25">
      <c r="A1131" s="3">
        <v>2015</v>
      </c>
      <c r="B1131" t="s">
        <v>1436</v>
      </c>
    </row>
    <row r="1132" spans="1:2" ht="13.8" x14ac:dyDescent="0.25">
      <c r="A1132" s="3">
        <v>2015</v>
      </c>
      <c r="B1132" t="s">
        <v>2380</v>
      </c>
    </row>
    <row r="1133" spans="1:2" ht="13.8" x14ac:dyDescent="0.25">
      <c r="A1133" s="3">
        <v>2015</v>
      </c>
      <c r="B1133" t="s">
        <v>1260</v>
      </c>
    </row>
    <row r="1134" spans="1:2" ht="13.8" x14ac:dyDescent="0.25">
      <c r="A1134" s="3">
        <v>2015</v>
      </c>
      <c r="B1134" t="s">
        <v>2381</v>
      </c>
    </row>
    <row r="1135" spans="1:2" ht="13.8" x14ac:dyDescent="0.25">
      <c r="A1135" s="3">
        <v>2015</v>
      </c>
      <c r="B1135" t="s">
        <v>2383</v>
      </c>
    </row>
    <row r="1136" spans="1:2" ht="13.8" x14ac:dyDescent="0.25">
      <c r="A1136" s="3">
        <v>2015</v>
      </c>
      <c r="B1136" t="s">
        <v>1221</v>
      </c>
    </row>
    <row r="1137" spans="1:2" ht="13.8" x14ac:dyDescent="0.25">
      <c r="A1137" s="3">
        <v>2015</v>
      </c>
      <c r="B1137" t="s">
        <v>826</v>
      </c>
    </row>
    <row r="1138" spans="1:2" ht="13.8" x14ac:dyDescent="0.25">
      <c r="A1138" s="3">
        <v>2015</v>
      </c>
      <c r="B1138" t="s">
        <v>128</v>
      </c>
    </row>
    <row r="1139" spans="1:2" ht="13.8" x14ac:dyDescent="0.25">
      <c r="A1139" s="3">
        <v>2015</v>
      </c>
      <c r="B1139" t="s">
        <v>2385</v>
      </c>
    </row>
    <row r="1140" spans="1:2" ht="13.8" x14ac:dyDescent="0.25">
      <c r="A1140" s="3">
        <v>2015</v>
      </c>
      <c r="B1140" t="s">
        <v>1866</v>
      </c>
    </row>
    <row r="1141" spans="1:2" ht="13.8" x14ac:dyDescent="0.25">
      <c r="A1141" s="3">
        <v>2015</v>
      </c>
      <c r="B1141" t="s">
        <v>1822</v>
      </c>
    </row>
    <row r="1142" spans="1:2" ht="13.8" x14ac:dyDescent="0.25">
      <c r="A1142" s="3">
        <v>2015</v>
      </c>
      <c r="B1142" t="s">
        <v>2388</v>
      </c>
    </row>
    <row r="1143" spans="1:2" ht="13.8" x14ac:dyDescent="0.25">
      <c r="A1143" s="3">
        <v>2015</v>
      </c>
      <c r="B1143" t="s">
        <v>387</v>
      </c>
    </row>
    <row r="1144" spans="1:2" ht="13.8" x14ac:dyDescent="0.25">
      <c r="A1144" s="3">
        <v>2015</v>
      </c>
      <c r="B1144" t="s">
        <v>1752</v>
      </c>
    </row>
    <row r="1145" spans="1:2" ht="13.8" x14ac:dyDescent="0.25">
      <c r="A1145" s="3">
        <v>2015</v>
      </c>
      <c r="B1145" t="s">
        <v>1598</v>
      </c>
    </row>
    <row r="1146" spans="1:2" ht="13.8" x14ac:dyDescent="0.25">
      <c r="A1146" s="3">
        <v>2015</v>
      </c>
      <c r="B1146" t="s">
        <v>109</v>
      </c>
    </row>
    <row r="1147" spans="1:2" ht="13.8" x14ac:dyDescent="0.25">
      <c r="A1147" s="3">
        <v>2015</v>
      </c>
      <c r="B1147" t="s">
        <v>1614</v>
      </c>
    </row>
    <row r="1148" spans="1:2" ht="13.8" x14ac:dyDescent="0.25">
      <c r="A1148" s="3">
        <v>2015</v>
      </c>
      <c r="B1148" t="s">
        <v>2396</v>
      </c>
    </row>
    <row r="1149" spans="1:2" ht="13.8" x14ac:dyDescent="0.25">
      <c r="A1149" s="3">
        <v>2015</v>
      </c>
      <c r="B1149" t="s">
        <v>182</v>
      </c>
    </row>
    <row r="1150" spans="1:2" ht="13.8" x14ac:dyDescent="0.25">
      <c r="A1150" s="3">
        <v>2015</v>
      </c>
      <c r="B1150" t="s">
        <v>537</v>
      </c>
    </row>
    <row r="1151" spans="1:2" ht="13.8" x14ac:dyDescent="0.25">
      <c r="A1151" s="3">
        <v>2015</v>
      </c>
      <c r="B1151" t="s">
        <v>1657</v>
      </c>
    </row>
    <row r="1152" spans="1:2" ht="13.8" x14ac:dyDescent="0.25">
      <c r="A1152" s="3">
        <v>2015</v>
      </c>
      <c r="B1152" t="s">
        <v>1151</v>
      </c>
    </row>
    <row r="1153" spans="1:2" ht="13.8" x14ac:dyDescent="0.25">
      <c r="A1153" s="3">
        <v>2015</v>
      </c>
      <c r="B1153" t="s">
        <v>2405</v>
      </c>
    </row>
    <row r="1154" spans="1:2" ht="13.8" x14ac:dyDescent="0.25">
      <c r="A1154" s="3">
        <v>2015</v>
      </c>
      <c r="B1154" t="s">
        <v>2406</v>
      </c>
    </row>
    <row r="1155" spans="1:2" ht="13.8" x14ac:dyDescent="0.25">
      <c r="A1155" s="3">
        <v>2015</v>
      </c>
      <c r="B1155" t="s">
        <v>1631</v>
      </c>
    </row>
    <row r="1156" spans="1:2" ht="13.8" x14ac:dyDescent="0.25">
      <c r="A1156" s="3">
        <v>2015</v>
      </c>
      <c r="B1156" t="s">
        <v>2407</v>
      </c>
    </row>
    <row r="1157" spans="1:2" ht="13.8" x14ac:dyDescent="0.25">
      <c r="A1157" s="3">
        <v>2015</v>
      </c>
      <c r="B1157" t="s">
        <v>503</v>
      </c>
    </row>
    <row r="1158" spans="1:2" ht="13.8" x14ac:dyDescent="0.25">
      <c r="A1158" s="3">
        <v>2015</v>
      </c>
      <c r="B1158" t="s">
        <v>1475</v>
      </c>
    </row>
    <row r="1159" spans="1:2" ht="13.8" x14ac:dyDescent="0.25">
      <c r="A1159" s="3">
        <v>2015</v>
      </c>
      <c r="B1159" t="s">
        <v>983</v>
      </c>
    </row>
    <row r="1160" spans="1:2" ht="13.8" x14ac:dyDescent="0.25">
      <c r="A1160" s="3">
        <v>2015</v>
      </c>
      <c r="B1160" t="s">
        <v>2411</v>
      </c>
    </row>
    <row r="1161" spans="1:2" ht="13.8" x14ac:dyDescent="0.25">
      <c r="A1161" s="3">
        <v>2015</v>
      </c>
      <c r="B1161" t="s">
        <v>1254</v>
      </c>
    </row>
    <row r="1162" spans="1:2" ht="13.8" x14ac:dyDescent="0.25">
      <c r="A1162" s="3">
        <v>2015</v>
      </c>
      <c r="B1162" t="s">
        <v>2412</v>
      </c>
    </row>
    <row r="1163" spans="1:2" ht="13.8" x14ac:dyDescent="0.25">
      <c r="A1163" s="3">
        <v>2015</v>
      </c>
      <c r="B1163" t="s">
        <v>1138</v>
      </c>
    </row>
    <row r="1164" spans="1:2" ht="13.8" x14ac:dyDescent="0.25">
      <c r="A1164" s="3">
        <v>2015</v>
      </c>
      <c r="B1164" t="s">
        <v>1431</v>
      </c>
    </row>
    <row r="1165" spans="1:2" ht="13.8" x14ac:dyDescent="0.25">
      <c r="A1165" s="3">
        <v>2015</v>
      </c>
      <c r="B1165" t="s">
        <v>558</v>
      </c>
    </row>
    <row r="1166" spans="1:2" ht="13.8" x14ac:dyDescent="0.25">
      <c r="A1166" s="3">
        <v>2015</v>
      </c>
      <c r="B1166" t="s">
        <v>2416</v>
      </c>
    </row>
    <row r="1167" spans="1:2" ht="13.8" x14ac:dyDescent="0.25">
      <c r="A1167" s="3">
        <v>2015</v>
      </c>
      <c r="B1167" t="s">
        <v>1571</v>
      </c>
    </row>
    <row r="1168" spans="1:2" ht="13.8" x14ac:dyDescent="0.25">
      <c r="A1168" s="3">
        <v>2015</v>
      </c>
      <c r="B1168" t="s">
        <v>1610</v>
      </c>
    </row>
    <row r="1169" spans="1:2" ht="13.8" x14ac:dyDescent="0.25">
      <c r="A1169" s="3">
        <v>2015</v>
      </c>
      <c r="B1169" t="s">
        <v>256</v>
      </c>
    </row>
    <row r="1170" spans="1:2" ht="13.8" x14ac:dyDescent="0.25">
      <c r="A1170" s="3">
        <v>2016</v>
      </c>
      <c r="B1170" t="s">
        <v>2244</v>
      </c>
    </row>
    <row r="1171" spans="1:2" ht="13.8" x14ac:dyDescent="0.25">
      <c r="A1171" s="3">
        <v>2016</v>
      </c>
      <c r="B1171" t="s">
        <v>2423</v>
      </c>
    </row>
    <row r="1172" spans="1:2" ht="13.8" x14ac:dyDescent="0.25">
      <c r="A1172" s="3">
        <v>2016</v>
      </c>
      <c r="B1172" t="s">
        <v>967</v>
      </c>
    </row>
    <row r="1173" spans="1:2" ht="13.8" x14ac:dyDescent="0.25">
      <c r="A1173" s="3">
        <v>2016</v>
      </c>
      <c r="B1173" t="s">
        <v>1079</v>
      </c>
    </row>
    <row r="1174" spans="1:2" ht="13.8" x14ac:dyDescent="0.25">
      <c r="A1174" s="3">
        <v>2016</v>
      </c>
      <c r="B1174" t="s">
        <v>1974</v>
      </c>
    </row>
    <row r="1175" spans="1:2" ht="13.8" x14ac:dyDescent="0.25">
      <c r="A1175" s="3">
        <v>2016</v>
      </c>
      <c r="B1175" t="s">
        <v>2424</v>
      </c>
    </row>
    <row r="1176" spans="1:2" ht="13.8" x14ac:dyDescent="0.25">
      <c r="A1176" s="3">
        <v>2016</v>
      </c>
      <c r="B1176" t="s">
        <v>669</v>
      </c>
    </row>
    <row r="1177" spans="1:2" ht="13.8" x14ac:dyDescent="0.25">
      <c r="A1177" s="3">
        <v>2016</v>
      </c>
      <c r="B1177" t="s">
        <v>752</v>
      </c>
    </row>
    <row r="1178" spans="1:2" ht="13.8" x14ac:dyDescent="0.25">
      <c r="A1178" s="3">
        <v>2016</v>
      </c>
      <c r="B1178" t="s">
        <v>2230</v>
      </c>
    </row>
    <row r="1179" spans="1:2" ht="13.8" x14ac:dyDescent="0.25">
      <c r="A1179" s="3">
        <v>2016</v>
      </c>
      <c r="B1179" t="s">
        <v>29</v>
      </c>
    </row>
    <row r="1180" spans="1:2" ht="13.8" x14ac:dyDescent="0.25">
      <c r="A1180" s="3">
        <v>2016</v>
      </c>
      <c r="B1180" t="s">
        <v>46</v>
      </c>
    </row>
    <row r="1181" spans="1:2" ht="13.8" x14ac:dyDescent="0.25">
      <c r="A1181" s="3">
        <v>2016</v>
      </c>
      <c r="B1181" t="s">
        <v>593</v>
      </c>
    </row>
    <row r="1182" spans="1:2" ht="13.8" x14ac:dyDescent="0.25">
      <c r="A1182" s="3">
        <v>2016</v>
      </c>
      <c r="B1182" t="s">
        <v>1867</v>
      </c>
    </row>
    <row r="1183" spans="1:2" ht="13.8" x14ac:dyDescent="0.25">
      <c r="A1183" s="3">
        <v>2016</v>
      </c>
      <c r="B1183" t="s">
        <v>2429</v>
      </c>
    </row>
    <row r="1184" spans="1:2" ht="13.8" x14ac:dyDescent="0.25">
      <c r="A1184" s="3">
        <v>2016</v>
      </c>
      <c r="B1184" t="s">
        <v>452</v>
      </c>
    </row>
    <row r="1185" spans="1:2" ht="13.8" x14ac:dyDescent="0.25">
      <c r="A1185" s="3">
        <v>2016</v>
      </c>
      <c r="B1185" t="s">
        <v>1143</v>
      </c>
    </row>
    <row r="1186" spans="1:2" ht="13.8" x14ac:dyDescent="0.25">
      <c r="A1186" s="3">
        <v>2016</v>
      </c>
      <c r="B1186" t="s">
        <v>413</v>
      </c>
    </row>
    <row r="1187" spans="1:2" ht="13.8" x14ac:dyDescent="0.25">
      <c r="A1187" s="3">
        <v>2016</v>
      </c>
      <c r="B1187" t="s">
        <v>2065</v>
      </c>
    </row>
    <row r="1188" spans="1:2" ht="13.8" x14ac:dyDescent="0.25">
      <c r="A1188" s="3">
        <v>2016</v>
      </c>
      <c r="B1188" t="s">
        <v>2432</v>
      </c>
    </row>
    <row r="1189" spans="1:2" ht="13.8" x14ac:dyDescent="0.25">
      <c r="A1189" s="3">
        <v>2016</v>
      </c>
      <c r="B1189" t="s">
        <v>724</v>
      </c>
    </row>
    <row r="1190" spans="1:2" ht="13.8" x14ac:dyDescent="0.25">
      <c r="A1190" s="3">
        <v>2016</v>
      </c>
      <c r="B1190" t="s">
        <v>1747</v>
      </c>
    </row>
    <row r="1191" spans="1:2" ht="13.8" x14ac:dyDescent="0.25">
      <c r="A1191" s="3">
        <v>2016</v>
      </c>
      <c r="B1191" t="s">
        <v>1563</v>
      </c>
    </row>
    <row r="1192" spans="1:2" ht="13.8" x14ac:dyDescent="0.25">
      <c r="A1192" s="3">
        <v>2016</v>
      </c>
      <c r="B1192" t="s">
        <v>900</v>
      </c>
    </row>
    <row r="1193" spans="1:2" ht="13.8" x14ac:dyDescent="0.25">
      <c r="A1193" s="3">
        <v>2016</v>
      </c>
      <c r="B1193" t="s">
        <v>2225</v>
      </c>
    </row>
    <row r="1194" spans="1:2" ht="13.8" x14ac:dyDescent="0.25">
      <c r="A1194" s="3">
        <v>2016</v>
      </c>
      <c r="B1194" t="s">
        <v>2412</v>
      </c>
    </row>
    <row r="1195" spans="1:2" ht="13.8" x14ac:dyDescent="0.25">
      <c r="A1195" s="3">
        <v>2016</v>
      </c>
      <c r="B1195" t="s">
        <v>683</v>
      </c>
    </row>
    <row r="1196" spans="1:2" ht="13.8" x14ac:dyDescent="0.25">
      <c r="A1196" s="3">
        <v>2016</v>
      </c>
      <c r="B1196" t="s">
        <v>695</v>
      </c>
    </row>
    <row r="1197" spans="1:2" ht="13.8" x14ac:dyDescent="0.25">
      <c r="A1197" s="3">
        <v>2016</v>
      </c>
      <c r="B1197" t="s">
        <v>2262</v>
      </c>
    </row>
    <row r="1198" spans="1:2" ht="13.8" x14ac:dyDescent="0.25">
      <c r="A1198" s="3">
        <v>2016</v>
      </c>
      <c r="B1198" t="s">
        <v>1758</v>
      </c>
    </row>
    <row r="1199" spans="1:2" ht="13.8" x14ac:dyDescent="0.25">
      <c r="A1199" s="3">
        <v>2016</v>
      </c>
      <c r="B1199" t="s">
        <v>1251</v>
      </c>
    </row>
    <row r="1200" spans="1:2" ht="13.8" x14ac:dyDescent="0.25">
      <c r="A1200" s="3">
        <v>2016</v>
      </c>
      <c r="B1200" t="s">
        <v>651</v>
      </c>
    </row>
    <row r="1201" spans="1:2" ht="13.8" x14ac:dyDescent="0.25">
      <c r="A1201" s="3">
        <v>2016</v>
      </c>
      <c r="B1201" t="s">
        <v>853</v>
      </c>
    </row>
    <row r="1202" spans="1:2" ht="13.8" x14ac:dyDescent="0.25">
      <c r="A1202" s="3">
        <v>2016</v>
      </c>
      <c r="B1202" t="s">
        <v>2318</v>
      </c>
    </row>
    <row r="1203" spans="1:2" ht="13.8" x14ac:dyDescent="0.25">
      <c r="A1203" s="3">
        <v>2016</v>
      </c>
      <c r="B1203" t="s">
        <v>1883</v>
      </c>
    </row>
    <row r="1204" spans="1:2" ht="13.8" x14ac:dyDescent="0.25">
      <c r="A1204" s="3">
        <v>2016</v>
      </c>
      <c r="B1204" t="s">
        <v>1343</v>
      </c>
    </row>
    <row r="1205" spans="1:2" ht="13.8" x14ac:dyDescent="0.25">
      <c r="A1205" s="3">
        <v>2016</v>
      </c>
      <c r="B1205" t="s">
        <v>387</v>
      </c>
    </row>
    <row r="1206" spans="1:2" ht="13.8" x14ac:dyDescent="0.25">
      <c r="A1206" s="3">
        <v>2016</v>
      </c>
      <c r="B1206" t="s">
        <v>2435</v>
      </c>
    </row>
    <row r="1207" spans="1:2" ht="13.8" x14ac:dyDescent="0.25">
      <c r="A1207" s="3">
        <v>2016</v>
      </c>
      <c r="B1207" t="s">
        <v>1431</v>
      </c>
    </row>
    <row r="1208" spans="1:2" ht="13.8" x14ac:dyDescent="0.25">
      <c r="A1208" s="3">
        <v>2016</v>
      </c>
      <c r="B1208" t="s">
        <v>2439</v>
      </c>
    </row>
    <row r="1209" spans="1:2" ht="13.8" x14ac:dyDescent="0.25">
      <c r="A1209" s="3">
        <v>2016</v>
      </c>
      <c r="B1209" t="s">
        <v>1487</v>
      </c>
    </row>
    <row r="1210" spans="1:2" ht="13.8" x14ac:dyDescent="0.25">
      <c r="A1210" s="3">
        <v>2016</v>
      </c>
      <c r="B1210" t="s">
        <v>768</v>
      </c>
    </row>
    <row r="1211" spans="1:2" ht="13.8" x14ac:dyDescent="0.25">
      <c r="A1211" s="3">
        <v>2016</v>
      </c>
      <c r="B1211" t="s">
        <v>1762</v>
      </c>
    </row>
    <row r="1212" spans="1:2" ht="13.8" x14ac:dyDescent="0.25">
      <c r="A1212" s="3">
        <v>2016</v>
      </c>
      <c r="B1212" t="s">
        <v>259</v>
      </c>
    </row>
    <row r="1213" spans="1:2" ht="13.8" x14ac:dyDescent="0.25">
      <c r="A1213" s="3">
        <v>2016</v>
      </c>
      <c r="B1213" t="s">
        <v>530</v>
      </c>
    </row>
    <row r="1214" spans="1:2" ht="13.8" x14ac:dyDescent="0.25">
      <c r="A1214" s="3">
        <v>2016</v>
      </c>
      <c r="B1214" t="s">
        <v>1671</v>
      </c>
    </row>
    <row r="1215" spans="1:2" ht="13.8" x14ac:dyDescent="0.25">
      <c r="A1215" s="3">
        <v>2016</v>
      </c>
      <c r="B1215" t="s">
        <v>343</v>
      </c>
    </row>
    <row r="1216" spans="1:2" ht="13.8" x14ac:dyDescent="0.25">
      <c r="A1216" s="3">
        <v>2016</v>
      </c>
      <c r="B1216" t="s">
        <v>176</v>
      </c>
    </row>
    <row r="1217" spans="1:2" ht="13.8" x14ac:dyDescent="0.25">
      <c r="A1217" s="3">
        <v>2016</v>
      </c>
      <c r="B1217" t="s">
        <v>1401</v>
      </c>
    </row>
    <row r="1218" spans="1:2" ht="13.8" x14ac:dyDescent="0.25">
      <c r="A1218" s="3">
        <v>2016</v>
      </c>
      <c r="B1218" t="s">
        <v>1817</v>
      </c>
    </row>
    <row r="1219" spans="1:2" ht="13.8" x14ac:dyDescent="0.25">
      <c r="A1219" s="3">
        <v>2016</v>
      </c>
      <c r="B1219" t="s">
        <v>873</v>
      </c>
    </row>
    <row r="1220" spans="1:2" ht="13.8" x14ac:dyDescent="0.25">
      <c r="A1220" s="3">
        <v>2016</v>
      </c>
      <c r="B1220" t="s">
        <v>509</v>
      </c>
    </row>
    <row r="1221" spans="1:2" ht="13.8" x14ac:dyDescent="0.25">
      <c r="A1221" s="3">
        <v>2016</v>
      </c>
      <c r="B1221" t="s">
        <v>154</v>
      </c>
    </row>
    <row r="1222" spans="1:2" ht="13.8" x14ac:dyDescent="0.25">
      <c r="A1222" s="3">
        <v>2016</v>
      </c>
      <c r="B1222" t="s">
        <v>1295</v>
      </c>
    </row>
    <row r="1223" spans="1:2" ht="13.8" x14ac:dyDescent="0.25">
      <c r="A1223" s="3">
        <v>2016</v>
      </c>
      <c r="B1223" t="s">
        <v>1258</v>
      </c>
    </row>
    <row r="1224" spans="1:2" ht="13.8" x14ac:dyDescent="0.25">
      <c r="A1224" s="3">
        <v>2016</v>
      </c>
      <c r="B1224" t="s">
        <v>1477</v>
      </c>
    </row>
    <row r="1225" spans="1:2" ht="13.8" x14ac:dyDescent="0.25">
      <c r="A1225" s="3">
        <v>2016</v>
      </c>
      <c r="B1225" t="s">
        <v>325</v>
      </c>
    </row>
    <row r="1226" spans="1:2" ht="13.8" x14ac:dyDescent="0.25">
      <c r="A1226" s="3">
        <v>2016</v>
      </c>
      <c r="B1226" t="s">
        <v>1181</v>
      </c>
    </row>
    <row r="1227" spans="1:2" ht="13.8" x14ac:dyDescent="0.25">
      <c r="A1227" s="3">
        <v>2016</v>
      </c>
      <c r="B1227" t="s">
        <v>427</v>
      </c>
    </row>
    <row r="1228" spans="1:2" ht="13.8" x14ac:dyDescent="0.25">
      <c r="A1228" s="3">
        <v>2016</v>
      </c>
      <c r="B1228" t="s">
        <v>2444</v>
      </c>
    </row>
    <row r="1229" spans="1:2" ht="13.8" x14ac:dyDescent="0.25">
      <c r="A1229" s="3">
        <v>2016</v>
      </c>
      <c r="B1229" t="s">
        <v>383</v>
      </c>
    </row>
    <row r="1230" spans="1:2" ht="13.8" x14ac:dyDescent="0.25">
      <c r="A1230" s="3">
        <v>2016</v>
      </c>
      <c r="B1230" t="s">
        <v>2131</v>
      </c>
    </row>
    <row r="1231" spans="1:2" ht="13.8" x14ac:dyDescent="0.25">
      <c r="A1231" s="3">
        <v>2016</v>
      </c>
      <c r="B1231" t="s">
        <v>170</v>
      </c>
    </row>
    <row r="1232" spans="1:2" ht="13.8" x14ac:dyDescent="0.25">
      <c r="A1232" s="3">
        <v>2016</v>
      </c>
      <c r="B1232" t="s">
        <v>2252</v>
      </c>
    </row>
    <row r="1233" spans="1:2" ht="13.8" x14ac:dyDescent="0.25">
      <c r="A1233" s="3">
        <v>2016</v>
      </c>
      <c r="B1233" t="s">
        <v>1682</v>
      </c>
    </row>
    <row r="1234" spans="1:2" ht="13.8" x14ac:dyDescent="0.25">
      <c r="A1234" s="3">
        <v>2016</v>
      </c>
      <c r="B1234" t="s">
        <v>503</v>
      </c>
    </row>
    <row r="1235" spans="1:2" ht="13.8" x14ac:dyDescent="0.25">
      <c r="A1235" s="3">
        <v>2016</v>
      </c>
      <c r="B1235" t="s">
        <v>1513</v>
      </c>
    </row>
    <row r="1236" spans="1:2" ht="13.8" x14ac:dyDescent="0.25">
      <c r="A1236" s="3">
        <v>2016</v>
      </c>
      <c r="B1236" t="s">
        <v>1933</v>
      </c>
    </row>
    <row r="1237" spans="1:2" ht="13.8" x14ac:dyDescent="0.25">
      <c r="A1237" s="3">
        <v>2016</v>
      </c>
      <c r="B1237" t="s">
        <v>2156</v>
      </c>
    </row>
    <row r="1238" spans="1:2" ht="13.8" x14ac:dyDescent="0.25">
      <c r="A1238" s="3">
        <v>2016</v>
      </c>
      <c r="B1238" t="s">
        <v>635</v>
      </c>
    </row>
    <row r="1239" spans="1:2" ht="13.8" x14ac:dyDescent="0.25">
      <c r="A1239" s="3">
        <v>2016</v>
      </c>
      <c r="B1239" t="s">
        <v>1287</v>
      </c>
    </row>
    <row r="1240" spans="1:2" ht="13.8" x14ac:dyDescent="0.25">
      <c r="A1240" s="3">
        <v>2016</v>
      </c>
      <c r="B1240" t="s">
        <v>237</v>
      </c>
    </row>
    <row r="1241" spans="1:2" ht="13.8" x14ac:dyDescent="0.25">
      <c r="A1241" s="3">
        <v>2016</v>
      </c>
      <c r="B1241" t="s">
        <v>1448</v>
      </c>
    </row>
    <row r="1242" spans="1:2" ht="13.8" x14ac:dyDescent="0.25">
      <c r="A1242" s="3">
        <v>2016</v>
      </c>
      <c r="B1242" t="s">
        <v>1994</v>
      </c>
    </row>
    <row r="1243" spans="1:2" ht="13.8" x14ac:dyDescent="0.25">
      <c r="A1243" s="3">
        <v>2016</v>
      </c>
      <c r="B1243" t="s">
        <v>709</v>
      </c>
    </row>
    <row r="1244" spans="1:2" ht="13.8" x14ac:dyDescent="0.25">
      <c r="A1244" s="3">
        <v>2016</v>
      </c>
      <c r="B1244" t="s">
        <v>1723</v>
      </c>
    </row>
    <row r="1245" spans="1:2" ht="13.8" x14ac:dyDescent="0.25">
      <c r="A1245" s="3">
        <v>2016</v>
      </c>
      <c r="B1245" t="s">
        <v>1977</v>
      </c>
    </row>
    <row r="1246" spans="1:2" ht="13.8" x14ac:dyDescent="0.25">
      <c r="A1246" s="3">
        <v>2016</v>
      </c>
      <c r="B1246" t="s">
        <v>1922</v>
      </c>
    </row>
    <row r="1247" spans="1:2" ht="13.8" x14ac:dyDescent="0.25">
      <c r="A1247" s="3">
        <v>2016</v>
      </c>
      <c r="B1247" t="s">
        <v>1720</v>
      </c>
    </row>
    <row r="1248" spans="1:2" ht="13.8" x14ac:dyDescent="0.25">
      <c r="A1248" s="3">
        <v>2016</v>
      </c>
      <c r="B1248" t="s">
        <v>947</v>
      </c>
    </row>
    <row r="1249" spans="1:2" ht="13.8" x14ac:dyDescent="0.25">
      <c r="A1249" s="3">
        <v>2016</v>
      </c>
      <c r="B1249" t="s">
        <v>1595</v>
      </c>
    </row>
    <row r="1250" spans="1:2" ht="13.8" x14ac:dyDescent="0.25">
      <c r="A1250" s="3">
        <v>2016</v>
      </c>
      <c r="B1250" t="s">
        <v>940</v>
      </c>
    </row>
    <row r="1251" spans="1:2" ht="13.8" x14ac:dyDescent="0.25">
      <c r="A1251" s="3">
        <v>2016</v>
      </c>
      <c r="B1251" t="s">
        <v>2138</v>
      </c>
    </row>
    <row r="1252" spans="1:2" ht="13.8" x14ac:dyDescent="0.25">
      <c r="A1252" s="3">
        <v>2016</v>
      </c>
      <c r="B1252" t="s">
        <v>884</v>
      </c>
    </row>
    <row r="1253" spans="1:2" ht="13.8" x14ac:dyDescent="0.25">
      <c r="A1253" s="3">
        <v>2016</v>
      </c>
      <c r="B1253" t="s">
        <v>2447</v>
      </c>
    </row>
    <row r="1254" spans="1:2" ht="13.8" x14ac:dyDescent="0.25">
      <c r="A1254" s="3">
        <v>2016</v>
      </c>
      <c r="B1254" t="s">
        <v>161</v>
      </c>
    </row>
    <row r="1255" spans="1:2" ht="13.8" x14ac:dyDescent="0.25">
      <c r="A1255" s="3">
        <v>2016</v>
      </c>
      <c r="B1255" t="s">
        <v>1260</v>
      </c>
    </row>
    <row r="1256" spans="1:2" ht="13.8" x14ac:dyDescent="0.25">
      <c r="A1256" s="3">
        <v>2016</v>
      </c>
      <c r="B1256" t="s">
        <v>2060</v>
      </c>
    </row>
    <row r="1257" spans="1:2" ht="13.8" x14ac:dyDescent="0.25">
      <c r="A1257" s="3">
        <v>2016</v>
      </c>
      <c r="B1257" t="s">
        <v>1598</v>
      </c>
    </row>
    <row r="1258" spans="1:2" ht="13.8" x14ac:dyDescent="0.25">
      <c r="A1258" s="3">
        <v>2016</v>
      </c>
      <c r="B1258" t="s">
        <v>1289</v>
      </c>
    </row>
    <row r="1259" spans="1:2" ht="13.8" x14ac:dyDescent="0.25">
      <c r="A1259" s="3">
        <v>2016</v>
      </c>
      <c r="B1259" t="s">
        <v>419</v>
      </c>
    </row>
    <row r="1260" spans="1:2" ht="13.8" x14ac:dyDescent="0.25">
      <c r="A1260" s="3">
        <v>2016</v>
      </c>
      <c r="B1260" t="s">
        <v>796</v>
      </c>
    </row>
    <row r="1261" spans="1:2" ht="13.8" x14ac:dyDescent="0.25">
      <c r="A1261" s="3">
        <v>2016</v>
      </c>
      <c r="B1261" t="s">
        <v>1271</v>
      </c>
    </row>
    <row r="1262" spans="1:2" ht="13.8" x14ac:dyDescent="0.25">
      <c r="A1262" s="3">
        <v>2016</v>
      </c>
      <c r="B1262" t="s">
        <v>1831</v>
      </c>
    </row>
    <row r="1263" spans="1:2" ht="13.8" x14ac:dyDescent="0.25">
      <c r="A1263" s="3">
        <v>2016</v>
      </c>
      <c r="B1263" t="s">
        <v>2450</v>
      </c>
    </row>
    <row r="1264" spans="1:2" ht="13.8" x14ac:dyDescent="0.25">
      <c r="A1264" s="3">
        <v>2016</v>
      </c>
      <c r="B1264" t="s">
        <v>560</v>
      </c>
    </row>
    <row r="1265" spans="1:2" ht="13.8" x14ac:dyDescent="0.25">
      <c r="A1265" s="3">
        <v>2016</v>
      </c>
      <c r="B1265" t="s">
        <v>2104</v>
      </c>
    </row>
    <row r="1266" spans="1:2" ht="13.8" x14ac:dyDescent="0.25">
      <c r="A1266" s="3">
        <v>2016</v>
      </c>
      <c r="B1266" t="s">
        <v>1863</v>
      </c>
    </row>
    <row r="1267" spans="1:2" ht="13.8" x14ac:dyDescent="0.25">
      <c r="A1267" s="3">
        <v>2016</v>
      </c>
      <c r="B1267" t="s">
        <v>684</v>
      </c>
    </row>
    <row r="1268" spans="1:2" ht="13.8" x14ac:dyDescent="0.25">
      <c r="A1268" s="3">
        <v>2016</v>
      </c>
      <c r="B1268" t="s">
        <v>794</v>
      </c>
    </row>
    <row r="1269" spans="1:2" ht="13.8" x14ac:dyDescent="0.25">
      <c r="A1269" s="3">
        <v>2016</v>
      </c>
      <c r="B1269" t="s">
        <v>883</v>
      </c>
    </row>
    <row r="1270" spans="1:2" ht="13.8" x14ac:dyDescent="0.25">
      <c r="A1270" s="3">
        <v>2016</v>
      </c>
      <c r="B1270" t="s">
        <v>2057</v>
      </c>
    </row>
    <row r="1271" spans="1:2" ht="13.8" x14ac:dyDescent="0.25">
      <c r="A1271" s="3">
        <v>2016</v>
      </c>
      <c r="B1271" t="s">
        <v>922</v>
      </c>
    </row>
    <row r="1272" spans="1:2" ht="13.8" x14ac:dyDescent="0.25">
      <c r="A1272" s="3">
        <v>2016</v>
      </c>
      <c r="B1272" t="s">
        <v>895</v>
      </c>
    </row>
    <row r="1273" spans="1:2" ht="13.8" x14ac:dyDescent="0.25">
      <c r="A1273" s="3">
        <v>2016</v>
      </c>
      <c r="B1273" t="s">
        <v>2111</v>
      </c>
    </row>
    <row r="1274" spans="1:2" ht="13.8" x14ac:dyDescent="0.25">
      <c r="A1274" s="3">
        <v>2016</v>
      </c>
      <c r="B1274" t="s">
        <v>2259</v>
      </c>
    </row>
    <row r="1275" spans="1:2" ht="13.8" x14ac:dyDescent="0.25">
      <c r="A1275" s="3">
        <v>2016</v>
      </c>
      <c r="B1275" t="s">
        <v>536</v>
      </c>
    </row>
    <row r="1276" spans="1:2" ht="13.8" x14ac:dyDescent="0.25">
      <c r="A1276" s="3">
        <v>2016</v>
      </c>
      <c r="B1276" t="s">
        <v>1459</v>
      </c>
    </row>
    <row r="1277" spans="1:2" ht="13.8" x14ac:dyDescent="0.25">
      <c r="A1277" s="3">
        <v>2016</v>
      </c>
      <c r="B1277" t="s">
        <v>820</v>
      </c>
    </row>
    <row r="1278" spans="1:2" ht="13.8" x14ac:dyDescent="0.25">
      <c r="A1278" s="3">
        <v>2016</v>
      </c>
      <c r="B1278" t="s">
        <v>301</v>
      </c>
    </row>
    <row r="1279" spans="1:2" ht="13.8" x14ac:dyDescent="0.25">
      <c r="A1279" s="3">
        <v>2016</v>
      </c>
      <c r="B1279" t="s">
        <v>2456</v>
      </c>
    </row>
    <row r="1280" spans="1:2" ht="13.8" x14ac:dyDescent="0.25">
      <c r="A1280" s="3">
        <v>2016</v>
      </c>
      <c r="B1280" t="s">
        <v>2455</v>
      </c>
    </row>
    <row r="1281" spans="1:2" ht="13.8" x14ac:dyDescent="0.25">
      <c r="A1281" s="3">
        <v>2016</v>
      </c>
      <c r="B1281" t="s">
        <v>1385</v>
      </c>
    </row>
    <row r="1282" spans="1:2" ht="13.8" x14ac:dyDescent="0.25">
      <c r="A1282" s="3">
        <v>2016</v>
      </c>
      <c r="B1282" t="s">
        <v>727</v>
      </c>
    </row>
    <row r="1283" spans="1:2" ht="13.8" x14ac:dyDescent="0.25">
      <c r="A1283" s="3">
        <v>2016</v>
      </c>
      <c r="B1283" t="s">
        <v>1629</v>
      </c>
    </row>
    <row r="1284" spans="1:2" ht="13.8" x14ac:dyDescent="0.25">
      <c r="A1284" s="3">
        <v>2016</v>
      </c>
      <c r="B1284" t="s">
        <v>2416</v>
      </c>
    </row>
    <row r="1285" spans="1:2" ht="13.8" x14ac:dyDescent="0.25">
      <c r="A1285" s="3">
        <v>2016</v>
      </c>
      <c r="B1285" t="s">
        <v>1369</v>
      </c>
    </row>
    <row r="1286" spans="1:2" ht="13.8" x14ac:dyDescent="0.25">
      <c r="A1286" s="3">
        <v>2016</v>
      </c>
      <c r="B1286" t="s">
        <v>22</v>
      </c>
    </row>
    <row r="1287" spans="1:2" ht="13.8" x14ac:dyDescent="0.25">
      <c r="A1287" s="3">
        <v>2016</v>
      </c>
      <c r="B1287" t="s">
        <v>1840</v>
      </c>
    </row>
    <row r="1288" spans="1:2" ht="13.8" x14ac:dyDescent="0.25">
      <c r="A1288" s="3">
        <v>2016</v>
      </c>
      <c r="B1288" t="s">
        <v>291</v>
      </c>
    </row>
    <row r="1289" spans="1:2" ht="13.8" x14ac:dyDescent="0.25">
      <c r="A1289" s="3">
        <v>2016</v>
      </c>
      <c r="B1289" t="s">
        <v>1330</v>
      </c>
    </row>
    <row r="1290" spans="1:2" ht="13.8" x14ac:dyDescent="0.25">
      <c r="A1290" s="3">
        <v>2016</v>
      </c>
      <c r="B1290" t="s">
        <v>977</v>
      </c>
    </row>
    <row r="1291" spans="1:2" ht="13.8" x14ac:dyDescent="0.25">
      <c r="A1291" s="3">
        <v>2016</v>
      </c>
      <c r="B1291" t="s">
        <v>2253</v>
      </c>
    </row>
    <row r="1292" spans="1:2" ht="13.8" x14ac:dyDescent="0.25">
      <c r="A1292" s="3">
        <v>2016</v>
      </c>
      <c r="B1292" t="s">
        <v>1663</v>
      </c>
    </row>
    <row r="1293" spans="1:2" ht="13.8" x14ac:dyDescent="0.25">
      <c r="A1293" s="3">
        <v>2016</v>
      </c>
      <c r="B1293" t="s">
        <v>525</v>
      </c>
    </row>
    <row r="1294" spans="1:2" ht="13.8" x14ac:dyDescent="0.25">
      <c r="A1294" s="3">
        <v>2016</v>
      </c>
      <c r="B1294" t="s">
        <v>760</v>
      </c>
    </row>
    <row r="1295" spans="1:2" ht="13.8" x14ac:dyDescent="0.25">
      <c r="A1295" s="3">
        <v>2016</v>
      </c>
      <c r="B1295" t="s">
        <v>2124</v>
      </c>
    </row>
    <row r="1296" spans="1:2" ht="13.8" x14ac:dyDescent="0.25">
      <c r="A1296" s="3">
        <v>2016</v>
      </c>
      <c r="B1296" t="s">
        <v>1826</v>
      </c>
    </row>
    <row r="1297" spans="1:2" ht="13.8" x14ac:dyDescent="0.25">
      <c r="A1297" s="3">
        <v>2016</v>
      </c>
      <c r="B1297" t="s">
        <v>2463</v>
      </c>
    </row>
    <row r="1298" spans="1:2" ht="13.8" x14ac:dyDescent="0.25">
      <c r="A1298" s="3">
        <v>2016</v>
      </c>
      <c r="B1298" t="s">
        <v>119</v>
      </c>
    </row>
    <row r="1299" spans="1:2" ht="13.8" x14ac:dyDescent="0.25">
      <c r="A1299" s="3">
        <v>2016</v>
      </c>
      <c r="B1299" t="s">
        <v>1463</v>
      </c>
    </row>
    <row r="1300" spans="1:2" ht="13.8" x14ac:dyDescent="0.25">
      <c r="A1300" s="3">
        <v>2016</v>
      </c>
      <c r="B1300" t="s">
        <v>1446</v>
      </c>
    </row>
    <row r="1301" spans="1:2" ht="13.8" x14ac:dyDescent="0.25">
      <c r="A1301" s="3">
        <v>2016</v>
      </c>
      <c r="B1301" t="s">
        <v>578</v>
      </c>
    </row>
    <row r="1302" spans="1:2" ht="13.8" x14ac:dyDescent="0.25">
      <c r="A1302" s="3">
        <v>2016</v>
      </c>
      <c r="B1302" t="s">
        <v>1541</v>
      </c>
    </row>
    <row r="1303" spans="1:2" ht="13.8" x14ac:dyDescent="0.25">
      <c r="A1303" s="3">
        <v>2016</v>
      </c>
      <c r="B1303" t="s">
        <v>1474</v>
      </c>
    </row>
    <row r="1304" spans="1:2" ht="13.8" x14ac:dyDescent="0.25">
      <c r="A1304" s="3">
        <v>2016</v>
      </c>
      <c r="B1304" t="s">
        <v>1122</v>
      </c>
    </row>
    <row r="1305" spans="1:2" ht="13.8" x14ac:dyDescent="0.25">
      <c r="A1305" s="3">
        <v>2016</v>
      </c>
      <c r="B1305" t="s">
        <v>1074</v>
      </c>
    </row>
    <row r="1306" spans="1:2" ht="13.8" x14ac:dyDescent="0.25">
      <c r="A1306" s="3">
        <v>2016</v>
      </c>
      <c r="B1306" t="s">
        <v>372</v>
      </c>
    </row>
    <row r="1307" spans="1:2" ht="13.8" x14ac:dyDescent="0.25">
      <c r="A1307" s="3">
        <v>2016</v>
      </c>
      <c r="B1307" t="s">
        <v>227</v>
      </c>
    </row>
    <row r="1308" spans="1:2" ht="13.8" x14ac:dyDescent="0.25">
      <c r="A1308" s="3">
        <v>2016</v>
      </c>
      <c r="B1308" t="s">
        <v>2071</v>
      </c>
    </row>
    <row r="1309" spans="1:2" ht="13.8" x14ac:dyDescent="0.25">
      <c r="A1309" s="3">
        <v>2016</v>
      </c>
      <c r="B1309" t="s">
        <v>774</v>
      </c>
    </row>
    <row r="1310" spans="1:2" ht="13.8" x14ac:dyDescent="0.25">
      <c r="A1310" s="3">
        <v>2016</v>
      </c>
      <c r="B1310" t="s">
        <v>1186</v>
      </c>
    </row>
    <row r="1311" spans="1:2" ht="13.8" x14ac:dyDescent="0.25">
      <c r="A1311" s="3">
        <v>2016</v>
      </c>
      <c r="B1311" t="s">
        <v>2466</v>
      </c>
    </row>
    <row r="1312" spans="1:2" ht="13.8" x14ac:dyDescent="0.25">
      <c r="A1312" s="3">
        <v>2016</v>
      </c>
      <c r="B1312" t="s">
        <v>558</v>
      </c>
    </row>
    <row r="1313" spans="1:2" ht="13.8" x14ac:dyDescent="0.25">
      <c r="A1313" s="3">
        <v>2016</v>
      </c>
      <c r="B1313" t="s">
        <v>1625</v>
      </c>
    </row>
    <row r="1314" spans="1:2" ht="13.8" x14ac:dyDescent="0.25">
      <c r="A1314" s="3">
        <v>2016</v>
      </c>
      <c r="B1314" t="s">
        <v>2011</v>
      </c>
    </row>
    <row r="1315" spans="1:2" ht="13.8" x14ac:dyDescent="0.25">
      <c r="A1315" s="3">
        <v>2016</v>
      </c>
      <c r="B1315" t="s">
        <v>1414</v>
      </c>
    </row>
    <row r="1316" spans="1:2" ht="13.8" x14ac:dyDescent="0.25">
      <c r="A1316" s="3">
        <v>2016</v>
      </c>
      <c r="B1316" t="s">
        <v>1254</v>
      </c>
    </row>
    <row r="1317" spans="1:2" ht="13.8" x14ac:dyDescent="0.25">
      <c r="A1317" s="3">
        <v>2016</v>
      </c>
      <c r="B1317" t="s">
        <v>1151</v>
      </c>
    </row>
    <row r="1318" spans="1:2" ht="13.8" x14ac:dyDescent="0.25">
      <c r="A1318" s="3">
        <v>2016</v>
      </c>
      <c r="B1318" t="s">
        <v>907</v>
      </c>
    </row>
    <row r="1319" spans="1:2" ht="13.8" x14ac:dyDescent="0.25">
      <c r="A1319" s="3">
        <v>2016</v>
      </c>
      <c r="B1319" t="s">
        <v>2265</v>
      </c>
    </row>
    <row r="1320" spans="1:2" ht="13.8" x14ac:dyDescent="0.25">
      <c r="A1320" s="3">
        <v>2016</v>
      </c>
      <c r="B1320" t="s">
        <v>1359</v>
      </c>
    </row>
    <row r="1321" spans="1:2" ht="13.8" x14ac:dyDescent="0.25">
      <c r="A1321" s="3">
        <v>2016</v>
      </c>
      <c r="B1321" t="s">
        <v>389</v>
      </c>
    </row>
    <row r="1322" spans="1:2" ht="13.8" x14ac:dyDescent="0.25">
      <c r="A1322" s="3">
        <v>2016</v>
      </c>
      <c r="B1322" t="s">
        <v>1968</v>
      </c>
    </row>
    <row r="1323" spans="1:2" ht="13.8" x14ac:dyDescent="0.25">
      <c r="A1323" s="3">
        <v>2016</v>
      </c>
      <c r="B1323" t="s">
        <v>107</v>
      </c>
    </row>
    <row r="1324" spans="1:2" ht="13.8" x14ac:dyDescent="0.25">
      <c r="A1324" s="3">
        <v>2016</v>
      </c>
      <c r="B1324" t="s">
        <v>589</v>
      </c>
    </row>
    <row r="1325" spans="1:2" ht="13.8" x14ac:dyDescent="0.25">
      <c r="A1325" s="3">
        <v>2016</v>
      </c>
      <c r="B1325" t="s">
        <v>1033</v>
      </c>
    </row>
    <row r="1326" spans="1:2" ht="13.8" x14ac:dyDescent="0.25">
      <c r="A1326" s="3">
        <v>2016</v>
      </c>
      <c r="B1326" t="s">
        <v>2472</v>
      </c>
    </row>
    <row r="1327" spans="1:2" ht="13.8" x14ac:dyDescent="0.25">
      <c r="A1327" s="3">
        <v>2016</v>
      </c>
      <c r="B1327" t="s">
        <v>32</v>
      </c>
    </row>
    <row r="1328" spans="1:2" ht="13.8" x14ac:dyDescent="0.25">
      <c r="A1328" s="3">
        <v>2016</v>
      </c>
      <c r="B1328" t="s">
        <v>208</v>
      </c>
    </row>
    <row r="1329" spans="1:2" ht="13.8" x14ac:dyDescent="0.25">
      <c r="A1329" s="3">
        <v>2016</v>
      </c>
      <c r="B1329" t="s">
        <v>1744</v>
      </c>
    </row>
    <row r="1330" spans="1:2" ht="13.8" x14ac:dyDescent="0.25">
      <c r="A1330" s="3">
        <v>2016</v>
      </c>
      <c r="B1330" t="s">
        <v>791</v>
      </c>
    </row>
    <row r="1331" spans="1:2" ht="13.8" x14ac:dyDescent="0.25">
      <c r="A1331" s="3">
        <v>2016</v>
      </c>
      <c r="B1331" t="s">
        <v>83</v>
      </c>
    </row>
    <row r="1332" spans="1:2" ht="13.8" x14ac:dyDescent="0.25">
      <c r="A1332" s="3">
        <v>2016</v>
      </c>
      <c r="B1332" t="s">
        <v>1035</v>
      </c>
    </row>
    <row r="1333" spans="1:2" ht="13.8" x14ac:dyDescent="0.25">
      <c r="A1333" s="3">
        <v>2016</v>
      </c>
      <c r="B1333" t="s">
        <v>1507</v>
      </c>
    </row>
    <row r="1334" spans="1:2" ht="13.8" x14ac:dyDescent="0.25">
      <c r="A1334" s="3">
        <v>2016</v>
      </c>
      <c r="B1334" t="s">
        <v>2474</v>
      </c>
    </row>
    <row r="1335" spans="1:2" ht="13.8" x14ac:dyDescent="0.25">
      <c r="A1335" s="3">
        <v>2016</v>
      </c>
      <c r="B1335" t="s">
        <v>1760</v>
      </c>
    </row>
    <row r="1336" spans="1:2" ht="13.8" x14ac:dyDescent="0.25">
      <c r="A1336" s="3">
        <v>2016</v>
      </c>
      <c r="B1336" t="s">
        <v>1766</v>
      </c>
    </row>
    <row r="1337" spans="1:2" ht="13.8" x14ac:dyDescent="0.25">
      <c r="A1337" s="3">
        <v>2016</v>
      </c>
      <c r="B1337" t="s">
        <v>215</v>
      </c>
    </row>
    <row r="1338" spans="1:2" ht="13.8" x14ac:dyDescent="0.25">
      <c r="A1338" s="3">
        <v>2016</v>
      </c>
      <c r="B1338" t="s">
        <v>1183</v>
      </c>
    </row>
    <row r="1339" spans="1:2" ht="13.8" x14ac:dyDescent="0.25">
      <c r="A1339" s="3">
        <v>2016</v>
      </c>
      <c r="B1339" t="s">
        <v>917</v>
      </c>
    </row>
    <row r="1340" spans="1:2" ht="13.8" x14ac:dyDescent="0.25">
      <c r="A1340" s="3">
        <v>2016</v>
      </c>
      <c r="B1340" t="s">
        <v>702</v>
      </c>
    </row>
    <row r="1341" spans="1:2" ht="13.8" x14ac:dyDescent="0.25">
      <c r="A1341" s="3">
        <v>2016</v>
      </c>
      <c r="B1341" t="s">
        <v>512</v>
      </c>
    </row>
    <row r="1342" spans="1:2" ht="13.8" x14ac:dyDescent="0.25">
      <c r="A1342" s="3">
        <v>2016</v>
      </c>
      <c r="B1342" t="s">
        <v>2079</v>
      </c>
    </row>
    <row r="1343" spans="1:2" ht="13.8" x14ac:dyDescent="0.25">
      <c r="A1343" s="3">
        <v>2016</v>
      </c>
      <c r="B1343" t="s">
        <v>492</v>
      </c>
    </row>
    <row r="1344" spans="1:2" ht="13.8" x14ac:dyDescent="0.25">
      <c r="A1344" s="3">
        <v>2016</v>
      </c>
      <c r="B1344" t="s">
        <v>307</v>
      </c>
    </row>
    <row r="1345" spans="1:2" ht="13.8" x14ac:dyDescent="0.25">
      <c r="A1345" s="3">
        <v>2016</v>
      </c>
      <c r="B1345" t="s">
        <v>407</v>
      </c>
    </row>
    <row r="1346" spans="1:2" ht="13.8" x14ac:dyDescent="0.25">
      <c r="A1346" s="3">
        <v>2016</v>
      </c>
      <c r="B1346" t="s">
        <v>1417</v>
      </c>
    </row>
    <row r="1347" spans="1:2" ht="13.8" x14ac:dyDescent="0.25">
      <c r="A1347" s="3">
        <v>2016</v>
      </c>
      <c r="B1347" t="s">
        <v>1828</v>
      </c>
    </row>
    <row r="1348" spans="1:2" ht="13.8" x14ac:dyDescent="0.25">
      <c r="A1348" s="3">
        <v>2016</v>
      </c>
      <c r="B1348" t="s">
        <v>1638</v>
      </c>
    </row>
    <row r="1349" spans="1:2" ht="13.8" x14ac:dyDescent="0.25">
      <c r="A1349" s="3">
        <v>2016</v>
      </c>
      <c r="B1349" t="s">
        <v>293</v>
      </c>
    </row>
    <row r="1350" spans="1:2" ht="13.8" x14ac:dyDescent="0.25">
      <c r="A1350" s="3">
        <v>2016</v>
      </c>
      <c r="B1350" t="s">
        <v>1494</v>
      </c>
    </row>
    <row r="1351" spans="1:2" ht="13.8" x14ac:dyDescent="0.25">
      <c r="A1351" s="3">
        <v>2016</v>
      </c>
      <c r="B1351" t="s">
        <v>1617</v>
      </c>
    </row>
    <row r="1352" spans="1:2" ht="13.8" x14ac:dyDescent="0.25">
      <c r="A1352" s="3">
        <v>2016</v>
      </c>
      <c r="B1352" t="s">
        <v>1263</v>
      </c>
    </row>
    <row r="1353" spans="1:2" ht="13.8" x14ac:dyDescent="0.25">
      <c r="A1353" s="3">
        <v>2016</v>
      </c>
      <c r="B1353" t="s">
        <v>655</v>
      </c>
    </row>
    <row r="1354" spans="1:2" ht="13.8" x14ac:dyDescent="0.25">
      <c r="A1354" s="3">
        <v>2016</v>
      </c>
      <c r="B1354" t="s">
        <v>1946</v>
      </c>
    </row>
    <row r="1355" spans="1:2" ht="13.8" x14ac:dyDescent="0.25">
      <c r="A1355" s="3">
        <v>2016</v>
      </c>
      <c r="B1355" t="s">
        <v>722</v>
      </c>
    </row>
    <row r="1356" spans="1:2" ht="13.8" x14ac:dyDescent="0.25">
      <c r="A1356" s="3">
        <v>2016</v>
      </c>
      <c r="B1356" t="s">
        <v>2482</v>
      </c>
    </row>
    <row r="1357" spans="1:2" ht="13.8" x14ac:dyDescent="0.25">
      <c r="A1357" s="3">
        <v>2016</v>
      </c>
      <c r="B1357" t="s">
        <v>1719</v>
      </c>
    </row>
    <row r="1358" spans="1:2" ht="13.8" x14ac:dyDescent="0.25">
      <c r="A1358" s="3">
        <v>2016</v>
      </c>
      <c r="B1358" t="s">
        <v>285</v>
      </c>
    </row>
    <row r="1359" spans="1:2" ht="13.8" x14ac:dyDescent="0.25">
      <c r="A1359" s="3">
        <v>2016</v>
      </c>
      <c r="B1359" t="s">
        <v>334</v>
      </c>
    </row>
    <row r="1360" spans="1:2" ht="13.8" x14ac:dyDescent="0.25">
      <c r="A1360" s="3">
        <v>2016</v>
      </c>
      <c r="B1360" t="s">
        <v>1423</v>
      </c>
    </row>
    <row r="1361" spans="1:2" ht="13.8" x14ac:dyDescent="0.25">
      <c r="A1361" s="3">
        <v>2016</v>
      </c>
      <c r="B1361" t="s">
        <v>72</v>
      </c>
    </row>
    <row r="1362" spans="1:2" ht="13.8" x14ac:dyDescent="0.25">
      <c r="A1362" s="3">
        <v>2016</v>
      </c>
      <c r="B1362" t="s">
        <v>295</v>
      </c>
    </row>
    <row r="1363" spans="1:2" ht="13.8" x14ac:dyDescent="0.25">
      <c r="A1363" s="3">
        <v>2016</v>
      </c>
      <c r="B1363" t="s">
        <v>1677</v>
      </c>
    </row>
    <row r="1364" spans="1:2" ht="13.8" x14ac:dyDescent="0.25">
      <c r="A1364" s="3">
        <v>2016</v>
      </c>
      <c r="B1364" t="s">
        <v>2486</v>
      </c>
    </row>
    <row r="1365" spans="1:2" ht="13.8" x14ac:dyDescent="0.25">
      <c r="A1365" s="3">
        <v>2016</v>
      </c>
      <c r="B1365" t="s">
        <v>953</v>
      </c>
    </row>
    <row r="1366" spans="1:2" ht="13.8" x14ac:dyDescent="0.25">
      <c r="A1366" s="3">
        <v>2016</v>
      </c>
      <c r="B1366" t="s">
        <v>122</v>
      </c>
    </row>
    <row r="1367" spans="1:2" ht="13.8" x14ac:dyDescent="0.25">
      <c r="A1367" s="3">
        <v>2016</v>
      </c>
      <c r="B1367" t="s">
        <v>2094</v>
      </c>
    </row>
    <row r="1368" spans="1:2" ht="13.8" x14ac:dyDescent="0.25">
      <c r="A1368" s="3">
        <v>2016</v>
      </c>
      <c r="B1368" t="s">
        <v>1547</v>
      </c>
    </row>
    <row r="1369" spans="1:2" ht="13.8" x14ac:dyDescent="0.25">
      <c r="A1369" s="3">
        <v>2016</v>
      </c>
      <c r="B1369" t="s">
        <v>769</v>
      </c>
    </row>
    <row r="1370" spans="1:2" ht="13.8" x14ac:dyDescent="0.25">
      <c r="A1370" s="3">
        <v>2016</v>
      </c>
      <c r="B1370" t="s">
        <v>1152</v>
      </c>
    </row>
    <row r="1371" spans="1:2" ht="13.8" x14ac:dyDescent="0.25">
      <c r="A1371" s="3">
        <v>2016</v>
      </c>
      <c r="B1371" t="s">
        <v>615</v>
      </c>
    </row>
    <row r="1372" spans="1:2" ht="13.8" x14ac:dyDescent="0.25">
      <c r="A1372" s="3">
        <v>2016</v>
      </c>
      <c r="B1372" t="s">
        <v>778</v>
      </c>
    </row>
    <row r="1373" spans="1:2" ht="13.8" x14ac:dyDescent="0.25">
      <c r="A1373" s="3">
        <v>2016</v>
      </c>
      <c r="B1373" t="s">
        <v>1593</v>
      </c>
    </row>
    <row r="1374" spans="1:2" ht="13.8" x14ac:dyDescent="0.25">
      <c r="A1374" s="3">
        <v>2016</v>
      </c>
      <c r="B1374" t="s">
        <v>1111</v>
      </c>
    </row>
    <row r="1375" spans="1:2" ht="13.8" x14ac:dyDescent="0.25">
      <c r="A1375" s="3">
        <v>2016</v>
      </c>
      <c r="B1375" t="s">
        <v>1288</v>
      </c>
    </row>
    <row r="1376" spans="1:2" ht="13.8" x14ac:dyDescent="0.25">
      <c r="A1376" s="3">
        <v>2016</v>
      </c>
      <c r="B1376" t="s">
        <v>1892</v>
      </c>
    </row>
    <row r="1377" spans="1:2" ht="13.8" x14ac:dyDescent="0.25">
      <c r="A1377" s="3">
        <v>2016</v>
      </c>
      <c r="B1377" t="s">
        <v>2496</v>
      </c>
    </row>
    <row r="1378" spans="1:2" ht="13.8" x14ac:dyDescent="0.25">
      <c r="A1378" s="3">
        <v>2016</v>
      </c>
      <c r="B1378" t="s">
        <v>1610</v>
      </c>
    </row>
    <row r="1379" spans="1:2" ht="13.8" x14ac:dyDescent="0.25">
      <c r="A1379" s="3">
        <v>2016</v>
      </c>
      <c r="B1379" t="s">
        <v>1368</v>
      </c>
    </row>
    <row r="1380" spans="1:2" ht="13.8" x14ac:dyDescent="0.25">
      <c r="A1380" s="3">
        <v>2016</v>
      </c>
      <c r="B1380" t="s">
        <v>422</v>
      </c>
    </row>
    <row r="1381" spans="1:2" ht="13.8" x14ac:dyDescent="0.25">
      <c r="A1381" s="3">
        <v>2016</v>
      </c>
      <c r="B1381" t="s">
        <v>405</v>
      </c>
    </row>
    <row r="1382" spans="1:2" ht="13.8" x14ac:dyDescent="0.25">
      <c r="A1382" s="3">
        <v>2016</v>
      </c>
      <c r="B1382" t="s">
        <v>1339</v>
      </c>
    </row>
    <row r="1383" spans="1:2" ht="13.8" x14ac:dyDescent="0.25">
      <c r="A1383" s="3">
        <v>2016</v>
      </c>
      <c r="B1383" t="s">
        <v>2498</v>
      </c>
    </row>
    <row r="1384" spans="1:2" ht="13.8" x14ac:dyDescent="0.25">
      <c r="A1384" s="3">
        <v>2016</v>
      </c>
      <c r="B1384" t="s">
        <v>77</v>
      </c>
    </row>
    <row r="1385" spans="1:2" ht="13.8" x14ac:dyDescent="0.25">
      <c r="A1385" s="3">
        <v>2016</v>
      </c>
      <c r="B1385" t="s">
        <v>1443</v>
      </c>
    </row>
    <row r="1386" spans="1:2" ht="13.8" x14ac:dyDescent="0.25">
      <c r="A1386" s="3">
        <v>2016</v>
      </c>
      <c r="B1386" t="s">
        <v>2385</v>
      </c>
    </row>
    <row r="1387" spans="1:2" ht="13.8" x14ac:dyDescent="0.25">
      <c r="A1387" s="3">
        <v>2016</v>
      </c>
      <c r="B1387" t="s">
        <v>2383</v>
      </c>
    </row>
    <row r="1388" spans="1:2" ht="13.8" x14ac:dyDescent="0.25">
      <c r="A1388" s="3">
        <v>2016</v>
      </c>
      <c r="B1388" t="s">
        <v>875</v>
      </c>
    </row>
    <row r="1389" spans="1:2" ht="13.8" x14ac:dyDescent="0.25">
      <c r="A1389" s="3">
        <v>2016</v>
      </c>
      <c r="B1389" t="s">
        <v>813</v>
      </c>
    </row>
    <row r="1390" spans="1:2" ht="13.8" x14ac:dyDescent="0.25">
      <c r="A1390" s="3">
        <v>2016</v>
      </c>
      <c r="B1390" t="s">
        <v>2107</v>
      </c>
    </row>
    <row r="1391" spans="1:2" ht="13.8" x14ac:dyDescent="0.25">
      <c r="A1391" s="3">
        <v>2016</v>
      </c>
      <c r="B1391" t="s">
        <v>2222</v>
      </c>
    </row>
    <row r="1392" spans="1:2" ht="13.8" x14ac:dyDescent="0.25">
      <c r="A1392" s="3">
        <v>2016</v>
      </c>
      <c r="B1392" t="s">
        <v>2501</v>
      </c>
    </row>
    <row r="1393" spans="1:2" ht="13.8" x14ac:dyDescent="0.25">
      <c r="A1393" s="3">
        <v>2016</v>
      </c>
      <c r="B1393" t="s">
        <v>965</v>
      </c>
    </row>
    <row r="1394" spans="1:2" ht="13.8" x14ac:dyDescent="0.25">
      <c r="A1394" s="3">
        <v>2016</v>
      </c>
      <c r="B1394" t="s">
        <v>1004</v>
      </c>
    </row>
    <row r="1395" spans="1:2" ht="13.8" x14ac:dyDescent="0.25">
      <c r="A1395" s="3">
        <v>2016</v>
      </c>
      <c r="B1395" t="s">
        <v>665</v>
      </c>
    </row>
    <row r="1396" spans="1:2" ht="13.8" x14ac:dyDescent="0.25">
      <c r="A1396" s="3">
        <v>2016</v>
      </c>
      <c r="B1396" t="s">
        <v>1748</v>
      </c>
    </row>
    <row r="1397" spans="1:2" ht="13.8" x14ac:dyDescent="0.25">
      <c r="A1397" s="3">
        <v>2016</v>
      </c>
      <c r="B1397" t="s">
        <v>2503</v>
      </c>
    </row>
    <row r="1398" spans="1:2" ht="13.8" x14ac:dyDescent="0.25">
      <c r="A1398" s="3">
        <v>2016</v>
      </c>
      <c r="B1398" t="s">
        <v>537</v>
      </c>
    </row>
    <row r="1399" spans="1:2" ht="13.8" x14ac:dyDescent="0.25">
      <c r="A1399" s="3">
        <v>2016</v>
      </c>
      <c r="B1399" t="s">
        <v>2242</v>
      </c>
    </row>
    <row r="1400" spans="1:2" ht="13.8" x14ac:dyDescent="0.25">
      <c r="A1400" s="3">
        <v>2016</v>
      </c>
      <c r="B1400" t="s">
        <v>2504</v>
      </c>
    </row>
    <row r="1401" spans="1:2" ht="13.8" x14ac:dyDescent="0.25">
      <c r="A1401" s="3">
        <v>2016</v>
      </c>
      <c r="B1401" t="s">
        <v>1361</v>
      </c>
    </row>
    <row r="1402" spans="1:2" ht="13.8" x14ac:dyDescent="0.25">
      <c r="A1402" s="3">
        <v>2016</v>
      </c>
      <c r="B1402" t="s">
        <v>672</v>
      </c>
    </row>
    <row r="1403" spans="1:2" ht="13.8" x14ac:dyDescent="0.25">
      <c r="A1403" s="3">
        <v>2016</v>
      </c>
      <c r="B1403" t="s">
        <v>789</v>
      </c>
    </row>
    <row r="1404" spans="1:2" ht="13.8" x14ac:dyDescent="0.25">
      <c r="A1404" s="3">
        <v>2016</v>
      </c>
      <c r="B1404" t="s">
        <v>2507</v>
      </c>
    </row>
    <row r="1405" spans="1:2" ht="13.8" x14ac:dyDescent="0.25">
      <c r="A1405" s="3">
        <v>2016</v>
      </c>
      <c r="B1405" t="s">
        <v>1885</v>
      </c>
    </row>
    <row r="1406" spans="1:2" ht="13.8" x14ac:dyDescent="0.25">
      <c r="A1406" s="3">
        <v>2016</v>
      </c>
      <c r="B1406" t="s">
        <v>1378</v>
      </c>
    </row>
    <row r="1407" spans="1:2" ht="13.8" x14ac:dyDescent="0.25">
      <c r="A1407" s="3">
        <v>2016</v>
      </c>
      <c r="B1407" t="s">
        <v>1303</v>
      </c>
    </row>
    <row r="1408" spans="1:2" ht="13.8" x14ac:dyDescent="0.25">
      <c r="A1408" s="3">
        <v>2016</v>
      </c>
      <c r="B1408" t="s">
        <v>2510</v>
      </c>
    </row>
    <row r="1409" spans="1:2" ht="13.8" x14ac:dyDescent="0.25">
      <c r="A1409" s="3">
        <v>2016</v>
      </c>
      <c r="B1409" t="s">
        <v>69</v>
      </c>
    </row>
    <row r="1410" spans="1:2" ht="13.8" x14ac:dyDescent="0.25">
      <c r="A1410" s="3">
        <v>2016</v>
      </c>
      <c r="B1410" t="s">
        <v>734</v>
      </c>
    </row>
    <row r="1411" spans="1:2" ht="13.8" x14ac:dyDescent="0.25">
      <c r="A1411" s="3">
        <v>2016</v>
      </c>
      <c r="B1411" t="s">
        <v>2174</v>
      </c>
    </row>
    <row r="1412" spans="1:2" ht="13.8" x14ac:dyDescent="0.25">
      <c r="A1412" s="3">
        <v>2016</v>
      </c>
      <c r="B1412" t="s">
        <v>1104</v>
      </c>
    </row>
    <row r="1413" spans="1:2" ht="13.8" x14ac:dyDescent="0.25">
      <c r="A1413" s="3">
        <v>2016</v>
      </c>
      <c r="B1413" t="s">
        <v>256</v>
      </c>
    </row>
    <row r="1414" spans="1:2" ht="13.8" x14ac:dyDescent="0.25">
      <c r="A1414" s="3">
        <v>2016</v>
      </c>
      <c r="B1414" t="s">
        <v>583</v>
      </c>
    </row>
    <row r="1415" spans="1:2" ht="13.8" x14ac:dyDescent="0.25">
      <c r="A1415" s="3">
        <v>2016</v>
      </c>
      <c r="B1415" t="s">
        <v>1077</v>
      </c>
    </row>
    <row r="1416" spans="1:2" ht="13.8" x14ac:dyDescent="0.25">
      <c r="A1416" s="3">
        <v>2016</v>
      </c>
      <c r="B1416" t="s">
        <v>2518</v>
      </c>
    </row>
    <row r="1417" spans="1:2" ht="13.8" x14ac:dyDescent="0.25">
      <c r="A1417" s="3">
        <v>2016</v>
      </c>
      <c r="B1417" t="s">
        <v>1966</v>
      </c>
    </row>
    <row r="1418" spans="1:2" ht="13.8" x14ac:dyDescent="0.25">
      <c r="A1418" s="3">
        <v>2016</v>
      </c>
      <c r="B1418" t="s">
        <v>533</v>
      </c>
    </row>
    <row r="1419" spans="1:2" ht="13.8" x14ac:dyDescent="0.25">
      <c r="A1419" s="3">
        <v>2016</v>
      </c>
      <c r="B1419" t="s">
        <v>1070</v>
      </c>
    </row>
    <row r="1420" spans="1:2" ht="13.8" x14ac:dyDescent="0.25">
      <c r="A1420" s="3">
        <v>2016</v>
      </c>
      <c r="B1420" t="s">
        <v>1067</v>
      </c>
    </row>
    <row r="1421" spans="1:2" ht="13.8" x14ac:dyDescent="0.25">
      <c r="A1421" s="3">
        <v>2016</v>
      </c>
      <c r="B1421" t="s">
        <v>1392</v>
      </c>
    </row>
    <row r="1422" spans="1:2" ht="13.8" x14ac:dyDescent="0.25">
      <c r="A1422" s="3">
        <v>2016</v>
      </c>
      <c r="B1422" t="s">
        <v>1383</v>
      </c>
    </row>
    <row r="1423" spans="1:2" ht="13.8" x14ac:dyDescent="0.25">
      <c r="A1423" s="3">
        <v>2016</v>
      </c>
      <c r="B1423" t="s">
        <v>983</v>
      </c>
    </row>
    <row r="1424" spans="1:2" ht="13.8" x14ac:dyDescent="0.25">
      <c r="A1424" s="3">
        <v>2016</v>
      </c>
      <c r="B1424" t="s">
        <v>677</v>
      </c>
    </row>
    <row r="1425" spans="1:2" ht="13.8" x14ac:dyDescent="0.25">
      <c r="A1425" s="3">
        <v>2016</v>
      </c>
      <c r="B1425" t="s">
        <v>992</v>
      </c>
    </row>
    <row r="1426" spans="1:2" ht="13.8" x14ac:dyDescent="0.25">
      <c r="A1426" s="3">
        <v>2016</v>
      </c>
      <c r="B1426" t="s">
        <v>1778</v>
      </c>
    </row>
    <row r="1427" spans="1:2" ht="13.8" x14ac:dyDescent="0.25">
      <c r="A1427" s="3">
        <v>2016</v>
      </c>
      <c r="B1427" t="s">
        <v>1657</v>
      </c>
    </row>
    <row r="1428" spans="1:2" ht="13.8" x14ac:dyDescent="0.25">
      <c r="A1428" s="3">
        <v>2016</v>
      </c>
      <c r="B1428" t="s">
        <v>1568</v>
      </c>
    </row>
    <row r="1429" spans="1:2" ht="13.8" x14ac:dyDescent="0.25">
      <c r="A1429" s="3">
        <v>2016</v>
      </c>
      <c r="B1429" t="s">
        <v>9</v>
      </c>
    </row>
    <row r="1430" spans="1:2" ht="13.8" x14ac:dyDescent="0.25">
      <c r="A1430" s="3">
        <v>2016</v>
      </c>
      <c r="B1430" t="s">
        <v>204</v>
      </c>
    </row>
    <row r="1431" spans="1:2" ht="13.8" x14ac:dyDescent="0.25">
      <c r="A1431" s="3">
        <v>2016</v>
      </c>
      <c r="B1431" t="s">
        <v>628</v>
      </c>
    </row>
    <row r="1432" spans="1:2" ht="13.8" x14ac:dyDescent="0.25">
      <c r="A1432" s="3">
        <v>2016</v>
      </c>
      <c r="B1432" t="s">
        <v>1371</v>
      </c>
    </row>
    <row r="1433" spans="1:2" ht="13.8" x14ac:dyDescent="0.25">
      <c r="A1433" s="3">
        <v>2016</v>
      </c>
      <c r="B1433" t="s">
        <v>1426</v>
      </c>
    </row>
    <row r="1434" spans="1:2" ht="13.8" x14ac:dyDescent="0.25">
      <c r="A1434" s="3">
        <v>2016</v>
      </c>
      <c r="B1434" t="s">
        <v>2411</v>
      </c>
    </row>
    <row r="1435" spans="1:2" ht="13.8" x14ac:dyDescent="0.25">
      <c r="A1435" s="3">
        <v>2016</v>
      </c>
      <c r="B1435" t="s">
        <v>193</v>
      </c>
    </row>
    <row r="1436" spans="1:2" ht="13.8" x14ac:dyDescent="0.25">
      <c r="A1436" s="3">
        <v>2016</v>
      </c>
      <c r="B1436" t="s">
        <v>1005</v>
      </c>
    </row>
    <row r="1437" spans="1:2" ht="13.8" x14ac:dyDescent="0.25">
      <c r="A1437" s="3">
        <v>2016</v>
      </c>
      <c r="B1437" t="s">
        <v>1286</v>
      </c>
    </row>
    <row r="1438" spans="1:2" ht="13.8" x14ac:dyDescent="0.25">
      <c r="A1438" s="3">
        <v>2016</v>
      </c>
      <c r="B1438" t="s">
        <v>468</v>
      </c>
    </row>
    <row r="1439" spans="1:2" ht="13.8" x14ac:dyDescent="0.25">
      <c r="A1439" s="3">
        <v>2016</v>
      </c>
      <c r="B1439" t="s">
        <v>443</v>
      </c>
    </row>
    <row r="1440" spans="1:2" ht="13.8" x14ac:dyDescent="0.25">
      <c r="A1440" s="3">
        <v>2016</v>
      </c>
      <c r="B1440" t="s">
        <v>1517</v>
      </c>
    </row>
    <row r="1441" spans="1:2" ht="13.8" x14ac:dyDescent="0.25">
      <c r="A1441" s="3">
        <v>2016</v>
      </c>
      <c r="B1441" t="s">
        <v>314</v>
      </c>
    </row>
    <row r="1442" spans="1:2" ht="13.8" x14ac:dyDescent="0.25">
      <c r="A1442" s="3">
        <v>2016</v>
      </c>
      <c r="B1442" t="s">
        <v>732</v>
      </c>
    </row>
    <row r="1443" spans="1:2" ht="13.8" x14ac:dyDescent="0.25">
      <c r="A1443" s="3">
        <v>2016</v>
      </c>
      <c r="B1443" t="s">
        <v>1652</v>
      </c>
    </row>
    <row r="1444" spans="1:2" ht="13.8" x14ac:dyDescent="0.25">
      <c r="A1444" s="3">
        <v>2016</v>
      </c>
      <c r="B1444" t="s">
        <v>2526</v>
      </c>
    </row>
    <row r="1445" spans="1:2" ht="13.8" x14ac:dyDescent="0.25">
      <c r="A1445" s="3">
        <v>2016</v>
      </c>
      <c r="B1445" t="s">
        <v>319</v>
      </c>
    </row>
    <row r="1446" spans="1:2" ht="13.8" x14ac:dyDescent="0.25">
      <c r="A1446" s="3">
        <v>2016</v>
      </c>
      <c r="B1446" t="s">
        <v>212</v>
      </c>
    </row>
    <row r="1447" spans="1:2" ht="13.8" x14ac:dyDescent="0.25">
      <c r="A1447" s="3">
        <v>2016</v>
      </c>
      <c r="B1447" t="s">
        <v>1771</v>
      </c>
    </row>
    <row r="1448" spans="1:2" ht="13.8" x14ac:dyDescent="0.25">
      <c r="A1448" s="3">
        <v>2016</v>
      </c>
      <c r="B1448" t="s">
        <v>1466</v>
      </c>
    </row>
    <row r="1449" spans="1:2" ht="13.8" x14ac:dyDescent="0.25">
      <c r="A1449" s="3">
        <v>2016</v>
      </c>
      <c r="B1449" t="s">
        <v>246</v>
      </c>
    </row>
    <row r="1450" spans="1:2" ht="13.8" x14ac:dyDescent="0.25">
      <c r="A1450" s="3">
        <v>2016</v>
      </c>
      <c r="B1450" t="s">
        <v>2528</v>
      </c>
    </row>
    <row r="1451" spans="1:2" ht="13.8" x14ac:dyDescent="0.25">
      <c r="A1451" s="3">
        <v>2016</v>
      </c>
      <c r="B1451" t="s">
        <v>1012</v>
      </c>
    </row>
    <row r="1452" spans="1:2" ht="13.8" x14ac:dyDescent="0.25">
      <c r="A1452" s="3">
        <v>2016</v>
      </c>
      <c r="B1452" t="s">
        <v>1405</v>
      </c>
    </row>
    <row r="1453" spans="1:2" ht="13.8" x14ac:dyDescent="0.25">
      <c r="A1453" s="3">
        <v>2016</v>
      </c>
      <c r="B1453" t="s">
        <v>910</v>
      </c>
    </row>
    <row r="1454" spans="1:2" ht="13.8" x14ac:dyDescent="0.25">
      <c r="A1454" s="3">
        <v>2016</v>
      </c>
      <c r="B1454" t="s">
        <v>380</v>
      </c>
    </row>
    <row r="1455" spans="1:2" ht="13.8" x14ac:dyDescent="0.25">
      <c r="A1455" s="3">
        <v>2016</v>
      </c>
      <c r="B1455" t="s">
        <v>523</v>
      </c>
    </row>
    <row r="1456" spans="1:2" ht="13.8" x14ac:dyDescent="0.25">
      <c r="A1456" s="3">
        <v>2016</v>
      </c>
      <c r="B1456" t="s">
        <v>866</v>
      </c>
    </row>
    <row r="1457" spans="1:2" ht="13.8" x14ac:dyDescent="0.25">
      <c r="A1457" s="3">
        <v>2016</v>
      </c>
      <c r="B1457" t="s">
        <v>1475</v>
      </c>
    </row>
    <row r="1458" spans="1:2" ht="13.8" x14ac:dyDescent="0.25">
      <c r="A1458" s="3">
        <v>2016</v>
      </c>
      <c r="B1458" t="s">
        <v>1783</v>
      </c>
    </row>
    <row r="1459" spans="1:2" ht="13.8" x14ac:dyDescent="0.25">
      <c r="A1459" s="3">
        <v>2016</v>
      </c>
      <c r="B1459" t="s">
        <v>1055</v>
      </c>
    </row>
    <row r="1460" spans="1:2" ht="13.8" x14ac:dyDescent="0.25">
      <c r="A1460" s="3">
        <v>2016</v>
      </c>
      <c r="B1460" t="s">
        <v>1751</v>
      </c>
    </row>
    <row r="1461" spans="1:2" ht="13.8" x14ac:dyDescent="0.25">
      <c r="A1461" s="3">
        <v>2016</v>
      </c>
      <c r="B1461" t="s">
        <v>1196</v>
      </c>
    </row>
    <row r="1462" spans="1:2" ht="13.8" x14ac:dyDescent="0.25">
      <c r="A1462" s="3">
        <v>2016</v>
      </c>
      <c r="B1462" t="s">
        <v>657</v>
      </c>
    </row>
    <row r="1463" spans="1:2" ht="13.8" x14ac:dyDescent="0.25">
      <c r="A1463" s="3">
        <v>2016</v>
      </c>
      <c r="B1463" t="s">
        <v>971</v>
      </c>
    </row>
    <row r="1464" spans="1:2" ht="13.8" x14ac:dyDescent="0.25">
      <c r="A1464" s="3">
        <v>2016</v>
      </c>
      <c r="B1464" t="s">
        <v>599</v>
      </c>
    </row>
    <row r="1465" spans="1:2" ht="13.8" x14ac:dyDescent="0.25">
      <c r="A1465" s="3">
        <v>2016</v>
      </c>
      <c r="B1465" t="s">
        <v>2298</v>
      </c>
    </row>
    <row r="1466" spans="1:2" ht="13.8" x14ac:dyDescent="0.25">
      <c r="A1466" s="3">
        <v>2016</v>
      </c>
      <c r="B1466" t="s">
        <v>1535</v>
      </c>
    </row>
    <row r="1467" spans="1:2" ht="13.8" x14ac:dyDescent="0.25">
      <c r="A1467" s="3">
        <v>2016</v>
      </c>
      <c r="B1467" t="s">
        <v>2534</v>
      </c>
    </row>
    <row r="1468" spans="1:2" ht="13.8" x14ac:dyDescent="0.25">
      <c r="A1468" s="3">
        <v>2016</v>
      </c>
      <c r="B1468" t="s">
        <v>1242</v>
      </c>
    </row>
    <row r="1469" spans="1:2" ht="13.8" x14ac:dyDescent="0.25">
      <c r="A1469" s="3">
        <v>2016</v>
      </c>
      <c r="B1469" t="s">
        <v>2088</v>
      </c>
    </row>
    <row r="1470" spans="1:2" ht="13.8" x14ac:dyDescent="0.25">
      <c r="A1470" s="3">
        <v>2016</v>
      </c>
      <c r="B1470" t="s">
        <v>280</v>
      </c>
    </row>
    <row r="1471" spans="1:2" ht="13.8" x14ac:dyDescent="0.25">
      <c r="A1471" s="3">
        <v>2016</v>
      </c>
      <c r="B1471" t="s">
        <v>714</v>
      </c>
    </row>
    <row r="1472" spans="1:2" ht="13.8" x14ac:dyDescent="0.25">
      <c r="A1472" s="3">
        <v>2016</v>
      </c>
      <c r="B1472" t="s">
        <v>605</v>
      </c>
    </row>
    <row r="1473" spans="1:2" ht="13.8" x14ac:dyDescent="0.25">
      <c r="A1473" s="3">
        <v>2016</v>
      </c>
      <c r="B1473" t="s">
        <v>1866</v>
      </c>
    </row>
    <row r="1474" spans="1:2" ht="13.8" x14ac:dyDescent="0.25">
      <c r="A1474" s="3">
        <v>2016</v>
      </c>
      <c r="B1474" t="s">
        <v>2540</v>
      </c>
    </row>
    <row r="1475" spans="1:2" ht="13.8" x14ac:dyDescent="0.25">
      <c r="A1475" s="3">
        <v>2016</v>
      </c>
      <c r="B1475" t="s">
        <v>2537</v>
      </c>
    </row>
    <row r="1476" spans="1:2" ht="13.8" x14ac:dyDescent="0.25">
      <c r="A1476" s="3">
        <v>2016</v>
      </c>
      <c r="B1476" t="s">
        <v>1177</v>
      </c>
    </row>
    <row r="1477" spans="1:2" ht="13.8" x14ac:dyDescent="0.25">
      <c r="A1477" s="3">
        <v>2016</v>
      </c>
      <c r="B1477" t="s">
        <v>2541</v>
      </c>
    </row>
    <row r="1478" spans="1:2" ht="13.8" x14ac:dyDescent="0.25">
      <c r="A1478" s="3">
        <v>2016</v>
      </c>
      <c r="B1478" t="s">
        <v>1584</v>
      </c>
    </row>
    <row r="1479" spans="1:2" ht="13.8" x14ac:dyDescent="0.25">
      <c r="A1479" s="3">
        <v>2016</v>
      </c>
      <c r="B1479" t="s">
        <v>646</v>
      </c>
    </row>
    <row r="1480" spans="1:2" ht="13.8" x14ac:dyDescent="0.25">
      <c r="A1480" s="3">
        <v>2016</v>
      </c>
      <c r="B1480" t="s">
        <v>1471</v>
      </c>
    </row>
    <row r="1481" spans="1:2" ht="13.8" x14ac:dyDescent="0.25">
      <c r="A1481" s="3">
        <v>2016</v>
      </c>
      <c r="B1481" t="s">
        <v>2037</v>
      </c>
    </row>
    <row r="1482" spans="1:2" ht="13.8" x14ac:dyDescent="0.25">
      <c r="A1482" s="3">
        <v>2016</v>
      </c>
      <c r="B1482" t="s">
        <v>1335</v>
      </c>
    </row>
    <row r="1483" spans="1:2" ht="13.8" x14ac:dyDescent="0.25">
      <c r="A1483" s="3">
        <v>2016</v>
      </c>
      <c r="B1483" t="s">
        <v>450</v>
      </c>
    </row>
    <row r="1484" spans="1:2" ht="13.8" x14ac:dyDescent="0.25">
      <c r="A1484" s="3">
        <v>2016</v>
      </c>
      <c r="B1484" t="s">
        <v>58</v>
      </c>
    </row>
    <row r="1485" spans="1:2" ht="13.8" x14ac:dyDescent="0.25">
      <c r="A1485" s="3">
        <v>2016</v>
      </c>
      <c r="B1485" t="s">
        <v>951</v>
      </c>
    </row>
    <row r="1486" spans="1:2" ht="13.8" x14ac:dyDescent="0.25">
      <c r="A1486" s="3">
        <v>2016</v>
      </c>
      <c r="B1486" t="s">
        <v>1140</v>
      </c>
    </row>
    <row r="1487" spans="1:2" ht="13.8" x14ac:dyDescent="0.25">
      <c r="A1487" s="3">
        <v>2016</v>
      </c>
      <c r="B1487" t="s">
        <v>2544</v>
      </c>
    </row>
    <row r="1488" spans="1:2" ht="13.8" x14ac:dyDescent="0.25">
      <c r="A1488" s="3">
        <v>2016</v>
      </c>
      <c r="B1488" t="s">
        <v>2188</v>
      </c>
    </row>
    <row r="1489" spans="1:2" ht="13.8" x14ac:dyDescent="0.25">
      <c r="A1489" s="3">
        <v>2016</v>
      </c>
      <c r="B1489" t="s">
        <v>891</v>
      </c>
    </row>
    <row r="1490" spans="1:2" ht="13.8" x14ac:dyDescent="0.25">
      <c r="A1490" s="3">
        <v>2016</v>
      </c>
      <c r="B1490" t="s">
        <v>2548</v>
      </c>
    </row>
    <row r="1491" spans="1:2" ht="13.8" x14ac:dyDescent="0.25">
      <c r="A1491" s="3">
        <v>2016</v>
      </c>
      <c r="B1491" t="s">
        <v>576</v>
      </c>
    </row>
    <row r="1492" spans="1:2" ht="13.8" x14ac:dyDescent="0.25">
      <c r="A1492" s="3">
        <v>2016</v>
      </c>
      <c r="B1492" t="s">
        <v>1877</v>
      </c>
    </row>
    <row r="1493" spans="1:2" ht="13.8" x14ac:dyDescent="0.25">
      <c r="A1493" s="3">
        <v>2016</v>
      </c>
      <c r="B1493" t="s">
        <v>1937</v>
      </c>
    </row>
    <row r="1494" spans="1:2" ht="13.8" x14ac:dyDescent="0.25">
      <c r="A1494" s="3">
        <v>2016</v>
      </c>
      <c r="B1494" t="s">
        <v>1555</v>
      </c>
    </row>
    <row r="1495" spans="1:2" ht="13.8" x14ac:dyDescent="0.25">
      <c r="A1495" s="3">
        <v>2016</v>
      </c>
      <c r="B1495" t="s">
        <v>1485</v>
      </c>
    </row>
    <row r="1496" spans="1:2" ht="13.8" x14ac:dyDescent="0.25">
      <c r="A1496" s="3">
        <v>2016</v>
      </c>
      <c r="B1496" t="s">
        <v>567</v>
      </c>
    </row>
    <row r="1497" spans="1:2" ht="13.8" x14ac:dyDescent="0.25">
      <c r="A1497" s="3">
        <v>2016</v>
      </c>
      <c r="B1497" t="s">
        <v>151</v>
      </c>
    </row>
    <row r="1498" spans="1:2" ht="13.8" x14ac:dyDescent="0.25">
      <c r="A1498" s="3">
        <v>2016</v>
      </c>
      <c r="B1498" t="s">
        <v>2550</v>
      </c>
    </row>
    <row r="1499" spans="1:2" ht="13.8" x14ac:dyDescent="0.25">
      <c r="A1499" s="3">
        <v>2016</v>
      </c>
      <c r="B1499" t="s">
        <v>2100</v>
      </c>
    </row>
    <row r="1500" spans="1:2" ht="13.8" x14ac:dyDescent="0.25">
      <c r="A1500" s="3">
        <v>2016</v>
      </c>
      <c r="B1500" t="s">
        <v>2205</v>
      </c>
    </row>
    <row r="1501" spans="1:2" ht="13.8" x14ac:dyDescent="0.25">
      <c r="A1501" s="3">
        <v>2016</v>
      </c>
      <c r="B1501" t="s">
        <v>1138</v>
      </c>
    </row>
    <row r="1502" spans="1:2" ht="13.8" x14ac:dyDescent="0.25">
      <c r="A1502" s="3">
        <v>2016</v>
      </c>
      <c r="B1502" t="s">
        <v>1803</v>
      </c>
    </row>
    <row r="1503" spans="1:2" ht="13.8" x14ac:dyDescent="0.25">
      <c r="A1503" s="3">
        <v>2016</v>
      </c>
      <c r="B1503" t="s">
        <v>1842</v>
      </c>
    </row>
    <row r="1504" spans="1:2" ht="13.8" x14ac:dyDescent="0.25">
      <c r="A1504" s="3">
        <v>2016</v>
      </c>
      <c r="B1504" t="s">
        <v>465</v>
      </c>
    </row>
    <row r="1505" spans="1:2" ht="13.8" x14ac:dyDescent="0.25">
      <c r="A1505" s="3">
        <v>2016</v>
      </c>
      <c r="B1505" t="s">
        <v>1684</v>
      </c>
    </row>
    <row r="1506" spans="1:2" ht="13.8" x14ac:dyDescent="0.25">
      <c r="A1506" s="3">
        <v>2016</v>
      </c>
      <c r="B1506" t="s">
        <v>1669</v>
      </c>
    </row>
    <row r="1507" spans="1:2" ht="13.8" x14ac:dyDescent="0.25">
      <c r="A1507" s="3">
        <v>2016</v>
      </c>
      <c r="B1507" t="s">
        <v>100</v>
      </c>
    </row>
    <row r="1508" spans="1:2" ht="13.8" x14ac:dyDescent="0.25">
      <c r="A1508" s="3">
        <v>2016</v>
      </c>
      <c r="B1508" t="s">
        <v>1631</v>
      </c>
    </row>
    <row r="1509" spans="1:2" ht="13.8" x14ac:dyDescent="0.25">
      <c r="A1509" s="3">
        <v>2016</v>
      </c>
      <c r="B1509" t="s">
        <v>1003</v>
      </c>
    </row>
    <row r="1510" spans="1:2" ht="13.8" x14ac:dyDescent="0.25">
      <c r="A1510" s="3">
        <v>2016</v>
      </c>
      <c r="B1510" t="s">
        <v>462</v>
      </c>
    </row>
    <row r="1511" spans="1:2" ht="13.8" x14ac:dyDescent="0.25">
      <c r="A1511" s="3">
        <v>2016</v>
      </c>
      <c r="B1511" t="s">
        <v>2556</v>
      </c>
    </row>
    <row r="1512" spans="1:2" ht="13.8" x14ac:dyDescent="0.25">
      <c r="A1512" s="3">
        <v>2016</v>
      </c>
      <c r="B1512" t="s">
        <v>2558</v>
      </c>
    </row>
    <row r="1513" spans="1:2" ht="13.8" x14ac:dyDescent="0.25">
      <c r="A1513" s="3">
        <v>2016</v>
      </c>
      <c r="B1513" t="s">
        <v>2117</v>
      </c>
    </row>
    <row r="1514" spans="1:2" ht="13.8" x14ac:dyDescent="0.25">
      <c r="A1514" s="3">
        <v>2016</v>
      </c>
      <c r="B1514" t="s">
        <v>1214</v>
      </c>
    </row>
    <row r="1515" spans="1:2" ht="13.8" x14ac:dyDescent="0.25">
      <c r="A1515" s="3">
        <v>2016</v>
      </c>
      <c r="B1515" t="s">
        <v>433</v>
      </c>
    </row>
    <row r="1516" spans="1:2" ht="13.8" x14ac:dyDescent="0.25">
      <c r="A1516" s="3">
        <v>2016</v>
      </c>
      <c r="B1516" t="s">
        <v>2101</v>
      </c>
    </row>
    <row r="1517" spans="1:2" ht="13.8" x14ac:dyDescent="0.25">
      <c r="A1517" s="3">
        <v>2016</v>
      </c>
      <c r="B1517" t="s">
        <v>61</v>
      </c>
    </row>
    <row r="1518" spans="1:2" ht="13.8" x14ac:dyDescent="0.25">
      <c r="A1518" s="3">
        <v>2016</v>
      </c>
      <c r="B1518" t="s">
        <v>1076</v>
      </c>
    </row>
    <row r="1519" spans="1:2" ht="13.8" x14ac:dyDescent="0.25">
      <c r="A1519" s="3">
        <v>2016</v>
      </c>
      <c r="B1519" t="s">
        <v>839</v>
      </c>
    </row>
    <row r="1520" spans="1:2" ht="13.8" x14ac:dyDescent="0.25">
      <c r="A1520" s="3">
        <v>2016</v>
      </c>
      <c r="B1520" t="s">
        <v>963</v>
      </c>
    </row>
    <row r="1521" spans="1:2" ht="13.8" x14ac:dyDescent="0.25">
      <c r="A1521" s="3">
        <v>2016</v>
      </c>
      <c r="B1521" t="s">
        <v>1334</v>
      </c>
    </row>
    <row r="1522" spans="1:2" ht="13.8" x14ac:dyDescent="0.25">
      <c r="A1522" s="3">
        <v>2016</v>
      </c>
      <c r="B1522" t="s">
        <v>2294</v>
      </c>
    </row>
    <row r="1523" spans="1:2" ht="13.8" x14ac:dyDescent="0.25">
      <c r="A1523" s="3">
        <v>2016</v>
      </c>
      <c r="B1523" t="s">
        <v>1046</v>
      </c>
    </row>
    <row r="1524" spans="1:2" ht="13.8" x14ac:dyDescent="0.25">
      <c r="A1524" s="3">
        <v>2016</v>
      </c>
      <c r="B1524" t="s">
        <v>2381</v>
      </c>
    </row>
    <row r="1525" spans="1:2" ht="13.8" x14ac:dyDescent="0.25">
      <c r="A1525" s="3">
        <v>2016</v>
      </c>
      <c r="B1525" t="s">
        <v>596</v>
      </c>
    </row>
    <row r="1526" spans="1:2" ht="13.8" x14ac:dyDescent="0.25">
      <c r="A1526" s="3">
        <v>2016</v>
      </c>
      <c r="B1526" t="s">
        <v>1920</v>
      </c>
    </row>
    <row r="1527" spans="1:2" ht="13.8" x14ac:dyDescent="0.25">
      <c r="A1527" s="3">
        <v>2016</v>
      </c>
      <c r="B1527" t="s">
        <v>861</v>
      </c>
    </row>
    <row r="1528" spans="1:2" ht="13.8" x14ac:dyDescent="0.25">
      <c r="A1528" s="3">
        <v>2016</v>
      </c>
      <c r="B1528" t="s">
        <v>202</v>
      </c>
    </row>
    <row r="1529" spans="1:2" ht="13.8" x14ac:dyDescent="0.25">
      <c r="A1529" s="3">
        <v>2016</v>
      </c>
      <c r="B1529" t="s">
        <v>1793</v>
      </c>
    </row>
    <row r="1530" spans="1:2" ht="13.8" x14ac:dyDescent="0.25">
      <c r="A1530" s="3">
        <v>2016</v>
      </c>
      <c r="B1530" t="s">
        <v>1797</v>
      </c>
    </row>
    <row r="1531" spans="1:2" ht="13.8" x14ac:dyDescent="0.25">
      <c r="A1531" s="3">
        <v>2016</v>
      </c>
      <c r="B1531" t="s">
        <v>1173</v>
      </c>
    </row>
    <row r="1532" spans="1:2" ht="13.8" x14ac:dyDescent="0.25">
      <c r="A1532" s="3">
        <v>2016</v>
      </c>
      <c r="B1532" t="s">
        <v>554</v>
      </c>
    </row>
    <row r="1533" spans="1:2" ht="13.8" x14ac:dyDescent="0.25">
      <c r="A1533" s="3">
        <v>2016</v>
      </c>
      <c r="B1533" t="s">
        <v>357</v>
      </c>
    </row>
    <row r="1534" spans="1:2" ht="13.8" x14ac:dyDescent="0.25">
      <c r="A1534" s="3">
        <v>2016</v>
      </c>
      <c r="B1534" t="s">
        <v>2564</v>
      </c>
    </row>
    <row r="1535" spans="1:2" ht="13.8" x14ac:dyDescent="0.25">
      <c r="A1535" s="3">
        <v>2016</v>
      </c>
      <c r="B1535" t="s">
        <v>771</v>
      </c>
    </row>
    <row r="1536" spans="1:2" ht="13.8" x14ac:dyDescent="0.25">
      <c r="A1536" s="3">
        <v>2016</v>
      </c>
      <c r="B1536" t="s">
        <v>2137</v>
      </c>
    </row>
    <row r="1537" spans="1:2" ht="13.8" x14ac:dyDescent="0.25">
      <c r="A1537" s="3">
        <v>2016</v>
      </c>
      <c r="B1537" t="s">
        <v>1550</v>
      </c>
    </row>
    <row r="1538" spans="1:2" ht="13.8" x14ac:dyDescent="0.25">
      <c r="A1538" s="3">
        <v>2016</v>
      </c>
      <c r="B1538" t="s">
        <v>2021</v>
      </c>
    </row>
    <row r="1539" spans="1:2" ht="13.8" x14ac:dyDescent="0.25">
      <c r="A1539" s="3">
        <v>2016</v>
      </c>
      <c r="B1539" t="s">
        <v>748</v>
      </c>
    </row>
    <row r="1540" spans="1:2" ht="13.8" x14ac:dyDescent="0.25">
      <c r="A1540" s="3">
        <v>2016</v>
      </c>
      <c r="B1540" t="s">
        <v>1438</v>
      </c>
    </row>
    <row r="1541" spans="1:2" ht="13.8" x14ac:dyDescent="0.25">
      <c r="A1541" s="3">
        <v>2016</v>
      </c>
      <c r="B1541" t="s">
        <v>612</v>
      </c>
    </row>
    <row r="1542" spans="1:2" ht="13.8" x14ac:dyDescent="0.25">
      <c r="A1542" s="3">
        <v>2016</v>
      </c>
      <c r="B1542" t="s">
        <v>1221</v>
      </c>
    </row>
    <row r="1543" spans="1:2" ht="13.8" x14ac:dyDescent="0.25">
      <c r="A1543" s="3">
        <v>2016</v>
      </c>
      <c r="B1543" t="s">
        <v>689</v>
      </c>
    </row>
    <row r="1544" spans="1:2" ht="13.8" x14ac:dyDescent="0.25">
      <c r="A1544" s="3">
        <v>2016</v>
      </c>
      <c r="B1544" t="s">
        <v>498</v>
      </c>
    </row>
    <row r="1545" spans="1:2" ht="13.8" x14ac:dyDescent="0.25">
      <c r="A1545" s="3">
        <v>2016</v>
      </c>
      <c r="B1545" t="s">
        <v>1161</v>
      </c>
    </row>
    <row r="1546" spans="1:2" ht="13.8" x14ac:dyDescent="0.25">
      <c r="A1546" s="3">
        <v>2016</v>
      </c>
      <c r="B1546" t="s">
        <v>2042</v>
      </c>
    </row>
    <row r="1547" spans="1:2" ht="13.8" x14ac:dyDescent="0.25">
      <c r="A1547" s="3">
        <v>2016</v>
      </c>
      <c r="B1547" t="s">
        <v>2083</v>
      </c>
    </row>
    <row r="1548" spans="1:2" ht="13.8" x14ac:dyDescent="0.25">
      <c r="A1548" s="3">
        <v>2016</v>
      </c>
      <c r="B1548" t="s">
        <v>1926</v>
      </c>
    </row>
    <row r="1549" spans="1:2" ht="13.8" x14ac:dyDescent="0.25">
      <c r="A1549" s="3">
        <v>2016</v>
      </c>
      <c r="B1549" t="s">
        <v>225</v>
      </c>
    </row>
    <row r="1550" spans="1:2" ht="13.8" x14ac:dyDescent="0.25">
      <c r="A1550" s="3">
        <v>2016</v>
      </c>
      <c r="B1550" t="s">
        <v>1557</v>
      </c>
    </row>
    <row r="1551" spans="1:2" ht="13.8" x14ac:dyDescent="0.25">
      <c r="A1551" s="3">
        <v>2016</v>
      </c>
      <c r="B1551" t="s">
        <v>487</v>
      </c>
    </row>
    <row r="1552" spans="1:2" ht="13.8" x14ac:dyDescent="0.25">
      <c r="A1552" s="3">
        <v>2016</v>
      </c>
      <c r="B1552" t="s">
        <v>239</v>
      </c>
    </row>
    <row r="1553" spans="1:2" ht="13.8" x14ac:dyDescent="0.25">
      <c r="A1553" s="3">
        <v>2016</v>
      </c>
      <c r="B1553" t="s">
        <v>1042</v>
      </c>
    </row>
    <row r="1554" spans="1:2" ht="13.8" x14ac:dyDescent="0.25">
      <c r="A1554" s="3">
        <v>2016</v>
      </c>
      <c r="B1554" t="s">
        <v>305</v>
      </c>
    </row>
    <row r="1555" spans="1:2" ht="13.8" x14ac:dyDescent="0.25">
      <c r="A1555" s="3">
        <v>2016</v>
      </c>
      <c r="B1555" t="s">
        <v>1614</v>
      </c>
    </row>
    <row r="1556" spans="1:2" ht="13.8" x14ac:dyDescent="0.25">
      <c r="A1556" s="3">
        <v>2016</v>
      </c>
      <c r="B1556" t="s">
        <v>742</v>
      </c>
    </row>
    <row r="1557" spans="1:2" ht="13.8" x14ac:dyDescent="0.25">
      <c r="A1557" s="3">
        <v>2016</v>
      </c>
      <c r="B1557" t="s">
        <v>973</v>
      </c>
    </row>
    <row r="1558" spans="1:2" ht="13.8" x14ac:dyDescent="0.25">
      <c r="A1558" s="3">
        <v>2016</v>
      </c>
      <c r="B1558" t="s">
        <v>1538</v>
      </c>
    </row>
    <row r="1559" spans="1:2" ht="13.8" x14ac:dyDescent="0.25">
      <c r="A1559" s="3">
        <v>2016</v>
      </c>
      <c r="B1559" t="s">
        <v>2573</v>
      </c>
    </row>
    <row r="1560" spans="1:2" ht="13.8" x14ac:dyDescent="0.25">
      <c r="A1560" s="3">
        <v>2016</v>
      </c>
      <c r="B1560" t="s">
        <v>2319</v>
      </c>
    </row>
    <row r="1561" spans="1:2" ht="13.8" x14ac:dyDescent="0.25">
      <c r="A1561" s="3">
        <v>2016</v>
      </c>
      <c r="B1561" t="s">
        <v>1822</v>
      </c>
    </row>
    <row r="1562" spans="1:2" ht="13.8" x14ac:dyDescent="0.25">
      <c r="A1562" s="3">
        <v>2016</v>
      </c>
      <c r="B1562" t="s">
        <v>1672</v>
      </c>
    </row>
    <row r="1563" spans="1:2" ht="13.8" x14ac:dyDescent="0.25">
      <c r="A1563" s="3">
        <v>2016</v>
      </c>
      <c r="B1563" t="s">
        <v>1643</v>
      </c>
    </row>
    <row r="1564" spans="1:2" ht="13.8" x14ac:dyDescent="0.25">
      <c r="A1564" s="3">
        <v>2016</v>
      </c>
      <c r="B1564" t="s">
        <v>2378</v>
      </c>
    </row>
    <row r="1565" spans="1:2" ht="13.8" x14ac:dyDescent="0.25">
      <c r="A1565" s="3">
        <v>2016</v>
      </c>
      <c r="B1565" t="s">
        <v>1497</v>
      </c>
    </row>
    <row r="1566" spans="1:2" ht="13.8" x14ac:dyDescent="0.25">
      <c r="A1566" s="3">
        <v>2016</v>
      </c>
      <c r="B1566" t="s">
        <v>410</v>
      </c>
    </row>
    <row r="1567" spans="1:2" ht="13.8" x14ac:dyDescent="0.25">
      <c r="A1567" s="3">
        <v>2016</v>
      </c>
      <c r="B1567" t="s">
        <v>355</v>
      </c>
    </row>
    <row r="1568" spans="1:2" ht="13.8" x14ac:dyDescent="0.25">
      <c r="A1568" s="3">
        <v>2016</v>
      </c>
      <c r="B1568" t="s">
        <v>2578</v>
      </c>
    </row>
    <row r="1569" spans="1:2" ht="13.8" x14ac:dyDescent="0.25">
      <c r="A1569" s="3">
        <v>2016</v>
      </c>
      <c r="B1569" t="s">
        <v>2580</v>
      </c>
    </row>
    <row r="1570" spans="1:2" ht="13.8" x14ac:dyDescent="0.25">
      <c r="A1570" s="3">
        <v>2016</v>
      </c>
      <c r="B1570" t="s">
        <v>1781</v>
      </c>
    </row>
    <row r="1571" spans="1:2" ht="13.8" x14ac:dyDescent="0.25">
      <c r="A1571" s="3">
        <v>2016</v>
      </c>
      <c r="B1571" t="s">
        <v>878</v>
      </c>
    </row>
    <row r="1572" spans="1:2" ht="13.8" x14ac:dyDescent="0.25">
      <c r="A1572" s="3">
        <v>2016</v>
      </c>
      <c r="B1572" t="s">
        <v>1093</v>
      </c>
    </row>
    <row r="1573" spans="1:2" ht="13.8" x14ac:dyDescent="0.25">
      <c r="A1573" s="3">
        <v>2016</v>
      </c>
      <c r="B1573" t="s">
        <v>1163</v>
      </c>
    </row>
    <row r="1574" spans="1:2" ht="13.8" x14ac:dyDescent="0.25">
      <c r="A1574" s="3">
        <v>2016</v>
      </c>
      <c r="B1574" t="s">
        <v>978</v>
      </c>
    </row>
    <row r="1575" spans="1:2" ht="13.8" x14ac:dyDescent="0.25">
      <c r="A1575" s="3">
        <v>2016</v>
      </c>
      <c r="B1575" t="s">
        <v>1962</v>
      </c>
    </row>
    <row r="1576" spans="1:2" ht="13.8" x14ac:dyDescent="0.25">
      <c r="A1576" s="3">
        <v>2016</v>
      </c>
      <c r="B1576" t="s">
        <v>925</v>
      </c>
    </row>
    <row r="1577" spans="1:2" ht="13.8" x14ac:dyDescent="0.25">
      <c r="A1577" s="3">
        <v>2016</v>
      </c>
      <c r="B1577" t="s">
        <v>1452</v>
      </c>
    </row>
    <row r="1578" spans="1:2" ht="13.8" x14ac:dyDescent="0.25">
      <c r="A1578" s="3">
        <v>2016</v>
      </c>
      <c r="B1578" t="s">
        <v>1375</v>
      </c>
    </row>
    <row r="1579" spans="1:2" ht="13.8" x14ac:dyDescent="0.25">
      <c r="A1579" s="3">
        <v>2016</v>
      </c>
      <c r="B1579" t="s">
        <v>167</v>
      </c>
    </row>
    <row r="1580" spans="1:2" ht="13.8" x14ac:dyDescent="0.25">
      <c r="A1580" s="3">
        <v>2016</v>
      </c>
      <c r="B1580" t="s">
        <v>1211</v>
      </c>
    </row>
    <row r="1581" spans="1:2" ht="13.8" x14ac:dyDescent="0.25">
      <c r="A1581" s="3">
        <v>2016</v>
      </c>
      <c r="B1581" t="s">
        <v>630</v>
      </c>
    </row>
    <row r="1582" spans="1:2" ht="13.8" x14ac:dyDescent="0.25">
      <c r="A1582" s="3">
        <v>2016</v>
      </c>
      <c r="B1582" t="s">
        <v>997</v>
      </c>
    </row>
    <row r="1583" spans="1:2" ht="13.8" x14ac:dyDescent="0.25">
      <c r="A1583" s="3">
        <v>2016</v>
      </c>
      <c r="B1583" t="s">
        <v>1467</v>
      </c>
    </row>
    <row r="1584" spans="1:2" ht="13.8" x14ac:dyDescent="0.25">
      <c r="A1584" s="3">
        <v>2016</v>
      </c>
      <c r="B1584" t="s">
        <v>1727</v>
      </c>
    </row>
    <row r="1585" spans="1:2" ht="13.8" x14ac:dyDescent="0.25">
      <c r="A1585" s="3">
        <v>2016</v>
      </c>
      <c r="B1585" t="s">
        <v>1776</v>
      </c>
    </row>
    <row r="1586" spans="1:2" ht="13.8" x14ac:dyDescent="0.25">
      <c r="A1586" s="3">
        <v>2016</v>
      </c>
      <c r="B1586" t="s">
        <v>1301</v>
      </c>
    </row>
    <row r="1587" spans="1:2" ht="13.8" x14ac:dyDescent="0.25">
      <c r="A1587" s="3">
        <v>2016</v>
      </c>
      <c r="B1587" t="s">
        <v>945</v>
      </c>
    </row>
    <row r="1588" spans="1:2" ht="13.8" x14ac:dyDescent="0.25">
      <c r="A1588" s="3">
        <v>2016</v>
      </c>
      <c r="B1588" t="s">
        <v>2584</v>
      </c>
    </row>
    <row r="1589" spans="1:2" ht="13.8" x14ac:dyDescent="0.25">
      <c r="A1589" s="3">
        <v>2016</v>
      </c>
      <c r="B1589" t="s">
        <v>1145</v>
      </c>
    </row>
    <row r="1590" spans="1:2" ht="13.8" x14ac:dyDescent="0.25">
      <c r="A1590" s="3">
        <v>2016</v>
      </c>
      <c r="B1590" t="s">
        <v>1521</v>
      </c>
    </row>
    <row r="1591" spans="1:2" ht="13.8" x14ac:dyDescent="0.25">
      <c r="A1591" s="3">
        <v>2016</v>
      </c>
      <c r="B1591" t="s">
        <v>2271</v>
      </c>
    </row>
    <row r="1592" spans="1:2" ht="13.8" x14ac:dyDescent="0.25">
      <c r="A1592" s="3">
        <v>2016</v>
      </c>
      <c r="B1592" t="s">
        <v>1088</v>
      </c>
    </row>
    <row r="1593" spans="1:2" ht="13.8" x14ac:dyDescent="0.25">
      <c r="A1593" s="3">
        <v>2016</v>
      </c>
      <c r="B1593" t="s">
        <v>182</v>
      </c>
    </row>
    <row r="1594" spans="1:2" ht="13.8" x14ac:dyDescent="0.25">
      <c r="A1594" s="3">
        <v>2016</v>
      </c>
      <c r="B1594" t="s">
        <v>712</v>
      </c>
    </row>
    <row r="1595" spans="1:2" ht="13.8" x14ac:dyDescent="0.25">
      <c r="A1595" s="3">
        <v>2016</v>
      </c>
      <c r="B1595" t="s">
        <v>505</v>
      </c>
    </row>
    <row r="1596" spans="1:2" ht="13.8" x14ac:dyDescent="0.25">
      <c r="A1596" s="3">
        <v>2016</v>
      </c>
      <c r="B1596" t="s">
        <v>1489</v>
      </c>
    </row>
    <row r="1597" spans="1:2" ht="13.8" x14ac:dyDescent="0.25">
      <c r="A1597" s="3">
        <v>2016</v>
      </c>
      <c r="B1597" t="s">
        <v>1544</v>
      </c>
    </row>
    <row r="1598" spans="1:2" ht="13.8" x14ac:dyDescent="0.25">
      <c r="A1598" s="3">
        <v>2016</v>
      </c>
      <c r="B1598" t="s">
        <v>424</v>
      </c>
    </row>
    <row r="1599" spans="1:2" ht="13.8" x14ac:dyDescent="0.25">
      <c r="A1599" s="3">
        <v>2016</v>
      </c>
      <c r="B1599" t="s">
        <v>671</v>
      </c>
    </row>
    <row r="1600" spans="1:2" ht="13.8" x14ac:dyDescent="0.25">
      <c r="A1600" s="3">
        <v>2016</v>
      </c>
      <c r="B1600" t="s">
        <v>1023</v>
      </c>
    </row>
    <row r="1601" spans="1:2" ht="13.8" x14ac:dyDescent="0.25">
      <c r="A1601" s="3">
        <v>2016</v>
      </c>
      <c r="B1601" t="s">
        <v>1676</v>
      </c>
    </row>
    <row r="1602" spans="1:2" ht="13.8" x14ac:dyDescent="0.25">
      <c r="A1602" s="3">
        <v>2016</v>
      </c>
      <c r="B1602" t="s">
        <v>902</v>
      </c>
    </row>
    <row r="1603" spans="1:2" ht="13.8" x14ac:dyDescent="0.25">
      <c r="A1603" s="3">
        <v>2016</v>
      </c>
      <c r="B1603" t="s">
        <v>2585</v>
      </c>
    </row>
    <row r="1604" spans="1:2" ht="13.8" x14ac:dyDescent="0.25">
      <c r="A1604" s="3">
        <v>2016</v>
      </c>
      <c r="B1604" t="s">
        <v>1131</v>
      </c>
    </row>
    <row r="1605" spans="1:2" ht="13.8" x14ac:dyDescent="0.25">
      <c r="A1605" s="3">
        <v>2016</v>
      </c>
      <c r="B1605" t="s">
        <v>957</v>
      </c>
    </row>
    <row r="1606" spans="1:2" ht="13.8" x14ac:dyDescent="0.25">
      <c r="A1606" s="3">
        <v>2016</v>
      </c>
      <c r="B1606" t="s">
        <v>2064</v>
      </c>
    </row>
    <row r="1607" spans="1:2" ht="13.8" x14ac:dyDescent="0.25">
      <c r="A1607" s="3">
        <v>2016</v>
      </c>
      <c r="B1607" t="s">
        <v>1038</v>
      </c>
    </row>
    <row r="1608" spans="1:2" ht="13.8" x14ac:dyDescent="0.25">
      <c r="A1608" s="3">
        <v>2016</v>
      </c>
      <c r="B1608" t="s">
        <v>109</v>
      </c>
    </row>
    <row r="1609" spans="1:2" ht="13.8" x14ac:dyDescent="0.25">
      <c r="A1609" s="3">
        <v>2016</v>
      </c>
      <c r="B1609" t="s">
        <v>1741</v>
      </c>
    </row>
    <row r="1610" spans="1:2" ht="13.8" x14ac:dyDescent="0.25">
      <c r="A1610" s="3">
        <v>2016</v>
      </c>
      <c r="B1610" t="s">
        <v>1785</v>
      </c>
    </row>
    <row r="1611" spans="1:2" ht="13.8" x14ac:dyDescent="0.25">
      <c r="A1611" s="3">
        <v>2016</v>
      </c>
      <c r="B1611" t="s">
        <v>1064</v>
      </c>
    </row>
    <row r="1612" spans="1:2" ht="13.8" x14ac:dyDescent="0.25">
      <c r="A1612" s="3">
        <v>2016</v>
      </c>
      <c r="B1612" t="s">
        <v>2365</v>
      </c>
    </row>
    <row r="1613" spans="1:2" ht="13.8" x14ac:dyDescent="0.25">
      <c r="A1613" s="3">
        <v>2016</v>
      </c>
      <c r="B1613" t="s">
        <v>2248</v>
      </c>
    </row>
    <row r="1614" spans="1:2" ht="13.8" x14ac:dyDescent="0.25">
      <c r="A1614" s="3">
        <v>2016</v>
      </c>
      <c r="B1614" t="s">
        <v>376</v>
      </c>
    </row>
    <row r="1615" spans="1:2" ht="13.8" x14ac:dyDescent="0.25">
      <c r="A1615" s="3">
        <v>2016</v>
      </c>
      <c r="B1615" t="s">
        <v>1546</v>
      </c>
    </row>
    <row r="1616" spans="1:2" ht="13.8" x14ac:dyDescent="0.25">
      <c r="A1616" s="3">
        <v>2016</v>
      </c>
      <c r="B1616" t="s">
        <v>1320</v>
      </c>
    </row>
    <row r="1617" spans="1:2" ht="13.8" x14ac:dyDescent="0.25">
      <c r="A1617" s="3">
        <v>2016</v>
      </c>
      <c r="B1617" t="s">
        <v>562</v>
      </c>
    </row>
    <row r="1618" spans="1:2" ht="13.8" x14ac:dyDescent="0.25">
      <c r="A1618" s="3">
        <v>2016</v>
      </c>
      <c r="B1618" t="s">
        <v>1234</v>
      </c>
    </row>
    <row r="1619" spans="1:2" ht="13.8" x14ac:dyDescent="0.25">
      <c r="A1619" s="3">
        <v>2016</v>
      </c>
      <c r="B1619" t="s">
        <v>1223</v>
      </c>
    </row>
    <row r="1620" spans="1:2" ht="13.8" x14ac:dyDescent="0.25">
      <c r="A1620" s="3">
        <v>2016</v>
      </c>
      <c r="B1620" t="s">
        <v>1945</v>
      </c>
    </row>
    <row r="1621" spans="1:2" ht="13.8" x14ac:dyDescent="0.25">
      <c r="A1621" s="3">
        <v>2016</v>
      </c>
      <c r="B1621" t="s">
        <v>1282</v>
      </c>
    </row>
    <row r="1622" spans="1:2" ht="13.8" x14ac:dyDescent="0.25">
      <c r="A1622" s="3">
        <v>2016</v>
      </c>
      <c r="B1622" t="s">
        <v>2380</v>
      </c>
    </row>
    <row r="1623" spans="1:2" ht="13.8" x14ac:dyDescent="0.25">
      <c r="A1623" s="3">
        <v>2016</v>
      </c>
      <c r="B1623" t="s">
        <v>446</v>
      </c>
    </row>
    <row r="1624" spans="1:2" ht="13.8" x14ac:dyDescent="0.25">
      <c r="A1624" s="3">
        <v>2016</v>
      </c>
      <c r="B1624" t="s">
        <v>394</v>
      </c>
    </row>
    <row r="1625" spans="1:2" ht="13.8" x14ac:dyDescent="0.25">
      <c r="A1625" s="3">
        <v>2016</v>
      </c>
      <c r="B1625" t="s">
        <v>85</v>
      </c>
    </row>
    <row r="1626" spans="1:2" ht="13.8" x14ac:dyDescent="0.25">
      <c r="A1626" s="3">
        <v>2016</v>
      </c>
      <c r="B1626" t="s">
        <v>125</v>
      </c>
    </row>
    <row r="1627" spans="1:2" ht="13.8" x14ac:dyDescent="0.25">
      <c r="A1627" s="3">
        <v>2016</v>
      </c>
      <c r="B1627" t="s">
        <v>912</v>
      </c>
    </row>
    <row r="1628" spans="1:2" ht="13.8" x14ac:dyDescent="0.25">
      <c r="A1628" s="3">
        <v>2016</v>
      </c>
      <c r="B1628" t="s">
        <v>1971</v>
      </c>
    </row>
    <row r="1629" spans="1:2" ht="13.8" x14ac:dyDescent="0.25">
      <c r="A1629" s="3">
        <v>2016</v>
      </c>
      <c r="B1629" t="s">
        <v>148</v>
      </c>
    </row>
    <row r="1630" spans="1:2" ht="13.8" x14ac:dyDescent="0.25">
      <c r="A1630" s="3">
        <v>2016</v>
      </c>
      <c r="B1630" t="s">
        <v>1102</v>
      </c>
    </row>
    <row r="1631" spans="1:2" ht="13.8" x14ac:dyDescent="0.25">
      <c r="A1631" s="3">
        <v>2016</v>
      </c>
      <c r="B1631" t="s">
        <v>1571</v>
      </c>
    </row>
    <row r="1632" spans="1:2" ht="13.8" x14ac:dyDescent="0.25">
      <c r="A1632" s="3">
        <v>2016</v>
      </c>
      <c r="B1632" t="s">
        <v>197</v>
      </c>
    </row>
    <row r="1633" spans="1:2" ht="13.8" x14ac:dyDescent="0.25">
      <c r="A1633" s="3">
        <v>2016</v>
      </c>
      <c r="B1633" t="s">
        <v>1279</v>
      </c>
    </row>
    <row r="1634" spans="1:2" ht="13.8" x14ac:dyDescent="0.25">
      <c r="A1634" s="3">
        <v>2016</v>
      </c>
      <c r="B1634" t="s">
        <v>2407</v>
      </c>
    </row>
    <row r="1635" spans="1:2" ht="13.8" x14ac:dyDescent="0.25">
      <c r="A1635" s="3">
        <v>2016</v>
      </c>
      <c r="B1635" t="s">
        <v>1178</v>
      </c>
    </row>
    <row r="1636" spans="1:2" ht="13.8" x14ac:dyDescent="0.25">
      <c r="A1636" s="3">
        <v>2016</v>
      </c>
      <c r="B1636" t="s">
        <v>1714</v>
      </c>
    </row>
    <row r="1637" spans="1:2" ht="13.8" x14ac:dyDescent="0.25">
      <c r="A1637" s="3">
        <v>2016</v>
      </c>
      <c r="B1637" t="s">
        <v>220</v>
      </c>
    </row>
    <row r="1638" spans="1:2" ht="13.8" x14ac:dyDescent="0.25">
      <c r="A1638" s="3">
        <v>2016</v>
      </c>
      <c r="B1638" t="s">
        <v>1129</v>
      </c>
    </row>
    <row r="1639" spans="1:2" ht="13.8" x14ac:dyDescent="0.25">
      <c r="A1639" s="3">
        <v>2016</v>
      </c>
      <c r="B1639" t="s">
        <v>859</v>
      </c>
    </row>
    <row r="1640" spans="1:2" ht="13.8" x14ac:dyDescent="0.25">
      <c r="A1640" s="3">
        <v>2016</v>
      </c>
      <c r="B1640" t="s">
        <v>277</v>
      </c>
    </row>
    <row r="1641" spans="1:2" ht="13.8" x14ac:dyDescent="0.25">
      <c r="A1641" s="3">
        <v>2016</v>
      </c>
      <c r="B1641" t="s">
        <v>2176</v>
      </c>
    </row>
    <row r="1642" spans="1:2" ht="13.8" x14ac:dyDescent="0.25">
      <c r="A1642" s="3">
        <v>2016</v>
      </c>
      <c r="B1642" t="s">
        <v>2017</v>
      </c>
    </row>
    <row r="1643" spans="1:2" ht="13.8" x14ac:dyDescent="0.25">
      <c r="A1643" s="3">
        <v>2016</v>
      </c>
      <c r="B1643" t="s">
        <v>624</v>
      </c>
    </row>
    <row r="1644" spans="1:2" ht="13.8" x14ac:dyDescent="0.25">
      <c r="A1644" s="3">
        <v>2016</v>
      </c>
      <c r="B1644" t="s">
        <v>2308</v>
      </c>
    </row>
    <row r="1645" spans="1:2" ht="13.8" x14ac:dyDescent="0.25">
      <c r="A1645" s="3">
        <v>2016</v>
      </c>
      <c r="B1645" t="s">
        <v>1164</v>
      </c>
    </row>
    <row r="1646" spans="1:2" ht="13.8" x14ac:dyDescent="0.25">
      <c r="A1646" s="3">
        <v>2016</v>
      </c>
      <c r="B1646" t="s">
        <v>664</v>
      </c>
    </row>
    <row r="1647" spans="1:2" ht="13.8" x14ac:dyDescent="0.25">
      <c r="A1647" s="3">
        <v>2016</v>
      </c>
      <c r="B1647" t="s">
        <v>1511</v>
      </c>
    </row>
    <row r="1648" spans="1:2" ht="13.8" x14ac:dyDescent="0.25">
      <c r="A1648" s="3">
        <v>2016</v>
      </c>
      <c r="B1648" t="s">
        <v>1635</v>
      </c>
    </row>
    <row r="1649" spans="1:2" ht="13.8" x14ac:dyDescent="0.25">
      <c r="A1649" s="3">
        <v>2016</v>
      </c>
      <c r="B1649" t="s">
        <v>757</v>
      </c>
    </row>
    <row r="1650" spans="1:2" ht="13.8" x14ac:dyDescent="0.25">
      <c r="A1650" s="3">
        <v>2016</v>
      </c>
      <c r="B1650" t="s">
        <v>1394</v>
      </c>
    </row>
    <row r="1651" spans="1:2" ht="13.8" x14ac:dyDescent="0.25">
      <c r="A1651" s="3">
        <v>2016</v>
      </c>
      <c r="B1651" t="s">
        <v>81</v>
      </c>
    </row>
    <row r="1652" spans="1:2" ht="13.8" x14ac:dyDescent="0.25">
      <c r="A1652" s="3">
        <v>2016</v>
      </c>
      <c r="B1652" t="s">
        <v>392</v>
      </c>
    </row>
    <row r="1653" spans="1:2" ht="13.8" x14ac:dyDescent="0.25">
      <c r="A1653" s="3">
        <v>2016</v>
      </c>
      <c r="B1653" t="s">
        <v>373</v>
      </c>
    </row>
    <row r="1654" spans="1:2" ht="13.8" x14ac:dyDescent="0.25">
      <c r="A1654" s="3">
        <v>2016</v>
      </c>
      <c r="B1654" t="s">
        <v>1528</v>
      </c>
    </row>
    <row r="1655" spans="1:2" ht="13.8" x14ac:dyDescent="0.25">
      <c r="A1655" s="3">
        <v>2016</v>
      </c>
      <c r="B1655" t="s">
        <v>2277</v>
      </c>
    </row>
    <row r="1656" spans="1:2" ht="13.8" x14ac:dyDescent="0.25">
      <c r="A1656" s="3">
        <v>2016</v>
      </c>
      <c r="B1656" t="s">
        <v>2048</v>
      </c>
    </row>
    <row r="1657" spans="1:2" ht="13.8" x14ac:dyDescent="0.25">
      <c r="A1657" s="3">
        <v>2016</v>
      </c>
      <c r="B1657" t="s">
        <v>736</v>
      </c>
    </row>
    <row r="1658" spans="1:2" ht="13.8" x14ac:dyDescent="0.25">
      <c r="A1658" s="3">
        <v>2016</v>
      </c>
      <c r="B1658" t="s">
        <v>483</v>
      </c>
    </row>
    <row r="1659" spans="1:2" ht="13.8" x14ac:dyDescent="0.25">
      <c r="A1659" s="3">
        <v>2016</v>
      </c>
      <c r="B1659" t="s">
        <v>131</v>
      </c>
    </row>
    <row r="1660" spans="1:2" ht="13.8" x14ac:dyDescent="0.25">
      <c r="A1660" s="3">
        <v>2016</v>
      </c>
      <c r="B1660" t="s">
        <v>458</v>
      </c>
    </row>
    <row r="1661" spans="1:2" ht="13.8" x14ac:dyDescent="0.25">
      <c r="A1661" s="3">
        <v>2016</v>
      </c>
      <c r="B1661" t="s">
        <v>2013</v>
      </c>
    </row>
    <row r="1662" spans="1:2" ht="13.8" x14ac:dyDescent="0.25">
      <c r="A1662" s="3">
        <v>2016</v>
      </c>
      <c r="B1662" t="s">
        <v>887</v>
      </c>
    </row>
    <row r="1663" spans="1:2" ht="13.8" x14ac:dyDescent="0.25">
      <c r="A1663" s="3">
        <v>2016</v>
      </c>
      <c r="B1663" t="s">
        <v>1534</v>
      </c>
    </row>
    <row r="1664" spans="1:2" ht="13.8" x14ac:dyDescent="0.25">
      <c r="A1664" s="3">
        <v>2016</v>
      </c>
      <c r="B1664" t="s">
        <v>1044</v>
      </c>
    </row>
    <row r="1665" spans="1:2" ht="13.8" x14ac:dyDescent="0.25">
      <c r="A1665" s="3">
        <v>2016</v>
      </c>
      <c r="B1665" t="s">
        <v>268</v>
      </c>
    </row>
    <row r="1666" spans="1:2" ht="13.8" x14ac:dyDescent="0.25">
      <c r="A1666" s="3">
        <v>2016</v>
      </c>
      <c r="B1666" t="s">
        <v>1618</v>
      </c>
    </row>
    <row r="1667" spans="1:2" ht="13.8" x14ac:dyDescent="0.25">
      <c r="A1667" s="3">
        <v>2016</v>
      </c>
      <c r="B1667" t="s">
        <v>817</v>
      </c>
    </row>
    <row r="1668" spans="1:2" ht="13.8" x14ac:dyDescent="0.25">
      <c r="A1668" s="3">
        <v>2016</v>
      </c>
      <c r="B1668" t="s">
        <v>889</v>
      </c>
    </row>
    <row r="1669" spans="1:2" ht="13.8" x14ac:dyDescent="0.25">
      <c r="A1669" s="3">
        <v>2016</v>
      </c>
      <c r="B1669" t="s">
        <v>552</v>
      </c>
    </row>
    <row r="1670" spans="1:2" ht="13.8" x14ac:dyDescent="0.25">
      <c r="A1670" s="3">
        <v>2016</v>
      </c>
      <c r="B1670" t="s">
        <v>445</v>
      </c>
    </row>
    <row r="1671" spans="1:2" ht="13.8" x14ac:dyDescent="0.25">
      <c r="A1671" s="3">
        <v>2016</v>
      </c>
      <c r="B1671" t="s">
        <v>241</v>
      </c>
    </row>
    <row r="1672" spans="1:2" ht="13.8" x14ac:dyDescent="0.25">
      <c r="A1672" s="3">
        <v>2016</v>
      </c>
      <c r="B1672" t="s">
        <v>1813</v>
      </c>
    </row>
    <row r="1673" spans="1:2" ht="13.8" x14ac:dyDescent="0.25">
      <c r="A1673" s="3">
        <v>2016</v>
      </c>
      <c r="B1673" t="s">
        <v>806</v>
      </c>
    </row>
    <row r="1674" spans="1:2" ht="13.8" x14ac:dyDescent="0.25">
      <c r="A1674" s="3">
        <v>2016</v>
      </c>
      <c r="B1674" t="s">
        <v>1230</v>
      </c>
    </row>
    <row r="1675" spans="1:2" ht="13.8" x14ac:dyDescent="0.25">
      <c r="A1675" s="3">
        <v>2016</v>
      </c>
      <c r="B1675" t="s">
        <v>233</v>
      </c>
    </row>
    <row r="1676" spans="1:2" ht="13.8" x14ac:dyDescent="0.25">
      <c r="A1676" s="3">
        <v>2016</v>
      </c>
      <c r="B1676" t="s">
        <v>923</v>
      </c>
    </row>
    <row r="1677" spans="1:2" ht="13.8" x14ac:dyDescent="0.25">
      <c r="A1677" s="3">
        <v>2016</v>
      </c>
      <c r="B1677" t="s">
        <v>2126</v>
      </c>
    </row>
    <row r="1678" spans="1:2" ht="13.8" x14ac:dyDescent="0.25">
      <c r="A1678" s="3">
        <v>2016</v>
      </c>
      <c r="B1678" t="s">
        <v>1705</v>
      </c>
    </row>
    <row r="1679" spans="1:2" ht="13.8" x14ac:dyDescent="0.25">
      <c r="A1679" s="3">
        <v>2016</v>
      </c>
      <c r="B1679" t="s">
        <v>1616</v>
      </c>
    </row>
    <row r="1680" spans="1:2" ht="13.8" x14ac:dyDescent="0.25">
      <c r="A1680" s="3">
        <v>2016</v>
      </c>
      <c r="B1680" t="s">
        <v>1916</v>
      </c>
    </row>
    <row r="1681" spans="1:2" ht="13.8" x14ac:dyDescent="0.25">
      <c r="A1681" s="3">
        <v>2016</v>
      </c>
      <c r="B1681" t="s">
        <v>938</v>
      </c>
    </row>
    <row r="1682" spans="1:2" ht="13.8" x14ac:dyDescent="0.25">
      <c r="A1682" s="3">
        <v>2016</v>
      </c>
      <c r="B1682" t="s">
        <v>1576</v>
      </c>
    </row>
    <row r="1683" spans="1:2" ht="13.8" x14ac:dyDescent="0.25">
      <c r="A1683" s="3">
        <v>2016</v>
      </c>
      <c r="B1683" t="s">
        <v>2190</v>
      </c>
    </row>
    <row r="1684" spans="1:2" ht="13.8" x14ac:dyDescent="0.25">
      <c r="A1684" s="3">
        <v>2016</v>
      </c>
      <c r="B1684" t="s">
        <v>622</v>
      </c>
    </row>
    <row r="1685" spans="1:2" ht="13.8" x14ac:dyDescent="0.25">
      <c r="A1685" s="3">
        <v>2016</v>
      </c>
      <c r="B1685" t="s">
        <v>1931</v>
      </c>
    </row>
    <row r="1686" spans="1:2" ht="13.8" x14ac:dyDescent="0.25">
      <c r="A1686" s="3">
        <v>2016</v>
      </c>
      <c r="B1686" t="s">
        <v>398</v>
      </c>
    </row>
    <row r="1687" spans="1:2" ht="13.8" x14ac:dyDescent="0.25">
      <c r="A1687" s="3">
        <v>2016</v>
      </c>
      <c r="B1687" t="s">
        <v>50</v>
      </c>
    </row>
    <row r="1688" spans="1:2" ht="13.8" x14ac:dyDescent="0.25">
      <c r="A1688" s="3">
        <v>2016</v>
      </c>
      <c r="B1688" t="s">
        <v>2112</v>
      </c>
    </row>
    <row r="1689" spans="1:2" ht="13.8" x14ac:dyDescent="0.25">
      <c r="A1689" s="3">
        <v>2016</v>
      </c>
      <c r="B1689" t="s">
        <v>831</v>
      </c>
    </row>
    <row r="1690" spans="1:2" ht="13.8" x14ac:dyDescent="0.25">
      <c r="A1690" s="3">
        <v>2016</v>
      </c>
      <c r="B1690" t="s">
        <v>1963</v>
      </c>
    </row>
    <row r="1691" spans="1:2" ht="13.8" x14ac:dyDescent="0.25">
      <c r="A1691" s="3">
        <v>2016</v>
      </c>
      <c r="B1691" t="s">
        <v>1413</v>
      </c>
    </row>
    <row r="1692" spans="1:2" ht="13.8" x14ac:dyDescent="0.25">
      <c r="A1692" s="3">
        <v>2016</v>
      </c>
      <c r="B1692" t="s">
        <v>857</v>
      </c>
    </row>
    <row r="1693" spans="1:2" ht="13.8" x14ac:dyDescent="0.25">
      <c r="A1693" s="3">
        <v>2016</v>
      </c>
      <c r="B1693" t="s">
        <v>2405</v>
      </c>
    </row>
    <row r="1694" spans="1:2" ht="13.8" x14ac:dyDescent="0.25">
      <c r="A1694" s="3">
        <v>2016</v>
      </c>
      <c r="B1694" t="s">
        <v>2326</v>
      </c>
    </row>
    <row r="1695" spans="1:2" ht="13.8" x14ac:dyDescent="0.25">
      <c r="A1695" s="3">
        <v>2016</v>
      </c>
      <c r="B1695" t="s">
        <v>2033</v>
      </c>
    </row>
    <row r="1696" spans="1:2" ht="13.8" x14ac:dyDescent="0.25">
      <c r="A1696" s="3">
        <v>2016</v>
      </c>
      <c r="B1696" t="s">
        <v>915</v>
      </c>
    </row>
    <row r="1697" spans="1:2" ht="13.8" x14ac:dyDescent="0.25">
      <c r="A1697" s="3">
        <v>2016</v>
      </c>
      <c r="B1697" t="s">
        <v>1519</v>
      </c>
    </row>
    <row r="1698" spans="1:2" ht="13.8" x14ac:dyDescent="0.25">
      <c r="A1698" s="3">
        <v>2016</v>
      </c>
      <c r="B1698" t="s">
        <v>607</v>
      </c>
    </row>
    <row r="1699" spans="1:2" ht="13.8" x14ac:dyDescent="0.25">
      <c r="A1699" s="3">
        <v>2016</v>
      </c>
      <c r="B1699" t="s">
        <v>159</v>
      </c>
    </row>
    <row r="1700" spans="1:2" ht="13.8" x14ac:dyDescent="0.25">
      <c r="A1700" s="3">
        <v>2016</v>
      </c>
      <c r="B1700" t="s">
        <v>2346</v>
      </c>
    </row>
    <row r="1701" spans="1:2" ht="13.8" x14ac:dyDescent="0.25">
      <c r="A1701" s="3">
        <v>2016</v>
      </c>
      <c r="B1701" t="s">
        <v>2115</v>
      </c>
    </row>
    <row r="1702" spans="1:2" ht="13.8" x14ac:dyDescent="0.25">
      <c r="A1702" s="3">
        <v>2016</v>
      </c>
      <c r="B1702" t="s">
        <v>1886</v>
      </c>
    </row>
    <row r="1703" spans="1:2" ht="13.8" x14ac:dyDescent="0.25">
      <c r="A1703" s="3">
        <v>2016</v>
      </c>
      <c r="B1703" t="s">
        <v>1027</v>
      </c>
    </row>
    <row r="1704" spans="1:2" ht="13.8" x14ac:dyDescent="0.25">
      <c r="A1704" s="3">
        <v>2016</v>
      </c>
      <c r="B1704" t="s">
        <v>2614</v>
      </c>
    </row>
    <row r="1705" spans="1:2" ht="13.8" x14ac:dyDescent="0.25">
      <c r="A1705" s="3">
        <v>2016</v>
      </c>
      <c r="B1705" t="s">
        <v>659</v>
      </c>
    </row>
    <row r="1706" spans="1:2" ht="13.8" x14ac:dyDescent="0.25">
      <c r="A1706" s="3">
        <v>2016</v>
      </c>
      <c r="B1706" t="s">
        <v>1562</v>
      </c>
    </row>
    <row r="1707" spans="1:2" ht="13.8" x14ac:dyDescent="0.25">
      <c r="A1707" s="3">
        <v>2016</v>
      </c>
      <c r="B1707" t="s">
        <v>1097</v>
      </c>
    </row>
    <row r="1708" spans="1:2" ht="13.8" x14ac:dyDescent="0.25">
      <c r="A1708" s="3">
        <v>2016</v>
      </c>
      <c r="B1708" t="s">
        <v>249</v>
      </c>
    </row>
    <row r="1709" spans="1:2" ht="13.8" x14ac:dyDescent="0.25">
      <c r="A1709" s="3">
        <v>2016</v>
      </c>
      <c r="B1709" t="s">
        <v>788</v>
      </c>
    </row>
    <row r="1710" spans="1:2" ht="13.8" x14ac:dyDescent="0.25">
      <c r="A1710" s="3">
        <v>2016</v>
      </c>
      <c r="B1710" t="s">
        <v>1113</v>
      </c>
    </row>
    <row r="1711" spans="1:2" ht="13.8" x14ac:dyDescent="0.25">
      <c r="A1711" s="3">
        <v>2016</v>
      </c>
      <c r="B1711" t="s">
        <v>1951</v>
      </c>
    </row>
    <row r="1712" spans="1:2" ht="13.8" x14ac:dyDescent="0.25">
      <c r="A1712" s="3">
        <v>2016</v>
      </c>
      <c r="B1712" t="s">
        <v>674</v>
      </c>
    </row>
    <row r="1713" spans="1:2" ht="13.8" x14ac:dyDescent="0.25">
      <c r="A1713" s="3">
        <v>2016</v>
      </c>
      <c r="B1713" t="s">
        <v>868</v>
      </c>
    </row>
    <row r="1714" spans="1:2" ht="13.8" x14ac:dyDescent="0.25">
      <c r="A1714" s="3">
        <v>2016</v>
      </c>
      <c r="B1714" t="s">
        <v>2162</v>
      </c>
    </row>
    <row r="1715" spans="1:2" ht="13.8" x14ac:dyDescent="0.25">
      <c r="A1715" s="3">
        <v>2016</v>
      </c>
      <c r="B1715" t="s">
        <v>495</v>
      </c>
    </row>
    <row r="1716" spans="1:2" ht="13.8" x14ac:dyDescent="0.25">
      <c r="A1716" s="3">
        <v>2016</v>
      </c>
      <c r="B1716" t="s">
        <v>2212</v>
      </c>
    </row>
    <row r="1717" spans="1:2" ht="13.8" x14ac:dyDescent="0.25">
      <c r="A1717" s="3">
        <v>2016</v>
      </c>
      <c r="B1717" t="s">
        <v>809</v>
      </c>
    </row>
    <row r="1718" spans="1:2" ht="13.8" x14ac:dyDescent="0.25">
      <c r="A1718" s="3">
        <v>2016</v>
      </c>
      <c r="B1718" t="s">
        <v>1502</v>
      </c>
    </row>
    <row r="1719" spans="1:2" ht="13.8" x14ac:dyDescent="0.25">
      <c r="A1719" s="3">
        <v>2016</v>
      </c>
      <c r="B1719" t="s">
        <v>848</v>
      </c>
    </row>
    <row r="1720" spans="1:2" ht="13.8" x14ac:dyDescent="0.25">
      <c r="A1720" s="3">
        <v>2016</v>
      </c>
      <c r="B1720" t="s">
        <v>803</v>
      </c>
    </row>
    <row r="1721" spans="1:2" ht="13.8" x14ac:dyDescent="0.25">
      <c r="A1721" s="3">
        <v>2016</v>
      </c>
      <c r="B1721" t="s">
        <v>1241</v>
      </c>
    </row>
    <row r="1722" spans="1:2" ht="13.8" x14ac:dyDescent="0.25">
      <c r="A1722" s="3">
        <v>2016</v>
      </c>
      <c r="B1722" t="s">
        <v>1408</v>
      </c>
    </row>
    <row r="1723" spans="1:2" ht="13.8" x14ac:dyDescent="0.25">
      <c r="A1723" s="3">
        <v>2016</v>
      </c>
      <c r="B1723" t="s">
        <v>1275</v>
      </c>
    </row>
    <row r="1724" spans="1:2" ht="13.8" x14ac:dyDescent="0.25">
      <c r="A1724" s="3">
        <v>2016</v>
      </c>
      <c r="B1724" t="s">
        <v>1338</v>
      </c>
    </row>
    <row r="1725" spans="1:2" ht="13.8" x14ac:dyDescent="0.25">
      <c r="A1725" s="3">
        <v>2016</v>
      </c>
      <c r="B1725" t="s">
        <v>2179</v>
      </c>
    </row>
    <row r="1726" spans="1:2" ht="13.8" x14ac:dyDescent="0.25">
      <c r="A1726" s="3">
        <v>2016</v>
      </c>
      <c r="B1726" t="s">
        <v>904</v>
      </c>
    </row>
    <row r="1727" spans="1:2" ht="13.8" x14ac:dyDescent="0.25">
      <c r="A1727" s="3">
        <v>2016</v>
      </c>
      <c r="B1727" t="s">
        <v>1811</v>
      </c>
    </row>
    <row r="1728" spans="1:2" ht="13.8" x14ac:dyDescent="0.25">
      <c r="A1728" s="3">
        <v>2016</v>
      </c>
      <c r="B1728" t="s">
        <v>2286</v>
      </c>
    </row>
    <row r="1729" spans="1:2" ht="13.8" x14ac:dyDescent="0.25">
      <c r="A1729" s="3">
        <v>2016</v>
      </c>
      <c r="B1729" t="s">
        <v>210</v>
      </c>
    </row>
    <row r="1730" spans="1:2" ht="13.8" x14ac:dyDescent="0.25">
      <c r="A1730" s="3">
        <v>2016</v>
      </c>
      <c r="B1730" t="s">
        <v>587</v>
      </c>
    </row>
    <row r="1731" spans="1:2" ht="13.8" x14ac:dyDescent="0.25">
      <c r="A1731" s="3">
        <v>2016</v>
      </c>
      <c r="B1731" t="s">
        <v>643</v>
      </c>
    </row>
    <row r="1732" spans="1:2" ht="13.8" x14ac:dyDescent="0.25">
      <c r="A1732" s="3">
        <v>2016</v>
      </c>
      <c r="B1732" t="s">
        <v>1856</v>
      </c>
    </row>
    <row r="1733" spans="1:2" ht="13.8" x14ac:dyDescent="0.25">
      <c r="A1733" s="3">
        <v>2016</v>
      </c>
      <c r="B1733" t="s">
        <v>2147</v>
      </c>
    </row>
    <row r="1734" spans="1:2" ht="13.8" x14ac:dyDescent="0.25">
      <c r="A1734" s="3">
        <v>2016</v>
      </c>
      <c r="B1734" t="s">
        <v>1871</v>
      </c>
    </row>
    <row r="1735" spans="1:2" ht="13.8" x14ac:dyDescent="0.25">
      <c r="A1735" s="3">
        <v>2016</v>
      </c>
      <c r="B1735" t="s">
        <v>275</v>
      </c>
    </row>
    <row r="1736" spans="1:2" ht="13.8" x14ac:dyDescent="0.25">
      <c r="A1736" s="3">
        <v>2016</v>
      </c>
      <c r="B1736" t="s">
        <v>1051</v>
      </c>
    </row>
    <row r="1737" spans="1:2" ht="13.8" x14ac:dyDescent="0.25">
      <c r="A1737" s="3">
        <v>2016</v>
      </c>
      <c r="B1737" t="s">
        <v>2103</v>
      </c>
    </row>
    <row r="1738" spans="1:2" ht="13.8" x14ac:dyDescent="0.25">
      <c r="A1738" s="3">
        <v>2016</v>
      </c>
      <c r="B1738" t="s">
        <v>871</v>
      </c>
    </row>
    <row r="1739" spans="1:2" ht="13.8" x14ac:dyDescent="0.25">
      <c r="A1739" s="3">
        <v>2016</v>
      </c>
      <c r="B1739" t="s">
        <v>2624</v>
      </c>
    </row>
    <row r="1740" spans="1:2" ht="13.8" x14ac:dyDescent="0.25">
      <c r="A1740" s="3">
        <v>2016</v>
      </c>
      <c r="B1740" t="s">
        <v>2625</v>
      </c>
    </row>
    <row r="1741" spans="1:2" ht="13.8" x14ac:dyDescent="0.25">
      <c r="A1741" s="3">
        <v>2016</v>
      </c>
      <c r="B1741" t="s">
        <v>1084</v>
      </c>
    </row>
    <row r="1742" spans="1:2" ht="13.8" x14ac:dyDescent="0.25">
      <c r="A1742" s="3">
        <v>2016</v>
      </c>
      <c r="B1742" t="s">
        <v>2627</v>
      </c>
    </row>
    <row r="1743" spans="1:2" ht="13.8" x14ac:dyDescent="0.25">
      <c r="A1743" s="3">
        <v>2016</v>
      </c>
      <c r="B1743" t="s">
        <v>1574</v>
      </c>
    </row>
    <row r="1744" spans="1:2" ht="13.8" x14ac:dyDescent="0.25">
      <c r="A1744" s="3">
        <v>2016</v>
      </c>
      <c r="B1744" t="s">
        <v>244</v>
      </c>
    </row>
    <row r="1745" spans="1:2" ht="13.8" x14ac:dyDescent="0.25">
      <c r="A1745" s="3">
        <v>2016</v>
      </c>
      <c r="B1745" t="s">
        <v>637</v>
      </c>
    </row>
    <row r="1746" spans="1:2" ht="13.8" x14ac:dyDescent="0.25">
      <c r="A1746" s="3">
        <v>2016</v>
      </c>
      <c r="B1746" t="s">
        <v>2396</v>
      </c>
    </row>
    <row r="1747" spans="1:2" ht="13.8" x14ac:dyDescent="0.25">
      <c r="A1747" s="3">
        <v>2016</v>
      </c>
      <c r="B1747" t="s">
        <v>1167</v>
      </c>
    </row>
    <row r="1748" spans="1:2" ht="13.8" x14ac:dyDescent="0.25">
      <c r="A1748" s="3">
        <v>2016</v>
      </c>
      <c r="B1748" t="s">
        <v>547</v>
      </c>
    </row>
    <row r="1749" spans="1:2" ht="13.8" x14ac:dyDescent="0.25">
      <c r="A1749" s="3">
        <v>2016</v>
      </c>
      <c r="B1749" t="s">
        <v>959</v>
      </c>
    </row>
    <row r="1750" spans="1:2" ht="13.8" x14ac:dyDescent="0.25">
      <c r="A1750" s="3">
        <v>2016</v>
      </c>
      <c r="B1750" t="s">
        <v>90</v>
      </c>
    </row>
    <row r="1751" spans="1:2" ht="13.8" x14ac:dyDescent="0.25">
      <c r="A1751" s="3">
        <v>2016</v>
      </c>
      <c r="B1751" t="s">
        <v>1327</v>
      </c>
    </row>
    <row r="1752" spans="1:2" ht="13.8" x14ac:dyDescent="0.25">
      <c r="A1752" s="3">
        <v>2016</v>
      </c>
      <c r="B1752" t="s">
        <v>346</v>
      </c>
    </row>
    <row r="1753" spans="1:2" ht="13.8" x14ac:dyDescent="0.25">
      <c r="A1753" s="3">
        <v>2016</v>
      </c>
      <c r="B1753" t="s">
        <v>1198</v>
      </c>
    </row>
    <row r="1754" spans="1:2" ht="13.8" x14ac:dyDescent="0.25">
      <c r="A1754" s="3">
        <v>2016</v>
      </c>
      <c r="B1754" t="s">
        <v>437</v>
      </c>
    </row>
    <row r="1755" spans="1:2" ht="13.8" x14ac:dyDescent="0.25">
      <c r="A1755" s="3">
        <v>2016</v>
      </c>
      <c r="B1755" t="s">
        <v>1483</v>
      </c>
    </row>
    <row r="1756" spans="1:2" ht="13.8" x14ac:dyDescent="0.25">
      <c r="A1756" s="3">
        <v>2016</v>
      </c>
      <c r="B1756" t="s">
        <v>1699</v>
      </c>
    </row>
    <row r="1757" spans="1:2" ht="13.8" x14ac:dyDescent="0.25">
      <c r="A1757" s="3">
        <v>2016</v>
      </c>
      <c r="B1757" t="s">
        <v>2632</v>
      </c>
    </row>
    <row r="1758" spans="1:2" ht="13.8" x14ac:dyDescent="0.25">
      <c r="A1758" s="3">
        <v>2016</v>
      </c>
      <c r="B1758" t="s">
        <v>680</v>
      </c>
    </row>
    <row r="1759" spans="1:2" ht="13.8" x14ac:dyDescent="0.25">
      <c r="A1759" s="3">
        <v>2016</v>
      </c>
      <c r="B1759" t="s">
        <v>1099</v>
      </c>
    </row>
    <row r="1760" spans="1:2" ht="13.8" x14ac:dyDescent="0.25">
      <c r="A1760" s="3">
        <v>2016</v>
      </c>
      <c r="B1760" t="s">
        <v>417</v>
      </c>
    </row>
    <row r="1761" spans="1:2" ht="13.8" x14ac:dyDescent="0.25">
      <c r="A1761" s="3">
        <v>2016</v>
      </c>
      <c r="B1761" t="s">
        <v>2631</v>
      </c>
    </row>
    <row r="1762" spans="1:2" ht="13.8" x14ac:dyDescent="0.25">
      <c r="A1762" s="3">
        <v>2016</v>
      </c>
      <c r="B1762" t="s">
        <v>1791</v>
      </c>
    </row>
    <row r="1763" spans="1:2" ht="13.8" x14ac:dyDescent="0.25">
      <c r="A1763" s="3">
        <v>2016</v>
      </c>
      <c r="B1763" t="s">
        <v>1457</v>
      </c>
    </row>
    <row r="1764" spans="1:2" ht="13.8" x14ac:dyDescent="0.25">
      <c r="A1764" s="3">
        <v>2016</v>
      </c>
      <c r="B1764" t="s">
        <v>935</v>
      </c>
    </row>
    <row r="1765" spans="1:2" ht="13.8" x14ac:dyDescent="0.25">
      <c r="A1765" s="3">
        <v>2016</v>
      </c>
      <c r="B1765" t="s">
        <v>352</v>
      </c>
    </row>
    <row r="1766" spans="1:2" ht="13.8" x14ac:dyDescent="0.25">
      <c r="A1766" s="3">
        <v>2016</v>
      </c>
      <c r="B1766" t="s">
        <v>54</v>
      </c>
    </row>
    <row r="1767" spans="1:2" ht="13.8" x14ac:dyDescent="0.25">
      <c r="A1767" s="3">
        <v>2016</v>
      </c>
      <c r="B1767" t="s">
        <v>2639</v>
      </c>
    </row>
    <row r="1768" spans="1:2" ht="13.8" x14ac:dyDescent="0.25">
      <c r="A1768" s="3">
        <v>2016</v>
      </c>
      <c r="B1768" t="s">
        <v>1009</v>
      </c>
    </row>
    <row r="1769" spans="1:2" ht="13.8" x14ac:dyDescent="0.25">
      <c r="A1769" s="3">
        <v>2016</v>
      </c>
      <c r="B1769" t="s">
        <v>675</v>
      </c>
    </row>
    <row r="1770" spans="1:2" ht="13.8" x14ac:dyDescent="0.25">
      <c r="A1770" s="3">
        <v>2016</v>
      </c>
      <c r="B1770" t="s">
        <v>1016</v>
      </c>
    </row>
    <row r="1771" spans="1:2" ht="13.8" x14ac:dyDescent="0.25">
      <c r="A1771" s="3">
        <v>2016</v>
      </c>
      <c r="B1771" t="s">
        <v>254</v>
      </c>
    </row>
    <row r="1772" spans="1:2" ht="13.8" x14ac:dyDescent="0.25">
      <c r="A1772" s="3">
        <v>2016</v>
      </c>
      <c r="B1772" t="s">
        <v>1495</v>
      </c>
    </row>
    <row r="1773" spans="1:2" ht="13.8" x14ac:dyDescent="0.25">
      <c r="A1773" s="3">
        <v>2016</v>
      </c>
      <c r="B1773" t="s">
        <v>1661</v>
      </c>
    </row>
    <row r="1774" spans="1:2" ht="13.8" x14ac:dyDescent="0.25">
      <c r="A1774" s="3">
        <v>2016</v>
      </c>
      <c r="B1774" t="s">
        <v>1478</v>
      </c>
    </row>
    <row r="1775" spans="1:2" ht="13.8" x14ac:dyDescent="0.25">
      <c r="A1775" s="3">
        <v>2016</v>
      </c>
      <c r="B1775" t="s">
        <v>1623</v>
      </c>
    </row>
    <row r="1776" spans="1:2" ht="13.8" x14ac:dyDescent="0.25">
      <c r="A1776" s="3">
        <v>2016</v>
      </c>
      <c r="B1776" t="s">
        <v>1801</v>
      </c>
    </row>
    <row r="1777" spans="1:2" ht="13.8" x14ac:dyDescent="0.25">
      <c r="A1777" s="3">
        <v>2016</v>
      </c>
      <c r="B1777" t="s">
        <v>2313</v>
      </c>
    </row>
    <row r="1778" spans="1:2" ht="13.8" x14ac:dyDescent="0.25">
      <c r="A1778" s="3">
        <v>2016</v>
      </c>
      <c r="B1778" t="s">
        <v>363</v>
      </c>
    </row>
    <row r="1779" spans="1:2" ht="13.8" x14ac:dyDescent="0.25">
      <c r="A1779" s="3">
        <v>2016</v>
      </c>
      <c r="B1779" t="s">
        <v>738</v>
      </c>
    </row>
    <row r="1780" spans="1:2" ht="13.8" x14ac:dyDescent="0.25">
      <c r="A1780" s="3">
        <v>2016</v>
      </c>
      <c r="B1780" t="s">
        <v>573</v>
      </c>
    </row>
    <row r="1781" spans="1:2" ht="13.8" x14ac:dyDescent="0.25">
      <c r="A1781" s="3">
        <v>2016</v>
      </c>
      <c r="B1781" t="s">
        <v>2641</v>
      </c>
    </row>
    <row r="1782" spans="1:2" ht="13.8" x14ac:dyDescent="0.25">
      <c r="A1782" s="3">
        <v>2016</v>
      </c>
      <c r="B1782" t="s">
        <v>401</v>
      </c>
    </row>
    <row r="1783" spans="1:2" ht="13.8" x14ac:dyDescent="0.25">
      <c r="A1783" s="3">
        <v>2016</v>
      </c>
      <c r="B1783" t="s">
        <v>2282</v>
      </c>
    </row>
    <row r="1784" spans="1:2" ht="13.8" x14ac:dyDescent="0.25">
      <c r="A1784" s="3">
        <v>2016</v>
      </c>
      <c r="B1784" t="s">
        <v>1249</v>
      </c>
    </row>
    <row r="1785" spans="1:2" ht="13.8" x14ac:dyDescent="0.25">
      <c r="A1785" s="3">
        <v>2016</v>
      </c>
      <c r="B1785" t="s">
        <v>610</v>
      </c>
    </row>
    <row r="1786" spans="1:2" ht="13.8" x14ac:dyDescent="0.25">
      <c r="A1786" s="3">
        <v>2016</v>
      </c>
      <c r="B1786" t="s">
        <v>1357</v>
      </c>
    </row>
    <row r="1787" spans="1:2" ht="13.8" x14ac:dyDescent="0.25">
      <c r="A1787" s="3">
        <v>2016</v>
      </c>
      <c r="B1787" t="s">
        <v>879</v>
      </c>
    </row>
    <row r="1788" spans="1:2" ht="13.8" x14ac:dyDescent="0.25">
      <c r="A1788" s="3">
        <v>2016</v>
      </c>
      <c r="B1788" t="s">
        <v>1800</v>
      </c>
    </row>
    <row r="1789" spans="1:2" ht="13.8" x14ac:dyDescent="0.25">
      <c r="A1789" s="3">
        <v>2016</v>
      </c>
      <c r="B1789" t="s">
        <v>1548</v>
      </c>
    </row>
    <row r="1790" spans="1:2" ht="13.8" x14ac:dyDescent="0.25">
      <c r="A1790" s="3">
        <v>2016</v>
      </c>
      <c r="B1790" t="s">
        <v>1273</v>
      </c>
    </row>
    <row r="1791" spans="1:2" ht="13.8" x14ac:dyDescent="0.25">
      <c r="A1791" s="3">
        <v>2016</v>
      </c>
      <c r="B1791" t="s">
        <v>1935</v>
      </c>
    </row>
    <row r="1792" spans="1:2" ht="13.8" x14ac:dyDescent="0.25">
      <c r="A1792" s="3">
        <v>2016</v>
      </c>
      <c r="B1792" t="s">
        <v>478</v>
      </c>
    </row>
    <row r="1793" spans="1:2" ht="13.8" x14ac:dyDescent="0.25">
      <c r="A1793" s="3">
        <v>2016</v>
      </c>
      <c r="B1793" t="s">
        <v>1738</v>
      </c>
    </row>
    <row r="1794" spans="1:2" ht="13.8" x14ac:dyDescent="0.25">
      <c r="A1794" s="3">
        <v>2016</v>
      </c>
      <c r="B1794" t="s">
        <v>2388</v>
      </c>
    </row>
    <row r="1795" spans="1:2" ht="13.8" x14ac:dyDescent="0.25">
      <c r="A1795" s="3">
        <v>2016</v>
      </c>
      <c r="B1795" t="s">
        <v>218</v>
      </c>
    </row>
    <row r="1796" spans="1:2" ht="13.8" x14ac:dyDescent="0.25">
      <c r="A1796" s="3">
        <v>2016</v>
      </c>
      <c r="B1796" t="s">
        <v>139</v>
      </c>
    </row>
    <row r="1797" spans="1:2" ht="13.8" x14ac:dyDescent="0.25">
      <c r="A1797" s="3">
        <v>2016</v>
      </c>
      <c r="B1797" t="s">
        <v>1799</v>
      </c>
    </row>
    <row r="1798" spans="1:2" ht="13.8" x14ac:dyDescent="0.25">
      <c r="A1798" s="3">
        <v>2016</v>
      </c>
      <c r="B1798" t="s">
        <v>743</v>
      </c>
    </row>
    <row r="1799" spans="1:2" ht="13.8" x14ac:dyDescent="0.25">
      <c r="A1799" s="3">
        <v>2016</v>
      </c>
      <c r="B1799" t="s">
        <v>1680</v>
      </c>
    </row>
    <row r="1800" spans="1:2" ht="13.8" x14ac:dyDescent="0.25">
      <c r="A1800" s="3">
        <v>2016</v>
      </c>
      <c r="B1800" t="s">
        <v>1910</v>
      </c>
    </row>
    <row r="1801" spans="1:2" ht="13.8" x14ac:dyDescent="0.25">
      <c r="A1801" s="3">
        <v>2016</v>
      </c>
      <c r="B1801" t="s">
        <v>601</v>
      </c>
    </row>
    <row r="1802" spans="1:2" ht="13.8" x14ac:dyDescent="0.25">
      <c r="A1802" s="3">
        <v>2016</v>
      </c>
      <c r="B1802" t="s">
        <v>2197</v>
      </c>
    </row>
    <row r="1803" spans="1:2" ht="13.8" x14ac:dyDescent="0.25">
      <c r="A1803" s="3">
        <v>2016</v>
      </c>
      <c r="B1803" t="s">
        <v>1172</v>
      </c>
    </row>
    <row r="1804" spans="1:2" ht="13.8" x14ac:dyDescent="0.25">
      <c r="A1804" s="3">
        <v>2016</v>
      </c>
      <c r="B1804" t="s">
        <v>378</v>
      </c>
    </row>
    <row r="1805" spans="1:2" ht="13.8" x14ac:dyDescent="0.25">
      <c r="A1805" s="3">
        <v>2016</v>
      </c>
      <c r="B1805" t="s">
        <v>283</v>
      </c>
    </row>
    <row r="1806" spans="1:2" ht="13.8" x14ac:dyDescent="0.25">
      <c r="A1806" s="3">
        <v>2016</v>
      </c>
      <c r="B1806" t="s">
        <v>2651</v>
      </c>
    </row>
    <row r="1807" spans="1:2" ht="13.8" x14ac:dyDescent="0.25">
      <c r="A1807" s="3">
        <v>2016</v>
      </c>
      <c r="B1807" t="s">
        <v>824</v>
      </c>
    </row>
    <row r="1808" spans="1:2" ht="13.8" x14ac:dyDescent="0.25">
      <c r="A1808" s="3">
        <v>2017</v>
      </c>
      <c r="B1808" t="s">
        <v>910</v>
      </c>
    </row>
    <row r="1809" spans="1:2" ht="13.8" x14ac:dyDescent="0.25">
      <c r="A1809" s="3">
        <v>2017</v>
      </c>
      <c r="B1809" t="s">
        <v>185</v>
      </c>
    </row>
    <row r="1810" spans="1:2" ht="13.8" x14ac:dyDescent="0.25">
      <c r="A1810" s="3">
        <v>2017</v>
      </c>
      <c r="B1810" t="s">
        <v>2472</v>
      </c>
    </row>
    <row r="1811" spans="1:2" ht="13.8" x14ac:dyDescent="0.25">
      <c r="A1811" s="3">
        <v>2017</v>
      </c>
      <c r="B1811" t="s">
        <v>768</v>
      </c>
    </row>
    <row r="1812" spans="1:2" ht="13.8" x14ac:dyDescent="0.25">
      <c r="A1812" s="3">
        <v>2017</v>
      </c>
      <c r="B1812" t="s">
        <v>1033</v>
      </c>
    </row>
    <row r="1813" spans="1:2" ht="13.8" x14ac:dyDescent="0.25">
      <c r="A1813" s="3">
        <v>2017</v>
      </c>
      <c r="B1813" t="s">
        <v>1971</v>
      </c>
    </row>
    <row r="1814" spans="1:2" ht="13.8" x14ac:dyDescent="0.25">
      <c r="A1814" s="3">
        <v>2017</v>
      </c>
      <c r="B1814" t="s">
        <v>1910</v>
      </c>
    </row>
    <row r="1815" spans="1:2" ht="13.8" x14ac:dyDescent="0.25">
      <c r="A1815" s="3">
        <v>2017</v>
      </c>
      <c r="B1815" t="s">
        <v>1948</v>
      </c>
    </row>
    <row r="1816" spans="1:2" ht="13.8" x14ac:dyDescent="0.25">
      <c r="A1816" s="3">
        <v>2017</v>
      </c>
      <c r="B1816" t="s">
        <v>85</v>
      </c>
    </row>
    <row r="1817" spans="1:2" ht="13.8" x14ac:dyDescent="0.25">
      <c r="A1817" s="3">
        <v>2017</v>
      </c>
      <c r="B1817" t="s">
        <v>1963</v>
      </c>
    </row>
    <row r="1818" spans="1:2" ht="13.8" x14ac:dyDescent="0.25">
      <c r="A1818" s="3">
        <v>2017</v>
      </c>
      <c r="B1818" t="s">
        <v>1623</v>
      </c>
    </row>
    <row r="1819" spans="1:2" ht="13.8" x14ac:dyDescent="0.25">
      <c r="A1819" s="3">
        <v>2017</v>
      </c>
      <c r="B1819" t="s">
        <v>2164</v>
      </c>
    </row>
    <row r="1820" spans="1:2" ht="13.8" x14ac:dyDescent="0.25">
      <c r="A1820" s="3">
        <v>2017</v>
      </c>
      <c r="B1820" t="s">
        <v>1070</v>
      </c>
    </row>
    <row r="1821" spans="1:2" ht="13.8" x14ac:dyDescent="0.25">
      <c r="A1821" s="3">
        <v>2017</v>
      </c>
      <c r="B1821" t="s">
        <v>1423</v>
      </c>
    </row>
    <row r="1822" spans="1:2" ht="13.8" x14ac:dyDescent="0.25">
      <c r="A1822" s="3">
        <v>2017</v>
      </c>
      <c r="B1822" t="s">
        <v>2053</v>
      </c>
    </row>
    <row r="1823" spans="1:2" ht="13.8" x14ac:dyDescent="0.25">
      <c r="A1823" s="3">
        <v>2017</v>
      </c>
      <c r="B1823" t="s">
        <v>564</v>
      </c>
    </row>
    <row r="1824" spans="1:2" ht="13.8" x14ac:dyDescent="0.25">
      <c r="A1824" s="3">
        <v>2017</v>
      </c>
      <c r="B1824" t="s">
        <v>2042</v>
      </c>
    </row>
    <row r="1825" spans="1:2" ht="13.8" x14ac:dyDescent="0.25">
      <c r="A1825" s="3">
        <v>2017</v>
      </c>
      <c r="B1825" t="s">
        <v>1744</v>
      </c>
    </row>
    <row r="1826" spans="1:2" ht="13.8" x14ac:dyDescent="0.25">
      <c r="A1826" s="3">
        <v>2017</v>
      </c>
      <c r="B1826" t="s">
        <v>796</v>
      </c>
    </row>
    <row r="1827" spans="1:2" ht="13.8" x14ac:dyDescent="0.25">
      <c r="A1827" s="3">
        <v>2017</v>
      </c>
      <c r="B1827" t="s">
        <v>228</v>
      </c>
    </row>
    <row r="1828" spans="1:2" ht="13.8" x14ac:dyDescent="0.25">
      <c r="A1828" s="3">
        <v>2017</v>
      </c>
      <c r="B1828" t="s">
        <v>2503</v>
      </c>
    </row>
    <row r="1829" spans="1:2" ht="13.8" x14ac:dyDescent="0.25">
      <c r="A1829" s="3">
        <v>2017</v>
      </c>
      <c r="B1829" t="s">
        <v>2284</v>
      </c>
    </row>
    <row r="1830" spans="1:2" ht="13.8" x14ac:dyDescent="0.25">
      <c r="A1830" s="3">
        <v>2017</v>
      </c>
      <c r="B1830" t="s">
        <v>1931</v>
      </c>
    </row>
    <row r="1831" spans="1:2" ht="13.8" x14ac:dyDescent="0.25">
      <c r="A1831" s="3">
        <v>2017</v>
      </c>
      <c r="B1831" t="s">
        <v>2534</v>
      </c>
    </row>
    <row r="1832" spans="1:2" ht="13.8" x14ac:dyDescent="0.25">
      <c r="A1832" s="3">
        <v>2017</v>
      </c>
      <c r="B1832" t="s">
        <v>193</v>
      </c>
    </row>
    <row r="1833" spans="1:2" ht="13.8" x14ac:dyDescent="0.25">
      <c r="A1833" s="3">
        <v>2017</v>
      </c>
      <c r="B1833" t="s">
        <v>1762</v>
      </c>
    </row>
    <row r="1834" spans="1:2" ht="13.8" x14ac:dyDescent="0.25">
      <c r="A1834" s="3">
        <v>2017</v>
      </c>
      <c r="B1834" t="s">
        <v>2385</v>
      </c>
    </row>
    <row r="1835" spans="1:2" ht="13.8" x14ac:dyDescent="0.25">
      <c r="A1835" s="3">
        <v>2017</v>
      </c>
      <c r="B1835" t="s">
        <v>1705</v>
      </c>
    </row>
    <row r="1836" spans="1:2" ht="13.8" x14ac:dyDescent="0.25">
      <c r="A1836" s="3">
        <v>2017</v>
      </c>
      <c r="B1836" t="s">
        <v>29</v>
      </c>
    </row>
    <row r="1837" spans="1:2" ht="13.8" x14ac:dyDescent="0.25">
      <c r="A1837" s="3">
        <v>2017</v>
      </c>
      <c r="B1837" t="s">
        <v>884</v>
      </c>
    </row>
    <row r="1838" spans="1:2" ht="13.8" x14ac:dyDescent="0.25">
      <c r="A1838" s="3">
        <v>2017</v>
      </c>
      <c r="B1838" t="s">
        <v>2631</v>
      </c>
    </row>
    <row r="1839" spans="1:2" ht="13.8" x14ac:dyDescent="0.25">
      <c r="A1839" s="3">
        <v>2017</v>
      </c>
      <c r="B1839" t="s">
        <v>655</v>
      </c>
    </row>
    <row r="1840" spans="1:2" ht="13.8" x14ac:dyDescent="0.25">
      <c r="A1840" s="3">
        <v>2017</v>
      </c>
      <c r="B1840" t="s">
        <v>2518</v>
      </c>
    </row>
    <row r="1841" spans="1:2" ht="13.8" x14ac:dyDescent="0.25">
      <c r="A1841" s="3">
        <v>2017</v>
      </c>
      <c r="B1841" t="s">
        <v>1487</v>
      </c>
    </row>
    <row r="1842" spans="1:2" ht="13.8" x14ac:dyDescent="0.25">
      <c r="A1842" s="3">
        <v>2017</v>
      </c>
      <c r="B1842" t="s">
        <v>1616</v>
      </c>
    </row>
    <row r="1843" spans="1:2" ht="13.8" x14ac:dyDescent="0.25">
      <c r="A1843" s="3">
        <v>2017</v>
      </c>
      <c r="B1843" t="s">
        <v>217</v>
      </c>
    </row>
    <row r="1844" spans="1:2" ht="13.8" x14ac:dyDescent="0.25">
      <c r="A1844" s="3">
        <v>2017</v>
      </c>
      <c r="B1844" t="s">
        <v>1392</v>
      </c>
    </row>
    <row r="1845" spans="1:2" ht="13.8" x14ac:dyDescent="0.25">
      <c r="A1845" s="3">
        <v>2017</v>
      </c>
      <c r="B1845" t="s">
        <v>2444</v>
      </c>
    </row>
    <row r="1846" spans="1:2" ht="13.8" x14ac:dyDescent="0.25">
      <c r="A1846" s="3">
        <v>2017</v>
      </c>
      <c r="B1846" t="s">
        <v>928</v>
      </c>
    </row>
    <row r="1847" spans="1:2" ht="13.8" x14ac:dyDescent="0.25">
      <c r="A1847" s="3">
        <v>2017</v>
      </c>
      <c r="B1847" t="s">
        <v>2585</v>
      </c>
    </row>
    <row r="1848" spans="1:2" ht="13.8" x14ac:dyDescent="0.25">
      <c r="A1848" s="3">
        <v>2017</v>
      </c>
      <c r="B1848" t="s">
        <v>1811</v>
      </c>
    </row>
    <row r="1849" spans="1:2" ht="13.8" x14ac:dyDescent="0.25">
      <c r="A1849" s="3">
        <v>2017</v>
      </c>
      <c r="B1849" t="s">
        <v>1665</v>
      </c>
    </row>
    <row r="1850" spans="1:2" ht="13.8" x14ac:dyDescent="0.25">
      <c r="A1850" s="3">
        <v>2017</v>
      </c>
      <c r="B1850" t="s">
        <v>525</v>
      </c>
    </row>
    <row r="1851" spans="1:2" ht="13.8" x14ac:dyDescent="0.25">
      <c r="A1851" s="3">
        <v>2017</v>
      </c>
      <c r="B1851" t="s">
        <v>61</v>
      </c>
    </row>
    <row r="1852" spans="1:2" ht="13.8" x14ac:dyDescent="0.25">
      <c r="A1852" s="3">
        <v>2017</v>
      </c>
      <c r="B1852" t="s">
        <v>626</v>
      </c>
    </row>
    <row r="1853" spans="1:2" ht="13.8" x14ac:dyDescent="0.25">
      <c r="A1853" s="3">
        <v>2017</v>
      </c>
      <c r="B1853" t="s">
        <v>346</v>
      </c>
    </row>
    <row r="1854" spans="1:2" ht="13.8" x14ac:dyDescent="0.25">
      <c r="A1854" s="3">
        <v>2017</v>
      </c>
      <c r="B1854" t="s">
        <v>1394</v>
      </c>
    </row>
    <row r="1855" spans="1:2" ht="13.8" x14ac:dyDescent="0.25">
      <c r="A1855" s="3">
        <v>2017</v>
      </c>
      <c r="B1855" t="s">
        <v>2021</v>
      </c>
    </row>
    <row r="1856" spans="1:2" ht="13.8" x14ac:dyDescent="0.25">
      <c r="A1856" s="3">
        <v>2017</v>
      </c>
      <c r="B1856" t="s">
        <v>156</v>
      </c>
    </row>
    <row r="1857" spans="1:2" ht="13.8" x14ac:dyDescent="0.25">
      <c r="A1857" s="3">
        <v>2017</v>
      </c>
      <c r="B1857" t="s">
        <v>139</v>
      </c>
    </row>
    <row r="1858" spans="1:2" ht="13.8" x14ac:dyDescent="0.25">
      <c r="A1858" s="3">
        <v>2017</v>
      </c>
      <c r="B1858" t="s">
        <v>2455</v>
      </c>
    </row>
    <row r="1859" spans="1:2" ht="13.8" x14ac:dyDescent="0.25">
      <c r="A1859" s="3">
        <v>2017</v>
      </c>
      <c r="B1859" t="s">
        <v>2286</v>
      </c>
    </row>
    <row r="1860" spans="1:2" ht="13.8" x14ac:dyDescent="0.25">
      <c r="A1860" s="3">
        <v>2017</v>
      </c>
      <c r="B1860" t="s">
        <v>681</v>
      </c>
    </row>
    <row r="1861" spans="1:2" ht="13.8" x14ac:dyDescent="0.25">
      <c r="A1861" s="3">
        <v>2017</v>
      </c>
      <c r="B1861" t="s">
        <v>1945</v>
      </c>
    </row>
    <row r="1862" spans="1:2" ht="13.8" x14ac:dyDescent="0.25">
      <c r="A1862" s="3">
        <v>2017</v>
      </c>
      <c r="B1862" t="s">
        <v>569</v>
      </c>
    </row>
    <row r="1863" spans="1:2" ht="13.8" x14ac:dyDescent="0.25">
      <c r="A1863" s="3">
        <v>2017</v>
      </c>
      <c r="B1863" t="s">
        <v>2501</v>
      </c>
    </row>
    <row r="1864" spans="1:2" ht="13.8" x14ac:dyDescent="0.25">
      <c r="A1864" s="3">
        <v>2017</v>
      </c>
      <c r="B1864" t="s">
        <v>2111</v>
      </c>
    </row>
    <row r="1865" spans="1:2" ht="13.8" x14ac:dyDescent="0.25">
      <c r="A1865" s="3">
        <v>2017</v>
      </c>
      <c r="B1865" t="s">
        <v>2456</v>
      </c>
    </row>
    <row r="1866" spans="1:2" ht="13.8" x14ac:dyDescent="0.25">
      <c r="A1866" s="3">
        <v>2017</v>
      </c>
      <c r="B1866" t="s">
        <v>1840</v>
      </c>
    </row>
    <row r="1867" spans="1:2" ht="13.8" x14ac:dyDescent="0.25">
      <c r="A1867" s="3">
        <v>2017</v>
      </c>
      <c r="B1867" t="s">
        <v>437</v>
      </c>
    </row>
    <row r="1868" spans="1:2" ht="13.8" x14ac:dyDescent="0.25">
      <c r="A1868" s="3">
        <v>2017</v>
      </c>
      <c r="B1868" t="s">
        <v>1093</v>
      </c>
    </row>
    <row r="1869" spans="1:2" ht="13.8" x14ac:dyDescent="0.25">
      <c r="A1869" s="3">
        <v>2017</v>
      </c>
      <c r="B1869" t="s">
        <v>1977</v>
      </c>
    </row>
    <row r="1870" spans="1:2" ht="13.8" x14ac:dyDescent="0.25">
      <c r="A1870" s="3">
        <v>2017</v>
      </c>
      <c r="B1870" t="s">
        <v>622</v>
      </c>
    </row>
    <row r="1871" spans="1:2" ht="13.8" x14ac:dyDescent="0.25">
      <c r="A1871" s="3">
        <v>2017</v>
      </c>
      <c r="B1871" t="s">
        <v>1494</v>
      </c>
    </row>
    <row r="1872" spans="1:2" ht="13.8" x14ac:dyDescent="0.25">
      <c r="A1872" s="3">
        <v>2017</v>
      </c>
      <c r="B1872" t="s">
        <v>2540</v>
      </c>
    </row>
    <row r="1873" spans="1:2" ht="13.8" x14ac:dyDescent="0.25">
      <c r="A1873" s="3">
        <v>2017</v>
      </c>
      <c r="B1873" t="s">
        <v>77</v>
      </c>
    </row>
    <row r="1874" spans="1:2" ht="13.8" x14ac:dyDescent="0.25">
      <c r="A1874" s="3">
        <v>2017</v>
      </c>
      <c r="B1874" t="s">
        <v>1223</v>
      </c>
    </row>
    <row r="1875" spans="1:2" ht="13.8" x14ac:dyDescent="0.25">
      <c r="A1875" s="3">
        <v>2017</v>
      </c>
      <c r="B1875" t="s">
        <v>2423</v>
      </c>
    </row>
    <row r="1876" spans="1:2" ht="13.8" x14ac:dyDescent="0.25">
      <c r="A1876" s="3">
        <v>2017</v>
      </c>
      <c r="B1876" t="s">
        <v>1163</v>
      </c>
    </row>
    <row r="1877" spans="1:2" ht="13.8" x14ac:dyDescent="0.25">
      <c r="A1877" s="3">
        <v>2017</v>
      </c>
      <c r="B1877" t="s">
        <v>537</v>
      </c>
    </row>
    <row r="1878" spans="1:2" ht="13.8" x14ac:dyDescent="0.25">
      <c r="A1878" s="3">
        <v>2017</v>
      </c>
      <c r="B1878" t="s">
        <v>1738</v>
      </c>
    </row>
    <row r="1879" spans="1:2" ht="13.8" x14ac:dyDescent="0.25">
      <c r="A1879" s="3">
        <v>2017</v>
      </c>
      <c r="B1879" t="s">
        <v>1513</v>
      </c>
    </row>
    <row r="1880" spans="1:2" ht="13.8" x14ac:dyDescent="0.25">
      <c r="A1880" s="3">
        <v>2017</v>
      </c>
      <c r="B1880" t="s">
        <v>233</v>
      </c>
    </row>
    <row r="1881" spans="1:2" ht="13.8" x14ac:dyDescent="0.25">
      <c r="A1881" s="3">
        <v>2017</v>
      </c>
      <c r="B1881" t="s">
        <v>2294</v>
      </c>
    </row>
    <row r="1882" spans="1:2" ht="13.8" x14ac:dyDescent="0.25">
      <c r="A1882" s="3">
        <v>2017</v>
      </c>
      <c r="B1882" t="s">
        <v>352</v>
      </c>
    </row>
    <row r="1883" spans="1:2" ht="13.8" x14ac:dyDescent="0.25">
      <c r="A1883" s="3">
        <v>2017</v>
      </c>
      <c r="B1883" t="s">
        <v>1446</v>
      </c>
    </row>
    <row r="1884" spans="1:2" ht="13.8" x14ac:dyDescent="0.25">
      <c r="A1884" s="3">
        <v>2017</v>
      </c>
      <c r="B1884" t="s">
        <v>107</v>
      </c>
    </row>
    <row r="1885" spans="1:2" ht="13.8" x14ac:dyDescent="0.25">
      <c r="A1885" s="3">
        <v>2017</v>
      </c>
      <c r="B1885" t="s">
        <v>1463</v>
      </c>
    </row>
    <row r="1886" spans="1:2" ht="13.8" x14ac:dyDescent="0.25">
      <c r="A1886" s="3">
        <v>2017</v>
      </c>
      <c r="B1886" t="s">
        <v>2117</v>
      </c>
    </row>
    <row r="1887" spans="1:2" ht="13.8" x14ac:dyDescent="0.25">
      <c r="A1887" s="3">
        <v>2017</v>
      </c>
      <c r="B1887" t="s">
        <v>197</v>
      </c>
    </row>
    <row r="1888" spans="1:2" ht="13.8" x14ac:dyDescent="0.25">
      <c r="A1888" s="3">
        <v>2017</v>
      </c>
      <c r="B1888" t="s">
        <v>784</v>
      </c>
    </row>
    <row r="1889" spans="1:2" ht="13.8" x14ac:dyDescent="0.25">
      <c r="A1889" s="3">
        <v>2017</v>
      </c>
      <c r="B1889" t="s">
        <v>2365</v>
      </c>
    </row>
    <row r="1890" spans="1:2" ht="13.8" x14ac:dyDescent="0.25">
      <c r="A1890" s="3">
        <v>2017</v>
      </c>
      <c r="B1890" t="s">
        <v>204</v>
      </c>
    </row>
    <row r="1891" spans="1:2" ht="13.8" x14ac:dyDescent="0.25">
      <c r="A1891" s="3">
        <v>2017</v>
      </c>
      <c r="B1891" t="s">
        <v>401</v>
      </c>
    </row>
    <row r="1892" spans="1:2" ht="13.8" x14ac:dyDescent="0.25">
      <c r="A1892" s="3">
        <v>2017</v>
      </c>
      <c r="B1892" t="s">
        <v>1788</v>
      </c>
    </row>
    <row r="1893" spans="1:2" ht="13.8" x14ac:dyDescent="0.25">
      <c r="A1893" s="3">
        <v>2017</v>
      </c>
      <c r="B1893" t="s">
        <v>1131</v>
      </c>
    </row>
    <row r="1894" spans="1:2" ht="13.8" x14ac:dyDescent="0.25">
      <c r="A1894" s="3">
        <v>2017</v>
      </c>
      <c r="B1894" t="s">
        <v>736</v>
      </c>
    </row>
    <row r="1895" spans="1:2" ht="13.8" x14ac:dyDescent="0.25">
      <c r="A1895" s="3">
        <v>2017</v>
      </c>
      <c r="B1895" t="s">
        <v>659</v>
      </c>
    </row>
    <row r="1896" spans="1:2" ht="13.8" x14ac:dyDescent="0.25">
      <c r="A1896" s="3">
        <v>2017</v>
      </c>
      <c r="B1896" t="s">
        <v>2209</v>
      </c>
    </row>
    <row r="1897" spans="1:2" ht="13.8" x14ac:dyDescent="0.25">
      <c r="A1897" s="3">
        <v>2017</v>
      </c>
      <c r="B1897" t="s">
        <v>1161</v>
      </c>
    </row>
    <row r="1898" spans="1:2" ht="13.8" x14ac:dyDescent="0.25">
      <c r="A1898" s="3">
        <v>2017</v>
      </c>
      <c r="B1898" t="s">
        <v>935</v>
      </c>
    </row>
    <row r="1899" spans="1:2" ht="13.8" x14ac:dyDescent="0.25">
      <c r="A1899" s="3">
        <v>2017</v>
      </c>
      <c r="B1899" t="s">
        <v>523</v>
      </c>
    </row>
    <row r="1900" spans="1:2" ht="13.8" x14ac:dyDescent="0.25">
      <c r="A1900" s="3">
        <v>2017</v>
      </c>
      <c r="B1900" t="s">
        <v>225</v>
      </c>
    </row>
    <row r="1901" spans="1:2" ht="13.8" x14ac:dyDescent="0.25">
      <c r="A1901" s="3">
        <v>2017</v>
      </c>
      <c r="B1901" t="s">
        <v>1027</v>
      </c>
    </row>
    <row r="1902" spans="1:2" ht="13.8" x14ac:dyDescent="0.25">
      <c r="A1902" s="3">
        <v>2017</v>
      </c>
      <c r="B1902" t="s">
        <v>1696</v>
      </c>
    </row>
    <row r="1903" spans="1:2" ht="13.8" x14ac:dyDescent="0.25">
      <c r="A1903" s="3">
        <v>2017</v>
      </c>
      <c r="B1903" t="s">
        <v>293</v>
      </c>
    </row>
    <row r="1904" spans="1:2" ht="13.8" x14ac:dyDescent="0.25">
      <c r="A1904" s="3">
        <v>2017</v>
      </c>
      <c r="B1904" t="s">
        <v>1900</v>
      </c>
    </row>
    <row r="1905" spans="1:2" ht="13.8" x14ac:dyDescent="0.25">
      <c r="A1905" s="3">
        <v>2017</v>
      </c>
      <c r="B1905" t="s">
        <v>925</v>
      </c>
    </row>
    <row r="1906" spans="1:2" ht="13.8" x14ac:dyDescent="0.25">
      <c r="A1906" s="3">
        <v>2017</v>
      </c>
      <c r="B1906" t="s">
        <v>1547</v>
      </c>
    </row>
    <row r="1907" spans="1:2" ht="13.8" x14ac:dyDescent="0.25">
      <c r="A1907" s="3">
        <v>2017</v>
      </c>
      <c r="B1907" t="s">
        <v>590</v>
      </c>
    </row>
    <row r="1908" spans="1:2" ht="13.8" x14ac:dyDescent="0.25">
      <c r="A1908" s="3">
        <v>2017</v>
      </c>
      <c r="B1908" t="s">
        <v>1097</v>
      </c>
    </row>
    <row r="1909" spans="1:2" ht="13.8" x14ac:dyDescent="0.25">
      <c r="A1909" s="3">
        <v>2017</v>
      </c>
      <c r="B1909" t="s">
        <v>945</v>
      </c>
    </row>
    <row r="1910" spans="1:2" ht="13.8" x14ac:dyDescent="0.25">
      <c r="A1910" s="3">
        <v>2017</v>
      </c>
      <c r="B1910" t="s">
        <v>241</v>
      </c>
    </row>
    <row r="1911" spans="1:2" ht="13.8" x14ac:dyDescent="0.25">
      <c r="A1911" s="3">
        <v>2017</v>
      </c>
      <c r="B1911" t="s">
        <v>788</v>
      </c>
    </row>
    <row r="1912" spans="1:2" ht="13.8" x14ac:dyDescent="0.25">
      <c r="A1912" s="3">
        <v>2017</v>
      </c>
      <c r="B1912" t="s">
        <v>2271</v>
      </c>
    </row>
    <row r="1913" spans="1:2" ht="13.8" x14ac:dyDescent="0.25">
      <c r="A1913" s="3">
        <v>2017</v>
      </c>
      <c r="B1913" t="s">
        <v>1369</v>
      </c>
    </row>
    <row r="1914" spans="1:2" ht="13.8" x14ac:dyDescent="0.25">
      <c r="A1914" s="3">
        <v>2017</v>
      </c>
      <c r="B1914" t="s">
        <v>973</v>
      </c>
    </row>
    <row r="1915" spans="1:2" ht="13.8" x14ac:dyDescent="0.25">
      <c r="A1915" s="3">
        <v>2017</v>
      </c>
      <c r="B1915" t="s">
        <v>1933</v>
      </c>
    </row>
    <row r="1916" spans="1:2" ht="13.8" x14ac:dyDescent="0.25">
      <c r="A1916" s="3">
        <v>2017</v>
      </c>
      <c r="B1916" t="s">
        <v>2246</v>
      </c>
    </row>
    <row r="1917" spans="1:2" ht="13.8" x14ac:dyDescent="0.25">
      <c r="A1917" s="3">
        <v>2017</v>
      </c>
      <c r="B1917" t="s">
        <v>2318</v>
      </c>
    </row>
    <row r="1918" spans="1:2" ht="13.8" x14ac:dyDescent="0.25">
      <c r="A1918" s="3">
        <v>2017</v>
      </c>
      <c r="B1918" t="s">
        <v>1417</v>
      </c>
    </row>
    <row r="1919" spans="1:2" ht="13.8" x14ac:dyDescent="0.25">
      <c r="A1919" s="3">
        <v>2017</v>
      </c>
      <c r="B1919" t="s">
        <v>921</v>
      </c>
    </row>
    <row r="1920" spans="1:2" ht="13.8" x14ac:dyDescent="0.25">
      <c r="A1920" s="3">
        <v>2017</v>
      </c>
      <c r="B1920" t="s">
        <v>977</v>
      </c>
    </row>
    <row r="1921" spans="1:2" ht="13.8" x14ac:dyDescent="0.25">
      <c r="A1921" s="3">
        <v>2017</v>
      </c>
      <c r="B1921" t="s">
        <v>1234</v>
      </c>
    </row>
    <row r="1922" spans="1:2" ht="13.8" x14ac:dyDescent="0.25">
      <c r="A1922" s="3">
        <v>2017</v>
      </c>
      <c r="B1922" t="s">
        <v>695</v>
      </c>
    </row>
    <row r="1923" spans="1:2" ht="13.8" x14ac:dyDescent="0.25">
      <c r="A1923" s="3">
        <v>2017</v>
      </c>
      <c r="B1923" t="s">
        <v>227</v>
      </c>
    </row>
    <row r="1924" spans="1:2" ht="13.8" x14ac:dyDescent="0.25">
      <c r="A1924" s="3">
        <v>2017</v>
      </c>
      <c r="B1924" t="s">
        <v>824</v>
      </c>
    </row>
    <row r="1925" spans="1:2" ht="13.8" x14ac:dyDescent="0.25">
      <c r="A1925" s="3">
        <v>2017</v>
      </c>
      <c r="B1925" t="s">
        <v>556</v>
      </c>
    </row>
    <row r="1926" spans="1:2" ht="13.8" x14ac:dyDescent="0.25">
      <c r="A1926" s="3">
        <v>2017</v>
      </c>
      <c r="B1926" t="s">
        <v>1320</v>
      </c>
    </row>
    <row r="1927" spans="1:2" ht="13.8" x14ac:dyDescent="0.25">
      <c r="A1927" s="3">
        <v>2017</v>
      </c>
      <c r="B1927" t="s">
        <v>2242</v>
      </c>
    </row>
    <row r="1928" spans="1:2" ht="13.8" x14ac:dyDescent="0.25">
      <c r="A1928" s="3">
        <v>2017</v>
      </c>
      <c r="B1928" t="s">
        <v>2298</v>
      </c>
    </row>
    <row r="1929" spans="1:2" ht="13.8" x14ac:dyDescent="0.25">
      <c r="A1929" s="3">
        <v>2017</v>
      </c>
      <c r="B1929" t="s">
        <v>490</v>
      </c>
    </row>
    <row r="1930" spans="1:2" ht="13.8" x14ac:dyDescent="0.25">
      <c r="A1930" s="3">
        <v>2017</v>
      </c>
      <c r="B1930" t="s">
        <v>2124</v>
      </c>
    </row>
    <row r="1931" spans="1:2" ht="13.8" x14ac:dyDescent="0.25">
      <c r="A1931" s="3">
        <v>2017</v>
      </c>
      <c r="B1931" t="s">
        <v>1517</v>
      </c>
    </row>
    <row r="1932" spans="1:2" ht="13.8" x14ac:dyDescent="0.25">
      <c r="A1932" s="3">
        <v>2017</v>
      </c>
      <c r="B1932" t="s">
        <v>143</v>
      </c>
    </row>
    <row r="1933" spans="1:2" ht="13.8" x14ac:dyDescent="0.25">
      <c r="A1933" s="3">
        <v>2017</v>
      </c>
      <c r="B1933" t="s">
        <v>915</v>
      </c>
    </row>
    <row r="1934" spans="1:2" ht="13.8" x14ac:dyDescent="0.25">
      <c r="A1934" s="3">
        <v>2017</v>
      </c>
      <c r="B1934" t="s">
        <v>771</v>
      </c>
    </row>
    <row r="1935" spans="1:2" ht="13.8" x14ac:dyDescent="0.25">
      <c r="A1935" s="3">
        <v>2017</v>
      </c>
      <c r="B1935" t="s">
        <v>9</v>
      </c>
    </row>
    <row r="1936" spans="1:2" ht="13.8" x14ac:dyDescent="0.25">
      <c r="A1936" s="3">
        <v>2017</v>
      </c>
      <c r="B1936" t="s">
        <v>1791</v>
      </c>
    </row>
    <row r="1937" spans="1:2" ht="13.8" x14ac:dyDescent="0.25">
      <c r="A1937" s="3">
        <v>2017</v>
      </c>
      <c r="B1937" t="s">
        <v>1883</v>
      </c>
    </row>
    <row r="1938" spans="1:2" ht="13.8" x14ac:dyDescent="0.25">
      <c r="A1938" s="3">
        <v>2017</v>
      </c>
      <c r="B1938" t="s">
        <v>1373</v>
      </c>
    </row>
    <row r="1939" spans="1:2" ht="13.8" x14ac:dyDescent="0.25">
      <c r="A1939" s="3">
        <v>2017</v>
      </c>
      <c r="B1939" t="s">
        <v>1593</v>
      </c>
    </row>
    <row r="1940" spans="1:2" ht="13.8" x14ac:dyDescent="0.25">
      <c r="A1940" s="3">
        <v>2017</v>
      </c>
      <c r="B1940" t="s">
        <v>530</v>
      </c>
    </row>
    <row r="1941" spans="1:2" ht="13.8" x14ac:dyDescent="0.25">
      <c r="A1941" s="3">
        <v>2017</v>
      </c>
      <c r="B1941" t="s">
        <v>2447</v>
      </c>
    </row>
    <row r="1942" spans="1:2" ht="13.8" x14ac:dyDescent="0.25">
      <c r="A1942" s="3">
        <v>2017</v>
      </c>
      <c r="B1942" t="s">
        <v>2115</v>
      </c>
    </row>
    <row r="1943" spans="1:2" ht="13.8" x14ac:dyDescent="0.25">
      <c r="A1943" s="3">
        <v>2017</v>
      </c>
      <c r="B1943" t="s">
        <v>2657</v>
      </c>
    </row>
    <row r="1944" spans="1:2" ht="13.8" x14ac:dyDescent="0.25">
      <c r="A1944" s="3">
        <v>2017</v>
      </c>
      <c r="B1944" t="s">
        <v>1771</v>
      </c>
    </row>
    <row r="1945" spans="1:2" ht="13.8" x14ac:dyDescent="0.25">
      <c r="A1945" s="3">
        <v>2017</v>
      </c>
      <c r="B1945" t="s">
        <v>1863</v>
      </c>
    </row>
    <row r="1946" spans="1:2" ht="13.8" x14ac:dyDescent="0.25">
      <c r="A1946" s="3">
        <v>2017</v>
      </c>
      <c r="B1946" t="s">
        <v>1548</v>
      </c>
    </row>
    <row r="1947" spans="1:2" ht="13.8" x14ac:dyDescent="0.25">
      <c r="A1947" s="3">
        <v>2017</v>
      </c>
      <c r="B1947" t="s">
        <v>1723</v>
      </c>
    </row>
    <row r="1948" spans="1:2" ht="13.8" x14ac:dyDescent="0.25">
      <c r="A1948" s="3">
        <v>2017</v>
      </c>
      <c r="B1948" t="s">
        <v>2162</v>
      </c>
    </row>
    <row r="1949" spans="1:2" ht="13.8" x14ac:dyDescent="0.25">
      <c r="A1949" s="3">
        <v>2017</v>
      </c>
      <c r="B1949" t="s">
        <v>1178</v>
      </c>
    </row>
    <row r="1950" spans="1:2" ht="13.8" x14ac:dyDescent="0.25">
      <c r="A1950" s="3">
        <v>2017</v>
      </c>
      <c r="B1950" t="s">
        <v>2510</v>
      </c>
    </row>
    <row r="1951" spans="1:2" ht="13.8" x14ac:dyDescent="0.25">
      <c r="A1951" s="3">
        <v>2017</v>
      </c>
      <c r="B1951" t="s">
        <v>1618</v>
      </c>
    </row>
    <row r="1952" spans="1:2" ht="13.8" x14ac:dyDescent="0.25">
      <c r="A1952" s="3">
        <v>2017</v>
      </c>
      <c r="B1952" t="s">
        <v>1898</v>
      </c>
    </row>
    <row r="1953" spans="1:2" ht="13.8" x14ac:dyDescent="0.25">
      <c r="A1953" s="3">
        <v>2017</v>
      </c>
      <c r="B1953" t="s">
        <v>1571</v>
      </c>
    </row>
    <row r="1954" spans="1:2" ht="13.8" x14ac:dyDescent="0.25">
      <c r="A1954" s="3">
        <v>2017</v>
      </c>
      <c r="B1954" t="s">
        <v>576</v>
      </c>
    </row>
    <row r="1955" spans="1:2" ht="13.8" x14ac:dyDescent="0.25">
      <c r="A1955" s="3">
        <v>2017</v>
      </c>
      <c r="B1955" t="s">
        <v>2107</v>
      </c>
    </row>
    <row r="1956" spans="1:2" ht="13.8" x14ac:dyDescent="0.25">
      <c r="A1956" s="3">
        <v>2017</v>
      </c>
      <c r="B1956" t="s">
        <v>947</v>
      </c>
    </row>
    <row r="1957" spans="1:2" ht="13.8" x14ac:dyDescent="0.25">
      <c r="A1957" s="3">
        <v>2017</v>
      </c>
      <c r="B1957" t="s">
        <v>1722</v>
      </c>
    </row>
    <row r="1958" spans="1:2" ht="13.8" x14ac:dyDescent="0.25">
      <c r="A1958" s="3">
        <v>2017</v>
      </c>
      <c r="B1958" t="s">
        <v>452</v>
      </c>
    </row>
    <row r="1959" spans="1:2" ht="13.8" x14ac:dyDescent="0.25">
      <c r="A1959" s="3">
        <v>2017</v>
      </c>
      <c r="B1959" t="s">
        <v>1584</v>
      </c>
    </row>
    <row r="1960" spans="1:2" ht="13.8" x14ac:dyDescent="0.25">
      <c r="A1960" s="3">
        <v>2017</v>
      </c>
      <c r="B1960" t="s">
        <v>483</v>
      </c>
    </row>
    <row r="1961" spans="1:2" ht="13.8" x14ac:dyDescent="0.25">
      <c r="A1961" s="3">
        <v>2017</v>
      </c>
      <c r="B1961" t="s">
        <v>2429</v>
      </c>
    </row>
    <row r="1962" spans="1:2" ht="13.8" x14ac:dyDescent="0.25">
      <c r="A1962" s="3">
        <v>2017</v>
      </c>
      <c r="B1962" t="s">
        <v>1385</v>
      </c>
    </row>
    <row r="1963" spans="1:2" ht="13.8" x14ac:dyDescent="0.25">
      <c r="A1963" s="3">
        <v>2017</v>
      </c>
      <c r="B1963" t="s">
        <v>2319</v>
      </c>
    </row>
    <row r="1964" spans="1:2" ht="13.8" x14ac:dyDescent="0.25">
      <c r="A1964" s="3">
        <v>2017</v>
      </c>
      <c r="B1964" t="s">
        <v>509</v>
      </c>
    </row>
    <row r="1965" spans="1:2" ht="13.8" x14ac:dyDescent="0.25">
      <c r="A1965" s="3">
        <v>2017</v>
      </c>
      <c r="B1965" t="s">
        <v>2381</v>
      </c>
    </row>
    <row r="1966" spans="1:2" ht="13.8" x14ac:dyDescent="0.25">
      <c r="A1966" s="3">
        <v>2017</v>
      </c>
      <c r="B1966" t="s">
        <v>1277</v>
      </c>
    </row>
    <row r="1967" spans="1:2" ht="13.8" x14ac:dyDescent="0.25">
      <c r="A1967" s="3">
        <v>2017</v>
      </c>
      <c r="B1967" t="s">
        <v>1099</v>
      </c>
    </row>
    <row r="1968" spans="1:2" ht="13.8" x14ac:dyDescent="0.25">
      <c r="A1968" s="3">
        <v>2017</v>
      </c>
      <c r="B1968" t="s">
        <v>1677</v>
      </c>
    </row>
    <row r="1969" spans="1:2" ht="13.8" x14ac:dyDescent="0.25">
      <c r="A1969" s="3">
        <v>2017</v>
      </c>
      <c r="B1969" t="s">
        <v>492</v>
      </c>
    </row>
    <row r="1970" spans="1:2" ht="13.8" x14ac:dyDescent="0.25">
      <c r="A1970" s="3">
        <v>2017</v>
      </c>
      <c r="B1970" t="s">
        <v>1044</v>
      </c>
    </row>
    <row r="1971" spans="1:2" ht="13.8" x14ac:dyDescent="0.25">
      <c r="A1971" s="3">
        <v>2017</v>
      </c>
      <c r="B1971" t="s">
        <v>256</v>
      </c>
    </row>
    <row r="1972" spans="1:2" ht="13.8" x14ac:dyDescent="0.25">
      <c r="A1972" s="3">
        <v>2017</v>
      </c>
      <c r="B1972" t="s">
        <v>2183</v>
      </c>
    </row>
    <row r="1973" spans="1:2" ht="13.8" x14ac:dyDescent="0.25">
      <c r="A1973" s="3">
        <v>2017</v>
      </c>
      <c r="B1973" t="s">
        <v>2188</v>
      </c>
    </row>
    <row r="1974" spans="1:2" ht="13.8" x14ac:dyDescent="0.25">
      <c r="A1974" s="3">
        <v>2017</v>
      </c>
      <c r="B1974" t="s">
        <v>1457</v>
      </c>
    </row>
    <row r="1975" spans="1:2" ht="13.8" x14ac:dyDescent="0.25">
      <c r="A1975" s="3">
        <v>2017</v>
      </c>
      <c r="B1975" t="s">
        <v>2632</v>
      </c>
    </row>
    <row r="1976" spans="1:2" ht="13.8" x14ac:dyDescent="0.25">
      <c r="A1976" s="3">
        <v>2017</v>
      </c>
      <c r="B1976" t="s">
        <v>2088</v>
      </c>
    </row>
    <row r="1977" spans="1:2" ht="13.8" x14ac:dyDescent="0.25">
      <c r="A1977" s="3">
        <v>2017</v>
      </c>
      <c r="B1977" t="s">
        <v>1671</v>
      </c>
    </row>
    <row r="1978" spans="1:2" ht="13.8" x14ac:dyDescent="0.25">
      <c r="A1978" s="3">
        <v>2017</v>
      </c>
      <c r="B1978" t="s">
        <v>275</v>
      </c>
    </row>
    <row r="1979" spans="1:2" ht="13.8" x14ac:dyDescent="0.25">
      <c r="A1979" s="3">
        <v>2017</v>
      </c>
      <c r="B1979" t="s">
        <v>1371</v>
      </c>
    </row>
    <row r="1980" spans="1:2" ht="13.8" x14ac:dyDescent="0.25">
      <c r="A1980" s="3">
        <v>2017</v>
      </c>
      <c r="B1980" t="s">
        <v>2100</v>
      </c>
    </row>
    <row r="1981" spans="1:2" ht="13.8" x14ac:dyDescent="0.25">
      <c r="A1981" s="3">
        <v>2017</v>
      </c>
      <c r="B1981" t="s">
        <v>1393</v>
      </c>
    </row>
    <row r="1982" spans="1:2" ht="13.8" x14ac:dyDescent="0.25">
      <c r="A1982" s="3">
        <v>2017</v>
      </c>
      <c r="B1982" t="s">
        <v>69</v>
      </c>
    </row>
    <row r="1983" spans="1:2" ht="13.8" x14ac:dyDescent="0.25">
      <c r="A1983" s="3">
        <v>2017</v>
      </c>
      <c r="B1983" t="s">
        <v>218</v>
      </c>
    </row>
    <row r="1984" spans="1:2" ht="13.8" x14ac:dyDescent="0.25">
      <c r="A1984" s="3">
        <v>2017</v>
      </c>
      <c r="B1984" t="s">
        <v>1359</v>
      </c>
    </row>
    <row r="1985" spans="1:2" ht="13.8" x14ac:dyDescent="0.25">
      <c r="A1985" s="3">
        <v>2017</v>
      </c>
      <c r="B1985" t="s">
        <v>592</v>
      </c>
    </row>
    <row r="1986" spans="1:2" ht="13.8" x14ac:dyDescent="0.25">
      <c r="A1986" s="3">
        <v>2017</v>
      </c>
      <c r="B1986" t="s">
        <v>983</v>
      </c>
    </row>
    <row r="1987" spans="1:2" ht="13.8" x14ac:dyDescent="0.25">
      <c r="A1987" s="3">
        <v>2017</v>
      </c>
      <c r="B1987" t="s">
        <v>208</v>
      </c>
    </row>
    <row r="1988" spans="1:2" ht="13.8" x14ac:dyDescent="0.25">
      <c r="A1988" s="3">
        <v>2017</v>
      </c>
      <c r="B1988" t="s">
        <v>533</v>
      </c>
    </row>
    <row r="1989" spans="1:2" ht="13.8" x14ac:dyDescent="0.25">
      <c r="A1989" s="3">
        <v>2017</v>
      </c>
      <c r="B1989" t="s">
        <v>671</v>
      </c>
    </row>
    <row r="1990" spans="1:2" ht="13.8" x14ac:dyDescent="0.25">
      <c r="A1990" s="3">
        <v>2017</v>
      </c>
      <c r="B1990" t="s">
        <v>2550</v>
      </c>
    </row>
    <row r="1991" spans="1:2" ht="13.8" x14ac:dyDescent="0.25">
      <c r="A1991" s="3">
        <v>2017</v>
      </c>
      <c r="B1991" t="s">
        <v>1474</v>
      </c>
    </row>
    <row r="1992" spans="1:2" ht="13.8" x14ac:dyDescent="0.25">
      <c r="A1992" s="3">
        <v>2017</v>
      </c>
      <c r="B1992" t="s">
        <v>2432</v>
      </c>
    </row>
    <row r="1993" spans="1:2" ht="13.8" x14ac:dyDescent="0.25">
      <c r="A1993" s="3">
        <v>2017</v>
      </c>
      <c r="B1993" t="s">
        <v>1800</v>
      </c>
    </row>
    <row r="1994" spans="1:2" ht="13.8" x14ac:dyDescent="0.25">
      <c r="A1994" s="3">
        <v>2017</v>
      </c>
      <c r="B1994" t="s">
        <v>450</v>
      </c>
    </row>
    <row r="1995" spans="1:2" ht="13.8" x14ac:dyDescent="0.25">
      <c r="A1995" s="3">
        <v>2017</v>
      </c>
      <c r="B1995" t="s">
        <v>2474</v>
      </c>
    </row>
    <row r="1996" spans="1:2" ht="13.8" x14ac:dyDescent="0.25">
      <c r="A1996" s="3">
        <v>2017</v>
      </c>
      <c r="B1996" t="s">
        <v>2259</v>
      </c>
    </row>
    <row r="1997" spans="1:2" ht="13.8" x14ac:dyDescent="0.25">
      <c r="A1997" s="3">
        <v>2017</v>
      </c>
      <c r="B1997" t="s">
        <v>923</v>
      </c>
    </row>
    <row r="1998" spans="1:2" ht="13.8" x14ac:dyDescent="0.25">
      <c r="A1998" s="3">
        <v>2017</v>
      </c>
      <c r="B1998" t="s">
        <v>1688</v>
      </c>
    </row>
    <row r="1999" spans="1:2" ht="13.8" x14ac:dyDescent="0.25">
      <c r="A1999" s="3">
        <v>2017</v>
      </c>
      <c r="B1999" t="s">
        <v>394</v>
      </c>
    </row>
    <row r="2000" spans="1:2" ht="13.8" x14ac:dyDescent="0.25">
      <c r="A2000" s="3">
        <v>2017</v>
      </c>
      <c r="B2000" t="s">
        <v>285</v>
      </c>
    </row>
    <row r="2001" spans="1:2" ht="13.8" x14ac:dyDescent="0.25">
      <c r="A2001" s="3">
        <v>2017</v>
      </c>
      <c r="B2001" t="s">
        <v>1301</v>
      </c>
    </row>
    <row r="2002" spans="1:2" ht="13.8" x14ac:dyDescent="0.25">
      <c r="A2002" s="3">
        <v>2017</v>
      </c>
      <c r="B2002" t="s">
        <v>1635</v>
      </c>
    </row>
    <row r="2003" spans="1:2" ht="13.8" x14ac:dyDescent="0.25">
      <c r="A2003" s="3">
        <v>2017</v>
      </c>
      <c r="B2003" t="s">
        <v>2406</v>
      </c>
    </row>
    <row r="2004" spans="1:2" ht="13.8" x14ac:dyDescent="0.25">
      <c r="A2004" s="3">
        <v>2017</v>
      </c>
      <c r="B2004" t="s">
        <v>363</v>
      </c>
    </row>
    <row r="2005" spans="1:2" ht="13.8" x14ac:dyDescent="0.25">
      <c r="A2005" s="3">
        <v>2017</v>
      </c>
      <c r="B2005" t="s">
        <v>813</v>
      </c>
    </row>
    <row r="2006" spans="1:2" ht="13.8" x14ac:dyDescent="0.25">
      <c r="A2006" s="3">
        <v>2017</v>
      </c>
      <c r="B2006" t="s">
        <v>2326</v>
      </c>
    </row>
    <row r="2007" spans="1:2" ht="13.8" x14ac:dyDescent="0.25">
      <c r="A2007" s="3">
        <v>2017</v>
      </c>
      <c r="B2007" t="s">
        <v>2661</v>
      </c>
    </row>
    <row r="2008" spans="1:2" ht="13.8" x14ac:dyDescent="0.25">
      <c r="A2008" s="3">
        <v>2017</v>
      </c>
      <c r="B2008" t="s">
        <v>664</v>
      </c>
    </row>
    <row r="2009" spans="1:2" ht="13.8" x14ac:dyDescent="0.25">
      <c r="A2009" s="3">
        <v>2017</v>
      </c>
      <c r="B2009" t="s">
        <v>2091</v>
      </c>
    </row>
    <row r="2010" spans="1:2" ht="13.8" x14ac:dyDescent="0.25">
      <c r="A2010" s="3">
        <v>2017</v>
      </c>
      <c r="B2010" t="s">
        <v>2060</v>
      </c>
    </row>
    <row r="2011" spans="1:2" ht="13.8" x14ac:dyDescent="0.25">
      <c r="A2011" s="3">
        <v>2017</v>
      </c>
      <c r="B2011" t="s">
        <v>176</v>
      </c>
    </row>
    <row r="2012" spans="1:2" ht="13.8" x14ac:dyDescent="0.25">
      <c r="A2012" s="3">
        <v>2017</v>
      </c>
      <c r="B2012" t="s">
        <v>1669</v>
      </c>
    </row>
    <row r="2013" spans="1:2" ht="13.8" x14ac:dyDescent="0.25">
      <c r="A2013" s="3">
        <v>2017</v>
      </c>
      <c r="B2013" t="s">
        <v>1633</v>
      </c>
    </row>
    <row r="2014" spans="1:2" ht="13.8" x14ac:dyDescent="0.25">
      <c r="A2014" s="3">
        <v>2017</v>
      </c>
      <c r="B2014" t="s">
        <v>2101</v>
      </c>
    </row>
    <row r="2015" spans="1:2" ht="13.8" x14ac:dyDescent="0.25">
      <c r="A2015" s="3">
        <v>2017</v>
      </c>
      <c r="B2015" t="s">
        <v>32</v>
      </c>
    </row>
    <row r="2016" spans="1:2" ht="13.8" x14ac:dyDescent="0.25">
      <c r="A2016" s="3">
        <v>2017</v>
      </c>
      <c r="B2016" t="s">
        <v>122</v>
      </c>
    </row>
    <row r="2017" spans="1:2" ht="13.8" x14ac:dyDescent="0.25">
      <c r="A2017" s="3">
        <v>2017</v>
      </c>
      <c r="B2017" t="s">
        <v>2665</v>
      </c>
    </row>
    <row r="2018" spans="1:2" ht="13.8" x14ac:dyDescent="0.25">
      <c r="A2018" s="3">
        <v>2017</v>
      </c>
      <c r="B2018" t="s">
        <v>1986</v>
      </c>
    </row>
    <row r="2019" spans="1:2" ht="13.8" x14ac:dyDescent="0.25">
      <c r="A2019" s="3">
        <v>2017</v>
      </c>
      <c r="B2019" t="s">
        <v>1507</v>
      </c>
    </row>
    <row r="2020" spans="1:2" ht="13.8" x14ac:dyDescent="0.25">
      <c r="A2020" s="3">
        <v>2017</v>
      </c>
      <c r="B2020" t="s">
        <v>589</v>
      </c>
    </row>
    <row r="2021" spans="1:2" ht="13.8" x14ac:dyDescent="0.25">
      <c r="A2021" s="3">
        <v>2017</v>
      </c>
      <c r="B2021" t="s">
        <v>1426</v>
      </c>
    </row>
    <row r="2022" spans="1:2" ht="13.8" x14ac:dyDescent="0.25">
      <c r="A2022" s="3">
        <v>2017</v>
      </c>
      <c r="B2022" t="s">
        <v>2313</v>
      </c>
    </row>
    <row r="2023" spans="1:2" ht="13.8" x14ac:dyDescent="0.25">
      <c r="A2023" s="3">
        <v>2017</v>
      </c>
      <c r="B2023" t="s">
        <v>1343</v>
      </c>
    </row>
    <row r="2024" spans="1:2" ht="13.8" x14ac:dyDescent="0.25">
      <c r="A2024" s="3">
        <v>2017</v>
      </c>
      <c r="B2024" t="s">
        <v>1466</v>
      </c>
    </row>
    <row r="2025" spans="1:2" ht="13.8" x14ac:dyDescent="0.25">
      <c r="A2025" s="3">
        <v>2017</v>
      </c>
      <c r="B2025" t="s">
        <v>475</v>
      </c>
    </row>
    <row r="2026" spans="1:2" ht="13.8" x14ac:dyDescent="0.25">
      <c r="A2026" s="3">
        <v>2017</v>
      </c>
      <c r="B2026" t="s">
        <v>1361</v>
      </c>
    </row>
    <row r="2027" spans="1:2" ht="13.8" x14ac:dyDescent="0.25">
      <c r="A2027" s="3">
        <v>2017</v>
      </c>
      <c r="B2027" t="s">
        <v>202</v>
      </c>
    </row>
    <row r="2028" spans="1:2" ht="13.8" x14ac:dyDescent="0.25">
      <c r="A2028" s="3">
        <v>2017</v>
      </c>
      <c r="B2028" t="s">
        <v>583</v>
      </c>
    </row>
    <row r="2029" spans="1:2" ht="13.8" x14ac:dyDescent="0.25">
      <c r="A2029" s="3">
        <v>2017</v>
      </c>
      <c r="B2029" t="s">
        <v>1258</v>
      </c>
    </row>
    <row r="2030" spans="1:2" ht="13.8" x14ac:dyDescent="0.25">
      <c r="A2030" s="3">
        <v>2017</v>
      </c>
      <c r="B2030" t="s">
        <v>1009</v>
      </c>
    </row>
    <row r="2031" spans="1:2" ht="13.8" x14ac:dyDescent="0.25">
      <c r="A2031" s="3">
        <v>2017</v>
      </c>
      <c r="B2031" t="s">
        <v>1699</v>
      </c>
    </row>
    <row r="2032" spans="1:2" ht="13.8" x14ac:dyDescent="0.25">
      <c r="A2032" s="3">
        <v>2017</v>
      </c>
      <c r="B2032" t="s">
        <v>1885</v>
      </c>
    </row>
    <row r="2033" spans="1:2" ht="13.8" x14ac:dyDescent="0.25">
      <c r="A2033" s="3">
        <v>2017</v>
      </c>
      <c r="B2033" t="s">
        <v>1676</v>
      </c>
    </row>
    <row r="2034" spans="1:2" ht="13.8" x14ac:dyDescent="0.25">
      <c r="A2034" s="3">
        <v>2017</v>
      </c>
      <c r="B2034" t="s">
        <v>596</v>
      </c>
    </row>
    <row r="2035" spans="1:2" ht="13.8" x14ac:dyDescent="0.25">
      <c r="A2035" s="3">
        <v>2017</v>
      </c>
      <c r="B2035" t="s">
        <v>1528</v>
      </c>
    </row>
    <row r="2036" spans="1:2" ht="13.8" x14ac:dyDescent="0.25">
      <c r="A2036" s="3">
        <v>2017</v>
      </c>
      <c r="B2036" t="s">
        <v>1282</v>
      </c>
    </row>
    <row r="2037" spans="1:2" ht="13.8" x14ac:dyDescent="0.25">
      <c r="A2037" s="3">
        <v>2017</v>
      </c>
      <c r="B2037" t="s">
        <v>1111</v>
      </c>
    </row>
    <row r="2038" spans="1:2" ht="13.8" x14ac:dyDescent="0.25">
      <c r="A2038" s="3">
        <v>2017</v>
      </c>
      <c r="B2038" t="s">
        <v>2580</v>
      </c>
    </row>
    <row r="2039" spans="1:2" ht="13.8" x14ac:dyDescent="0.25">
      <c r="A2039" s="3">
        <v>2017</v>
      </c>
      <c r="B2039" t="s">
        <v>1383</v>
      </c>
    </row>
    <row r="2040" spans="1:2" ht="13.8" x14ac:dyDescent="0.25">
      <c r="A2040" s="3">
        <v>2017</v>
      </c>
      <c r="B2040" t="s">
        <v>963</v>
      </c>
    </row>
    <row r="2041" spans="1:2" ht="13.8" x14ac:dyDescent="0.25">
      <c r="A2041" s="3">
        <v>2017</v>
      </c>
      <c r="B2041" t="s">
        <v>1555</v>
      </c>
    </row>
    <row r="2042" spans="1:2" ht="13.8" x14ac:dyDescent="0.25">
      <c r="A2042" s="3">
        <v>2017</v>
      </c>
      <c r="B2042" t="s">
        <v>2270</v>
      </c>
    </row>
    <row r="2043" spans="1:2" ht="13.8" x14ac:dyDescent="0.25">
      <c r="A2043" s="3">
        <v>2017</v>
      </c>
      <c r="B2043" t="s">
        <v>1012</v>
      </c>
    </row>
    <row r="2044" spans="1:2" ht="13.8" x14ac:dyDescent="0.25">
      <c r="A2044" s="3">
        <v>2017</v>
      </c>
      <c r="B2044" t="s">
        <v>1519</v>
      </c>
    </row>
    <row r="2045" spans="1:2" ht="13.8" x14ac:dyDescent="0.25">
      <c r="A2045" s="3">
        <v>2017</v>
      </c>
      <c r="B2045" t="s">
        <v>675</v>
      </c>
    </row>
    <row r="2046" spans="1:2" ht="13.8" x14ac:dyDescent="0.25">
      <c r="A2046" s="3">
        <v>2017</v>
      </c>
      <c r="B2046" t="s">
        <v>1663</v>
      </c>
    </row>
    <row r="2047" spans="1:2" ht="13.8" x14ac:dyDescent="0.25">
      <c r="A2047" s="3">
        <v>2017</v>
      </c>
      <c r="B2047" t="s">
        <v>2669</v>
      </c>
    </row>
    <row r="2048" spans="1:2" ht="13.8" x14ac:dyDescent="0.25">
      <c r="A2048" s="3">
        <v>2017</v>
      </c>
      <c r="B2048" t="s">
        <v>1429</v>
      </c>
    </row>
    <row r="2049" spans="1:2" ht="13.8" x14ac:dyDescent="0.25">
      <c r="A2049" s="3">
        <v>2017</v>
      </c>
      <c r="B2049" t="s">
        <v>2277</v>
      </c>
    </row>
    <row r="2050" spans="1:2" ht="13.8" x14ac:dyDescent="0.25">
      <c r="A2050" s="3">
        <v>2017</v>
      </c>
      <c r="B2050" t="s">
        <v>965</v>
      </c>
    </row>
    <row r="2051" spans="1:2" ht="13.8" x14ac:dyDescent="0.25">
      <c r="A2051" s="3">
        <v>2017</v>
      </c>
      <c r="B2051" t="s">
        <v>1286</v>
      </c>
    </row>
    <row r="2052" spans="1:2" ht="13.8" x14ac:dyDescent="0.25">
      <c r="A2052" s="3">
        <v>2017</v>
      </c>
      <c r="B2052" t="s">
        <v>343</v>
      </c>
    </row>
    <row r="2053" spans="1:2" ht="13.8" x14ac:dyDescent="0.25">
      <c r="A2053" s="3">
        <v>2017</v>
      </c>
      <c r="B2053" t="s">
        <v>2094</v>
      </c>
    </row>
    <row r="2054" spans="1:2" ht="13.8" x14ac:dyDescent="0.25">
      <c r="A2054" s="3">
        <v>2017</v>
      </c>
      <c r="B2054" t="s">
        <v>2205</v>
      </c>
    </row>
    <row r="2055" spans="1:2" ht="13.8" x14ac:dyDescent="0.25">
      <c r="A2055" s="3">
        <v>2017</v>
      </c>
      <c r="B2055" t="s">
        <v>883</v>
      </c>
    </row>
    <row r="2056" spans="1:2" ht="13.8" x14ac:dyDescent="0.25">
      <c r="A2056" s="3">
        <v>2017</v>
      </c>
      <c r="B2056" t="s">
        <v>1891</v>
      </c>
    </row>
    <row r="2057" spans="1:2" ht="13.8" x14ac:dyDescent="0.25">
      <c r="A2057" s="3">
        <v>2017</v>
      </c>
      <c r="B2057" t="s">
        <v>1122</v>
      </c>
    </row>
    <row r="2058" spans="1:2" ht="13.8" x14ac:dyDescent="0.25">
      <c r="A2058" s="3">
        <v>2017</v>
      </c>
      <c r="B2058" t="s">
        <v>992</v>
      </c>
    </row>
    <row r="2059" spans="1:2" ht="13.8" x14ac:dyDescent="0.25">
      <c r="A2059" s="3">
        <v>2017</v>
      </c>
      <c r="B2059" t="s">
        <v>1631</v>
      </c>
    </row>
    <row r="2060" spans="1:2" ht="13.8" x14ac:dyDescent="0.25">
      <c r="A2060" s="3">
        <v>2017</v>
      </c>
      <c r="B2060" t="s">
        <v>612</v>
      </c>
    </row>
    <row r="2061" spans="1:2" ht="13.8" x14ac:dyDescent="0.25">
      <c r="A2061" s="3">
        <v>2017</v>
      </c>
      <c r="B2061" t="s">
        <v>873</v>
      </c>
    </row>
    <row r="2062" spans="1:2" ht="13.8" x14ac:dyDescent="0.25">
      <c r="A2062" s="3">
        <v>2017</v>
      </c>
      <c r="B2062" t="s">
        <v>131</v>
      </c>
    </row>
    <row r="2063" spans="1:2" ht="13.8" x14ac:dyDescent="0.25">
      <c r="A2063" s="3">
        <v>2017</v>
      </c>
      <c r="B2063" t="s">
        <v>1946</v>
      </c>
    </row>
    <row r="2064" spans="1:2" ht="13.8" x14ac:dyDescent="0.25">
      <c r="A2064" s="3">
        <v>2017</v>
      </c>
      <c r="B2064" t="s">
        <v>1957</v>
      </c>
    </row>
    <row r="2065" spans="1:2" ht="13.8" x14ac:dyDescent="0.25">
      <c r="A2065" s="3">
        <v>2017</v>
      </c>
      <c r="B2065" t="s">
        <v>857</v>
      </c>
    </row>
    <row r="2066" spans="1:2" ht="13.8" x14ac:dyDescent="0.25">
      <c r="A2066" s="3">
        <v>2017</v>
      </c>
      <c r="B2066" t="s">
        <v>1541</v>
      </c>
    </row>
    <row r="2067" spans="1:2" ht="13.8" x14ac:dyDescent="0.25">
      <c r="A2067" s="3">
        <v>2017</v>
      </c>
      <c r="B2067" t="s">
        <v>1610</v>
      </c>
    </row>
    <row r="2068" spans="1:2" ht="13.8" x14ac:dyDescent="0.25">
      <c r="A2068" s="3">
        <v>2017</v>
      </c>
      <c r="B2068" t="s">
        <v>2244</v>
      </c>
    </row>
    <row r="2069" spans="1:2" ht="13.8" x14ac:dyDescent="0.25">
      <c r="A2069" s="3">
        <v>2017</v>
      </c>
      <c r="B2069" t="s">
        <v>376</v>
      </c>
    </row>
    <row r="2070" spans="1:2" ht="13.8" x14ac:dyDescent="0.25">
      <c r="A2070" s="3">
        <v>2017</v>
      </c>
      <c r="B2070" t="s">
        <v>820</v>
      </c>
    </row>
    <row r="2071" spans="1:2" ht="13.8" x14ac:dyDescent="0.25">
      <c r="A2071" s="3">
        <v>2017</v>
      </c>
      <c r="B2071" t="s">
        <v>815</v>
      </c>
    </row>
    <row r="2072" spans="1:2" ht="13.8" x14ac:dyDescent="0.25">
      <c r="A2072" s="3">
        <v>2017</v>
      </c>
      <c r="B2072" t="s">
        <v>2174</v>
      </c>
    </row>
    <row r="2073" spans="1:2" ht="13.8" x14ac:dyDescent="0.25">
      <c r="A2073" s="3">
        <v>2017</v>
      </c>
      <c r="B2073" t="s">
        <v>1916</v>
      </c>
    </row>
    <row r="2074" spans="1:2" ht="13.8" x14ac:dyDescent="0.25">
      <c r="A2074" s="3">
        <v>2017</v>
      </c>
      <c r="B2074" t="s">
        <v>2197</v>
      </c>
    </row>
    <row r="2075" spans="1:2" ht="13.8" x14ac:dyDescent="0.25">
      <c r="A2075" s="3">
        <v>2017</v>
      </c>
      <c r="B2075" t="s">
        <v>1736</v>
      </c>
    </row>
    <row r="2076" spans="1:2" ht="13.8" x14ac:dyDescent="0.25">
      <c r="A2076" s="3">
        <v>2017</v>
      </c>
      <c r="B2076" t="s">
        <v>712</v>
      </c>
    </row>
    <row r="2077" spans="1:2" ht="13.8" x14ac:dyDescent="0.25">
      <c r="A2077" s="3">
        <v>2017</v>
      </c>
      <c r="B2077" t="s">
        <v>1198</v>
      </c>
    </row>
    <row r="2078" spans="1:2" ht="13.8" x14ac:dyDescent="0.25">
      <c r="A2078" s="3">
        <v>2017</v>
      </c>
      <c r="B2078" t="s">
        <v>2138</v>
      </c>
    </row>
    <row r="2079" spans="1:2" ht="13.8" x14ac:dyDescent="0.25">
      <c r="A2079" s="3">
        <v>2017</v>
      </c>
      <c r="B2079" t="s">
        <v>2248</v>
      </c>
    </row>
    <row r="2080" spans="1:2" ht="13.8" x14ac:dyDescent="0.25">
      <c r="A2080" s="3">
        <v>2017</v>
      </c>
      <c r="B2080" t="s">
        <v>1521</v>
      </c>
    </row>
    <row r="2081" spans="1:2" ht="13.8" x14ac:dyDescent="0.25">
      <c r="A2081" s="3">
        <v>2017</v>
      </c>
      <c r="B2081" t="s">
        <v>2176</v>
      </c>
    </row>
    <row r="2082" spans="1:2" ht="13.8" x14ac:dyDescent="0.25">
      <c r="A2082" s="3">
        <v>2017</v>
      </c>
      <c r="B2082" t="s">
        <v>2639</v>
      </c>
    </row>
    <row r="2083" spans="1:2" ht="13.8" x14ac:dyDescent="0.25">
      <c r="A2083" s="3">
        <v>2017</v>
      </c>
      <c r="B2083" t="s">
        <v>1799</v>
      </c>
    </row>
    <row r="2084" spans="1:2" ht="13.8" x14ac:dyDescent="0.25">
      <c r="A2084" s="3">
        <v>2017</v>
      </c>
      <c r="B2084" t="s">
        <v>683</v>
      </c>
    </row>
    <row r="2085" spans="1:2" ht="13.8" x14ac:dyDescent="0.25">
      <c r="A2085" s="3">
        <v>2017</v>
      </c>
      <c r="B2085" t="s">
        <v>2383</v>
      </c>
    </row>
    <row r="2086" spans="1:2" ht="13.8" x14ac:dyDescent="0.25">
      <c r="A2086" s="3">
        <v>2017</v>
      </c>
      <c r="B2086" t="s">
        <v>319</v>
      </c>
    </row>
    <row r="2087" spans="1:2" ht="13.8" x14ac:dyDescent="0.25">
      <c r="A2087" s="3">
        <v>2017</v>
      </c>
      <c r="B2087" t="s">
        <v>389</v>
      </c>
    </row>
    <row r="2088" spans="1:2" ht="13.8" x14ac:dyDescent="0.25">
      <c r="A2088" s="3">
        <v>2017</v>
      </c>
      <c r="B2088" t="s">
        <v>2466</v>
      </c>
    </row>
    <row r="2089" spans="1:2" ht="13.8" x14ac:dyDescent="0.25">
      <c r="A2089" s="3">
        <v>2017</v>
      </c>
      <c r="B2089" t="s">
        <v>1356</v>
      </c>
    </row>
    <row r="2090" spans="1:2" ht="13.8" x14ac:dyDescent="0.25">
      <c r="A2090" s="3">
        <v>2017</v>
      </c>
      <c r="B2090" t="s">
        <v>22</v>
      </c>
    </row>
    <row r="2091" spans="1:2" ht="13.8" x14ac:dyDescent="0.25">
      <c r="A2091" s="3">
        <v>2017</v>
      </c>
      <c r="B2091" t="s">
        <v>1751</v>
      </c>
    </row>
    <row r="2092" spans="1:2" ht="13.8" x14ac:dyDescent="0.25">
      <c r="A2092" s="3">
        <v>2017</v>
      </c>
      <c r="B2092" t="s">
        <v>128</v>
      </c>
    </row>
    <row r="2093" spans="1:2" ht="13.8" x14ac:dyDescent="0.25">
      <c r="A2093" s="3">
        <v>2017</v>
      </c>
      <c r="B2093" t="s">
        <v>2573</v>
      </c>
    </row>
    <row r="2094" spans="1:2" ht="13.8" x14ac:dyDescent="0.25">
      <c r="A2094" s="3">
        <v>2017</v>
      </c>
      <c r="B2094" t="s">
        <v>1152</v>
      </c>
    </row>
    <row r="2095" spans="1:2" ht="13.8" x14ac:dyDescent="0.25">
      <c r="A2095" s="3">
        <v>2017</v>
      </c>
      <c r="B2095" t="s">
        <v>714</v>
      </c>
    </row>
    <row r="2096" spans="1:2" ht="13.8" x14ac:dyDescent="0.25">
      <c r="A2096" s="3">
        <v>2017</v>
      </c>
      <c r="B2096" t="s">
        <v>277</v>
      </c>
    </row>
    <row r="2097" spans="1:2" ht="13.8" x14ac:dyDescent="0.25">
      <c r="A2097" s="3">
        <v>2017</v>
      </c>
      <c r="B2097" t="s">
        <v>2412</v>
      </c>
    </row>
    <row r="2098" spans="1:2" ht="13.8" x14ac:dyDescent="0.25">
      <c r="A2098" s="3">
        <v>2017</v>
      </c>
      <c r="B2098" t="s">
        <v>1287</v>
      </c>
    </row>
    <row r="2099" spans="1:2" ht="13.8" x14ac:dyDescent="0.25">
      <c r="A2099" s="3">
        <v>2017</v>
      </c>
      <c r="B2099" t="s">
        <v>2230</v>
      </c>
    </row>
    <row r="2100" spans="1:2" ht="13.8" x14ac:dyDescent="0.25">
      <c r="A2100" s="3">
        <v>2017</v>
      </c>
      <c r="B2100" t="s">
        <v>1046</v>
      </c>
    </row>
    <row r="2101" spans="1:2" ht="13.8" x14ac:dyDescent="0.25">
      <c r="A2101" s="3">
        <v>2017</v>
      </c>
      <c r="B2101" t="s">
        <v>334</v>
      </c>
    </row>
    <row r="2102" spans="1:2" ht="13.8" x14ac:dyDescent="0.25">
      <c r="A2102" s="3">
        <v>2017</v>
      </c>
      <c r="B2102" t="s">
        <v>1680</v>
      </c>
    </row>
    <row r="2103" spans="1:2" ht="13.8" x14ac:dyDescent="0.25">
      <c r="A2103" s="3">
        <v>2017</v>
      </c>
      <c r="B2103" t="s">
        <v>1005</v>
      </c>
    </row>
    <row r="2104" spans="1:2" ht="13.8" x14ac:dyDescent="0.25">
      <c r="A2104" s="3">
        <v>2017</v>
      </c>
      <c r="B2104" t="s">
        <v>424</v>
      </c>
    </row>
    <row r="2105" spans="1:2" ht="13.8" x14ac:dyDescent="0.25">
      <c r="A2105" s="3">
        <v>2017</v>
      </c>
      <c r="B2105" t="s">
        <v>1741</v>
      </c>
    </row>
    <row r="2106" spans="1:2" ht="13.8" x14ac:dyDescent="0.25">
      <c r="A2106" s="3">
        <v>2017</v>
      </c>
      <c r="B2106" t="s">
        <v>1614</v>
      </c>
    </row>
    <row r="2107" spans="1:2" ht="13.8" x14ac:dyDescent="0.25">
      <c r="A2107" s="3">
        <v>2017</v>
      </c>
      <c r="B2107" t="s">
        <v>1801</v>
      </c>
    </row>
    <row r="2108" spans="1:2" ht="13.8" x14ac:dyDescent="0.25">
      <c r="A2108" s="3">
        <v>2017</v>
      </c>
      <c r="B2108" t="s">
        <v>1271</v>
      </c>
    </row>
    <row r="2109" spans="1:2" ht="13.8" x14ac:dyDescent="0.25">
      <c r="A2109" s="3">
        <v>2017</v>
      </c>
      <c r="B2109" t="s">
        <v>578</v>
      </c>
    </row>
    <row r="2110" spans="1:2" ht="13.8" x14ac:dyDescent="0.25">
      <c r="A2110" s="3">
        <v>2017</v>
      </c>
      <c r="B2110" t="s">
        <v>587</v>
      </c>
    </row>
    <row r="2111" spans="1:2" ht="13.8" x14ac:dyDescent="0.25">
      <c r="A2111" s="3">
        <v>2017</v>
      </c>
      <c r="B2111" t="s">
        <v>1693</v>
      </c>
    </row>
    <row r="2112" spans="1:2" ht="13.8" x14ac:dyDescent="0.25">
      <c r="A2112" s="3">
        <v>2017</v>
      </c>
      <c r="B2112" t="s">
        <v>1241</v>
      </c>
    </row>
    <row r="2113" spans="1:2" ht="13.8" x14ac:dyDescent="0.25">
      <c r="A2113" s="3">
        <v>2017</v>
      </c>
      <c r="B2113" t="s">
        <v>1413</v>
      </c>
    </row>
    <row r="2114" spans="1:2" ht="13.8" x14ac:dyDescent="0.25">
      <c r="A2114" s="3">
        <v>2017</v>
      </c>
      <c r="B2114" t="s">
        <v>1074</v>
      </c>
    </row>
    <row r="2115" spans="1:2" ht="13.8" x14ac:dyDescent="0.25">
      <c r="A2115" s="3">
        <v>2017</v>
      </c>
      <c r="B2115" t="s">
        <v>1471</v>
      </c>
    </row>
    <row r="2116" spans="1:2" ht="13.8" x14ac:dyDescent="0.25">
      <c r="A2116" s="3">
        <v>2017</v>
      </c>
      <c r="B2116" t="s">
        <v>2253</v>
      </c>
    </row>
    <row r="2117" spans="1:2" ht="13.8" x14ac:dyDescent="0.25">
      <c r="A2117" s="3">
        <v>2017</v>
      </c>
      <c r="B2117" t="s">
        <v>791</v>
      </c>
    </row>
    <row r="2118" spans="1:2" ht="13.8" x14ac:dyDescent="0.25">
      <c r="A2118" s="3">
        <v>2017</v>
      </c>
      <c r="B2118" t="s">
        <v>1907</v>
      </c>
    </row>
    <row r="2119" spans="1:2" ht="13.8" x14ac:dyDescent="0.25">
      <c r="A2119" s="3">
        <v>2017</v>
      </c>
      <c r="B2119" t="s">
        <v>922</v>
      </c>
    </row>
    <row r="2120" spans="1:2" ht="13.8" x14ac:dyDescent="0.25">
      <c r="A2120" s="3">
        <v>2017</v>
      </c>
      <c r="B2120" t="s">
        <v>514</v>
      </c>
    </row>
    <row r="2121" spans="1:2" ht="13.8" x14ac:dyDescent="0.25">
      <c r="A2121" s="3">
        <v>2017</v>
      </c>
      <c r="B2121" t="s">
        <v>562</v>
      </c>
    </row>
    <row r="2122" spans="1:2" ht="13.8" x14ac:dyDescent="0.25">
      <c r="A2122" s="3">
        <v>2017</v>
      </c>
      <c r="B2122" t="s">
        <v>871</v>
      </c>
    </row>
    <row r="2123" spans="1:2" ht="13.8" x14ac:dyDescent="0.25">
      <c r="A2123" s="3">
        <v>2017</v>
      </c>
      <c r="B2123" t="s">
        <v>1514</v>
      </c>
    </row>
    <row r="2124" spans="1:2" ht="13.8" x14ac:dyDescent="0.25">
      <c r="A2124" s="3">
        <v>2017</v>
      </c>
      <c r="B2124" t="s">
        <v>1459</v>
      </c>
    </row>
    <row r="2125" spans="1:2" ht="13.8" x14ac:dyDescent="0.25">
      <c r="A2125" s="3">
        <v>2017</v>
      </c>
      <c r="B2125" t="s">
        <v>940</v>
      </c>
    </row>
    <row r="2126" spans="1:2" ht="13.8" x14ac:dyDescent="0.25">
      <c r="A2126" s="3">
        <v>2017</v>
      </c>
      <c r="B2126" t="s">
        <v>280</v>
      </c>
    </row>
    <row r="2127" spans="1:2" ht="13.8" x14ac:dyDescent="0.25">
      <c r="A2127" s="3">
        <v>2017</v>
      </c>
      <c r="B2127" t="s">
        <v>879</v>
      </c>
    </row>
    <row r="2128" spans="1:2" ht="13.8" x14ac:dyDescent="0.25">
      <c r="A2128" s="3">
        <v>2017</v>
      </c>
      <c r="B2128" t="s">
        <v>2112</v>
      </c>
    </row>
    <row r="2129" spans="1:2" ht="13.8" x14ac:dyDescent="0.25">
      <c r="A2129" s="3">
        <v>2017</v>
      </c>
      <c r="B2129" t="s">
        <v>803</v>
      </c>
    </row>
    <row r="2130" spans="1:2" ht="13.8" x14ac:dyDescent="0.25">
      <c r="A2130" s="3">
        <v>2017</v>
      </c>
      <c r="B2130" t="s">
        <v>769</v>
      </c>
    </row>
    <row r="2131" spans="1:2" ht="13.8" x14ac:dyDescent="0.25">
      <c r="A2131" s="3">
        <v>2017</v>
      </c>
      <c r="B2131" t="s">
        <v>54</v>
      </c>
    </row>
    <row r="2132" spans="1:2" ht="13.8" x14ac:dyDescent="0.25">
      <c r="A2132" s="3">
        <v>2017</v>
      </c>
      <c r="B2132" t="s">
        <v>254</v>
      </c>
    </row>
    <row r="2133" spans="1:2" ht="13.8" x14ac:dyDescent="0.25">
      <c r="A2133" s="3">
        <v>2017</v>
      </c>
      <c r="B2133" t="s">
        <v>709</v>
      </c>
    </row>
    <row r="2134" spans="1:2" ht="13.8" x14ac:dyDescent="0.25">
      <c r="A2134" s="3">
        <v>2017</v>
      </c>
      <c r="B2134" t="s">
        <v>487</v>
      </c>
    </row>
    <row r="2135" spans="1:2" ht="13.8" x14ac:dyDescent="0.25">
      <c r="A2135" s="3">
        <v>2017</v>
      </c>
      <c r="B2135" t="s">
        <v>295</v>
      </c>
    </row>
    <row r="2136" spans="1:2" ht="13.8" x14ac:dyDescent="0.25">
      <c r="A2136" s="3">
        <v>2017</v>
      </c>
      <c r="B2136" t="s">
        <v>1433</v>
      </c>
    </row>
    <row r="2137" spans="1:2" ht="13.8" x14ac:dyDescent="0.25">
      <c r="A2137" s="3">
        <v>2017</v>
      </c>
      <c r="B2137" t="s">
        <v>1661</v>
      </c>
    </row>
    <row r="2138" spans="1:2" ht="13.8" x14ac:dyDescent="0.25">
      <c r="A2138" s="3">
        <v>2017</v>
      </c>
      <c r="B2138" t="s">
        <v>1817</v>
      </c>
    </row>
    <row r="2139" spans="1:2" ht="13.8" x14ac:dyDescent="0.25">
      <c r="A2139" s="3">
        <v>2017</v>
      </c>
      <c r="B2139" t="s">
        <v>1181</v>
      </c>
    </row>
    <row r="2140" spans="1:2" ht="13.8" x14ac:dyDescent="0.25">
      <c r="A2140" s="3">
        <v>2017</v>
      </c>
      <c r="B2140" t="s">
        <v>410</v>
      </c>
    </row>
    <row r="2141" spans="1:2" ht="13.8" x14ac:dyDescent="0.25">
      <c r="A2141" s="3">
        <v>2017</v>
      </c>
      <c r="B2141" t="s">
        <v>94</v>
      </c>
    </row>
    <row r="2142" spans="1:2" ht="13.8" x14ac:dyDescent="0.25">
      <c r="A2142" s="3">
        <v>2017</v>
      </c>
      <c r="B2142" t="s">
        <v>2435</v>
      </c>
    </row>
    <row r="2143" spans="1:2" ht="13.8" x14ac:dyDescent="0.25">
      <c r="A2143" s="3">
        <v>2017</v>
      </c>
      <c r="B2143" t="s">
        <v>1196</v>
      </c>
    </row>
    <row r="2144" spans="1:2" ht="13.8" x14ac:dyDescent="0.25">
      <c r="A2144" s="3">
        <v>2017</v>
      </c>
      <c r="B2144" t="s">
        <v>917</v>
      </c>
    </row>
    <row r="2145" spans="1:2" ht="13.8" x14ac:dyDescent="0.25">
      <c r="A2145" s="3">
        <v>2017</v>
      </c>
      <c r="B2145" t="s">
        <v>171</v>
      </c>
    </row>
    <row r="2146" spans="1:2" ht="13.8" x14ac:dyDescent="0.25">
      <c r="A2146" s="3">
        <v>2017</v>
      </c>
      <c r="B2146" t="s">
        <v>734</v>
      </c>
    </row>
    <row r="2147" spans="1:2" ht="13.8" x14ac:dyDescent="0.25">
      <c r="A2147" s="3">
        <v>2017</v>
      </c>
      <c r="B2147" t="s">
        <v>1424</v>
      </c>
    </row>
    <row r="2148" spans="1:2" ht="13.8" x14ac:dyDescent="0.25">
      <c r="A2148" s="3">
        <v>2017</v>
      </c>
      <c r="B2148" t="s">
        <v>2225</v>
      </c>
    </row>
    <row r="2149" spans="1:2" ht="13.8" x14ac:dyDescent="0.25">
      <c r="A2149" s="3">
        <v>2017</v>
      </c>
      <c r="B2149" t="s">
        <v>417</v>
      </c>
    </row>
    <row r="2150" spans="1:2" ht="13.8" x14ac:dyDescent="0.25">
      <c r="A2150" s="3">
        <v>2017</v>
      </c>
      <c r="B2150" t="s">
        <v>794</v>
      </c>
    </row>
    <row r="2151" spans="1:2" ht="13.8" x14ac:dyDescent="0.25">
      <c r="A2151" s="3">
        <v>2017</v>
      </c>
      <c r="B2151" t="s">
        <v>462</v>
      </c>
    </row>
    <row r="2152" spans="1:2" ht="13.8" x14ac:dyDescent="0.25">
      <c r="A2152" s="3">
        <v>2017</v>
      </c>
      <c r="B2152" t="s">
        <v>900</v>
      </c>
    </row>
    <row r="2153" spans="1:2" ht="13.8" x14ac:dyDescent="0.25">
      <c r="A2153" s="3">
        <v>2017</v>
      </c>
      <c r="B2153" t="s">
        <v>732</v>
      </c>
    </row>
    <row r="2154" spans="1:2" ht="13.8" x14ac:dyDescent="0.25">
      <c r="A2154" s="3">
        <v>2017</v>
      </c>
      <c r="B2154" t="s">
        <v>230</v>
      </c>
    </row>
    <row r="2155" spans="1:2" ht="13.8" x14ac:dyDescent="0.25">
      <c r="A2155" s="3">
        <v>2017</v>
      </c>
      <c r="B2155" t="s">
        <v>46</v>
      </c>
    </row>
    <row r="2156" spans="1:2" ht="13.8" x14ac:dyDescent="0.25">
      <c r="A2156" s="3">
        <v>2017</v>
      </c>
      <c r="B2156" t="s">
        <v>1617</v>
      </c>
    </row>
    <row r="2157" spans="1:2" ht="13.8" x14ac:dyDescent="0.25">
      <c r="A2157" s="3">
        <v>2017</v>
      </c>
      <c r="B2157" t="s">
        <v>1077</v>
      </c>
    </row>
    <row r="2158" spans="1:2" ht="13.8" x14ac:dyDescent="0.25">
      <c r="A2158" s="3">
        <v>2017</v>
      </c>
      <c r="B2158" t="s">
        <v>778</v>
      </c>
    </row>
    <row r="2159" spans="1:2" ht="13.8" x14ac:dyDescent="0.25">
      <c r="A2159" s="3">
        <v>2017</v>
      </c>
      <c r="B2159" t="s">
        <v>378</v>
      </c>
    </row>
    <row r="2160" spans="1:2" ht="13.8" x14ac:dyDescent="0.25">
      <c r="A2160" s="3">
        <v>2017</v>
      </c>
      <c r="B2160" t="s">
        <v>1783</v>
      </c>
    </row>
    <row r="2161" spans="1:2" ht="13.8" x14ac:dyDescent="0.25">
      <c r="A2161" s="3">
        <v>2017</v>
      </c>
      <c r="B2161" t="s">
        <v>752</v>
      </c>
    </row>
    <row r="2162" spans="1:2" ht="13.8" x14ac:dyDescent="0.25">
      <c r="A2162" s="3">
        <v>2017</v>
      </c>
      <c r="B2162" t="s">
        <v>1339</v>
      </c>
    </row>
    <row r="2163" spans="1:2" ht="13.8" x14ac:dyDescent="0.25">
      <c r="A2163" s="3">
        <v>2017</v>
      </c>
      <c r="B2163" t="s">
        <v>742</v>
      </c>
    </row>
    <row r="2164" spans="1:2" ht="13.8" x14ac:dyDescent="0.25">
      <c r="A2164" s="3">
        <v>2017</v>
      </c>
      <c r="B2164" t="s">
        <v>468</v>
      </c>
    </row>
    <row r="2165" spans="1:2" ht="13.8" x14ac:dyDescent="0.25">
      <c r="A2165" s="3">
        <v>2017</v>
      </c>
      <c r="B2165" t="s">
        <v>1438</v>
      </c>
    </row>
    <row r="2166" spans="1:2" ht="13.8" x14ac:dyDescent="0.25">
      <c r="A2166" s="3">
        <v>2017</v>
      </c>
      <c r="B2166" t="s">
        <v>1912</v>
      </c>
    </row>
    <row r="2167" spans="1:2" ht="13.8" x14ac:dyDescent="0.25">
      <c r="A2167" s="3">
        <v>2017</v>
      </c>
      <c r="B2167" t="s">
        <v>1734</v>
      </c>
    </row>
    <row r="2168" spans="1:2" ht="13.8" x14ac:dyDescent="0.25">
      <c r="A2168" s="3">
        <v>2017</v>
      </c>
      <c r="B2168" t="s">
        <v>373</v>
      </c>
    </row>
    <row r="2169" spans="1:2" ht="13.8" x14ac:dyDescent="0.25">
      <c r="A2169" s="3">
        <v>2017</v>
      </c>
      <c r="B2169" t="s">
        <v>1568</v>
      </c>
    </row>
    <row r="2170" spans="1:2" ht="13.8" x14ac:dyDescent="0.25">
      <c r="A2170" s="3">
        <v>2017</v>
      </c>
      <c r="B2170" t="s">
        <v>1920</v>
      </c>
    </row>
    <row r="2171" spans="1:2" ht="13.8" x14ac:dyDescent="0.25">
      <c r="A2171" s="3">
        <v>2017</v>
      </c>
      <c r="B2171" t="s">
        <v>2463</v>
      </c>
    </row>
    <row r="2172" spans="1:2" ht="13.8" x14ac:dyDescent="0.25">
      <c r="A2172" s="3">
        <v>2017</v>
      </c>
      <c r="B2172" t="s">
        <v>283</v>
      </c>
    </row>
    <row r="2173" spans="1:2" ht="13.8" x14ac:dyDescent="0.25">
      <c r="A2173" s="3">
        <v>2017</v>
      </c>
      <c r="B2173" t="s">
        <v>1401</v>
      </c>
    </row>
    <row r="2174" spans="1:2" ht="13.8" x14ac:dyDescent="0.25">
      <c r="A2174" s="3">
        <v>2017</v>
      </c>
      <c r="B2174" t="s">
        <v>1035</v>
      </c>
    </row>
    <row r="2175" spans="1:2" ht="13.8" x14ac:dyDescent="0.25">
      <c r="A2175" s="3">
        <v>2017</v>
      </c>
      <c r="B2175" t="s">
        <v>717</v>
      </c>
    </row>
    <row r="2176" spans="1:2" ht="13.8" x14ac:dyDescent="0.25">
      <c r="A2176" s="3">
        <v>2017</v>
      </c>
      <c r="B2176" t="s">
        <v>1003</v>
      </c>
    </row>
    <row r="2177" spans="1:2" ht="13.8" x14ac:dyDescent="0.25">
      <c r="A2177" s="3">
        <v>2017</v>
      </c>
      <c r="B2177" t="s">
        <v>602</v>
      </c>
    </row>
    <row r="2178" spans="1:2" ht="13.8" x14ac:dyDescent="0.25">
      <c r="A2178" s="3">
        <v>2017</v>
      </c>
      <c r="B2178" t="s">
        <v>1994</v>
      </c>
    </row>
    <row r="2179" spans="1:2" ht="13.8" x14ac:dyDescent="0.25">
      <c r="A2179" s="3">
        <v>2017</v>
      </c>
      <c r="B2179" t="s">
        <v>624</v>
      </c>
    </row>
    <row r="2180" spans="1:2" ht="13.8" x14ac:dyDescent="0.25">
      <c r="A2180" s="3">
        <v>2017</v>
      </c>
      <c r="B2180" t="s">
        <v>789</v>
      </c>
    </row>
    <row r="2181" spans="1:2" ht="13.8" x14ac:dyDescent="0.25">
      <c r="A2181" s="3">
        <v>2017</v>
      </c>
      <c r="B2181" t="s">
        <v>630</v>
      </c>
    </row>
    <row r="2182" spans="1:2" ht="13.8" x14ac:dyDescent="0.25">
      <c r="A2182" s="3">
        <v>2017</v>
      </c>
      <c r="B2182" t="s">
        <v>907</v>
      </c>
    </row>
    <row r="2183" spans="1:2" ht="13.8" x14ac:dyDescent="0.25">
      <c r="A2183" s="3">
        <v>2017</v>
      </c>
      <c r="B2183" t="s">
        <v>665</v>
      </c>
    </row>
    <row r="2184" spans="1:2" ht="13.8" x14ac:dyDescent="0.25">
      <c r="A2184" s="3">
        <v>2017</v>
      </c>
      <c r="B2184" t="s">
        <v>997</v>
      </c>
    </row>
    <row r="2185" spans="1:2" ht="13.8" x14ac:dyDescent="0.25">
      <c r="A2185" s="3">
        <v>2017</v>
      </c>
      <c r="B2185" t="s">
        <v>1113</v>
      </c>
    </row>
    <row r="2186" spans="1:2" ht="13.8" x14ac:dyDescent="0.25">
      <c r="A2186" s="3">
        <v>2017</v>
      </c>
      <c r="B2186" t="s">
        <v>407</v>
      </c>
    </row>
    <row r="2187" spans="1:2" ht="13.8" x14ac:dyDescent="0.25">
      <c r="A2187" s="3">
        <v>2017</v>
      </c>
      <c r="B2187" t="s">
        <v>809</v>
      </c>
    </row>
    <row r="2188" spans="1:2" ht="13.8" x14ac:dyDescent="0.25">
      <c r="A2188" s="3">
        <v>2017</v>
      </c>
      <c r="B2188" t="s">
        <v>1275</v>
      </c>
    </row>
    <row r="2189" spans="1:2" ht="13.8" x14ac:dyDescent="0.25">
      <c r="A2189" s="3">
        <v>2017</v>
      </c>
      <c r="B2189" t="s">
        <v>1505</v>
      </c>
    </row>
    <row r="2190" spans="1:2" ht="13.8" x14ac:dyDescent="0.25">
      <c r="A2190" s="3">
        <v>2017</v>
      </c>
      <c r="B2190" t="s">
        <v>2065</v>
      </c>
    </row>
    <row r="2191" spans="1:2" ht="13.8" x14ac:dyDescent="0.25">
      <c r="A2191" s="3">
        <v>2017</v>
      </c>
      <c r="B2191" t="s">
        <v>1016</v>
      </c>
    </row>
    <row r="2192" spans="1:2" ht="13.8" x14ac:dyDescent="0.25">
      <c r="A2192" s="3">
        <v>2017</v>
      </c>
      <c r="B2192" t="s">
        <v>212</v>
      </c>
    </row>
    <row r="2193" spans="1:2" ht="13.8" x14ac:dyDescent="0.25">
      <c r="A2193" s="3">
        <v>2017</v>
      </c>
      <c r="B2193" t="s">
        <v>1375</v>
      </c>
    </row>
    <row r="2194" spans="1:2" ht="13.8" x14ac:dyDescent="0.25">
      <c r="A2194" s="3">
        <v>2017</v>
      </c>
      <c r="B2194" t="s">
        <v>119</v>
      </c>
    </row>
    <row r="2195" spans="1:2" ht="13.8" x14ac:dyDescent="0.25">
      <c r="A2195" s="3">
        <v>2017</v>
      </c>
      <c r="B2195" t="s">
        <v>859</v>
      </c>
    </row>
    <row r="2196" spans="1:2" ht="13.8" x14ac:dyDescent="0.25">
      <c r="A2196" s="3">
        <v>2017</v>
      </c>
      <c r="B2196" t="s">
        <v>239</v>
      </c>
    </row>
    <row r="2197" spans="1:2" ht="13.8" x14ac:dyDescent="0.25">
      <c r="A2197" s="3">
        <v>2017</v>
      </c>
      <c r="B2197" t="s">
        <v>1183</v>
      </c>
    </row>
    <row r="2198" spans="1:2" ht="13.8" x14ac:dyDescent="0.25">
      <c r="A2198" s="3">
        <v>2017</v>
      </c>
      <c r="B2198" t="s">
        <v>1467</v>
      </c>
    </row>
    <row r="2199" spans="1:2" ht="13.8" x14ac:dyDescent="0.25">
      <c r="A2199" s="3">
        <v>2017</v>
      </c>
      <c r="B2199" t="s">
        <v>567</v>
      </c>
    </row>
    <row r="2200" spans="1:2" ht="13.8" x14ac:dyDescent="0.25">
      <c r="A2200" s="3">
        <v>2017</v>
      </c>
      <c r="B2200" t="s">
        <v>1341</v>
      </c>
    </row>
    <row r="2201" spans="1:2" ht="13.8" x14ac:dyDescent="0.25">
      <c r="A2201" s="3">
        <v>2017</v>
      </c>
      <c r="B2201" t="s">
        <v>1129</v>
      </c>
    </row>
    <row r="2202" spans="1:2" ht="13.8" x14ac:dyDescent="0.25">
      <c r="A2202" s="3">
        <v>2017</v>
      </c>
      <c r="B2202" t="s">
        <v>651</v>
      </c>
    </row>
    <row r="2203" spans="1:2" ht="13.8" x14ac:dyDescent="0.25">
      <c r="A2203" s="3">
        <v>2017</v>
      </c>
      <c r="B2203" t="s">
        <v>1826</v>
      </c>
    </row>
    <row r="2204" spans="1:2" ht="13.8" x14ac:dyDescent="0.25">
      <c r="A2204" s="3">
        <v>2017</v>
      </c>
      <c r="B2204" t="s">
        <v>2683</v>
      </c>
    </row>
    <row r="2205" spans="1:2" ht="13.8" x14ac:dyDescent="0.25">
      <c r="A2205" s="3">
        <v>2017</v>
      </c>
      <c r="B2205" t="s">
        <v>724</v>
      </c>
    </row>
    <row r="2206" spans="1:2" ht="13.8" x14ac:dyDescent="0.25">
      <c r="A2206" s="3">
        <v>2017</v>
      </c>
      <c r="B2206" t="s">
        <v>1173</v>
      </c>
    </row>
    <row r="2207" spans="1:2" ht="13.8" x14ac:dyDescent="0.25">
      <c r="A2207" s="3">
        <v>2017</v>
      </c>
      <c r="B2207" t="s">
        <v>357</v>
      </c>
    </row>
    <row r="2208" spans="1:2" ht="13.8" x14ac:dyDescent="0.25">
      <c r="A2208" s="3">
        <v>2017</v>
      </c>
      <c r="B2208" t="s">
        <v>2388</v>
      </c>
    </row>
    <row r="2209" spans="1:2" ht="13.8" x14ac:dyDescent="0.25">
      <c r="A2209" s="3">
        <v>2017</v>
      </c>
      <c r="B2209" t="s">
        <v>355</v>
      </c>
    </row>
    <row r="2210" spans="1:2" ht="13.8" x14ac:dyDescent="0.25">
      <c r="A2210" s="3">
        <v>2017</v>
      </c>
      <c r="B2210" t="s">
        <v>1657</v>
      </c>
    </row>
    <row r="2211" spans="1:2" ht="13.8" x14ac:dyDescent="0.25">
      <c r="A2211" s="3">
        <v>2017</v>
      </c>
      <c r="B2211" t="s">
        <v>1207</v>
      </c>
    </row>
    <row r="2212" spans="1:2" ht="13.8" x14ac:dyDescent="0.25">
      <c r="A2212" s="3">
        <v>2017</v>
      </c>
      <c r="B2212" t="s">
        <v>1483</v>
      </c>
    </row>
    <row r="2213" spans="1:2" ht="13.8" x14ac:dyDescent="0.25">
      <c r="A2213" s="3">
        <v>2017</v>
      </c>
      <c r="B2213" t="s">
        <v>1334</v>
      </c>
    </row>
    <row r="2214" spans="1:2" ht="13.8" x14ac:dyDescent="0.25">
      <c r="A2214" s="3">
        <v>2017</v>
      </c>
      <c r="B2214" t="s">
        <v>1193</v>
      </c>
    </row>
    <row r="2215" spans="1:2" ht="13.8" x14ac:dyDescent="0.25">
      <c r="A2215" s="3">
        <v>2017</v>
      </c>
      <c r="B2215" t="s">
        <v>215</v>
      </c>
    </row>
    <row r="2216" spans="1:2" ht="13.8" x14ac:dyDescent="0.25">
      <c r="A2216" s="3">
        <v>2017</v>
      </c>
      <c r="B2216" t="s">
        <v>1831</v>
      </c>
    </row>
    <row r="2217" spans="1:2" ht="13.8" x14ac:dyDescent="0.25">
      <c r="A2217" s="3">
        <v>2017</v>
      </c>
      <c r="B2217" t="s">
        <v>2083</v>
      </c>
    </row>
    <row r="2218" spans="1:2" ht="13.8" x14ac:dyDescent="0.25">
      <c r="A2218" s="3">
        <v>2017</v>
      </c>
      <c r="B2218" t="s">
        <v>167</v>
      </c>
    </row>
    <row r="2219" spans="1:2" ht="13.8" x14ac:dyDescent="0.25">
      <c r="A2219" s="3">
        <v>2017</v>
      </c>
      <c r="B2219" t="s">
        <v>680</v>
      </c>
    </row>
    <row r="2220" spans="1:2" ht="13.8" x14ac:dyDescent="0.25">
      <c r="A2220" s="3">
        <v>2017</v>
      </c>
      <c r="B2220" t="s">
        <v>2548</v>
      </c>
    </row>
    <row r="2221" spans="1:2" ht="13.8" x14ac:dyDescent="0.25">
      <c r="A2221" s="3">
        <v>2017</v>
      </c>
      <c r="B2221" t="s">
        <v>433</v>
      </c>
    </row>
    <row r="2222" spans="1:2" ht="13.8" x14ac:dyDescent="0.25">
      <c r="A2222" s="3">
        <v>2017</v>
      </c>
      <c r="B2222" t="s">
        <v>1951</v>
      </c>
    </row>
    <row r="2223" spans="1:2" ht="13.8" x14ac:dyDescent="0.25">
      <c r="A2223" s="3">
        <v>2017</v>
      </c>
      <c r="B2223" t="s">
        <v>195</v>
      </c>
    </row>
    <row r="2224" spans="1:2" ht="13.8" x14ac:dyDescent="0.25">
      <c r="A2224" s="3">
        <v>2017</v>
      </c>
      <c r="B2224" t="s">
        <v>1727</v>
      </c>
    </row>
    <row r="2225" spans="1:2" ht="13.8" x14ac:dyDescent="0.25">
      <c r="A2225" s="3">
        <v>2017</v>
      </c>
      <c r="B2225" t="s">
        <v>307</v>
      </c>
    </row>
    <row r="2226" spans="1:2" ht="13.8" x14ac:dyDescent="0.25">
      <c r="A2226" s="3">
        <v>2017</v>
      </c>
      <c r="B2226" t="s">
        <v>1652</v>
      </c>
    </row>
    <row r="2227" spans="1:2" ht="13.8" x14ac:dyDescent="0.25">
      <c r="A2227" s="3">
        <v>2017</v>
      </c>
      <c r="B2227" t="s">
        <v>301</v>
      </c>
    </row>
    <row r="2228" spans="1:2" ht="13.8" x14ac:dyDescent="0.25">
      <c r="A2228" s="3">
        <v>2017</v>
      </c>
      <c r="B2228" t="s">
        <v>1084</v>
      </c>
    </row>
    <row r="2229" spans="1:2" ht="13.8" x14ac:dyDescent="0.25">
      <c r="A2229" s="3">
        <v>2017</v>
      </c>
      <c r="B2229" t="s">
        <v>1720</v>
      </c>
    </row>
    <row r="2230" spans="1:2" ht="13.8" x14ac:dyDescent="0.25">
      <c r="A2230" s="3">
        <v>2017</v>
      </c>
      <c r="B2230" t="s">
        <v>822</v>
      </c>
    </row>
    <row r="2231" spans="1:2" ht="13.8" x14ac:dyDescent="0.25">
      <c r="A2231" s="3">
        <v>2017</v>
      </c>
      <c r="B2231" t="s">
        <v>2156</v>
      </c>
    </row>
    <row r="2232" spans="1:2" ht="13.8" x14ac:dyDescent="0.25">
      <c r="A2232" s="3">
        <v>2017</v>
      </c>
      <c r="B2232" t="s">
        <v>2265</v>
      </c>
    </row>
    <row r="2233" spans="1:2" ht="13.8" x14ac:dyDescent="0.25">
      <c r="A2233" s="3">
        <v>2017</v>
      </c>
      <c r="B2233" t="s">
        <v>1211</v>
      </c>
    </row>
    <row r="2234" spans="1:2" ht="13.8" x14ac:dyDescent="0.25">
      <c r="A2234" s="3">
        <v>2017</v>
      </c>
      <c r="B2234" t="s">
        <v>2037</v>
      </c>
    </row>
    <row r="2235" spans="1:2" ht="13.8" x14ac:dyDescent="0.25">
      <c r="A2235" s="3">
        <v>2017</v>
      </c>
      <c r="B2235" t="s">
        <v>456</v>
      </c>
    </row>
    <row r="2236" spans="1:2" ht="13.8" x14ac:dyDescent="0.25">
      <c r="A2236" s="3">
        <v>2017</v>
      </c>
      <c r="B2236" t="s">
        <v>1338</v>
      </c>
    </row>
    <row r="2237" spans="1:2" ht="13.8" x14ac:dyDescent="0.25">
      <c r="A2237" s="3">
        <v>2017</v>
      </c>
      <c r="B2237" t="s">
        <v>419</v>
      </c>
    </row>
    <row r="2238" spans="1:2" ht="13.8" x14ac:dyDescent="0.25">
      <c r="A2238" s="3">
        <v>2017</v>
      </c>
      <c r="B2238" t="s">
        <v>291</v>
      </c>
    </row>
    <row r="2239" spans="1:2" ht="13.8" x14ac:dyDescent="0.25">
      <c r="A2239" s="3">
        <v>2017</v>
      </c>
      <c r="B2239" t="s">
        <v>1563</v>
      </c>
    </row>
    <row r="2240" spans="1:2" ht="13.8" x14ac:dyDescent="0.25">
      <c r="A2240" s="3">
        <v>2017</v>
      </c>
      <c r="B2240" t="s">
        <v>2544</v>
      </c>
    </row>
    <row r="2241" spans="1:2" ht="13.8" x14ac:dyDescent="0.25">
      <c r="A2241" s="3">
        <v>2017</v>
      </c>
      <c r="B2241" t="s">
        <v>1781</v>
      </c>
    </row>
    <row r="2242" spans="1:2" ht="13.8" x14ac:dyDescent="0.25">
      <c r="A2242" s="3">
        <v>2017</v>
      </c>
      <c r="B2242" t="s">
        <v>1023</v>
      </c>
    </row>
    <row r="2243" spans="1:2" ht="13.8" x14ac:dyDescent="0.25">
      <c r="A2243" s="3">
        <v>2017</v>
      </c>
      <c r="B2243" t="s">
        <v>2145</v>
      </c>
    </row>
    <row r="2244" spans="1:2" ht="13.8" x14ac:dyDescent="0.25">
      <c r="A2244" s="3">
        <v>2017</v>
      </c>
      <c r="B2244" t="s">
        <v>383</v>
      </c>
    </row>
    <row r="2245" spans="1:2" ht="13.8" x14ac:dyDescent="0.25">
      <c r="A2245" s="3">
        <v>2017</v>
      </c>
      <c r="B2245" t="s">
        <v>2688</v>
      </c>
    </row>
    <row r="2246" spans="1:2" ht="13.8" x14ac:dyDescent="0.25">
      <c r="A2246" s="3">
        <v>2017</v>
      </c>
      <c r="B2246" t="s">
        <v>1177</v>
      </c>
    </row>
    <row r="2247" spans="1:2" ht="13.8" x14ac:dyDescent="0.25">
      <c r="A2247" s="3">
        <v>2017</v>
      </c>
      <c r="B2247" t="s">
        <v>1332</v>
      </c>
    </row>
    <row r="2248" spans="1:2" ht="13.8" x14ac:dyDescent="0.25">
      <c r="A2248" s="3">
        <v>2017</v>
      </c>
      <c r="B2248" t="s">
        <v>1991</v>
      </c>
    </row>
    <row r="2249" spans="1:2" ht="13.8" x14ac:dyDescent="0.25">
      <c r="A2249" s="3">
        <v>2017</v>
      </c>
      <c r="B2249" t="s">
        <v>1813</v>
      </c>
    </row>
    <row r="2250" spans="1:2" ht="13.8" x14ac:dyDescent="0.25">
      <c r="A2250" s="3">
        <v>2017</v>
      </c>
      <c r="B2250" t="s">
        <v>1511</v>
      </c>
    </row>
    <row r="2251" spans="1:2" ht="13.8" x14ac:dyDescent="0.25">
      <c r="A2251" s="3">
        <v>2017</v>
      </c>
      <c r="B2251" t="s">
        <v>1495</v>
      </c>
    </row>
    <row r="2252" spans="1:2" ht="13.8" x14ac:dyDescent="0.25">
      <c r="A2252" s="3">
        <v>2017</v>
      </c>
      <c r="B2252" t="s">
        <v>1546</v>
      </c>
    </row>
    <row r="2253" spans="1:2" ht="13.8" x14ac:dyDescent="0.25">
      <c r="A2253" s="3">
        <v>2017</v>
      </c>
      <c r="B2253" t="s">
        <v>2033</v>
      </c>
    </row>
    <row r="2254" spans="1:2" ht="13.8" x14ac:dyDescent="0.25">
      <c r="A2254" s="3">
        <v>2017</v>
      </c>
      <c r="B2254" t="s">
        <v>2439</v>
      </c>
    </row>
    <row r="2255" spans="1:2" ht="13.8" x14ac:dyDescent="0.25">
      <c r="A2255" s="3">
        <v>2017</v>
      </c>
      <c r="B2255" t="s">
        <v>2690</v>
      </c>
    </row>
    <row r="2256" spans="1:2" ht="13.8" x14ac:dyDescent="0.25">
      <c r="A2256" s="3">
        <v>2017</v>
      </c>
      <c r="B2256" t="s">
        <v>1209</v>
      </c>
    </row>
    <row r="2257" spans="1:2" ht="13.8" x14ac:dyDescent="0.25">
      <c r="A2257" s="3">
        <v>2017</v>
      </c>
      <c r="B2257" t="s">
        <v>336</v>
      </c>
    </row>
    <row r="2258" spans="1:2" ht="13.8" x14ac:dyDescent="0.25">
      <c r="A2258" s="3">
        <v>2017</v>
      </c>
      <c r="B2258" t="s">
        <v>369</v>
      </c>
    </row>
    <row r="2259" spans="1:2" ht="13.8" x14ac:dyDescent="0.25">
      <c r="A2259" s="3">
        <v>2017</v>
      </c>
      <c r="B2259" t="s">
        <v>696</v>
      </c>
    </row>
    <row r="2260" spans="1:2" ht="13.8" x14ac:dyDescent="0.25">
      <c r="A2260" s="3">
        <v>2017</v>
      </c>
      <c r="B2260" t="s">
        <v>427</v>
      </c>
    </row>
    <row r="2261" spans="1:2" ht="13.8" x14ac:dyDescent="0.25">
      <c r="A2261" s="3">
        <v>2017</v>
      </c>
      <c r="B2261" t="s">
        <v>848</v>
      </c>
    </row>
    <row r="2262" spans="1:2" ht="13.8" x14ac:dyDescent="0.25">
      <c r="A2262" s="3">
        <v>2017</v>
      </c>
      <c r="B2262" t="s">
        <v>1038</v>
      </c>
    </row>
    <row r="2263" spans="1:2" ht="13.8" x14ac:dyDescent="0.25">
      <c r="A2263" s="3">
        <v>2017</v>
      </c>
      <c r="B2263" t="s">
        <v>1260</v>
      </c>
    </row>
    <row r="2264" spans="1:2" ht="13.8" x14ac:dyDescent="0.25">
      <c r="A2264" s="3">
        <v>2017</v>
      </c>
      <c r="B2264" t="s">
        <v>182</v>
      </c>
    </row>
    <row r="2265" spans="1:2" ht="13.8" x14ac:dyDescent="0.25">
      <c r="A2265" s="3">
        <v>2017</v>
      </c>
      <c r="B2265" t="s">
        <v>1273</v>
      </c>
    </row>
    <row r="2266" spans="1:2" ht="13.8" x14ac:dyDescent="0.25">
      <c r="A2266" s="3">
        <v>2017</v>
      </c>
      <c r="B2266" t="s">
        <v>669</v>
      </c>
    </row>
    <row r="2267" spans="1:2" ht="13.8" x14ac:dyDescent="0.25">
      <c r="A2267" s="3">
        <v>2017</v>
      </c>
      <c r="B2267" t="s">
        <v>2126</v>
      </c>
    </row>
    <row r="2268" spans="1:2" ht="13.8" x14ac:dyDescent="0.25">
      <c r="A2268" s="3">
        <v>2017</v>
      </c>
      <c r="B2268" t="s">
        <v>58</v>
      </c>
    </row>
    <row r="2269" spans="1:2" ht="13.8" x14ac:dyDescent="0.25">
      <c r="A2269" s="3">
        <v>2017</v>
      </c>
      <c r="B2269" t="s">
        <v>891</v>
      </c>
    </row>
    <row r="2270" spans="1:2" ht="13.8" x14ac:dyDescent="0.25">
      <c r="A2270" s="3">
        <v>2017</v>
      </c>
      <c r="B2270" t="s">
        <v>1104</v>
      </c>
    </row>
    <row r="2271" spans="1:2" ht="13.8" x14ac:dyDescent="0.25">
      <c r="A2271" s="3">
        <v>2017</v>
      </c>
      <c r="B2271" t="s">
        <v>817</v>
      </c>
    </row>
    <row r="2272" spans="1:2" ht="13.8" x14ac:dyDescent="0.25">
      <c r="A2272" s="3">
        <v>2017</v>
      </c>
      <c r="B2272" t="s">
        <v>1279</v>
      </c>
    </row>
    <row r="2273" spans="1:2" ht="13.8" x14ac:dyDescent="0.25">
      <c r="A2273" s="3">
        <v>2017</v>
      </c>
      <c r="B2273" t="s">
        <v>1828</v>
      </c>
    </row>
    <row r="2274" spans="1:2" ht="13.8" x14ac:dyDescent="0.25">
      <c r="A2274" s="3">
        <v>2017</v>
      </c>
      <c r="B2274" t="s">
        <v>2482</v>
      </c>
    </row>
    <row r="2275" spans="1:2" ht="13.8" x14ac:dyDescent="0.25">
      <c r="A2275" s="3">
        <v>2017</v>
      </c>
      <c r="B2275" t="s">
        <v>161</v>
      </c>
    </row>
    <row r="2276" spans="1:2" ht="13.8" x14ac:dyDescent="0.25">
      <c r="A2276" s="3">
        <v>2017</v>
      </c>
      <c r="B2276" t="s">
        <v>325</v>
      </c>
    </row>
    <row r="2277" spans="1:2" ht="13.8" x14ac:dyDescent="0.25">
      <c r="A2277" s="3">
        <v>2017</v>
      </c>
      <c r="B2277" t="s">
        <v>1138</v>
      </c>
    </row>
    <row r="2278" spans="1:2" ht="13.8" x14ac:dyDescent="0.25">
      <c r="A2278" s="3">
        <v>2017</v>
      </c>
      <c r="B2278" t="s">
        <v>1230</v>
      </c>
    </row>
    <row r="2279" spans="1:2" ht="13.8" x14ac:dyDescent="0.25">
      <c r="A2279" s="3">
        <v>2017</v>
      </c>
      <c r="B2279" t="s">
        <v>180</v>
      </c>
    </row>
    <row r="2280" spans="1:2" ht="13.8" x14ac:dyDescent="0.25">
      <c r="A2280" s="3">
        <v>2017</v>
      </c>
      <c r="B2280" t="s">
        <v>1477</v>
      </c>
    </row>
    <row r="2281" spans="1:2" ht="13.8" x14ac:dyDescent="0.25">
      <c r="A2281" s="3">
        <v>2017</v>
      </c>
      <c r="B2281" t="s">
        <v>1221</v>
      </c>
    </row>
    <row r="2282" spans="1:2" ht="13.8" x14ac:dyDescent="0.25">
      <c r="A2282" s="3">
        <v>2017</v>
      </c>
      <c r="B2282" t="s">
        <v>403</v>
      </c>
    </row>
    <row r="2283" spans="1:2" ht="13.8" x14ac:dyDescent="0.25">
      <c r="A2283" s="3">
        <v>2017</v>
      </c>
      <c r="B2283" t="s">
        <v>2380</v>
      </c>
    </row>
    <row r="2284" spans="1:2" ht="13.8" x14ac:dyDescent="0.25">
      <c r="A2284" s="3">
        <v>2017</v>
      </c>
      <c r="B2284" t="s">
        <v>237</v>
      </c>
    </row>
    <row r="2285" spans="1:2" ht="13.8" x14ac:dyDescent="0.25">
      <c r="A2285" s="3">
        <v>2017</v>
      </c>
      <c r="B2285" t="s">
        <v>593</v>
      </c>
    </row>
    <row r="2286" spans="1:2" ht="13.8" x14ac:dyDescent="0.25">
      <c r="A2286" s="3">
        <v>2017</v>
      </c>
      <c r="B2286" t="s">
        <v>1076</v>
      </c>
    </row>
    <row r="2287" spans="1:2" ht="13.8" x14ac:dyDescent="0.25">
      <c r="A2287" s="3">
        <v>2017</v>
      </c>
      <c r="B2287" t="s">
        <v>646</v>
      </c>
    </row>
    <row r="2288" spans="1:2" ht="13.8" x14ac:dyDescent="0.25">
      <c r="A2288" s="3">
        <v>2017</v>
      </c>
      <c r="B2288" t="s">
        <v>2212</v>
      </c>
    </row>
    <row r="2289" spans="1:2" ht="13.8" x14ac:dyDescent="0.25">
      <c r="A2289" s="3">
        <v>2017</v>
      </c>
      <c r="B2289" t="s">
        <v>2276</v>
      </c>
    </row>
    <row r="2290" spans="1:2" ht="13.8" x14ac:dyDescent="0.25">
      <c r="A2290" s="3">
        <v>2017</v>
      </c>
      <c r="B2290" t="s">
        <v>2254</v>
      </c>
    </row>
    <row r="2291" spans="1:2" ht="13.8" x14ac:dyDescent="0.25">
      <c r="A2291" s="3">
        <v>2017</v>
      </c>
      <c r="B2291" t="s">
        <v>2537</v>
      </c>
    </row>
    <row r="2292" spans="1:2" ht="13.8" x14ac:dyDescent="0.25">
      <c r="A2292" s="3">
        <v>2017</v>
      </c>
      <c r="B2292" t="s">
        <v>512</v>
      </c>
    </row>
    <row r="2293" spans="1:2" ht="13.8" x14ac:dyDescent="0.25">
      <c r="A2293" s="3">
        <v>2017</v>
      </c>
      <c r="B2293" t="s">
        <v>672</v>
      </c>
    </row>
    <row r="2294" spans="1:2" ht="13.8" x14ac:dyDescent="0.25">
      <c r="A2294" s="3">
        <v>2017</v>
      </c>
      <c r="B2294" t="s">
        <v>505</v>
      </c>
    </row>
    <row r="2295" spans="1:2" ht="13.8" x14ac:dyDescent="0.25">
      <c r="A2295" s="3">
        <v>2017</v>
      </c>
      <c r="B2295" t="s">
        <v>1042</v>
      </c>
    </row>
    <row r="2296" spans="1:2" ht="13.8" x14ac:dyDescent="0.25">
      <c r="A2296" s="3">
        <v>2017</v>
      </c>
      <c r="B2296" t="s">
        <v>1797</v>
      </c>
    </row>
    <row r="2297" spans="1:2" ht="13.8" x14ac:dyDescent="0.25">
      <c r="A2297" s="3">
        <v>2017</v>
      </c>
      <c r="B2297" t="s">
        <v>398</v>
      </c>
    </row>
    <row r="2298" spans="1:2" ht="13.8" x14ac:dyDescent="0.25">
      <c r="A2298" s="3">
        <v>2017</v>
      </c>
      <c r="B2298" t="s">
        <v>1502</v>
      </c>
    </row>
    <row r="2299" spans="1:2" ht="13.8" x14ac:dyDescent="0.25">
      <c r="A2299" s="3">
        <v>2017</v>
      </c>
      <c r="B2299" t="s">
        <v>2103</v>
      </c>
    </row>
    <row r="2300" spans="1:2" ht="13.8" x14ac:dyDescent="0.25">
      <c r="A2300" s="3">
        <v>2017</v>
      </c>
      <c r="B2300" t="s">
        <v>1941</v>
      </c>
    </row>
    <row r="2301" spans="1:2" ht="13.8" x14ac:dyDescent="0.25">
      <c r="A2301" s="3">
        <v>2017</v>
      </c>
      <c r="B2301" t="s">
        <v>599</v>
      </c>
    </row>
    <row r="2302" spans="1:2" ht="13.8" x14ac:dyDescent="0.25">
      <c r="A2302" s="3">
        <v>2017</v>
      </c>
      <c r="B2302" t="s">
        <v>1148</v>
      </c>
    </row>
    <row r="2303" spans="1:2" ht="13.8" x14ac:dyDescent="0.25">
      <c r="A2303" s="3">
        <v>2017</v>
      </c>
      <c r="B2303" t="s">
        <v>2614</v>
      </c>
    </row>
    <row r="2304" spans="1:2" ht="13.8" x14ac:dyDescent="0.25">
      <c r="A2304" s="3">
        <v>2017</v>
      </c>
      <c r="B2304" t="s">
        <v>545</v>
      </c>
    </row>
    <row r="2305" spans="1:2" ht="13.8" x14ac:dyDescent="0.25">
      <c r="A2305" s="3">
        <v>2017</v>
      </c>
      <c r="B2305" t="s">
        <v>889</v>
      </c>
    </row>
    <row r="2306" spans="1:2" ht="13.8" x14ac:dyDescent="0.25">
      <c r="A2306" s="3">
        <v>2017</v>
      </c>
      <c r="B2306" t="s">
        <v>2323</v>
      </c>
    </row>
    <row r="2307" spans="1:2" ht="13.8" x14ac:dyDescent="0.25">
      <c r="A2307" s="3">
        <v>2017</v>
      </c>
      <c r="B2307" t="s">
        <v>1295</v>
      </c>
    </row>
    <row r="2308" spans="1:2" ht="13.8" x14ac:dyDescent="0.25">
      <c r="A2308" s="3">
        <v>2017</v>
      </c>
      <c r="B2308" t="s">
        <v>2104</v>
      </c>
    </row>
    <row r="2309" spans="1:2" ht="13.8" x14ac:dyDescent="0.25">
      <c r="A2309" s="3">
        <v>2017</v>
      </c>
      <c r="B2309" t="s">
        <v>1212</v>
      </c>
    </row>
    <row r="2310" spans="1:2" ht="13.8" x14ac:dyDescent="0.25">
      <c r="A2310" s="3">
        <v>2017</v>
      </c>
      <c r="B2310" t="s">
        <v>2624</v>
      </c>
    </row>
    <row r="2311" spans="1:2" ht="13.8" x14ac:dyDescent="0.25">
      <c r="A2311" s="3">
        <v>2017</v>
      </c>
      <c r="B2311" t="s">
        <v>1935</v>
      </c>
    </row>
    <row r="2312" spans="1:2" ht="13.8" x14ac:dyDescent="0.25">
      <c r="A2312" s="3">
        <v>2017</v>
      </c>
      <c r="B2312" t="s">
        <v>1303</v>
      </c>
    </row>
    <row r="2313" spans="1:2" ht="13.8" x14ac:dyDescent="0.25">
      <c r="A2313" s="3">
        <v>2017</v>
      </c>
      <c r="B2313" t="s">
        <v>2013</v>
      </c>
    </row>
    <row r="2314" spans="1:2" ht="13.8" x14ac:dyDescent="0.25">
      <c r="A2314" s="3">
        <v>2017</v>
      </c>
      <c r="B2314" t="s">
        <v>1672</v>
      </c>
    </row>
    <row r="2315" spans="1:2" ht="13.8" x14ac:dyDescent="0.25">
      <c r="A2315" s="3">
        <v>2017</v>
      </c>
      <c r="B2315" t="s">
        <v>1974</v>
      </c>
    </row>
    <row r="2316" spans="1:2" ht="13.8" x14ac:dyDescent="0.25">
      <c r="A2316" s="3">
        <v>2017</v>
      </c>
      <c r="B2316" t="s">
        <v>1249</v>
      </c>
    </row>
    <row r="2317" spans="1:2" ht="13.8" x14ac:dyDescent="0.25">
      <c r="A2317" s="3">
        <v>2017</v>
      </c>
      <c r="B2317" t="s">
        <v>951</v>
      </c>
    </row>
    <row r="2318" spans="1:2" ht="13.8" x14ac:dyDescent="0.25">
      <c r="A2318" s="3">
        <v>2017</v>
      </c>
      <c r="B2318" t="s">
        <v>244</v>
      </c>
    </row>
    <row r="2319" spans="1:2" ht="13.8" x14ac:dyDescent="0.25">
      <c r="A2319" s="3">
        <v>2017</v>
      </c>
      <c r="B2319" t="s">
        <v>1574</v>
      </c>
    </row>
    <row r="2320" spans="1:2" ht="13.8" x14ac:dyDescent="0.25">
      <c r="A2320" s="3">
        <v>2017</v>
      </c>
      <c r="B2320" t="s">
        <v>902</v>
      </c>
    </row>
    <row r="2321" spans="1:2" ht="13.8" x14ac:dyDescent="0.25">
      <c r="A2321" s="3">
        <v>2017</v>
      </c>
      <c r="B2321" t="s">
        <v>314</v>
      </c>
    </row>
    <row r="2322" spans="1:2" ht="13.8" x14ac:dyDescent="0.25">
      <c r="A2322" s="3">
        <v>2017</v>
      </c>
      <c r="B2322" t="s">
        <v>1785</v>
      </c>
    </row>
    <row r="2323" spans="1:2" ht="13.8" x14ac:dyDescent="0.25">
      <c r="A2323" s="3">
        <v>2017</v>
      </c>
      <c r="B2323" t="s">
        <v>2012</v>
      </c>
    </row>
    <row r="2324" spans="1:2" ht="13.8" x14ac:dyDescent="0.25">
      <c r="A2324" s="3">
        <v>2017</v>
      </c>
      <c r="B2324" t="s">
        <v>249</v>
      </c>
    </row>
    <row r="2325" spans="1:2" ht="13.8" x14ac:dyDescent="0.25">
      <c r="A2325" s="3">
        <v>2017</v>
      </c>
      <c r="B2325" t="s">
        <v>831</v>
      </c>
    </row>
    <row r="2326" spans="1:2" ht="13.8" x14ac:dyDescent="0.25">
      <c r="A2326" s="3">
        <v>2017</v>
      </c>
      <c r="B2326" t="s">
        <v>2558</v>
      </c>
    </row>
    <row r="2327" spans="1:2" ht="13.8" x14ac:dyDescent="0.25">
      <c r="A2327" s="3">
        <v>2017</v>
      </c>
      <c r="B2327" t="s">
        <v>2166</v>
      </c>
    </row>
    <row r="2328" spans="1:2" ht="13.8" x14ac:dyDescent="0.25">
      <c r="A2328" s="3">
        <v>2017</v>
      </c>
      <c r="B2328" t="s">
        <v>573</v>
      </c>
    </row>
    <row r="2329" spans="1:2" ht="13.8" x14ac:dyDescent="0.25">
      <c r="A2329" s="3">
        <v>2017</v>
      </c>
      <c r="B2329" t="s">
        <v>2347</v>
      </c>
    </row>
    <row r="2330" spans="1:2" ht="13.8" x14ac:dyDescent="0.25">
      <c r="A2330" s="3">
        <v>2017</v>
      </c>
      <c r="B2330" t="s">
        <v>259</v>
      </c>
    </row>
    <row r="2331" spans="1:2" ht="13.8" x14ac:dyDescent="0.25">
      <c r="A2331" s="3">
        <v>2017</v>
      </c>
      <c r="B2331" t="s">
        <v>458</v>
      </c>
    </row>
    <row r="2332" spans="1:2" ht="13.8" x14ac:dyDescent="0.25">
      <c r="A2332" s="3">
        <v>2017</v>
      </c>
      <c r="B2332" t="s">
        <v>372</v>
      </c>
    </row>
    <row r="2333" spans="1:2" ht="13.8" x14ac:dyDescent="0.25">
      <c r="A2333" s="3">
        <v>2017</v>
      </c>
      <c r="B2333" t="s">
        <v>220</v>
      </c>
    </row>
    <row r="2334" spans="1:2" ht="13.8" x14ac:dyDescent="0.25">
      <c r="A2334" s="3">
        <v>2017</v>
      </c>
      <c r="B2334" t="s">
        <v>554</v>
      </c>
    </row>
    <row r="2335" spans="1:2" ht="13.8" x14ac:dyDescent="0.25">
      <c r="A2335" s="3">
        <v>2017</v>
      </c>
      <c r="B2335" t="s">
        <v>547</v>
      </c>
    </row>
    <row r="2336" spans="1:2" ht="13.8" x14ac:dyDescent="0.25">
      <c r="A2336" s="3">
        <v>2017</v>
      </c>
      <c r="B2336" t="s">
        <v>1414</v>
      </c>
    </row>
    <row r="2337" spans="1:2" ht="13.8" x14ac:dyDescent="0.25">
      <c r="A2337" s="3">
        <v>2017</v>
      </c>
      <c r="B2337" t="s">
        <v>148</v>
      </c>
    </row>
    <row r="2338" spans="1:2" ht="13.8" x14ac:dyDescent="0.25">
      <c r="A2338" s="3">
        <v>2017</v>
      </c>
      <c r="B2338" t="s">
        <v>2011</v>
      </c>
    </row>
    <row r="2339" spans="1:2" ht="13.8" x14ac:dyDescent="0.25">
      <c r="A2339" s="3">
        <v>2017</v>
      </c>
      <c r="B2339" t="s">
        <v>465</v>
      </c>
    </row>
    <row r="2340" spans="1:2" ht="13.8" x14ac:dyDescent="0.25">
      <c r="A2340" s="3">
        <v>2017</v>
      </c>
      <c r="B2340" t="s">
        <v>429</v>
      </c>
    </row>
    <row r="2341" spans="1:2" ht="13.8" x14ac:dyDescent="0.25">
      <c r="A2341" s="3">
        <v>2017</v>
      </c>
      <c r="B2341" t="s">
        <v>1868</v>
      </c>
    </row>
    <row r="2342" spans="1:2" ht="13.8" x14ac:dyDescent="0.25">
      <c r="A2342" s="3">
        <v>2017</v>
      </c>
      <c r="B2342" t="s">
        <v>2179</v>
      </c>
    </row>
    <row r="2343" spans="1:2" ht="13.8" x14ac:dyDescent="0.25">
      <c r="A2343" s="3">
        <v>2017</v>
      </c>
      <c r="B2343" t="s">
        <v>2017</v>
      </c>
    </row>
    <row r="2344" spans="1:2" ht="13.8" x14ac:dyDescent="0.25">
      <c r="A2344" s="3">
        <v>2017</v>
      </c>
      <c r="B2344" t="s">
        <v>875</v>
      </c>
    </row>
    <row r="2345" spans="1:2" ht="13.8" x14ac:dyDescent="0.25">
      <c r="A2345" s="3">
        <v>2017</v>
      </c>
      <c r="B2345" t="s">
        <v>154</v>
      </c>
    </row>
    <row r="2346" spans="1:2" ht="13.8" x14ac:dyDescent="0.25">
      <c r="A2346" s="3">
        <v>2017</v>
      </c>
      <c r="B2346" t="s">
        <v>1263</v>
      </c>
    </row>
    <row r="2347" spans="1:2" ht="13.8" x14ac:dyDescent="0.25">
      <c r="A2347" s="3">
        <v>2017</v>
      </c>
      <c r="B2347" t="s">
        <v>637</v>
      </c>
    </row>
    <row r="2348" spans="1:2" ht="13.8" x14ac:dyDescent="0.25">
      <c r="A2348" s="3">
        <v>2017</v>
      </c>
      <c r="B2348" t="s">
        <v>887</v>
      </c>
    </row>
    <row r="2349" spans="1:2" ht="13.8" x14ac:dyDescent="0.25">
      <c r="A2349" s="3">
        <v>2017</v>
      </c>
      <c r="B2349" t="s">
        <v>1538</v>
      </c>
    </row>
    <row r="2350" spans="1:2" ht="13.8" x14ac:dyDescent="0.25">
      <c r="A2350" s="3">
        <v>2017</v>
      </c>
      <c r="B2350" t="s">
        <v>740</v>
      </c>
    </row>
    <row r="2351" spans="1:2" ht="13.8" x14ac:dyDescent="0.25">
      <c r="A2351" s="3">
        <v>2017</v>
      </c>
      <c r="B2351" t="s">
        <v>1452</v>
      </c>
    </row>
    <row r="2352" spans="1:2" ht="13.8" x14ac:dyDescent="0.25">
      <c r="A2352" s="3">
        <v>2017</v>
      </c>
      <c r="B2352" t="s">
        <v>829</v>
      </c>
    </row>
    <row r="2353" spans="1:2" ht="13.8" x14ac:dyDescent="0.25">
      <c r="A2353" s="3">
        <v>2017</v>
      </c>
      <c r="B2353" t="s">
        <v>1164</v>
      </c>
    </row>
    <row r="2354" spans="1:2" ht="13.8" x14ac:dyDescent="0.25">
      <c r="A2354" s="3">
        <v>2017</v>
      </c>
      <c r="B2354" t="s">
        <v>1712</v>
      </c>
    </row>
    <row r="2355" spans="1:2" ht="13.8" x14ac:dyDescent="0.25">
      <c r="A2355" s="3">
        <v>2017</v>
      </c>
      <c r="B2355" t="s">
        <v>1288</v>
      </c>
    </row>
    <row r="2356" spans="1:2" ht="13.8" x14ac:dyDescent="0.25">
      <c r="A2356" s="3">
        <v>2017</v>
      </c>
      <c r="B2356" t="s">
        <v>1776</v>
      </c>
    </row>
    <row r="2357" spans="1:2" ht="13.8" x14ac:dyDescent="0.25">
      <c r="A2357" s="3">
        <v>2017</v>
      </c>
      <c r="B2357" t="s">
        <v>760</v>
      </c>
    </row>
    <row r="2358" spans="1:2" ht="13.8" x14ac:dyDescent="0.25">
      <c r="A2358" s="3">
        <v>2017</v>
      </c>
      <c r="B2358" t="s">
        <v>2206</v>
      </c>
    </row>
    <row r="2359" spans="1:2" ht="13.8" x14ac:dyDescent="0.25">
      <c r="A2359" s="3">
        <v>2017</v>
      </c>
      <c r="B2359" t="s">
        <v>978</v>
      </c>
    </row>
    <row r="2360" spans="1:2" ht="13.8" x14ac:dyDescent="0.25">
      <c r="A2360" s="3">
        <v>2017</v>
      </c>
      <c r="B2360" t="s">
        <v>1335</v>
      </c>
    </row>
    <row r="2361" spans="1:2" ht="13.8" x14ac:dyDescent="0.25">
      <c r="A2361" s="3">
        <v>2017</v>
      </c>
      <c r="B2361" t="s">
        <v>2700</v>
      </c>
    </row>
    <row r="2362" spans="1:2" ht="13.8" x14ac:dyDescent="0.25">
      <c r="A2362" s="3">
        <v>2017</v>
      </c>
      <c r="B2362" t="s">
        <v>702</v>
      </c>
    </row>
    <row r="2363" spans="1:2" ht="13.8" x14ac:dyDescent="0.25">
      <c r="A2363" s="3">
        <v>2017</v>
      </c>
      <c r="B2363" t="s">
        <v>1478</v>
      </c>
    </row>
    <row r="2364" spans="1:2" ht="13.8" x14ac:dyDescent="0.25">
      <c r="A2364" s="3">
        <v>2017</v>
      </c>
      <c r="B2364" t="s">
        <v>674</v>
      </c>
    </row>
    <row r="2365" spans="1:2" ht="13.8" x14ac:dyDescent="0.25">
      <c r="A2365" s="3">
        <v>2017</v>
      </c>
      <c r="B2365" t="s">
        <v>2252</v>
      </c>
    </row>
    <row r="2366" spans="1:2" ht="13.8" x14ac:dyDescent="0.25">
      <c r="A2366" s="3">
        <v>2017</v>
      </c>
      <c r="B2366" t="s">
        <v>2095</v>
      </c>
    </row>
    <row r="2367" spans="1:2" ht="13.8" x14ac:dyDescent="0.25">
      <c r="A2367" s="3">
        <v>2017</v>
      </c>
      <c r="B2367" t="s">
        <v>1051</v>
      </c>
    </row>
    <row r="2368" spans="1:2" ht="13.8" x14ac:dyDescent="0.25">
      <c r="A2368" s="3">
        <v>2017</v>
      </c>
      <c r="B2368" t="s">
        <v>90</v>
      </c>
    </row>
    <row r="2369" spans="1:2" ht="13.8" x14ac:dyDescent="0.25">
      <c r="A2369" s="3">
        <v>2017</v>
      </c>
      <c r="B2369" t="s">
        <v>1625</v>
      </c>
    </row>
    <row r="2370" spans="1:2" ht="13.8" x14ac:dyDescent="0.25">
      <c r="A2370" s="3">
        <v>2017</v>
      </c>
      <c r="B2370" t="s">
        <v>2199</v>
      </c>
    </row>
    <row r="2371" spans="1:2" ht="13.8" x14ac:dyDescent="0.25">
      <c r="A2371" s="3">
        <v>2017</v>
      </c>
      <c r="B2371" t="s">
        <v>657</v>
      </c>
    </row>
    <row r="2372" spans="1:2" ht="13.8" x14ac:dyDescent="0.25">
      <c r="A2372" s="3">
        <v>2017</v>
      </c>
      <c r="B2372" t="s">
        <v>727</v>
      </c>
    </row>
    <row r="2373" spans="1:2" ht="13.8" x14ac:dyDescent="0.25">
      <c r="A2373" s="3">
        <v>2017</v>
      </c>
      <c r="B2373" t="s">
        <v>72</v>
      </c>
    </row>
    <row r="2374" spans="1:2" ht="13.8" x14ac:dyDescent="0.25">
      <c r="A2374" s="3">
        <v>2017</v>
      </c>
      <c r="B2374" t="s">
        <v>1327</v>
      </c>
    </row>
    <row r="2375" spans="1:2" ht="13.8" x14ac:dyDescent="0.25">
      <c r="A2375" s="3">
        <v>2017</v>
      </c>
      <c r="B2375" t="s">
        <v>2308</v>
      </c>
    </row>
    <row r="2376" spans="1:2" ht="13.8" x14ac:dyDescent="0.25">
      <c r="A2376" s="3">
        <v>2017</v>
      </c>
      <c r="B2376" t="s">
        <v>953</v>
      </c>
    </row>
    <row r="2377" spans="1:2" ht="13.8" x14ac:dyDescent="0.25">
      <c r="A2377" s="3">
        <v>2017</v>
      </c>
      <c r="B2377" t="s">
        <v>2071</v>
      </c>
    </row>
    <row r="2378" spans="1:2" ht="13.8" x14ac:dyDescent="0.25">
      <c r="A2378" s="3">
        <v>2017</v>
      </c>
      <c r="B2378" t="s">
        <v>498</v>
      </c>
    </row>
    <row r="2379" spans="1:2" ht="13.8" x14ac:dyDescent="0.25">
      <c r="A2379" s="3">
        <v>2017</v>
      </c>
      <c r="B2379" t="s">
        <v>1357</v>
      </c>
    </row>
    <row r="2380" spans="1:2" ht="13.8" x14ac:dyDescent="0.25">
      <c r="A2380" s="3">
        <v>2017</v>
      </c>
      <c r="B2380" t="s">
        <v>422</v>
      </c>
    </row>
    <row r="2381" spans="1:2" ht="13.8" x14ac:dyDescent="0.25">
      <c r="A2381" s="3">
        <v>2017</v>
      </c>
      <c r="B2381" t="s">
        <v>989</v>
      </c>
    </row>
    <row r="2382" spans="1:2" ht="13.8" x14ac:dyDescent="0.25">
      <c r="A2382" s="3">
        <v>2017</v>
      </c>
      <c r="B2382" t="s">
        <v>635</v>
      </c>
    </row>
    <row r="2383" spans="1:2" ht="13.8" x14ac:dyDescent="0.25">
      <c r="A2383" s="3">
        <v>2017</v>
      </c>
      <c r="B2383" t="s">
        <v>959</v>
      </c>
    </row>
    <row r="2384" spans="1:2" ht="13.8" x14ac:dyDescent="0.25">
      <c r="A2384" s="3">
        <v>2017</v>
      </c>
      <c r="B2384" t="s">
        <v>1962</v>
      </c>
    </row>
    <row r="2385" spans="1:2" ht="13.8" x14ac:dyDescent="0.25">
      <c r="A2385" s="3">
        <v>2017</v>
      </c>
      <c r="B2385" t="s">
        <v>738</v>
      </c>
    </row>
    <row r="2386" spans="1:2" ht="13.8" x14ac:dyDescent="0.25">
      <c r="A2386" s="3">
        <v>2017</v>
      </c>
      <c r="B2386" t="s">
        <v>1443</v>
      </c>
    </row>
    <row r="2387" spans="1:2" ht="13.8" x14ac:dyDescent="0.25">
      <c r="A2387" s="3">
        <v>2017</v>
      </c>
      <c r="B2387" t="s">
        <v>2048</v>
      </c>
    </row>
    <row r="2388" spans="1:2" ht="13.8" x14ac:dyDescent="0.25">
      <c r="A2388" s="3">
        <v>2017</v>
      </c>
      <c r="B2388" t="s">
        <v>2039</v>
      </c>
    </row>
    <row r="2389" spans="1:2" ht="13.8" x14ac:dyDescent="0.25">
      <c r="A2389" s="3">
        <v>2017</v>
      </c>
      <c r="B2389" t="s">
        <v>1534</v>
      </c>
    </row>
    <row r="2390" spans="1:2" ht="13.8" x14ac:dyDescent="0.25">
      <c r="A2390" s="3">
        <v>2017</v>
      </c>
      <c r="B2390" t="s">
        <v>100</v>
      </c>
    </row>
    <row r="2391" spans="1:2" ht="13.8" x14ac:dyDescent="0.25">
      <c r="A2391" s="3">
        <v>2017</v>
      </c>
      <c r="B2391" t="s">
        <v>743</v>
      </c>
    </row>
    <row r="2392" spans="1:2" ht="13.8" x14ac:dyDescent="0.25">
      <c r="A2392" s="3">
        <v>2017</v>
      </c>
      <c r="B2392" t="s">
        <v>14</v>
      </c>
    </row>
    <row r="2393" spans="1:2" ht="13.8" x14ac:dyDescent="0.25">
      <c r="A2393" s="3">
        <v>2017</v>
      </c>
      <c r="B2393" t="s">
        <v>109</v>
      </c>
    </row>
    <row r="2394" spans="1:2" ht="13.8" x14ac:dyDescent="0.25">
      <c r="A2394" s="3">
        <v>2017</v>
      </c>
      <c r="B2394" t="s">
        <v>1968</v>
      </c>
    </row>
    <row r="2395" spans="1:2" ht="13.8" x14ac:dyDescent="0.25">
      <c r="A2395" s="3">
        <v>2017</v>
      </c>
      <c r="B2395" t="s">
        <v>1856</v>
      </c>
    </row>
    <row r="2396" spans="1:2" ht="13.8" x14ac:dyDescent="0.25">
      <c r="A2396" s="3">
        <v>2017</v>
      </c>
      <c r="B2396" t="s">
        <v>1408</v>
      </c>
    </row>
    <row r="2397" spans="1:2" ht="13.8" x14ac:dyDescent="0.25">
      <c r="A2397" s="3">
        <v>2017</v>
      </c>
      <c r="B2397" t="s">
        <v>1926</v>
      </c>
    </row>
    <row r="2398" spans="1:2" ht="13.8" x14ac:dyDescent="0.25">
      <c r="A2398" s="3">
        <v>2017</v>
      </c>
      <c r="B2398" t="s">
        <v>628</v>
      </c>
    </row>
    <row r="2399" spans="1:2" ht="13.8" x14ac:dyDescent="0.25">
      <c r="A2399" s="3">
        <v>2017</v>
      </c>
      <c r="B2399" t="s">
        <v>1886</v>
      </c>
    </row>
    <row r="2400" spans="1:2" ht="13.8" x14ac:dyDescent="0.25">
      <c r="A2400" s="3">
        <v>2017</v>
      </c>
      <c r="B2400" t="s">
        <v>1140</v>
      </c>
    </row>
    <row r="2401" spans="1:2" ht="13.8" x14ac:dyDescent="0.25">
      <c r="A2401" s="3">
        <v>2017</v>
      </c>
      <c r="B2401" t="s">
        <v>1312</v>
      </c>
    </row>
    <row r="2402" spans="1:2" ht="13.8" x14ac:dyDescent="0.25">
      <c r="A2402" s="3">
        <v>2017</v>
      </c>
      <c r="B2402" t="s">
        <v>2498</v>
      </c>
    </row>
    <row r="2403" spans="1:2" ht="13.8" x14ac:dyDescent="0.25">
      <c r="A2403" s="3">
        <v>2017</v>
      </c>
      <c r="B2403" t="s">
        <v>1251</v>
      </c>
    </row>
    <row r="2404" spans="1:2" ht="13.8" x14ac:dyDescent="0.25">
      <c r="A2404" s="3">
        <v>2017</v>
      </c>
      <c r="B2404" t="s">
        <v>2064</v>
      </c>
    </row>
    <row r="2405" spans="1:2" ht="13.8" x14ac:dyDescent="0.25">
      <c r="A2405" s="3">
        <v>2017</v>
      </c>
      <c r="B2405" t="s">
        <v>2232</v>
      </c>
    </row>
    <row r="2406" spans="1:2" ht="13.8" x14ac:dyDescent="0.25">
      <c r="A2406" s="3">
        <v>2017</v>
      </c>
      <c r="B2406" t="s">
        <v>1214</v>
      </c>
    </row>
    <row r="2407" spans="1:2" ht="13.8" x14ac:dyDescent="0.25">
      <c r="A2407" s="3">
        <v>2017</v>
      </c>
      <c r="B2407" t="s">
        <v>1298</v>
      </c>
    </row>
    <row r="2408" spans="1:2" ht="13.8" x14ac:dyDescent="0.25">
      <c r="A2408" s="3">
        <v>2017</v>
      </c>
      <c r="B2408" t="s">
        <v>1190</v>
      </c>
    </row>
    <row r="2409" spans="1:2" ht="13.8" x14ac:dyDescent="0.25">
      <c r="A2409" s="3">
        <v>2017</v>
      </c>
      <c r="B2409" t="s">
        <v>1714</v>
      </c>
    </row>
    <row r="2410" spans="1:2" ht="13.8" x14ac:dyDescent="0.25">
      <c r="A2410" s="3">
        <v>2017</v>
      </c>
      <c r="B2410" t="s">
        <v>1088</v>
      </c>
    </row>
    <row r="2411" spans="1:2" ht="13.8" x14ac:dyDescent="0.25">
      <c r="A2411" s="3">
        <v>2017</v>
      </c>
      <c r="B2411" t="s">
        <v>1485</v>
      </c>
    </row>
    <row r="2412" spans="1:2" ht="13.8" x14ac:dyDescent="0.25">
      <c r="A2412" s="3">
        <v>2017</v>
      </c>
      <c r="B2412" t="s">
        <v>2641</v>
      </c>
    </row>
    <row r="2413" spans="1:2" ht="13.8" x14ac:dyDescent="0.25">
      <c r="A2413" s="3">
        <v>2017</v>
      </c>
      <c r="B2413" t="s">
        <v>2710</v>
      </c>
    </row>
    <row r="2414" spans="1:2" ht="13.8" x14ac:dyDescent="0.25">
      <c r="A2414" s="3">
        <v>2017</v>
      </c>
      <c r="B2414" t="s">
        <v>895</v>
      </c>
    </row>
    <row r="2415" spans="1:2" ht="13.8" x14ac:dyDescent="0.25">
      <c r="A2415" s="3">
        <v>2017</v>
      </c>
      <c r="B2415" t="s">
        <v>2711</v>
      </c>
    </row>
    <row r="2416" spans="1:2" ht="13.8" x14ac:dyDescent="0.25">
      <c r="A2416" s="3">
        <v>2017</v>
      </c>
      <c r="B2416" t="s">
        <v>1655</v>
      </c>
    </row>
    <row r="2417" spans="1:2" ht="13.8" x14ac:dyDescent="0.25">
      <c r="A2417" s="3">
        <v>2017</v>
      </c>
      <c r="B2417" t="s">
        <v>1641</v>
      </c>
    </row>
    <row r="2418" spans="1:2" ht="13.8" x14ac:dyDescent="0.25">
      <c r="A2418" s="3">
        <v>2017</v>
      </c>
      <c r="B2418" t="s">
        <v>495</v>
      </c>
    </row>
    <row r="2419" spans="1:2" ht="13.8" x14ac:dyDescent="0.25">
      <c r="A2419" s="3">
        <v>2017</v>
      </c>
      <c r="B2419" t="s">
        <v>1748</v>
      </c>
    </row>
    <row r="2420" spans="1:2" ht="13.8" x14ac:dyDescent="0.25">
      <c r="A2420" s="3">
        <v>2017</v>
      </c>
      <c r="B2420" t="s">
        <v>1121</v>
      </c>
    </row>
    <row r="2421" spans="1:2" ht="13.8" x14ac:dyDescent="0.25">
      <c r="A2421" s="3">
        <v>2017</v>
      </c>
      <c r="B2421" t="s">
        <v>938</v>
      </c>
    </row>
    <row r="2422" spans="1:2" ht="13.8" x14ac:dyDescent="0.25">
      <c r="A2422" s="3">
        <v>2017</v>
      </c>
      <c r="B2422" t="s">
        <v>749</v>
      </c>
    </row>
    <row r="2423" spans="1:2" ht="13.8" x14ac:dyDescent="0.25">
      <c r="A2423" s="3">
        <v>2017</v>
      </c>
      <c r="B2423" t="s">
        <v>392</v>
      </c>
    </row>
    <row r="2424" spans="1:2" ht="13.8" x14ac:dyDescent="0.25">
      <c r="A2424" s="3">
        <v>2017</v>
      </c>
      <c r="B2424" t="s">
        <v>2147</v>
      </c>
    </row>
    <row r="2425" spans="1:2" ht="13.8" x14ac:dyDescent="0.25">
      <c r="A2425" s="3">
        <v>2017</v>
      </c>
      <c r="B2425" t="s">
        <v>1535</v>
      </c>
    </row>
    <row r="2426" spans="1:2" ht="13.8" x14ac:dyDescent="0.25">
      <c r="A2426" s="3">
        <v>2017</v>
      </c>
      <c r="B2426" t="s">
        <v>1368</v>
      </c>
    </row>
    <row r="2427" spans="1:2" ht="13.8" x14ac:dyDescent="0.25">
      <c r="A2427" s="3">
        <v>2017</v>
      </c>
      <c r="B2427" t="s">
        <v>1760</v>
      </c>
    </row>
    <row r="2428" spans="1:2" ht="13.8" x14ac:dyDescent="0.25">
      <c r="A2428" s="3">
        <v>2017</v>
      </c>
      <c r="B2428" t="s">
        <v>2496</v>
      </c>
    </row>
    <row r="2429" spans="1:2" ht="13.8" x14ac:dyDescent="0.25">
      <c r="A2429" s="3">
        <v>2017</v>
      </c>
      <c r="B2429" t="s">
        <v>1267</v>
      </c>
    </row>
    <row r="2430" spans="1:2" ht="13.8" x14ac:dyDescent="0.25">
      <c r="A2430" s="3">
        <v>2017</v>
      </c>
      <c r="B2430" t="s">
        <v>868</v>
      </c>
    </row>
    <row r="2431" spans="1:2" ht="13.8" x14ac:dyDescent="0.25">
      <c r="A2431" s="3">
        <v>2017</v>
      </c>
      <c r="B2431" t="s">
        <v>780</v>
      </c>
    </row>
    <row r="2432" spans="1:2" ht="13.8" x14ac:dyDescent="0.25">
      <c r="A2432" s="3">
        <v>2017</v>
      </c>
      <c r="B2432" t="s">
        <v>1877</v>
      </c>
    </row>
    <row r="2433" spans="1:2" ht="13.8" x14ac:dyDescent="0.25">
      <c r="A2433" s="3">
        <v>2017</v>
      </c>
      <c r="B2433" t="s">
        <v>861</v>
      </c>
    </row>
    <row r="2434" spans="1:2" ht="13.8" x14ac:dyDescent="0.25">
      <c r="A2434" s="3">
        <v>2017</v>
      </c>
      <c r="B2434" t="s">
        <v>2714</v>
      </c>
    </row>
    <row r="2435" spans="1:2" ht="13.8" x14ac:dyDescent="0.25">
      <c r="A2435" s="3">
        <v>2017</v>
      </c>
      <c r="B2435" t="s">
        <v>2528</v>
      </c>
    </row>
    <row r="2436" spans="1:2" ht="13.8" x14ac:dyDescent="0.25">
      <c r="A2436" s="3">
        <v>2017</v>
      </c>
      <c r="B2436" t="s">
        <v>1448</v>
      </c>
    </row>
    <row r="2437" spans="1:2" ht="13.8" x14ac:dyDescent="0.25">
      <c r="A2437" s="3">
        <v>2017</v>
      </c>
      <c r="B2437" t="s">
        <v>1758</v>
      </c>
    </row>
    <row r="2438" spans="1:2" ht="13.8" x14ac:dyDescent="0.25">
      <c r="A2438" s="3">
        <v>2017</v>
      </c>
      <c r="B2438" t="s">
        <v>519</v>
      </c>
    </row>
    <row r="2439" spans="1:2" ht="13.8" x14ac:dyDescent="0.25">
      <c r="A2439" s="3">
        <v>2017</v>
      </c>
      <c r="B2439" t="s">
        <v>689</v>
      </c>
    </row>
    <row r="2440" spans="1:2" ht="13.8" x14ac:dyDescent="0.25">
      <c r="A2440" s="3">
        <v>2017</v>
      </c>
      <c r="B2440" t="s">
        <v>2405</v>
      </c>
    </row>
    <row r="2441" spans="1:2" ht="13.8" x14ac:dyDescent="0.25">
      <c r="A2441" s="3">
        <v>2017</v>
      </c>
      <c r="B2441" t="s">
        <v>1648</v>
      </c>
    </row>
    <row r="2442" spans="1:2" ht="13.8" x14ac:dyDescent="0.25">
      <c r="A2442" s="3">
        <v>2017</v>
      </c>
      <c r="B2442" t="s">
        <v>826</v>
      </c>
    </row>
    <row r="2443" spans="1:2" ht="13.8" x14ac:dyDescent="0.25">
      <c r="A2443" s="3">
        <v>2017</v>
      </c>
      <c r="B2443" t="s">
        <v>904</v>
      </c>
    </row>
    <row r="2444" spans="1:2" ht="13.8" x14ac:dyDescent="0.25">
      <c r="A2444" s="3">
        <v>2017</v>
      </c>
      <c r="B2444" t="s">
        <v>1846</v>
      </c>
    </row>
    <row r="2445" spans="1:2" ht="13.8" x14ac:dyDescent="0.25">
      <c r="A2445" s="3">
        <v>2017</v>
      </c>
      <c r="B2445" t="s">
        <v>971</v>
      </c>
    </row>
    <row r="2446" spans="1:2" ht="13.8" x14ac:dyDescent="0.25">
      <c r="A2446" s="3">
        <v>2017</v>
      </c>
      <c r="B2446" t="s">
        <v>1497</v>
      </c>
    </row>
    <row r="2447" spans="1:2" ht="13.8" x14ac:dyDescent="0.25">
      <c r="A2447" s="3">
        <v>2017</v>
      </c>
      <c r="B2447" t="s">
        <v>1687</v>
      </c>
    </row>
    <row r="2448" spans="1:2" ht="13.8" x14ac:dyDescent="0.25">
      <c r="A2448" s="3">
        <v>2017</v>
      </c>
      <c r="B2448" t="s">
        <v>445</v>
      </c>
    </row>
    <row r="2449" spans="1:2" ht="13.8" x14ac:dyDescent="0.25">
      <c r="A2449" s="3">
        <v>2017</v>
      </c>
      <c r="B2449" t="s">
        <v>1866</v>
      </c>
    </row>
    <row r="2450" spans="1:2" ht="13.8" x14ac:dyDescent="0.25">
      <c r="A2450" s="3">
        <v>2017</v>
      </c>
      <c r="B2450" t="s">
        <v>677</v>
      </c>
    </row>
    <row r="2451" spans="1:2" ht="13.8" x14ac:dyDescent="0.25">
      <c r="A2451" s="3">
        <v>2017</v>
      </c>
      <c r="B2451" t="s">
        <v>341</v>
      </c>
    </row>
    <row r="2452" spans="1:2" ht="13.8" x14ac:dyDescent="0.25">
      <c r="A2452" s="3">
        <v>2017</v>
      </c>
      <c r="B2452" t="s">
        <v>692</v>
      </c>
    </row>
    <row r="2453" spans="1:2" ht="13.8" x14ac:dyDescent="0.25">
      <c r="A2453" s="3">
        <v>2017</v>
      </c>
      <c r="B2453" t="s">
        <v>2625</v>
      </c>
    </row>
    <row r="2454" spans="1:2" ht="13.8" x14ac:dyDescent="0.25">
      <c r="A2454" s="3">
        <v>2017</v>
      </c>
      <c r="B2454" t="s">
        <v>246</v>
      </c>
    </row>
    <row r="2455" spans="1:2" ht="13.8" x14ac:dyDescent="0.25">
      <c r="A2455" s="3">
        <v>2017</v>
      </c>
      <c r="B2455" t="s">
        <v>223</v>
      </c>
    </row>
    <row r="2456" spans="1:2" ht="13.8" x14ac:dyDescent="0.25">
      <c r="A2456" s="3">
        <v>2017</v>
      </c>
      <c r="B2456" t="s">
        <v>607</v>
      </c>
    </row>
    <row r="2457" spans="1:2" ht="13.8" x14ac:dyDescent="0.25">
      <c r="A2457" s="3">
        <v>2017</v>
      </c>
      <c r="B2457" t="s">
        <v>289</v>
      </c>
    </row>
    <row r="2458" spans="1:2" ht="13.8" x14ac:dyDescent="0.25">
      <c r="A2458" s="3">
        <v>2017</v>
      </c>
      <c r="B2458" t="s">
        <v>1719</v>
      </c>
    </row>
    <row r="2459" spans="1:2" ht="13.8" x14ac:dyDescent="0.25">
      <c r="A2459" s="3">
        <v>2017</v>
      </c>
      <c r="B2459" t="s">
        <v>1378</v>
      </c>
    </row>
    <row r="2460" spans="1:2" ht="13.8" x14ac:dyDescent="0.25">
      <c r="A2460" s="3">
        <v>2017</v>
      </c>
      <c r="B2460" t="s">
        <v>552</v>
      </c>
    </row>
    <row r="2461" spans="1:2" ht="13.8" x14ac:dyDescent="0.25">
      <c r="A2461" s="3">
        <v>2017</v>
      </c>
      <c r="B2461" t="s">
        <v>1167</v>
      </c>
    </row>
    <row r="2462" spans="1:2" ht="13.8" x14ac:dyDescent="0.25">
      <c r="A2462" s="3">
        <v>2017</v>
      </c>
      <c r="B2462" t="s">
        <v>2450</v>
      </c>
    </row>
    <row r="2463" spans="1:2" ht="13.8" x14ac:dyDescent="0.25">
      <c r="A2463" s="3">
        <v>2017</v>
      </c>
      <c r="B2463" t="s">
        <v>81</v>
      </c>
    </row>
    <row r="2464" spans="1:2" ht="13.8" x14ac:dyDescent="0.25">
      <c r="A2464" s="3">
        <v>2017</v>
      </c>
      <c r="B2464" t="s">
        <v>1595</v>
      </c>
    </row>
    <row r="2465" spans="1:2" ht="13.8" x14ac:dyDescent="0.25">
      <c r="A2465" s="3">
        <v>2017</v>
      </c>
      <c r="B2465" t="s">
        <v>1186</v>
      </c>
    </row>
    <row r="2466" spans="1:2" ht="13.8" x14ac:dyDescent="0.25">
      <c r="A2466" s="3">
        <v>2017</v>
      </c>
      <c r="B2466" t="s">
        <v>1475</v>
      </c>
    </row>
    <row r="2467" spans="1:2" ht="13.8" x14ac:dyDescent="0.25">
      <c r="A2467" s="3">
        <v>2017</v>
      </c>
      <c r="B2467" t="s">
        <v>1544</v>
      </c>
    </row>
    <row r="2468" spans="1:2" ht="13.8" x14ac:dyDescent="0.25">
      <c r="A2468" s="3">
        <v>2017</v>
      </c>
      <c r="B2468" t="s">
        <v>1102</v>
      </c>
    </row>
    <row r="2469" spans="1:2" ht="13.8" x14ac:dyDescent="0.25">
      <c r="A2469" s="3">
        <v>2017</v>
      </c>
      <c r="B2469" t="s">
        <v>405</v>
      </c>
    </row>
    <row r="2470" spans="1:2" ht="13.8" x14ac:dyDescent="0.25">
      <c r="A2470" s="3">
        <v>2017</v>
      </c>
      <c r="B2470" t="s">
        <v>1200</v>
      </c>
    </row>
    <row r="2471" spans="1:2" ht="13.8" x14ac:dyDescent="0.25">
      <c r="A2471" s="3">
        <v>2017</v>
      </c>
      <c r="B2471" t="s">
        <v>1079</v>
      </c>
    </row>
    <row r="2472" spans="1:2" ht="13.8" x14ac:dyDescent="0.25">
      <c r="A2472" s="3">
        <v>2017</v>
      </c>
      <c r="B2472" t="s">
        <v>892</v>
      </c>
    </row>
    <row r="2473" spans="1:2" ht="13.8" x14ac:dyDescent="0.25">
      <c r="A2473" s="3">
        <v>2017</v>
      </c>
      <c r="B2473" t="s">
        <v>667</v>
      </c>
    </row>
    <row r="2474" spans="1:2" ht="13.8" x14ac:dyDescent="0.25">
      <c r="A2474" s="3">
        <v>2017</v>
      </c>
      <c r="B2474" t="s">
        <v>2346</v>
      </c>
    </row>
    <row r="2475" spans="1:2" ht="13.8" x14ac:dyDescent="0.25">
      <c r="A2475" s="3">
        <v>2017</v>
      </c>
      <c r="B2475" t="s">
        <v>1557</v>
      </c>
    </row>
    <row r="2476" spans="1:2" ht="13.8" x14ac:dyDescent="0.25">
      <c r="A2476" s="3">
        <v>2017</v>
      </c>
      <c r="B2476" t="s">
        <v>1145</v>
      </c>
    </row>
    <row r="2477" spans="1:2" ht="13.8" x14ac:dyDescent="0.25">
      <c r="A2477" s="3">
        <v>2017</v>
      </c>
      <c r="B2477" t="s">
        <v>967</v>
      </c>
    </row>
    <row r="2478" spans="1:2" ht="13.8" x14ac:dyDescent="0.25">
      <c r="A2478" s="3">
        <v>2017</v>
      </c>
      <c r="B2478" t="s">
        <v>722</v>
      </c>
    </row>
    <row r="2479" spans="1:2" ht="13.8" x14ac:dyDescent="0.25">
      <c r="A2479" s="3">
        <v>2017</v>
      </c>
      <c r="B2479" t="s">
        <v>2578</v>
      </c>
    </row>
    <row r="2480" spans="1:2" ht="13.8" x14ac:dyDescent="0.25">
      <c r="A2480" s="3">
        <v>2017</v>
      </c>
      <c r="B2480" t="s">
        <v>2526</v>
      </c>
    </row>
    <row r="2481" spans="1:2" ht="13.8" x14ac:dyDescent="0.25">
      <c r="A2481" s="3">
        <v>2017</v>
      </c>
      <c r="B2481" t="s">
        <v>151</v>
      </c>
    </row>
    <row r="2482" spans="1:2" ht="13.8" x14ac:dyDescent="0.25">
      <c r="A2482" s="3">
        <v>2017</v>
      </c>
      <c r="B2482" t="s">
        <v>2627</v>
      </c>
    </row>
    <row r="2483" spans="1:2" ht="13.8" x14ac:dyDescent="0.25">
      <c r="A2483" s="3">
        <v>2017</v>
      </c>
      <c r="B2483" t="s">
        <v>2541</v>
      </c>
    </row>
    <row r="2484" spans="1:2" ht="13.8" x14ac:dyDescent="0.25">
      <c r="A2484" s="3">
        <v>2017</v>
      </c>
      <c r="B2484" t="s">
        <v>1172</v>
      </c>
    </row>
    <row r="2485" spans="1:2" ht="13.8" x14ac:dyDescent="0.25">
      <c r="A2485" s="3">
        <v>2017</v>
      </c>
      <c r="B2485" t="s">
        <v>1822</v>
      </c>
    </row>
    <row r="2486" spans="1:2" ht="13.8" x14ac:dyDescent="0.25">
      <c r="A2486" s="3">
        <v>2017</v>
      </c>
      <c r="B2486" t="s">
        <v>601</v>
      </c>
    </row>
    <row r="2487" spans="1:2" ht="13.8" x14ac:dyDescent="0.25">
      <c r="A2487" s="3">
        <v>2017</v>
      </c>
      <c r="B2487" t="s">
        <v>478</v>
      </c>
    </row>
    <row r="2488" spans="1:2" ht="13.8" x14ac:dyDescent="0.25">
      <c r="A2488" s="3">
        <v>2017</v>
      </c>
      <c r="B2488" t="s">
        <v>558</v>
      </c>
    </row>
    <row r="2489" spans="1:2" ht="13.8" x14ac:dyDescent="0.25">
      <c r="A2489" s="3">
        <v>2017</v>
      </c>
      <c r="B2489" t="s">
        <v>2396</v>
      </c>
    </row>
    <row r="2490" spans="1:2" ht="13.8" x14ac:dyDescent="0.25">
      <c r="A2490" s="3">
        <v>2017</v>
      </c>
      <c r="B2490" t="s">
        <v>1746</v>
      </c>
    </row>
    <row r="2491" spans="1:2" ht="13.8" x14ac:dyDescent="0.25">
      <c r="A2491" s="3">
        <v>2017</v>
      </c>
      <c r="B2491" t="s">
        <v>1436</v>
      </c>
    </row>
    <row r="2492" spans="1:2" ht="13.8" x14ac:dyDescent="0.25">
      <c r="A2492" s="3">
        <v>2017</v>
      </c>
      <c r="B2492" t="s">
        <v>2306</v>
      </c>
    </row>
    <row r="2493" spans="1:2" ht="13.8" x14ac:dyDescent="0.25">
      <c r="A2493" s="3">
        <v>2017</v>
      </c>
      <c r="B2493" t="s">
        <v>2057</v>
      </c>
    </row>
    <row r="2494" spans="1:2" ht="13.8" x14ac:dyDescent="0.25">
      <c r="A2494" s="3">
        <v>2017</v>
      </c>
      <c r="B2494" t="s">
        <v>1310</v>
      </c>
    </row>
    <row r="2495" spans="1:2" ht="13.8" x14ac:dyDescent="0.25">
      <c r="A2495" s="3">
        <v>2017</v>
      </c>
      <c r="B2495" t="s">
        <v>1620</v>
      </c>
    </row>
    <row r="2496" spans="1:2" ht="13.8" x14ac:dyDescent="0.25">
      <c r="A2496" s="3">
        <v>2017</v>
      </c>
      <c r="B2496" t="s">
        <v>1638</v>
      </c>
    </row>
    <row r="2497" spans="1:2" ht="13.8" x14ac:dyDescent="0.25">
      <c r="A2497" s="3">
        <v>2017</v>
      </c>
      <c r="B2497" t="s">
        <v>2343</v>
      </c>
    </row>
    <row r="2498" spans="1:2" ht="13.8" x14ac:dyDescent="0.25">
      <c r="A2498" s="3">
        <v>2017</v>
      </c>
      <c r="B2498" t="s">
        <v>1871</v>
      </c>
    </row>
    <row r="2499" spans="1:2" ht="13.8" x14ac:dyDescent="0.25">
      <c r="A2499" s="3">
        <v>2017</v>
      </c>
      <c r="B2499" t="s">
        <v>2424</v>
      </c>
    </row>
    <row r="2500" spans="1:2" ht="13.8" x14ac:dyDescent="0.25">
      <c r="A2500" s="3">
        <v>2017</v>
      </c>
      <c r="B2500" t="s">
        <v>2486</v>
      </c>
    </row>
    <row r="2501" spans="1:2" ht="13.8" x14ac:dyDescent="0.25"/>
    <row r="2502" spans="1:2" ht="13.8" x14ac:dyDescent="0.25"/>
    <row r="2503" spans="1:2" ht="13.8" x14ac:dyDescent="0.25"/>
    <row r="2504" spans="1:2" ht="13.8" x14ac:dyDescent="0.25"/>
    <row r="2505" spans="1:2" ht="13.8" x14ac:dyDescent="0.25"/>
    <row r="2506" spans="1:2" ht="13.8" x14ac:dyDescent="0.25"/>
    <row r="2507" spans="1:2" ht="13.8" x14ac:dyDescent="0.25"/>
    <row r="2508" spans="1:2" ht="13.8" x14ac:dyDescent="0.25"/>
    <row r="2509" spans="1:2" ht="13.8" x14ac:dyDescent="0.25"/>
    <row r="2510" spans="1:2" ht="13.8" x14ac:dyDescent="0.25"/>
    <row r="2511" spans="1:2" ht="13.8" x14ac:dyDescent="0.25"/>
    <row r="2512" spans="1:2" ht="13.8" x14ac:dyDescent="0.25"/>
    <row r="2513" ht="13.8" x14ac:dyDescent="0.25"/>
    <row r="2514" ht="13.8" x14ac:dyDescent="0.25"/>
    <row r="2515" ht="13.8" x14ac:dyDescent="0.25"/>
    <row r="2516" ht="13.8" x14ac:dyDescent="0.25"/>
    <row r="2517" ht="13.8" x14ac:dyDescent="0.25"/>
    <row r="2518" ht="13.8" x14ac:dyDescent="0.25"/>
    <row r="2519" ht="13.8" x14ac:dyDescent="0.25"/>
    <row r="2520" ht="13.8" x14ac:dyDescent="0.25"/>
    <row r="2521" ht="13.8" x14ac:dyDescent="0.25"/>
    <row r="2522" ht="13.8" x14ac:dyDescent="0.25"/>
    <row r="2523" ht="13.8" x14ac:dyDescent="0.25"/>
    <row r="2524" ht="13.8" x14ac:dyDescent="0.25"/>
    <row r="2525" ht="13.8" x14ac:dyDescent="0.25"/>
    <row r="2526" ht="13.8" x14ac:dyDescent="0.25"/>
    <row r="2527" ht="13.8" x14ac:dyDescent="0.25"/>
    <row r="2528" ht="13.8" x14ac:dyDescent="0.25"/>
    <row r="2529" ht="13.8" x14ac:dyDescent="0.25"/>
    <row r="2530" ht="13.8" x14ac:dyDescent="0.25"/>
    <row r="2531" ht="13.8" x14ac:dyDescent="0.25"/>
    <row r="2532" ht="13.8" x14ac:dyDescent="0.25"/>
    <row r="2533" ht="13.8" x14ac:dyDescent="0.25"/>
    <row r="2534" ht="13.8" x14ac:dyDescent="0.25"/>
    <row r="2535" ht="13.8" x14ac:dyDescent="0.25"/>
    <row r="2536" ht="13.8" x14ac:dyDescent="0.25"/>
    <row r="2537" ht="13.8" x14ac:dyDescent="0.25"/>
    <row r="2538" ht="13.8" x14ac:dyDescent="0.25"/>
    <row r="2539" ht="13.8" x14ac:dyDescent="0.25"/>
    <row r="2540" ht="13.8" x14ac:dyDescent="0.25"/>
    <row r="2541" ht="13.8" x14ac:dyDescent="0.25"/>
    <row r="2542" ht="13.8" x14ac:dyDescent="0.25"/>
    <row r="2543" ht="13.8" x14ac:dyDescent="0.25"/>
    <row r="2544" ht="13.8" x14ac:dyDescent="0.25"/>
    <row r="2545" ht="13.8" x14ac:dyDescent="0.25"/>
    <row r="2546" ht="13.8" x14ac:dyDescent="0.25"/>
    <row r="2547" ht="13.8" x14ac:dyDescent="0.25"/>
    <row r="2548" ht="13.8" x14ac:dyDescent="0.25"/>
    <row r="2549" ht="13.8" x14ac:dyDescent="0.25"/>
    <row r="2550" ht="13.8" x14ac:dyDescent="0.25"/>
    <row r="2551" ht="13.8" x14ac:dyDescent="0.25"/>
    <row r="2552" ht="13.8" x14ac:dyDescent="0.25"/>
    <row r="2553" ht="13.8" x14ac:dyDescent="0.25"/>
    <row r="2554" ht="13.8" x14ac:dyDescent="0.25"/>
    <row r="2555" ht="13.8" x14ac:dyDescent="0.25"/>
    <row r="2556" ht="13.8" x14ac:dyDescent="0.25"/>
    <row r="2557" ht="13.8" x14ac:dyDescent="0.25"/>
    <row r="2558" ht="13.8" x14ac:dyDescent="0.25"/>
    <row r="2559" ht="13.8" x14ac:dyDescent="0.25"/>
    <row r="2560" ht="13.8" x14ac:dyDescent="0.25"/>
    <row r="2561" ht="13.8" x14ac:dyDescent="0.25"/>
    <row r="2562" ht="13.8" x14ac:dyDescent="0.25"/>
    <row r="2563" ht="13.8" x14ac:dyDescent="0.25"/>
    <row r="2564" ht="13.8" x14ac:dyDescent="0.25"/>
    <row r="2565" ht="13.8" x14ac:dyDescent="0.25"/>
    <row r="2566" ht="13.8" x14ac:dyDescent="0.25"/>
    <row r="2567" ht="13.8" x14ac:dyDescent="0.25"/>
    <row r="2568" ht="13.8" x14ac:dyDescent="0.25"/>
    <row r="2569" ht="13.8" x14ac:dyDescent="0.25"/>
    <row r="2570" ht="13.8" x14ac:dyDescent="0.25"/>
    <row r="2571" ht="13.8" x14ac:dyDescent="0.25"/>
    <row r="2572" ht="13.8" x14ac:dyDescent="0.25"/>
    <row r="2573" ht="13.8" x14ac:dyDescent="0.25"/>
    <row r="2574" ht="13.8" x14ac:dyDescent="0.25"/>
    <row r="2575" ht="13.8" x14ac:dyDescent="0.25"/>
    <row r="2576" ht="13.8" x14ac:dyDescent="0.25"/>
    <row r="2577" ht="13.8" x14ac:dyDescent="0.25"/>
    <row r="2578" ht="13.8" x14ac:dyDescent="0.25"/>
    <row r="2579" ht="13.8" x14ac:dyDescent="0.25"/>
    <row r="2580" ht="13.8" x14ac:dyDescent="0.25"/>
    <row r="2581" ht="13.8" x14ac:dyDescent="0.25"/>
    <row r="2582" ht="13.8" x14ac:dyDescent="0.25"/>
    <row r="2583" ht="13.8" x14ac:dyDescent="0.25"/>
    <row r="2584" ht="13.8" x14ac:dyDescent="0.25"/>
    <row r="2585" ht="13.8" x14ac:dyDescent="0.25"/>
    <row r="2586" ht="13.8" x14ac:dyDescent="0.25"/>
    <row r="2587" ht="13.8" x14ac:dyDescent="0.25"/>
    <row r="2588" ht="13.8" x14ac:dyDescent="0.25"/>
    <row r="2589" ht="13.8" x14ac:dyDescent="0.25"/>
    <row r="2590" ht="13.8" x14ac:dyDescent="0.25"/>
    <row r="2591" ht="13.8" x14ac:dyDescent="0.25"/>
    <row r="2592" ht="13.8" x14ac:dyDescent="0.25"/>
    <row r="2593" ht="13.8" x14ac:dyDescent="0.25"/>
    <row r="2594" ht="13.8" x14ac:dyDescent="0.25"/>
    <row r="2595" ht="13.8" x14ac:dyDescent="0.25"/>
    <row r="2596" ht="13.8" x14ac:dyDescent="0.25"/>
    <row r="2597" ht="13.8" x14ac:dyDescent="0.25"/>
    <row r="2598" ht="13.8" x14ac:dyDescent="0.25"/>
    <row r="2599" ht="13.8" x14ac:dyDescent="0.25"/>
    <row r="2600" ht="13.8" x14ac:dyDescent="0.25"/>
    <row r="2601" ht="13.8" x14ac:dyDescent="0.25"/>
    <row r="2602" ht="13.8" x14ac:dyDescent="0.25"/>
    <row r="2603" ht="13.8" x14ac:dyDescent="0.25"/>
    <row r="2604" ht="13.8" x14ac:dyDescent="0.25"/>
    <row r="2605" ht="13.8" x14ac:dyDescent="0.25"/>
    <row r="2606" ht="13.8" x14ac:dyDescent="0.25"/>
    <row r="2607" ht="13.8" x14ac:dyDescent="0.25"/>
    <row r="2608" ht="13.8" x14ac:dyDescent="0.25"/>
    <row r="2609" ht="13.8" x14ac:dyDescent="0.25"/>
    <row r="2610" ht="13.8" x14ac:dyDescent="0.25"/>
    <row r="2611" ht="13.8" x14ac:dyDescent="0.25"/>
    <row r="2612" ht="13.8" x14ac:dyDescent="0.25"/>
    <row r="2613" ht="13.8" x14ac:dyDescent="0.25"/>
    <row r="2614" ht="13.8" x14ac:dyDescent="0.25"/>
    <row r="2615" ht="13.8" x14ac:dyDescent="0.25"/>
    <row r="2616" ht="13.8" x14ac:dyDescent="0.25"/>
    <row r="2617" ht="13.8" x14ac:dyDescent="0.25"/>
    <row r="2618" ht="13.8" x14ac:dyDescent="0.25"/>
    <row r="2619" ht="13.8" x14ac:dyDescent="0.25"/>
    <row r="2620" ht="13.8" x14ac:dyDescent="0.25"/>
    <row r="2621" ht="13.8" x14ac:dyDescent="0.25"/>
    <row r="2622" ht="13.8" x14ac:dyDescent="0.25"/>
    <row r="2623" ht="13.8" x14ac:dyDescent="0.25"/>
    <row r="2624" ht="13.8" x14ac:dyDescent="0.25"/>
    <row r="2625" ht="13.8" x14ac:dyDescent="0.25"/>
    <row r="2626" ht="13.8" x14ac:dyDescent="0.25"/>
    <row r="2627" ht="13.8" x14ac:dyDescent="0.25"/>
    <row r="2628" ht="13.8" x14ac:dyDescent="0.25"/>
    <row r="2629" ht="13.8" x14ac:dyDescent="0.25"/>
    <row r="2630" ht="13.8" x14ac:dyDescent="0.25"/>
    <row r="2631" ht="13.8" x14ac:dyDescent="0.25"/>
    <row r="2632" ht="13.8" x14ac:dyDescent="0.25"/>
    <row r="2633" ht="13.8" x14ac:dyDescent="0.25"/>
    <row r="2634" ht="13.8" x14ac:dyDescent="0.25"/>
    <row r="2635" ht="13.8" x14ac:dyDescent="0.25"/>
    <row r="2636" ht="13.8" x14ac:dyDescent="0.25"/>
    <row r="2637" ht="13.8" x14ac:dyDescent="0.25"/>
    <row r="2638" ht="13.8" x14ac:dyDescent="0.25"/>
    <row r="2639" ht="13.8" x14ac:dyDescent="0.25"/>
    <row r="2640" ht="13.8" x14ac:dyDescent="0.25"/>
    <row r="2641" ht="13.8" x14ac:dyDescent="0.25"/>
    <row r="2642" ht="13.8" x14ac:dyDescent="0.25"/>
    <row r="2643" ht="13.8" x14ac:dyDescent="0.25"/>
    <row r="2644" ht="13.8" x14ac:dyDescent="0.25"/>
    <row r="2645" ht="13.8" x14ac:dyDescent="0.25"/>
    <row r="2646" ht="13.8" x14ac:dyDescent="0.25"/>
    <row r="2647" ht="13.8" x14ac:dyDescent="0.25"/>
    <row r="2648" ht="13.8" x14ac:dyDescent="0.25"/>
    <row r="2649" ht="13.8" x14ac:dyDescent="0.25"/>
    <row r="2650" ht="13.8" x14ac:dyDescent="0.25"/>
    <row r="2651" ht="13.8" x14ac:dyDescent="0.25"/>
    <row r="2652" ht="13.8" x14ac:dyDescent="0.25"/>
    <row r="2653" ht="13.8" x14ac:dyDescent="0.25"/>
    <row r="2654" ht="13.8" x14ac:dyDescent="0.25"/>
    <row r="2655" ht="13.8" x14ac:dyDescent="0.25"/>
    <row r="2656" ht="13.8" x14ac:dyDescent="0.25"/>
    <row r="2657" ht="13.8" x14ac:dyDescent="0.25"/>
    <row r="2658" ht="13.8" x14ac:dyDescent="0.25"/>
    <row r="2659" ht="13.8" x14ac:dyDescent="0.25"/>
    <row r="2660" ht="13.8" x14ac:dyDescent="0.25"/>
    <row r="2661" ht="13.8" x14ac:dyDescent="0.25"/>
    <row r="2662" ht="13.8" x14ac:dyDescent="0.25"/>
    <row r="2663" ht="13.8" x14ac:dyDescent="0.25"/>
    <row r="2664" ht="13.8" x14ac:dyDescent="0.25"/>
    <row r="2665" ht="13.8" x14ac:dyDescent="0.25"/>
    <row r="2666" ht="13.8" x14ac:dyDescent="0.25"/>
    <row r="2667" ht="13.8" x14ac:dyDescent="0.25"/>
    <row r="2668" ht="13.8" x14ac:dyDescent="0.25"/>
    <row r="2669" ht="13.8" x14ac:dyDescent="0.25"/>
    <row r="2670" ht="13.8" x14ac:dyDescent="0.25"/>
    <row r="2671" ht="13.8" x14ac:dyDescent="0.25"/>
    <row r="2672" ht="13.8" x14ac:dyDescent="0.25"/>
    <row r="2673" ht="13.8" x14ac:dyDescent="0.25"/>
    <row r="2674" ht="13.8" x14ac:dyDescent="0.25"/>
    <row r="2675" ht="13.8" x14ac:dyDescent="0.25"/>
    <row r="2676" ht="13.8" x14ac:dyDescent="0.25"/>
    <row r="2677" ht="13.8" x14ac:dyDescent="0.25"/>
    <row r="2678" ht="13.8" x14ac:dyDescent="0.25"/>
    <row r="2679" ht="13.8" x14ac:dyDescent="0.25"/>
    <row r="2680" ht="13.8" x14ac:dyDescent="0.25"/>
    <row r="2681" ht="13.8" x14ac:dyDescent="0.25"/>
    <row r="2682" ht="13.8" x14ac:dyDescent="0.25"/>
    <row r="2683" ht="13.8" x14ac:dyDescent="0.25"/>
    <row r="2684" ht="13.8" x14ac:dyDescent="0.25"/>
    <row r="2685" ht="13.8" x14ac:dyDescent="0.25"/>
    <row r="2686" ht="13.8" x14ac:dyDescent="0.25"/>
    <row r="2687" ht="13.8" x14ac:dyDescent="0.25"/>
    <row r="2688" ht="13.8" x14ac:dyDescent="0.25"/>
    <row r="2689" ht="13.8" x14ac:dyDescent="0.25"/>
    <row r="2690" ht="13.8" x14ac:dyDescent="0.25"/>
    <row r="2691" ht="13.8" x14ac:dyDescent="0.25"/>
    <row r="2692" ht="13.8" x14ac:dyDescent="0.25"/>
    <row r="2693" ht="13.8" x14ac:dyDescent="0.25"/>
    <row r="2694" ht="13.8" x14ac:dyDescent="0.25"/>
    <row r="2695" ht="13.8" x14ac:dyDescent="0.25"/>
    <row r="2696" ht="13.8" x14ac:dyDescent="0.25"/>
    <row r="2697" ht="13.8" x14ac:dyDescent="0.25"/>
    <row r="2698" ht="13.8" x14ac:dyDescent="0.25"/>
    <row r="2699" ht="13.8" x14ac:dyDescent="0.25"/>
    <row r="2700" ht="13.8" x14ac:dyDescent="0.25"/>
    <row r="2701" ht="13.8" x14ac:dyDescent="0.25"/>
    <row r="2702" ht="13.8" x14ac:dyDescent="0.25"/>
    <row r="2703" ht="13.8" x14ac:dyDescent="0.25"/>
    <row r="2704" ht="13.8" x14ac:dyDescent="0.25"/>
    <row r="2705" ht="13.8" x14ac:dyDescent="0.25"/>
    <row r="2706" ht="13.8" x14ac:dyDescent="0.25"/>
    <row r="2707" ht="13.8" x14ac:dyDescent="0.25"/>
    <row r="2708" ht="13.8" x14ac:dyDescent="0.25"/>
    <row r="2709" ht="13.8" x14ac:dyDescent="0.25"/>
    <row r="2710" ht="13.8" x14ac:dyDescent="0.25"/>
    <row r="2711" ht="13.8" x14ac:dyDescent="0.25"/>
    <row r="2712" ht="13.8" x14ac:dyDescent="0.25"/>
    <row r="2713" ht="13.8" x14ac:dyDescent="0.25"/>
    <row r="2714" ht="13.8" x14ac:dyDescent="0.25"/>
    <row r="2715" ht="13.8" x14ac:dyDescent="0.25"/>
    <row r="2716" ht="13.8" x14ac:dyDescent="0.25"/>
    <row r="2717" ht="13.8" x14ac:dyDescent="0.25"/>
    <row r="2718" ht="13.8" x14ac:dyDescent="0.25"/>
    <row r="2719" ht="13.8" x14ac:dyDescent="0.25"/>
    <row r="2720" ht="13.8" x14ac:dyDescent="0.25"/>
    <row r="2721" ht="13.8" x14ac:dyDescent="0.25"/>
    <row r="2722" ht="13.8" x14ac:dyDescent="0.25"/>
    <row r="2723" ht="13.8" x14ac:dyDescent="0.25"/>
    <row r="2724" ht="13.8" x14ac:dyDescent="0.25"/>
    <row r="2725" ht="13.8" x14ac:dyDescent="0.25"/>
    <row r="2726" ht="13.8" x14ac:dyDescent="0.25"/>
    <row r="2727" ht="13.8" x14ac:dyDescent="0.25"/>
    <row r="2728" ht="13.8" x14ac:dyDescent="0.25"/>
    <row r="2729" ht="13.8" x14ac:dyDescent="0.25"/>
    <row r="2730" ht="13.8" x14ac:dyDescent="0.25"/>
    <row r="2731" ht="13.8" x14ac:dyDescent="0.25"/>
    <row r="2732" ht="13.8" x14ac:dyDescent="0.25"/>
    <row r="2733" ht="13.8" x14ac:dyDescent="0.25"/>
    <row r="2734" ht="13.8" x14ac:dyDescent="0.25"/>
    <row r="2735" ht="13.8" x14ac:dyDescent="0.25"/>
    <row r="2736" ht="13.8" x14ac:dyDescent="0.25"/>
    <row r="2737" ht="13.8" x14ac:dyDescent="0.25"/>
    <row r="2738" ht="13.8" x14ac:dyDescent="0.25"/>
    <row r="2739" ht="13.8" x14ac:dyDescent="0.25"/>
    <row r="2740" ht="13.8" x14ac:dyDescent="0.25"/>
    <row r="2741" ht="13.8" x14ac:dyDescent="0.25"/>
    <row r="2742" ht="13.8" x14ac:dyDescent="0.25"/>
    <row r="2743" ht="13.8" x14ac:dyDescent="0.25"/>
    <row r="2744" ht="13.8" x14ac:dyDescent="0.25"/>
    <row r="2745" ht="13.8" x14ac:dyDescent="0.25"/>
    <row r="2746" ht="13.8" x14ac:dyDescent="0.25"/>
    <row r="2747" ht="13.8" x14ac:dyDescent="0.25"/>
    <row r="2748" ht="13.8" x14ac:dyDescent="0.25"/>
    <row r="2749" ht="13.8" x14ac:dyDescent="0.25"/>
    <row r="2750" ht="13.8" x14ac:dyDescent="0.25"/>
    <row r="2751" ht="13.8" x14ac:dyDescent="0.25"/>
    <row r="2752" ht="13.8" x14ac:dyDescent="0.25"/>
    <row r="2753" ht="13.8" x14ac:dyDescent="0.25"/>
    <row r="2754" ht="13.8" x14ac:dyDescent="0.25"/>
    <row r="2755" ht="13.8" x14ac:dyDescent="0.25"/>
    <row r="2756" ht="13.8" x14ac:dyDescent="0.25"/>
    <row r="2757" ht="13.8" x14ac:dyDescent="0.25"/>
    <row r="2758" ht="13.8" x14ac:dyDescent="0.25"/>
    <row r="2759" ht="13.8" x14ac:dyDescent="0.25"/>
    <row r="2760" ht="13.8" x14ac:dyDescent="0.25"/>
    <row r="2761" ht="13.8" x14ac:dyDescent="0.25"/>
    <row r="2762" ht="13.8" x14ac:dyDescent="0.25"/>
    <row r="2763" ht="13.8" x14ac:dyDescent="0.25"/>
    <row r="2764" ht="13.8" x14ac:dyDescent="0.25"/>
    <row r="2765" ht="13.8" x14ac:dyDescent="0.25"/>
    <row r="2766" ht="13.8" x14ac:dyDescent="0.25"/>
    <row r="2767" ht="13.8" x14ac:dyDescent="0.25"/>
    <row r="2768" ht="13.8" x14ac:dyDescent="0.25"/>
    <row r="2769" ht="13.8" x14ac:dyDescent="0.25"/>
    <row r="2770" ht="13.8" x14ac:dyDescent="0.25"/>
    <row r="2771" ht="13.8" x14ac:dyDescent="0.25"/>
    <row r="2772" ht="13.8" x14ac:dyDescent="0.25"/>
    <row r="2773" ht="13.8" x14ac:dyDescent="0.25"/>
    <row r="2774" ht="13.8" x14ac:dyDescent="0.25"/>
    <row r="2775" ht="13.8" x14ac:dyDescent="0.25"/>
    <row r="2776" ht="13.8" x14ac:dyDescent="0.25"/>
    <row r="2777" ht="13.8" x14ac:dyDescent="0.25"/>
    <row r="2778" ht="13.8" x14ac:dyDescent="0.25"/>
    <row r="2779" ht="13.8" x14ac:dyDescent="0.25"/>
    <row r="2780" ht="13.8" x14ac:dyDescent="0.25"/>
    <row r="2781" ht="13.8" x14ac:dyDescent="0.25"/>
    <row r="2782" ht="13.8" x14ac:dyDescent="0.25"/>
    <row r="2783" ht="13.8" x14ac:dyDescent="0.25"/>
    <row r="2784" ht="13.8" x14ac:dyDescent="0.25"/>
    <row r="2785" ht="13.8" x14ac:dyDescent="0.25"/>
    <row r="2786" ht="13.8" x14ac:dyDescent="0.25"/>
    <row r="2787" ht="13.8" x14ac:dyDescent="0.25"/>
    <row r="2788" ht="13.8" x14ac:dyDescent="0.25"/>
    <row r="2789" ht="13.8" x14ac:dyDescent="0.25"/>
    <row r="2790" ht="13.8" x14ac:dyDescent="0.25"/>
    <row r="2791" ht="13.8" x14ac:dyDescent="0.25"/>
    <row r="2792" ht="13.8" x14ac:dyDescent="0.25"/>
    <row r="2793" ht="13.8" x14ac:dyDescent="0.25"/>
    <row r="2794" ht="13.8" x14ac:dyDescent="0.25"/>
    <row r="2795" ht="13.8" x14ac:dyDescent="0.25"/>
    <row r="2796" ht="13.8" x14ac:dyDescent="0.25"/>
    <row r="2797" ht="13.8" x14ac:dyDescent="0.25"/>
    <row r="2798" ht="13.8" x14ac:dyDescent="0.25"/>
    <row r="2799" ht="13.8" x14ac:dyDescent="0.25"/>
    <row r="2800" ht="13.8" x14ac:dyDescent="0.25"/>
    <row r="2801" ht="13.8" x14ac:dyDescent="0.25"/>
    <row r="2802" ht="13.8" x14ac:dyDescent="0.25"/>
    <row r="2803" ht="13.8" x14ac:dyDescent="0.25"/>
    <row r="2804" ht="13.8" x14ac:dyDescent="0.25"/>
    <row r="2805" ht="13.8" x14ac:dyDescent="0.25"/>
    <row r="2806" ht="13.8" x14ac:dyDescent="0.25"/>
    <row r="2807" ht="13.8" x14ac:dyDescent="0.25"/>
    <row r="2808" ht="13.8" x14ac:dyDescent="0.25"/>
    <row r="2809" ht="13.8" x14ac:dyDescent="0.25"/>
    <row r="2810" ht="13.8" x14ac:dyDescent="0.25"/>
    <row r="2811" ht="13.8" x14ac:dyDescent="0.25"/>
    <row r="2812" ht="13.8" x14ac:dyDescent="0.25"/>
    <row r="2813" ht="13.8" x14ac:dyDescent="0.25"/>
    <row r="2814" ht="13.8" x14ac:dyDescent="0.25"/>
    <row r="2815" ht="13.8" x14ac:dyDescent="0.25"/>
    <row r="2816" ht="13.8" x14ac:dyDescent="0.25"/>
    <row r="2817" ht="13.8" x14ac:dyDescent="0.25"/>
    <row r="2818" ht="13.8" x14ac:dyDescent="0.25"/>
    <row r="2819" ht="13.8" x14ac:dyDescent="0.25"/>
    <row r="2820" ht="13.8" x14ac:dyDescent="0.25"/>
    <row r="2821" ht="13.8" x14ac:dyDescent="0.25"/>
    <row r="2822" ht="13.8" x14ac:dyDescent="0.25"/>
    <row r="2823" ht="13.8" x14ac:dyDescent="0.25"/>
    <row r="2824" ht="13.8" x14ac:dyDescent="0.25"/>
    <row r="2825" ht="13.8" x14ac:dyDescent="0.25"/>
    <row r="2826" ht="13.8" x14ac:dyDescent="0.25"/>
    <row r="2827" ht="13.8" x14ac:dyDescent="0.25"/>
    <row r="2828" ht="13.8" x14ac:dyDescent="0.25"/>
    <row r="2829" ht="13.8" x14ac:dyDescent="0.25"/>
    <row r="2830" ht="13.8" x14ac:dyDescent="0.25"/>
    <row r="2831" ht="13.8" x14ac:dyDescent="0.25"/>
    <row r="2832" ht="13.8" x14ac:dyDescent="0.25"/>
    <row r="2833" ht="13.8" x14ac:dyDescent="0.25"/>
    <row r="2834" ht="13.8" x14ac:dyDescent="0.25"/>
    <row r="2835" ht="13.8" x14ac:dyDescent="0.25"/>
    <row r="2836" ht="13.8" x14ac:dyDescent="0.25"/>
    <row r="2837" ht="13.8" x14ac:dyDescent="0.25"/>
    <row r="2838" ht="13.8" x14ac:dyDescent="0.25"/>
    <row r="2839" ht="13.8" x14ac:dyDescent="0.25"/>
    <row r="2840" ht="13.8" x14ac:dyDescent="0.25"/>
    <row r="2841" ht="13.8" x14ac:dyDescent="0.25"/>
    <row r="2842" ht="13.8" x14ac:dyDescent="0.25"/>
    <row r="2843" ht="13.8" x14ac:dyDescent="0.25"/>
    <row r="2844" ht="13.8" x14ac:dyDescent="0.25"/>
    <row r="2845" ht="13.8" x14ac:dyDescent="0.25"/>
    <row r="2846" ht="13.8" x14ac:dyDescent="0.25"/>
    <row r="2847" ht="13.8" x14ac:dyDescent="0.25"/>
    <row r="2848" ht="13.8" x14ac:dyDescent="0.25"/>
    <row r="2849" ht="13.8" x14ac:dyDescent="0.25"/>
    <row r="2850" ht="13.8" x14ac:dyDescent="0.25"/>
    <row r="2851" ht="13.8" x14ac:dyDescent="0.25"/>
    <row r="2852" ht="13.8" x14ac:dyDescent="0.25"/>
    <row r="2853" ht="13.8" x14ac:dyDescent="0.25"/>
    <row r="2854" ht="13.8" x14ac:dyDescent="0.25"/>
    <row r="2855" ht="13.8" x14ac:dyDescent="0.25"/>
    <row r="2856" ht="13.8" x14ac:dyDescent="0.25"/>
    <row r="2857" ht="13.8" x14ac:dyDescent="0.25"/>
    <row r="2858" ht="13.8" x14ac:dyDescent="0.25"/>
    <row r="2859" ht="13.8" x14ac:dyDescent="0.25"/>
    <row r="2860" ht="13.8" x14ac:dyDescent="0.25"/>
    <row r="2861" ht="13.8" x14ac:dyDescent="0.25"/>
    <row r="2862" ht="13.8" x14ac:dyDescent="0.25"/>
    <row r="2863" ht="13.8" x14ac:dyDescent="0.25"/>
    <row r="2864" ht="13.8" x14ac:dyDescent="0.25"/>
    <row r="2865" ht="13.8" x14ac:dyDescent="0.25"/>
    <row r="2866" ht="13.8" x14ac:dyDescent="0.25"/>
    <row r="2867" ht="13.8" x14ac:dyDescent="0.25"/>
    <row r="2868" ht="13.8" x14ac:dyDescent="0.25"/>
    <row r="2869" ht="13.8" x14ac:dyDescent="0.25"/>
    <row r="2870" ht="13.8" x14ac:dyDescent="0.25"/>
    <row r="2871" ht="13.8" x14ac:dyDescent="0.25"/>
    <row r="2872" ht="13.8" x14ac:dyDescent="0.25"/>
    <row r="2873" ht="13.8" x14ac:dyDescent="0.25"/>
    <row r="2874" ht="13.8" x14ac:dyDescent="0.25"/>
    <row r="2875" ht="13.8" x14ac:dyDescent="0.25"/>
    <row r="2876" ht="13.8" x14ac:dyDescent="0.25"/>
    <row r="2877" ht="13.8" x14ac:dyDescent="0.25"/>
    <row r="2878" ht="13.8" x14ac:dyDescent="0.25"/>
    <row r="2879" ht="13.8" x14ac:dyDescent="0.25"/>
    <row r="2880" ht="13.8" x14ac:dyDescent="0.25"/>
    <row r="2881" ht="13.8" x14ac:dyDescent="0.25"/>
    <row r="2882" ht="13.8" x14ac:dyDescent="0.25"/>
    <row r="2883" ht="13.8" x14ac:dyDescent="0.25"/>
    <row r="2884" ht="13.8" x14ac:dyDescent="0.25"/>
    <row r="2885" ht="13.8" x14ac:dyDescent="0.25"/>
    <row r="2886" ht="13.8" x14ac:dyDescent="0.25"/>
    <row r="2887" ht="13.8" x14ac:dyDescent="0.25"/>
    <row r="2888" ht="13.8" x14ac:dyDescent="0.25"/>
    <row r="2889" ht="13.8" x14ac:dyDescent="0.25"/>
    <row r="2890" ht="13.8" x14ac:dyDescent="0.25"/>
    <row r="2891" ht="13.8" x14ac:dyDescent="0.25"/>
    <row r="2892" ht="13.8" x14ac:dyDescent="0.25"/>
    <row r="2893" ht="13.8" x14ac:dyDescent="0.25"/>
    <row r="2894" ht="13.8" x14ac:dyDescent="0.25"/>
    <row r="2895" ht="13.8" x14ac:dyDescent="0.25"/>
    <row r="2896" ht="13.8" x14ac:dyDescent="0.25"/>
    <row r="2897" ht="13.8" x14ac:dyDescent="0.25"/>
    <row r="2898" ht="13.8" x14ac:dyDescent="0.25"/>
    <row r="2899" ht="13.8" x14ac:dyDescent="0.25"/>
    <row r="2900" ht="13.8" x14ac:dyDescent="0.25"/>
    <row r="2901" ht="13.8" x14ac:dyDescent="0.25"/>
    <row r="2902" ht="13.8" x14ac:dyDescent="0.25"/>
    <row r="2903" ht="13.8" x14ac:dyDescent="0.25"/>
    <row r="2904" ht="13.8" x14ac:dyDescent="0.25"/>
    <row r="2905" ht="13.8" x14ac:dyDescent="0.25"/>
    <row r="2906" ht="13.8" x14ac:dyDescent="0.25"/>
    <row r="2907" ht="13.8" x14ac:dyDescent="0.25"/>
    <row r="2908" ht="13.8" x14ac:dyDescent="0.25"/>
    <row r="2909" ht="13.8" x14ac:dyDescent="0.25"/>
    <row r="2910" ht="13.8" x14ac:dyDescent="0.25"/>
    <row r="2911" ht="13.8" x14ac:dyDescent="0.25"/>
    <row r="2912" ht="13.8" x14ac:dyDescent="0.25"/>
    <row r="2913" ht="13.8" x14ac:dyDescent="0.25"/>
    <row r="2914" ht="13.8" x14ac:dyDescent="0.25"/>
    <row r="2915" ht="13.8" x14ac:dyDescent="0.25"/>
    <row r="2916" ht="13.8" x14ac:dyDescent="0.25"/>
    <row r="2917" ht="13.8" x14ac:dyDescent="0.25"/>
    <row r="2918" ht="13.8" x14ac:dyDescent="0.25"/>
    <row r="2919" ht="13.8" x14ac:dyDescent="0.25"/>
    <row r="2920" ht="13.8" x14ac:dyDescent="0.25"/>
    <row r="2921" ht="13.8" x14ac:dyDescent="0.25"/>
    <row r="2922" ht="13.8" x14ac:dyDescent="0.25"/>
    <row r="2923" ht="13.8" x14ac:dyDescent="0.25"/>
    <row r="2924" ht="13.8" x14ac:dyDescent="0.25"/>
    <row r="2925" ht="13.8" x14ac:dyDescent="0.25"/>
    <row r="2926" ht="13.8" x14ac:dyDescent="0.25"/>
    <row r="2927" ht="13.8" x14ac:dyDescent="0.25"/>
    <row r="2928" ht="13.8" x14ac:dyDescent="0.25"/>
    <row r="2929" ht="13.8" x14ac:dyDescent="0.25"/>
    <row r="2930" ht="13.8" x14ac:dyDescent="0.25"/>
    <row r="2931" ht="13.8" x14ac:dyDescent="0.25"/>
    <row r="2932" ht="13.8" x14ac:dyDescent="0.25"/>
    <row r="2933" ht="13.8" x14ac:dyDescent="0.25"/>
    <row r="2934" ht="13.8" x14ac:dyDescent="0.25"/>
    <row r="2935" ht="13.8" x14ac:dyDescent="0.25"/>
    <row r="2936" ht="13.8" x14ac:dyDescent="0.25"/>
    <row r="2937" ht="13.8" x14ac:dyDescent="0.25"/>
    <row r="2938" ht="13.8" x14ac:dyDescent="0.25"/>
    <row r="2939" ht="13.8" x14ac:dyDescent="0.25"/>
    <row r="2940" ht="13.8" x14ac:dyDescent="0.25"/>
    <row r="2941" ht="13.8" x14ac:dyDescent="0.25"/>
    <row r="2942" ht="13.8" x14ac:dyDescent="0.25"/>
    <row r="2943" ht="13.8" x14ac:dyDescent="0.25"/>
    <row r="2944" ht="13.8" x14ac:dyDescent="0.25"/>
    <row r="2945" ht="13.8" x14ac:dyDescent="0.25"/>
    <row r="2946" ht="13.8" x14ac:dyDescent="0.25"/>
    <row r="2947" ht="13.8" x14ac:dyDescent="0.25"/>
    <row r="2948" ht="13.8" x14ac:dyDescent="0.25"/>
    <row r="2949" ht="13.8" x14ac:dyDescent="0.25"/>
    <row r="2950" ht="13.8" x14ac:dyDescent="0.25"/>
    <row r="2951" ht="13.8" x14ac:dyDescent="0.25"/>
    <row r="2952" ht="13.8" x14ac:dyDescent="0.25"/>
    <row r="2953" ht="13.8" x14ac:dyDescent="0.25"/>
    <row r="2954" ht="13.8" x14ac:dyDescent="0.25"/>
    <row r="2955" ht="13.8" x14ac:dyDescent="0.25"/>
    <row r="2956" ht="13.8" x14ac:dyDescent="0.25"/>
    <row r="2957" ht="13.8" x14ac:dyDescent="0.25"/>
    <row r="2958" ht="13.8" x14ac:dyDescent="0.25"/>
    <row r="2959" ht="13.8" x14ac:dyDescent="0.25"/>
    <row r="2960" ht="13.8" x14ac:dyDescent="0.25"/>
    <row r="2961" ht="13.8" x14ac:dyDescent="0.25"/>
    <row r="2962" ht="13.8" x14ac:dyDescent="0.25"/>
    <row r="2963" ht="13.8" x14ac:dyDescent="0.25"/>
    <row r="2964" ht="13.8" x14ac:dyDescent="0.25"/>
    <row r="2965" ht="13.8" x14ac:dyDescent="0.25"/>
    <row r="2966" ht="13.8" x14ac:dyDescent="0.25"/>
    <row r="2967" ht="13.8" x14ac:dyDescent="0.25"/>
    <row r="2968" ht="13.8" x14ac:dyDescent="0.25"/>
    <row r="2969" ht="13.8" x14ac:dyDescent="0.25"/>
    <row r="2970" ht="13.8" x14ac:dyDescent="0.25"/>
    <row r="2971" ht="13.8" x14ac:dyDescent="0.25"/>
    <row r="2972" ht="13.8" x14ac:dyDescent="0.25"/>
    <row r="2973" ht="13.8" x14ac:dyDescent="0.25"/>
    <row r="2974" ht="13.8" x14ac:dyDescent="0.25"/>
    <row r="2975" ht="13.8" x14ac:dyDescent="0.25"/>
    <row r="2976" ht="13.8" x14ac:dyDescent="0.25"/>
    <row r="2977" ht="13.8" x14ac:dyDescent="0.25"/>
    <row r="2978" ht="13.8" x14ac:dyDescent="0.25"/>
    <row r="2979" ht="13.8" x14ac:dyDescent="0.25"/>
    <row r="2980" ht="13.8" x14ac:dyDescent="0.25"/>
    <row r="2981" ht="13.8" x14ac:dyDescent="0.25"/>
    <row r="2982" ht="13.8" x14ac:dyDescent="0.25"/>
    <row r="2983" ht="13.8" x14ac:dyDescent="0.25"/>
    <row r="2984" ht="13.8" x14ac:dyDescent="0.25"/>
    <row r="2985" ht="13.8" x14ac:dyDescent="0.25"/>
    <row r="2986" ht="13.8" x14ac:dyDescent="0.25"/>
    <row r="2987" ht="13.8" x14ac:dyDescent="0.25"/>
    <row r="2988" ht="13.8" x14ac:dyDescent="0.25"/>
    <row r="2989" ht="13.8" x14ac:dyDescent="0.25"/>
    <row r="2990" ht="13.8" x14ac:dyDescent="0.25"/>
    <row r="2991" ht="13.8" x14ac:dyDescent="0.25"/>
    <row r="2992" ht="13.8" x14ac:dyDescent="0.25"/>
    <row r="2993" ht="13.8" x14ac:dyDescent="0.25"/>
    <row r="2994" ht="13.8" x14ac:dyDescent="0.25"/>
    <row r="2995" ht="13.8" x14ac:dyDescent="0.25"/>
    <row r="2996" ht="13.8" x14ac:dyDescent="0.25"/>
    <row r="2997" ht="13.8" x14ac:dyDescent="0.25"/>
    <row r="2998" ht="13.8" x14ac:dyDescent="0.25"/>
    <row r="2999" ht="13.8" x14ac:dyDescent="0.25"/>
    <row r="3000" ht="13.8" x14ac:dyDescent="0.25"/>
    <row r="3001" ht="13.8" x14ac:dyDescent="0.25"/>
    <row r="3002" ht="13.8" x14ac:dyDescent="0.25"/>
    <row r="3003" ht="13.8" x14ac:dyDescent="0.25"/>
    <row r="3004" ht="13.8" x14ac:dyDescent="0.25"/>
    <row r="3005" ht="13.8" x14ac:dyDescent="0.25"/>
    <row r="3006" ht="13.8" x14ac:dyDescent="0.25"/>
    <row r="3007" ht="13.8" x14ac:dyDescent="0.25"/>
    <row r="3008" ht="13.8" x14ac:dyDescent="0.25"/>
    <row r="3009" ht="13.8" x14ac:dyDescent="0.25"/>
    <row r="3010" ht="13.8" x14ac:dyDescent="0.25"/>
    <row r="3011" ht="13.8" x14ac:dyDescent="0.25"/>
    <row r="3012" ht="13.8" x14ac:dyDescent="0.25"/>
    <row r="3013" ht="13.8" x14ac:dyDescent="0.25"/>
    <row r="3014" ht="13.8" x14ac:dyDescent="0.25"/>
    <row r="3015" ht="13.8" x14ac:dyDescent="0.25"/>
    <row r="3016" ht="13.8" x14ac:dyDescent="0.25"/>
    <row r="3017" ht="13.8" x14ac:dyDescent="0.25"/>
    <row r="3018" ht="13.8" x14ac:dyDescent="0.25"/>
    <row r="3019" ht="13.8" x14ac:dyDescent="0.25"/>
    <row r="3020" ht="13.8" x14ac:dyDescent="0.25"/>
    <row r="3021" ht="13.8" x14ac:dyDescent="0.25"/>
    <row r="3022" ht="13.8" x14ac:dyDescent="0.25"/>
    <row r="3023" ht="13.8" x14ac:dyDescent="0.25"/>
    <row r="3024" ht="13.8" x14ac:dyDescent="0.25"/>
    <row r="3025" ht="13.8" x14ac:dyDescent="0.25"/>
    <row r="3026" ht="13.8" x14ac:dyDescent="0.25"/>
    <row r="3027" ht="13.8" x14ac:dyDescent="0.25"/>
    <row r="3028" ht="13.8" x14ac:dyDescent="0.25"/>
    <row r="3029" ht="13.8" x14ac:dyDescent="0.25"/>
    <row r="3030" ht="13.8" x14ac:dyDescent="0.25"/>
    <row r="3031" ht="13.8" x14ac:dyDescent="0.25"/>
    <row r="3032" ht="13.8" x14ac:dyDescent="0.25"/>
    <row r="3033" ht="13.8" x14ac:dyDescent="0.25"/>
    <row r="3034" ht="13.8" x14ac:dyDescent="0.25"/>
    <row r="3035" ht="13.8" x14ac:dyDescent="0.25"/>
    <row r="3036" ht="13.8" x14ac:dyDescent="0.25"/>
    <row r="3037" ht="13.8" x14ac:dyDescent="0.25"/>
    <row r="3038" ht="13.8" x14ac:dyDescent="0.25"/>
    <row r="3039" ht="13.8" x14ac:dyDescent="0.25"/>
    <row r="3040" ht="13.8" x14ac:dyDescent="0.25"/>
    <row r="3041" ht="13.8" x14ac:dyDescent="0.25"/>
    <row r="3042" ht="13.8" x14ac:dyDescent="0.25"/>
    <row r="3043" ht="13.8" x14ac:dyDescent="0.25"/>
    <row r="3044" ht="13.8" x14ac:dyDescent="0.25"/>
    <row r="3045" ht="13.8" x14ac:dyDescent="0.25"/>
    <row r="3046" ht="13.8" x14ac:dyDescent="0.25"/>
    <row r="3047" ht="13.8" x14ac:dyDescent="0.25"/>
    <row r="3048" ht="13.8" x14ac:dyDescent="0.25"/>
    <row r="3049" ht="13.8" x14ac:dyDescent="0.25"/>
    <row r="3050" ht="13.8" x14ac:dyDescent="0.25"/>
    <row r="3051" ht="13.8" x14ac:dyDescent="0.25"/>
    <row r="3052" ht="13.8" x14ac:dyDescent="0.25"/>
    <row r="3053" ht="13.8" x14ac:dyDescent="0.25"/>
    <row r="3054" ht="13.8" x14ac:dyDescent="0.25"/>
    <row r="3055" ht="13.8" x14ac:dyDescent="0.25"/>
    <row r="3056" ht="13.8" x14ac:dyDescent="0.25"/>
    <row r="3057" ht="13.8" x14ac:dyDescent="0.25"/>
    <row r="3058" ht="13.8" x14ac:dyDescent="0.25"/>
    <row r="3059" ht="13.8" x14ac:dyDescent="0.25"/>
    <row r="3060" ht="13.8" x14ac:dyDescent="0.25"/>
    <row r="3061" ht="13.8" x14ac:dyDescent="0.25"/>
    <row r="3062" ht="13.8" x14ac:dyDescent="0.25"/>
    <row r="3063" ht="13.8" x14ac:dyDescent="0.25"/>
    <row r="3064" ht="13.8" x14ac:dyDescent="0.25"/>
    <row r="3065" ht="13.8" x14ac:dyDescent="0.25"/>
    <row r="3066" ht="13.8" x14ac:dyDescent="0.25"/>
    <row r="3067" ht="13.8" x14ac:dyDescent="0.25"/>
    <row r="3068" ht="13.8" x14ac:dyDescent="0.25"/>
    <row r="3069" ht="13.8" x14ac:dyDescent="0.25"/>
    <row r="3070" ht="13.8" x14ac:dyDescent="0.25"/>
    <row r="3071" ht="13.8" x14ac:dyDescent="0.25"/>
    <row r="3072" ht="13.8" x14ac:dyDescent="0.25"/>
    <row r="3073" ht="13.8" x14ac:dyDescent="0.25"/>
    <row r="3074" ht="13.8" x14ac:dyDescent="0.25"/>
    <row r="3075" ht="13.8" x14ac:dyDescent="0.25"/>
    <row r="3076" ht="13.8" x14ac:dyDescent="0.25"/>
    <row r="3077" ht="13.8" x14ac:dyDescent="0.25"/>
    <row r="3078" ht="13.8" x14ac:dyDescent="0.25"/>
    <row r="3079" ht="13.8" x14ac:dyDescent="0.25"/>
    <row r="3080" ht="13.8" x14ac:dyDescent="0.25"/>
    <row r="3081" ht="13.8" x14ac:dyDescent="0.25"/>
    <row r="3082" ht="13.8" x14ac:dyDescent="0.25"/>
    <row r="3083" ht="13.8" x14ac:dyDescent="0.25"/>
    <row r="3084" ht="13.8" x14ac:dyDescent="0.25"/>
    <row r="3085" ht="13.8" x14ac:dyDescent="0.25"/>
    <row r="3086" ht="13.8" x14ac:dyDescent="0.25"/>
    <row r="3087" ht="13.8" x14ac:dyDescent="0.25"/>
    <row r="3088" ht="13.8" x14ac:dyDescent="0.25"/>
    <row r="3089" ht="13.8" x14ac:dyDescent="0.25"/>
    <row r="3090" ht="13.8" x14ac:dyDescent="0.25"/>
    <row r="3091" ht="13.8" x14ac:dyDescent="0.25"/>
    <row r="3092" ht="13.8" x14ac:dyDescent="0.25"/>
    <row r="3093" ht="13.8" x14ac:dyDescent="0.25"/>
    <row r="3094" ht="13.8" x14ac:dyDescent="0.25"/>
    <row r="3095" ht="13.8" x14ac:dyDescent="0.25"/>
    <row r="3096" ht="13.8" x14ac:dyDescent="0.25"/>
    <row r="3097" ht="13.8" x14ac:dyDescent="0.25"/>
    <row r="3098" ht="13.8" x14ac:dyDescent="0.25"/>
    <row r="3099" ht="13.8" x14ac:dyDescent="0.25"/>
    <row r="3100" ht="13.8" x14ac:dyDescent="0.25"/>
    <row r="3101" ht="13.8" x14ac:dyDescent="0.25"/>
    <row r="3102" ht="13.8" x14ac:dyDescent="0.25"/>
    <row r="3103" ht="13.8" x14ac:dyDescent="0.25"/>
    <row r="3104" ht="13.8" x14ac:dyDescent="0.25"/>
    <row r="3105" ht="13.8" x14ac:dyDescent="0.25"/>
    <row r="3106" ht="13.8" x14ac:dyDescent="0.25"/>
    <row r="3107" ht="13.8" x14ac:dyDescent="0.25"/>
    <row r="3108" ht="13.8" x14ac:dyDescent="0.25"/>
    <row r="3109" ht="13.8" x14ac:dyDescent="0.25"/>
    <row r="3110" ht="13.8" x14ac:dyDescent="0.25"/>
    <row r="3111" ht="13.8" x14ac:dyDescent="0.25"/>
    <row r="3112" ht="13.8" x14ac:dyDescent="0.25"/>
    <row r="3113" ht="13.8" x14ac:dyDescent="0.25"/>
    <row r="3114" ht="13.8" x14ac:dyDescent="0.25"/>
    <row r="3115" ht="13.8" x14ac:dyDescent="0.25"/>
    <row r="3116" ht="13.8" x14ac:dyDescent="0.25"/>
    <row r="3117" ht="13.8" x14ac:dyDescent="0.25"/>
    <row r="3118" ht="13.8" x14ac:dyDescent="0.25"/>
    <row r="3119" ht="13.8" x14ac:dyDescent="0.25"/>
    <row r="3120" ht="13.8" x14ac:dyDescent="0.25"/>
    <row r="3121" ht="13.8" x14ac:dyDescent="0.25"/>
    <row r="3122" ht="13.8" x14ac:dyDescent="0.25"/>
    <row r="3123" ht="13.8" x14ac:dyDescent="0.25"/>
    <row r="3124" ht="13.8" x14ac:dyDescent="0.25"/>
    <row r="3125" ht="13.8" x14ac:dyDescent="0.25"/>
    <row r="3126" ht="13.8" x14ac:dyDescent="0.25"/>
    <row r="3127" ht="13.8" x14ac:dyDescent="0.25"/>
    <row r="3128" ht="13.8" x14ac:dyDescent="0.25"/>
    <row r="3129" ht="13.8" x14ac:dyDescent="0.25"/>
    <row r="3130" ht="13.8" x14ac:dyDescent="0.25"/>
    <row r="3131" ht="13.8" x14ac:dyDescent="0.25"/>
    <row r="3132" ht="13.8" x14ac:dyDescent="0.25"/>
    <row r="3133" ht="13.8" x14ac:dyDescent="0.25"/>
    <row r="3134" ht="13.8" x14ac:dyDescent="0.25"/>
    <row r="3135" ht="13.8" x14ac:dyDescent="0.25"/>
    <row r="3136" ht="13.8" x14ac:dyDescent="0.25"/>
    <row r="3137" ht="13.8" x14ac:dyDescent="0.25"/>
    <row r="3138" ht="13.8" x14ac:dyDescent="0.25"/>
    <row r="3139" ht="13.8" x14ac:dyDescent="0.25"/>
    <row r="3140" ht="13.8" x14ac:dyDescent="0.25"/>
    <row r="3141" ht="13.8" x14ac:dyDescent="0.25"/>
    <row r="3142" ht="13.8" x14ac:dyDescent="0.25"/>
    <row r="3143" ht="13.8" x14ac:dyDescent="0.25"/>
    <row r="3144" ht="13.8" x14ac:dyDescent="0.25"/>
    <row r="3145" ht="13.8" x14ac:dyDescent="0.25"/>
    <row r="3146" ht="13.8" x14ac:dyDescent="0.25"/>
    <row r="3147" ht="13.8" x14ac:dyDescent="0.25"/>
    <row r="3148" ht="13.8" x14ac:dyDescent="0.25"/>
    <row r="3149" ht="13.8" x14ac:dyDescent="0.25"/>
    <row r="3150" ht="13.8" x14ac:dyDescent="0.25"/>
    <row r="3151" ht="13.8" x14ac:dyDescent="0.25"/>
    <row r="3152" ht="13.8" x14ac:dyDescent="0.25"/>
    <row r="3153" ht="13.8" x14ac:dyDescent="0.25"/>
    <row r="3154" ht="13.8" x14ac:dyDescent="0.25"/>
    <row r="3155" ht="13.8" x14ac:dyDescent="0.25"/>
    <row r="3156" ht="13.8" x14ac:dyDescent="0.25"/>
    <row r="3157" ht="13.8" x14ac:dyDescent="0.25"/>
    <row r="3158" ht="13.8" x14ac:dyDescent="0.25"/>
    <row r="3159" ht="13.8" x14ac:dyDescent="0.25"/>
    <row r="3160" ht="13.8" x14ac:dyDescent="0.25"/>
    <row r="3161" ht="13.8" x14ac:dyDescent="0.25"/>
    <row r="3162" ht="13.8" x14ac:dyDescent="0.25"/>
    <row r="3163" ht="13.8" x14ac:dyDescent="0.25"/>
    <row r="3164" ht="13.8" x14ac:dyDescent="0.25"/>
    <row r="3165" ht="13.8" x14ac:dyDescent="0.25"/>
    <row r="3166" ht="13.8" x14ac:dyDescent="0.25"/>
    <row r="3167" ht="13.8" x14ac:dyDescent="0.25"/>
    <row r="3168" ht="13.8" x14ac:dyDescent="0.25"/>
    <row r="3169" ht="13.8" x14ac:dyDescent="0.25"/>
    <row r="3170" ht="13.8" x14ac:dyDescent="0.25"/>
    <row r="3171" ht="13.8" x14ac:dyDescent="0.25"/>
    <row r="3172" ht="13.8" x14ac:dyDescent="0.25"/>
    <row r="3173" ht="13.8" x14ac:dyDescent="0.25"/>
    <row r="3174" ht="13.8" x14ac:dyDescent="0.25"/>
    <row r="3175" ht="13.8" x14ac:dyDescent="0.25"/>
    <row r="3176" ht="13.8" x14ac:dyDescent="0.25"/>
    <row r="3177" ht="13.8" x14ac:dyDescent="0.25"/>
    <row r="3178" ht="13.8" x14ac:dyDescent="0.25"/>
    <row r="3179" ht="13.8" x14ac:dyDescent="0.25"/>
    <row r="3180" ht="13.8" x14ac:dyDescent="0.25"/>
    <row r="3181" ht="13.8" x14ac:dyDescent="0.25"/>
    <row r="3182" ht="13.8" x14ac:dyDescent="0.25"/>
    <row r="3183" ht="13.8" x14ac:dyDescent="0.25"/>
    <row r="3184" ht="13.8" x14ac:dyDescent="0.25"/>
    <row r="3185" ht="13.8" x14ac:dyDescent="0.25"/>
    <row r="3186" ht="13.8" x14ac:dyDescent="0.25"/>
    <row r="3187" ht="13.8" x14ac:dyDescent="0.25"/>
    <row r="3188" ht="13.8" x14ac:dyDescent="0.25"/>
    <row r="3189" ht="13.8" x14ac:dyDescent="0.25"/>
    <row r="3190" ht="13.8" x14ac:dyDescent="0.25"/>
    <row r="3191" ht="13.8" x14ac:dyDescent="0.25"/>
    <row r="3192" ht="13.8" x14ac:dyDescent="0.25"/>
    <row r="3193" ht="13.8" x14ac:dyDescent="0.25"/>
    <row r="3194" ht="13.8" x14ac:dyDescent="0.25"/>
    <row r="3195" ht="13.8" x14ac:dyDescent="0.25"/>
    <row r="3196" ht="13.8" x14ac:dyDescent="0.25"/>
    <row r="3197" ht="13.8" x14ac:dyDescent="0.25"/>
    <row r="3198" ht="13.8" x14ac:dyDescent="0.25"/>
    <row r="3199" ht="13.8" x14ac:dyDescent="0.25"/>
    <row r="3200" ht="13.8" x14ac:dyDescent="0.25"/>
    <row r="3201" ht="13.8" x14ac:dyDescent="0.25"/>
    <row r="3202" ht="13.8" x14ac:dyDescent="0.25"/>
    <row r="3203" ht="13.8" x14ac:dyDescent="0.25"/>
    <row r="3204" ht="13.8" x14ac:dyDescent="0.25"/>
    <row r="3205" ht="13.8" x14ac:dyDescent="0.25"/>
    <row r="3206" ht="13.8" x14ac:dyDescent="0.25"/>
    <row r="3207" ht="13.8" x14ac:dyDescent="0.25"/>
    <row r="3208" ht="13.8" x14ac:dyDescent="0.25"/>
    <row r="3209" ht="13.8" x14ac:dyDescent="0.25"/>
    <row r="3210" ht="13.8" x14ac:dyDescent="0.25"/>
    <row r="3211" ht="13.8" x14ac:dyDescent="0.25"/>
    <row r="3212" ht="13.8" x14ac:dyDescent="0.25"/>
    <row r="3213" ht="13.8" x14ac:dyDescent="0.25"/>
    <row r="3214" ht="13.8" x14ac:dyDescent="0.25"/>
    <row r="3215" ht="13.8" x14ac:dyDescent="0.25"/>
    <row r="3216" ht="13.8" x14ac:dyDescent="0.25"/>
    <row r="3217" ht="13.8" x14ac:dyDescent="0.25"/>
    <row r="3218" ht="13.8" x14ac:dyDescent="0.25"/>
    <row r="3219" ht="13.8" x14ac:dyDescent="0.25"/>
    <row r="3220" ht="13.8" x14ac:dyDescent="0.25"/>
    <row r="3221" ht="13.8" x14ac:dyDescent="0.25"/>
    <row r="3222" ht="13.8" x14ac:dyDescent="0.25"/>
    <row r="3223" ht="13.8" x14ac:dyDescent="0.25"/>
    <row r="3224" ht="13.8" x14ac:dyDescent="0.25"/>
    <row r="3225" ht="13.8" x14ac:dyDescent="0.25"/>
    <row r="3226" ht="13.8" x14ac:dyDescent="0.25"/>
    <row r="3227" ht="13.8" x14ac:dyDescent="0.25"/>
    <row r="3228" ht="13.8" x14ac:dyDescent="0.25"/>
    <row r="3229" ht="13.8" x14ac:dyDescent="0.25"/>
    <row r="3230" ht="13.8" x14ac:dyDescent="0.25"/>
    <row r="3231" ht="13.8" x14ac:dyDescent="0.25"/>
    <row r="3232" ht="13.8" x14ac:dyDescent="0.25"/>
    <row r="3233" ht="13.8" x14ac:dyDescent="0.25"/>
    <row r="3234" ht="13.8" x14ac:dyDescent="0.25"/>
    <row r="3235" ht="13.8" x14ac:dyDescent="0.25"/>
    <row r="3236" ht="13.8" x14ac:dyDescent="0.25"/>
    <row r="3237" ht="13.8" x14ac:dyDescent="0.25"/>
    <row r="3238" ht="13.8" x14ac:dyDescent="0.25"/>
    <row r="3239" ht="13.8" x14ac:dyDescent="0.25"/>
    <row r="3240" ht="13.8" x14ac:dyDescent="0.25"/>
    <row r="3241" ht="13.8" x14ac:dyDescent="0.25"/>
    <row r="3242" ht="13.8" x14ac:dyDescent="0.25"/>
    <row r="3243" ht="13.8" x14ac:dyDescent="0.25"/>
    <row r="3244" ht="13.8" x14ac:dyDescent="0.25"/>
    <row r="3245" ht="13.8" x14ac:dyDescent="0.25"/>
    <row r="3246" ht="13.8" x14ac:dyDescent="0.25"/>
    <row r="3247" ht="13.8" x14ac:dyDescent="0.25"/>
    <row r="3248" ht="13.8" x14ac:dyDescent="0.25"/>
    <row r="3249" ht="13.8" x14ac:dyDescent="0.25"/>
    <row r="3250" ht="13.8" x14ac:dyDescent="0.25"/>
    <row r="3251" ht="13.8" x14ac:dyDescent="0.25"/>
    <row r="3252" ht="13.8" x14ac:dyDescent="0.25"/>
    <row r="3253" ht="13.8" x14ac:dyDescent="0.25"/>
    <row r="3254" ht="13.8" x14ac:dyDescent="0.25"/>
    <row r="3255" ht="13.8" x14ac:dyDescent="0.25"/>
    <row r="3256" ht="13.8" x14ac:dyDescent="0.25"/>
    <row r="3257" ht="13.8" x14ac:dyDescent="0.25"/>
    <row r="3258" ht="13.8" x14ac:dyDescent="0.25"/>
    <row r="3259" ht="13.8" x14ac:dyDescent="0.25"/>
    <row r="3260" ht="13.8" x14ac:dyDescent="0.25"/>
    <row r="3261" ht="13.8" x14ac:dyDescent="0.25"/>
    <row r="3262" ht="13.8" x14ac:dyDescent="0.25"/>
    <row r="3263" ht="13.8" x14ac:dyDescent="0.25"/>
    <row r="3264" ht="13.8" x14ac:dyDescent="0.25"/>
    <row r="3265" ht="13.8" x14ac:dyDescent="0.25"/>
    <row r="3266" ht="13.8" x14ac:dyDescent="0.25"/>
    <row r="3267" ht="13.8" x14ac:dyDescent="0.25"/>
    <row r="3268" ht="13.8" x14ac:dyDescent="0.25"/>
    <row r="3269" ht="13.8" x14ac:dyDescent="0.25"/>
    <row r="3270" ht="13.8" x14ac:dyDescent="0.25"/>
    <row r="3271" ht="13.8" x14ac:dyDescent="0.25"/>
    <row r="3272" ht="13.8" x14ac:dyDescent="0.25"/>
    <row r="3273" ht="13.8" x14ac:dyDescent="0.25"/>
    <row r="3274" ht="13.8" x14ac:dyDescent="0.25"/>
    <row r="3275" ht="13.8" x14ac:dyDescent="0.25"/>
    <row r="3276" ht="13.8" x14ac:dyDescent="0.25"/>
    <row r="3277" ht="13.8" x14ac:dyDescent="0.25"/>
    <row r="3278" ht="13.8" x14ac:dyDescent="0.25"/>
    <row r="3279" ht="13.8" x14ac:dyDescent="0.25"/>
    <row r="3280" ht="13.8" x14ac:dyDescent="0.25"/>
    <row r="3281" ht="13.8" x14ac:dyDescent="0.25"/>
    <row r="3282" ht="13.8" x14ac:dyDescent="0.25"/>
    <row r="3283" ht="13.8" x14ac:dyDescent="0.25"/>
    <row r="3284" ht="13.8" x14ac:dyDescent="0.25"/>
    <row r="3285" ht="13.8" x14ac:dyDescent="0.25"/>
    <row r="3286" ht="13.8" x14ac:dyDescent="0.25"/>
    <row r="3287" ht="13.8" x14ac:dyDescent="0.25"/>
    <row r="3288" ht="13.8" x14ac:dyDescent="0.25"/>
    <row r="3289" ht="13.8" x14ac:dyDescent="0.25"/>
    <row r="3290" ht="13.8" x14ac:dyDescent="0.25"/>
    <row r="3291" ht="13.8" x14ac:dyDescent="0.25"/>
    <row r="3292" ht="13.8" x14ac:dyDescent="0.25"/>
    <row r="3293" ht="13.8" x14ac:dyDescent="0.25"/>
    <row r="3294" ht="13.8" x14ac:dyDescent="0.25"/>
    <row r="3295" ht="13.8" x14ac:dyDescent="0.25"/>
    <row r="3296" ht="13.8" x14ac:dyDescent="0.25"/>
    <row r="3297" ht="13.8" x14ac:dyDescent="0.25"/>
    <row r="3298" ht="13.8" x14ac:dyDescent="0.25"/>
    <row r="3299" ht="13.8" x14ac:dyDescent="0.25"/>
    <row r="3300" ht="13.8" x14ac:dyDescent="0.25"/>
    <row r="3301" ht="13.8" x14ac:dyDescent="0.25"/>
    <row r="3302" ht="13.8" x14ac:dyDescent="0.25"/>
    <row r="3303" ht="13.8" x14ac:dyDescent="0.25"/>
    <row r="3304" ht="13.8" x14ac:dyDescent="0.25"/>
    <row r="3305" ht="13.8" x14ac:dyDescent="0.25"/>
    <row r="3306" ht="13.8" x14ac:dyDescent="0.25"/>
    <row r="3307" ht="13.8" x14ac:dyDescent="0.25"/>
    <row r="3308" ht="13.8" x14ac:dyDescent="0.25"/>
    <row r="3309" ht="13.8" x14ac:dyDescent="0.25"/>
    <row r="3310" ht="13.8" x14ac:dyDescent="0.25"/>
    <row r="3311" ht="13.8" x14ac:dyDescent="0.25"/>
    <row r="3312" ht="13.8" x14ac:dyDescent="0.25"/>
    <row r="3313" ht="13.8" x14ac:dyDescent="0.25"/>
    <row r="3314" ht="13.8" x14ac:dyDescent="0.25"/>
    <row r="3315" ht="13.8" x14ac:dyDescent="0.25"/>
    <row r="3316" ht="13.8" x14ac:dyDescent="0.25"/>
    <row r="3317" ht="13.8" x14ac:dyDescent="0.25"/>
    <row r="3318" ht="13.8" x14ac:dyDescent="0.25"/>
    <row r="3319" ht="13.8" x14ac:dyDescent="0.25"/>
    <row r="3320" ht="13.8" x14ac:dyDescent="0.25"/>
    <row r="3321" ht="13.8" x14ac:dyDescent="0.25"/>
    <row r="3322" ht="13.8" x14ac:dyDescent="0.25"/>
    <row r="3323" ht="13.8" x14ac:dyDescent="0.25"/>
    <row r="3324" ht="13.8" x14ac:dyDescent="0.25"/>
    <row r="3325" ht="13.8" x14ac:dyDescent="0.25"/>
    <row r="3326" ht="13.8" x14ac:dyDescent="0.25"/>
    <row r="3327" ht="13.8" x14ac:dyDescent="0.25"/>
    <row r="3328" ht="13.8" x14ac:dyDescent="0.25"/>
    <row r="3329" ht="13.8" x14ac:dyDescent="0.25"/>
    <row r="3330" ht="13.8" x14ac:dyDescent="0.25"/>
    <row r="3331" ht="13.8" x14ac:dyDescent="0.25"/>
    <row r="3332" ht="13.8" x14ac:dyDescent="0.25"/>
    <row r="3333" ht="13.8" x14ac:dyDescent="0.25"/>
    <row r="3334" ht="13.8" x14ac:dyDescent="0.25"/>
    <row r="3335" ht="13.8" x14ac:dyDescent="0.25"/>
    <row r="3336" ht="13.8" x14ac:dyDescent="0.25"/>
    <row r="3337" ht="13.8" x14ac:dyDescent="0.25"/>
    <row r="3338" ht="13.8" x14ac:dyDescent="0.25"/>
    <row r="3339" ht="13.8" x14ac:dyDescent="0.25"/>
    <row r="3340" ht="13.8" x14ac:dyDescent="0.25"/>
    <row r="3341" ht="13.8" x14ac:dyDescent="0.25"/>
    <row r="3342" ht="13.8" x14ac:dyDescent="0.25"/>
    <row r="3343" ht="13.8" x14ac:dyDescent="0.25"/>
    <row r="3344" ht="13.8" x14ac:dyDescent="0.25"/>
    <row r="3345" ht="13.8" x14ac:dyDescent="0.25"/>
    <row r="3346" ht="13.8" x14ac:dyDescent="0.25"/>
    <row r="3347" ht="13.8" x14ac:dyDescent="0.25"/>
    <row r="3348" ht="13.8" x14ac:dyDescent="0.25"/>
    <row r="3349" ht="13.8" x14ac:dyDescent="0.25"/>
    <row r="3350" ht="13.8" x14ac:dyDescent="0.25"/>
    <row r="3351" ht="13.8" x14ac:dyDescent="0.25"/>
    <row r="3352" ht="13.8" x14ac:dyDescent="0.25"/>
    <row r="3353" ht="13.8" x14ac:dyDescent="0.25"/>
    <row r="3354" ht="13.8" x14ac:dyDescent="0.25"/>
    <row r="3355" ht="13.8" x14ac:dyDescent="0.25"/>
    <row r="3356" ht="13.8" x14ac:dyDescent="0.25"/>
    <row r="3357" ht="13.8" x14ac:dyDescent="0.25"/>
    <row r="3358" ht="13.8" x14ac:dyDescent="0.25"/>
    <row r="3359" ht="13.8" x14ac:dyDescent="0.25"/>
    <row r="3360" ht="13.8" x14ac:dyDescent="0.25"/>
    <row r="3361" ht="13.8" x14ac:dyDescent="0.25"/>
    <row r="3362" ht="13.8" x14ac:dyDescent="0.25"/>
    <row r="3363" ht="13.8" x14ac:dyDescent="0.25"/>
    <row r="3364" ht="13.8" x14ac:dyDescent="0.25"/>
    <row r="3365" ht="13.8" x14ac:dyDescent="0.25"/>
    <row r="3366" ht="13.8" x14ac:dyDescent="0.25"/>
    <row r="3367" ht="13.8" x14ac:dyDescent="0.25"/>
    <row r="3368" ht="13.8" x14ac:dyDescent="0.25"/>
    <row r="3369" ht="13.8" x14ac:dyDescent="0.25"/>
    <row r="3370" ht="13.8" x14ac:dyDescent="0.25"/>
    <row r="3371" ht="13.8" x14ac:dyDescent="0.25"/>
    <row r="3372" ht="13.8" x14ac:dyDescent="0.25"/>
    <row r="3373" ht="13.8" x14ac:dyDescent="0.25"/>
    <row r="3374" ht="13.8" x14ac:dyDescent="0.25"/>
    <row r="3375" ht="13.8" x14ac:dyDescent="0.25"/>
    <row r="3376" ht="13.8" x14ac:dyDescent="0.25"/>
    <row r="3377" ht="13.8" x14ac:dyDescent="0.25"/>
    <row r="3378" ht="13.8" x14ac:dyDescent="0.25"/>
    <row r="3379" ht="13.8" x14ac:dyDescent="0.25"/>
    <row r="3380" ht="13.8" x14ac:dyDescent="0.25"/>
    <row r="3381" ht="13.8" x14ac:dyDescent="0.25"/>
    <row r="3382" ht="13.8" x14ac:dyDescent="0.25"/>
    <row r="3383" ht="13.8" x14ac:dyDescent="0.25"/>
    <row r="3384" ht="13.8" x14ac:dyDescent="0.25"/>
    <row r="3385" ht="13.8" x14ac:dyDescent="0.25"/>
    <row r="3386" ht="13.8" x14ac:dyDescent="0.25"/>
    <row r="3387" ht="13.8" x14ac:dyDescent="0.25"/>
    <row r="3388" ht="13.8" x14ac:dyDescent="0.25"/>
    <row r="3389" ht="13.8" x14ac:dyDescent="0.25"/>
    <row r="3390" ht="13.8" x14ac:dyDescent="0.25"/>
    <row r="3391" ht="13.8" x14ac:dyDescent="0.25"/>
    <row r="3392" ht="13.8" x14ac:dyDescent="0.25"/>
    <row r="3393" ht="13.8" x14ac:dyDescent="0.25"/>
    <row r="3394" ht="13.8" x14ac:dyDescent="0.25"/>
    <row r="3395" ht="13.8" x14ac:dyDescent="0.25"/>
    <row r="3396" ht="13.8" x14ac:dyDescent="0.25"/>
    <row r="3397" ht="13.8" x14ac:dyDescent="0.25"/>
    <row r="3398" ht="13.8" x14ac:dyDescent="0.25"/>
    <row r="3399" ht="13.8" x14ac:dyDescent="0.25"/>
    <row r="3400" ht="13.8" x14ac:dyDescent="0.25"/>
    <row r="3401" ht="13.8" x14ac:dyDescent="0.25"/>
    <row r="3402" ht="13.8" x14ac:dyDescent="0.25"/>
    <row r="3403" ht="13.8" x14ac:dyDescent="0.25"/>
    <row r="3404" ht="13.8" x14ac:dyDescent="0.25"/>
    <row r="3405" ht="13.8" x14ac:dyDescent="0.25"/>
    <row r="3406" ht="13.8" x14ac:dyDescent="0.25"/>
    <row r="3407" ht="13.8" x14ac:dyDescent="0.25"/>
    <row r="3408" ht="13.8" x14ac:dyDescent="0.25"/>
    <row r="3409" ht="13.8" x14ac:dyDescent="0.25"/>
    <row r="3410" ht="13.8" x14ac:dyDescent="0.25"/>
    <row r="3411" ht="13.8" x14ac:dyDescent="0.25"/>
    <row r="3412" ht="13.8" x14ac:dyDescent="0.25"/>
    <row r="3413" ht="13.8" x14ac:dyDescent="0.25"/>
    <row r="3414" ht="13.8" x14ac:dyDescent="0.25"/>
    <row r="3415" ht="13.8" x14ac:dyDescent="0.25"/>
    <row r="3416" ht="13.8" x14ac:dyDescent="0.25"/>
    <row r="3417" ht="13.8" x14ac:dyDescent="0.25"/>
    <row r="3418" ht="13.8" x14ac:dyDescent="0.25"/>
    <row r="3419" ht="13.8" x14ac:dyDescent="0.25"/>
    <row r="3420" ht="13.8" x14ac:dyDescent="0.25"/>
    <row r="3421" ht="13.8" x14ac:dyDescent="0.25"/>
    <row r="3422" ht="13.8" x14ac:dyDescent="0.25"/>
    <row r="3423" ht="13.8" x14ac:dyDescent="0.25"/>
    <row r="3424" ht="13.8" x14ac:dyDescent="0.25"/>
    <row r="3425" ht="13.8" x14ac:dyDescent="0.25"/>
    <row r="3426" ht="13.8" x14ac:dyDescent="0.25"/>
    <row r="3427" ht="13.8" x14ac:dyDescent="0.25"/>
    <row r="3428" ht="13.8" x14ac:dyDescent="0.25"/>
    <row r="3429" ht="13.8" x14ac:dyDescent="0.25"/>
    <row r="3430" ht="13.8" x14ac:dyDescent="0.25"/>
    <row r="3431" ht="13.8" x14ac:dyDescent="0.25"/>
    <row r="3432" ht="13.8" x14ac:dyDescent="0.25"/>
    <row r="3433" ht="13.8" x14ac:dyDescent="0.25"/>
    <row r="3434" ht="13.8" x14ac:dyDescent="0.25"/>
    <row r="3435" ht="13.8" x14ac:dyDescent="0.25"/>
    <row r="3436" ht="13.8" x14ac:dyDescent="0.25"/>
    <row r="3437" ht="13.8" x14ac:dyDescent="0.25"/>
    <row r="3438" ht="13.8" x14ac:dyDescent="0.25"/>
    <row r="3439" ht="13.8" x14ac:dyDescent="0.25"/>
    <row r="3440" ht="13.8" x14ac:dyDescent="0.25"/>
    <row r="3441" ht="13.8" x14ac:dyDescent="0.25"/>
    <row r="3442" ht="13.8" x14ac:dyDescent="0.25"/>
    <row r="3443" ht="13.8" x14ac:dyDescent="0.25"/>
    <row r="3444" ht="13.8" x14ac:dyDescent="0.25"/>
    <row r="3445" ht="13.8" x14ac:dyDescent="0.25"/>
    <row r="3446" ht="13.8" x14ac:dyDescent="0.25"/>
    <row r="3447" ht="13.8" x14ac:dyDescent="0.25"/>
    <row r="3448" ht="13.8" x14ac:dyDescent="0.25"/>
    <row r="3449" ht="13.8" x14ac:dyDescent="0.25"/>
    <row r="3450" ht="13.8" x14ac:dyDescent="0.25"/>
    <row r="3451" ht="13.8" x14ac:dyDescent="0.25"/>
    <row r="3452" ht="13.8" x14ac:dyDescent="0.25"/>
    <row r="3453" ht="13.8" x14ac:dyDescent="0.25"/>
    <row r="3454" ht="13.8" x14ac:dyDescent="0.25"/>
    <row r="3455" ht="13.8" x14ac:dyDescent="0.25"/>
    <row r="3456" ht="13.8" x14ac:dyDescent="0.25"/>
    <row r="3457" ht="13.8" x14ac:dyDescent="0.25"/>
    <row r="3458" ht="13.8" x14ac:dyDescent="0.25"/>
    <row r="3459" ht="13.8" x14ac:dyDescent="0.25"/>
    <row r="3460" ht="13.8" x14ac:dyDescent="0.25"/>
    <row r="3461" ht="13.8" x14ac:dyDescent="0.25"/>
    <row r="3462" ht="13.8" x14ac:dyDescent="0.25"/>
    <row r="3463" ht="13.8" x14ac:dyDescent="0.25"/>
    <row r="3464" ht="13.8" x14ac:dyDescent="0.25"/>
    <row r="3465" ht="13.8" x14ac:dyDescent="0.25"/>
    <row r="3466" ht="13.8" x14ac:dyDescent="0.25"/>
    <row r="3467" ht="13.8" x14ac:dyDescent="0.25"/>
    <row r="3468" ht="13.8" x14ac:dyDescent="0.25"/>
    <row r="3469" ht="13.8" x14ac:dyDescent="0.25"/>
    <row r="3470" ht="13.8" x14ac:dyDescent="0.25"/>
    <row r="3471" ht="13.8" x14ac:dyDescent="0.25"/>
    <row r="3472" ht="13.8" x14ac:dyDescent="0.25"/>
    <row r="3473" ht="13.8" x14ac:dyDescent="0.25"/>
    <row r="3474" ht="13.8" x14ac:dyDescent="0.25"/>
    <row r="3475" ht="13.8" x14ac:dyDescent="0.25"/>
    <row r="3476" ht="13.8" x14ac:dyDescent="0.25"/>
    <row r="3477" ht="13.8" x14ac:dyDescent="0.25"/>
    <row r="3478" ht="13.8" x14ac:dyDescent="0.25"/>
    <row r="3479" ht="13.8" x14ac:dyDescent="0.25"/>
    <row r="3480" ht="13.8" x14ac:dyDescent="0.25"/>
    <row r="3481" ht="13.8" x14ac:dyDescent="0.25"/>
    <row r="3482" ht="13.8" x14ac:dyDescent="0.25"/>
    <row r="3483" ht="13.8" x14ac:dyDescent="0.25"/>
    <row r="3484" ht="13.8" x14ac:dyDescent="0.25"/>
    <row r="3485" ht="13.8" x14ac:dyDescent="0.25"/>
    <row r="3486" ht="13.8" x14ac:dyDescent="0.25"/>
    <row r="3487" ht="13.8" x14ac:dyDescent="0.25"/>
    <row r="3488" ht="13.8" x14ac:dyDescent="0.25"/>
    <row r="3489" ht="13.8" x14ac:dyDescent="0.25"/>
    <row r="3490" ht="13.8" x14ac:dyDescent="0.25"/>
    <row r="3491" ht="13.8" x14ac:dyDescent="0.25"/>
    <row r="3492" ht="13.8" x14ac:dyDescent="0.25"/>
    <row r="3493" ht="13.8" x14ac:dyDescent="0.25"/>
    <row r="3494" ht="13.8" x14ac:dyDescent="0.25"/>
    <row r="3495" ht="13.8" x14ac:dyDescent="0.25"/>
    <row r="3496" ht="13.8" x14ac:dyDescent="0.25"/>
    <row r="3497" ht="13.8" x14ac:dyDescent="0.25"/>
    <row r="3498" ht="13.8" x14ac:dyDescent="0.25"/>
    <row r="3499" ht="13.8" x14ac:dyDescent="0.25"/>
    <row r="3500" ht="13.8" x14ac:dyDescent="0.25"/>
    <row r="3501" ht="13.8" x14ac:dyDescent="0.25"/>
    <row r="3502" ht="13.8" x14ac:dyDescent="0.25"/>
    <row r="3503" ht="13.8" x14ac:dyDescent="0.25"/>
    <row r="3504" ht="13.8" x14ac:dyDescent="0.25"/>
    <row r="3505" ht="13.8" x14ac:dyDescent="0.25"/>
    <row r="3506" ht="13.8" x14ac:dyDescent="0.25"/>
    <row r="3507" ht="13.8" x14ac:dyDescent="0.25"/>
    <row r="3508" ht="13.8" x14ac:dyDescent="0.25"/>
    <row r="3509" ht="13.8" x14ac:dyDescent="0.25"/>
    <row r="3510" ht="13.8" x14ac:dyDescent="0.25"/>
    <row r="3511" ht="13.8" x14ac:dyDescent="0.25"/>
    <row r="3512" ht="13.8" x14ac:dyDescent="0.25"/>
    <row r="3513" ht="13.8" x14ac:dyDescent="0.25"/>
    <row r="3514" ht="13.8" x14ac:dyDescent="0.25"/>
    <row r="3515" ht="13.8" x14ac:dyDescent="0.25"/>
    <row r="3516" ht="13.8" x14ac:dyDescent="0.25"/>
    <row r="3517" ht="13.8" x14ac:dyDescent="0.25"/>
    <row r="3518" ht="13.8" x14ac:dyDescent="0.25"/>
    <row r="3519" ht="13.8" x14ac:dyDescent="0.25"/>
    <row r="3520" ht="13.8" x14ac:dyDescent="0.25"/>
    <row r="3521" ht="13.8" x14ac:dyDescent="0.25"/>
    <row r="3522" ht="13.8" x14ac:dyDescent="0.25"/>
    <row r="3523" ht="13.8" x14ac:dyDescent="0.25"/>
    <row r="3524" ht="13.8" x14ac:dyDescent="0.25"/>
    <row r="3525" ht="13.8" x14ac:dyDescent="0.25"/>
    <row r="3526" ht="13.8" x14ac:dyDescent="0.25"/>
    <row r="3527" ht="13.8" x14ac:dyDescent="0.25"/>
    <row r="3528" ht="13.8" x14ac:dyDescent="0.25"/>
    <row r="3529" ht="13.8" x14ac:dyDescent="0.25"/>
    <row r="3530" ht="13.8" x14ac:dyDescent="0.25"/>
    <row r="3531" ht="13.8" x14ac:dyDescent="0.25"/>
    <row r="3532" ht="13.8" x14ac:dyDescent="0.25"/>
    <row r="3533" ht="13.8" x14ac:dyDescent="0.25"/>
    <row r="3534" ht="13.8" x14ac:dyDescent="0.25"/>
    <row r="3535" ht="13.8" x14ac:dyDescent="0.25"/>
    <row r="3536" ht="13.8" x14ac:dyDescent="0.25"/>
    <row r="3537" ht="13.8" x14ac:dyDescent="0.25"/>
    <row r="3538" ht="13.8" x14ac:dyDescent="0.25"/>
    <row r="3539" ht="13.8" x14ac:dyDescent="0.25"/>
    <row r="3540" ht="13.8" x14ac:dyDescent="0.25"/>
    <row r="3541" ht="13.8" x14ac:dyDescent="0.25"/>
    <row r="3542" ht="13.8" x14ac:dyDescent="0.25"/>
    <row r="3543" ht="13.8" x14ac:dyDescent="0.25"/>
    <row r="3544" ht="13.8" x14ac:dyDescent="0.25"/>
    <row r="3545" ht="13.8" x14ac:dyDescent="0.25"/>
    <row r="3546" ht="13.8" x14ac:dyDescent="0.25"/>
    <row r="3547" ht="13.8" x14ac:dyDescent="0.25"/>
    <row r="3548" ht="13.8" x14ac:dyDescent="0.25"/>
    <row r="3549" ht="13.8" x14ac:dyDescent="0.25"/>
    <row r="3550" ht="13.8" x14ac:dyDescent="0.25"/>
    <row r="3551" ht="13.8" x14ac:dyDescent="0.25"/>
    <row r="3552" ht="13.8" x14ac:dyDescent="0.25"/>
    <row r="3553" ht="13.8" x14ac:dyDescent="0.25"/>
    <row r="3554" ht="13.8" x14ac:dyDescent="0.25"/>
    <row r="3555" ht="13.8" x14ac:dyDescent="0.25"/>
    <row r="3556" ht="13.8" x14ac:dyDescent="0.25"/>
    <row r="3557" ht="13.8" x14ac:dyDescent="0.25"/>
    <row r="3558" ht="13.8" x14ac:dyDescent="0.25"/>
    <row r="3559" ht="13.8" x14ac:dyDescent="0.25"/>
    <row r="3560" ht="13.8" x14ac:dyDescent="0.25"/>
    <row r="3561" ht="13.8" x14ac:dyDescent="0.25"/>
    <row r="3562" ht="13.8" x14ac:dyDescent="0.25"/>
    <row r="3563" ht="13.8" x14ac:dyDescent="0.25"/>
    <row r="3564" ht="13.8" x14ac:dyDescent="0.25"/>
    <row r="3565" ht="13.8" x14ac:dyDescent="0.25"/>
    <row r="3566" ht="13.8" x14ac:dyDescent="0.25"/>
    <row r="3567" ht="13.8" x14ac:dyDescent="0.25"/>
    <row r="3568" ht="13.8" x14ac:dyDescent="0.25"/>
    <row r="3569" ht="13.8" x14ac:dyDescent="0.25"/>
    <row r="3570" ht="13.8" x14ac:dyDescent="0.25"/>
    <row r="3571" ht="13.8" x14ac:dyDescent="0.25"/>
    <row r="3572" ht="13.8" x14ac:dyDescent="0.25"/>
    <row r="3573" ht="13.8" x14ac:dyDescent="0.25"/>
    <row r="3574" ht="13.8" x14ac:dyDescent="0.25"/>
    <row r="3575" ht="13.8" x14ac:dyDescent="0.25"/>
    <row r="3576" ht="13.8" x14ac:dyDescent="0.25"/>
    <row r="3577" ht="13.8" x14ac:dyDescent="0.25"/>
    <row r="3578" ht="13.8" x14ac:dyDescent="0.25"/>
    <row r="3579" ht="13.8" x14ac:dyDescent="0.25"/>
    <row r="3580" ht="13.8" x14ac:dyDescent="0.25"/>
    <row r="3581" ht="13.8" x14ac:dyDescent="0.25"/>
    <row r="3582" ht="13.8" x14ac:dyDescent="0.25"/>
    <row r="3583" ht="13.8" x14ac:dyDescent="0.25"/>
    <row r="3584" ht="13.8" x14ac:dyDescent="0.25"/>
    <row r="3585" ht="13.8" x14ac:dyDescent="0.25"/>
    <row r="3586" ht="13.8" x14ac:dyDescent="0.25"/>
    <row r="3587" ht="13.8" x14ac:dyDescent="0.25"/>
    <row r="3588" ht="13.8" x14ac:dyDescent="0.25"/>
    <row r="3589" ht="13.8" x14ac:dyDescent="0.25"/>
    <row r="3590" ht="13.8" x14ac:dyDescent="0.25"/>
    <row r="3591" ht="13.8" x14ac:dyDescent="0.25"/>
    <row r="3592" ht="13.8" x14ac:dyDescent="0.25"/>
    <row r="3593" ht="13.8" x14ac:dyDescent="0.25"/>
    <row r="3594" ht="13.8" x14ac:dyDescent="0.25"/>
    <row r="3595" ht="13.8" x14ac:dyDescent="0.25"/>
    <row r="3596" ht="13.8" x14ac:dyDescent="0.25"/>
    <row r="3597" ht="13.8" x14ac:dyDescent="0.25"/>
    <row r="3598" ht="13.8" x14ac:dyDescent="0.25"/>
    <row r="3599" ht="13.8" x14ac:dyDescent="0.25"/>
    <row r="3600" ht="13.8" x14ac:dyDescent="0.25"/>
    <row r="3601" ht="13.8" x14ac:dyDescent="0.25"/>
    <row r="3602" ht="13.8" x14ac:dyDescent="0.25"/>
    <row r="3603" ht="13.8" x14ac:dyDescent="0.25"/>
    <row r="3604" ht="13.8" x14ac:dyDescent="0.25"/>
    <row r="3605" ht="13.8" x14ac:dyDescent="0.25"/>
    <row r="3606" ht="13.8" x14ac:dyDescent="0.25"/>
    <row r="3607" ht="13.8" x14ac:dyDescent="0.25"/>
    <row r="3608" ht="13.8" x14ac:dyDescent="0.25"/>
    <row r="3609" ht="13.8" x14ac:dyDescent="0.25"/>
    <row r="3610" ht="13.8" x14ac:dyDescent="0.25"/>
    <row r="3611" ht="13.8" x14ac:dyDescent="0.25"/>
    <row r="3612" ht="13.8" x14ac:dyDescent="0.25"/>
    <row r="3613" ht="13.8" x14ac:dyDescent="0.25"/>
    <row r="3614" ht="13.8" x14ac:dyDescent="0.25"/>
    <row r="3615" ht="13.8" x14ac:dyDescent="0.25"/>
    <row r="3616" ht="13.8" x14ac:dyDescent="0.25"/>
    <row r="3617" ht="13.8" x14ac:dyDescent="0.25"/>
    <row r="3618" ht="13.8" x14ac:dyDescent="0.25"/>
    <row r="3619" ht="13.8" x14ac:dyDescent="0.25"/>
    <row r="3620" ht="13.8" x14ac:dyDescent="0.25"/>
    <row r="3621" ht="13.8" x14ac:dyDescent="0.25"/>
    <row r="3622" ht="13.8" x14ac:dyDescent="0.25"/>
    <row r="3623" ht="13.8" x14ac:dyDescent="0.25"/>
    <row r="3624" ht="13.8" x14ac:dyDescent="0.25"/>
    <row r="3625" ht="13.8" x14ac:dyDescent="0.25"/>
    <row r="3626" ht="13.8" x14ac:dyDescent="0.25"/>
    <row r="3627" ht="13.8" x14ac:dyDescent="0.25"/>
    <row r="3628" ht="13.8" x14ac:dyDescent="0.25"/>
    <row r="3629" ht="13.8" x14ac:dyDescent="0.25"/>
    <row r="3630" ht="13.8" x14ac:dyDescent="0.25"/>
    <row r="3631" ht="13.8" x14ac:dyDescent="0.25"/>
    <row r="3632" ht="13.8" x14ac:dyDescent="0.25"/>
    <row r="3633" ht="13.8" x14ac:dyDescent="0.25"/>
    <row r="3634" ht="13.8" x14ac:dyDescent="0.25"/>
    <row r="3635" ht="13.8" x14ac:dyDescent="0.25"/>
    <row r="3636" ht="13.8" x14ac:dyDescent="0.25"/>
    <row r="3637" ht="13.8" x14ac:dyDescent="0.25"/>
    <row r="3638" ht="13.8" x14ac:dyDescent="0.25"/>
    <row r="3639" ht="13.8" x14ac:dyDescent="0.25"/>
    <row r="3640" ht="13.8" x14ac:dyDescent="0.25"/>
    <row r="3641" ht="13.8" x14ac:dyDescent="0.25"/>
    <row r="3642" ht="13.8" x14ac:dyDescent="0.25"/>
    <row r="3643" ht="13.8" x14ac:dyDescent="0.25"/>
    <row r="3644" ht="13.8" x14ac:dyDescent="0.25"/>
    <row r="3645" ht="13.8" x14ac:dyDescent="0.25"/>
    <row r="3646" ht="13.8" x14ac:dyDescent="0.25"/>
    <row r="3647" ht="13.8" x14ac:dyDescent="0.25"/>
    <row r="3648" ht="13.8" x14ac:dyDescent="0.25"/>
    <row r="3649" ht="13.8" x14ac:dyDescent="0.25"/>
    <row r="3650" ht="13.8" x14ac:dyDescent="0.25"/>
    <row r="3651" ht="13.8" x14ac:dyDescent="0.25"/>
    <row r="3652" ht="13.8" x14ac:dyDescent="0.25"/>
    <row r="3653" ht="13.8" x14ac:dyDescent="0.25"/>
    <row r="3654" ht="13.8" x14ac:dyDescent="0.25"/>
    <row r="3655" ht="13.8" x14ac:dyDescent="0.25"/>
    <row r="3656" ht="13.8" x14ac:dyDescent="0.25"/>
    <row r="3657" ht="13.8" x14ac:dyDescent="0.25"/>
    <row r="3658" ht="13.8" x14ac:dyDescent="0.25"/>
    <row r="3659" ht="13.8" x14ac:dyDescent="0.25"/>
    <row r="3660" ht="13.8" x14ac:dyDescent="0.25"/>
    <row r="3661" ht="13.8" x14ac:dyDescent="0.25"/>
    <row r="3662" ht="13.8" x14ac:dyDescent="0.25"/>
    <row r="3663" ht="13.8" x14ac:dyDescent="0.25"/>
    <row r="3664" ht="13.8" x14ac:dyDescent="0.25"/>
    <row r="3665" ht="13.8" x14ac:dyDescent="0.25"/>
    <row r="3666" ht="13.8" x14ac:dyDescent="0.25"/>
    <row r="3667" ht="13.8" x14ac:dyDescent="0.25"/>
    <row r="3668" ht="13.8" x14ac:dyDescent="0.25"/>
    <row r="3669" ht="13.8" x14ac:dyDescent="0.25"/>
    <row r="3670" ht="13.8" x14ac:dyDescent="0.25"/>
    <row r="3671" ht="13.8" x14ac:dyDescent="0.25"/>
    <row r="3672" ht="13.8" x14ac:dyDescent="0.25"/>
    <row r="3673" ht="13.8" x14ac:dyDescent="0.25"/>
    <row r="3674" ht="13.8" x14ac:dyDescent="0.25"/>
    <row r="3675" ht="13.8" x14ac:dyDescent="0.25"/>
    <row r="3676" ht="13.8" x14ac:dyDescent="0.25"/>
    <row r="3677" ht="13.8" x14ac:dyDescent="0.25"/>
    <row r="3678" ht="13.8" x14ac:dyDescent="0.25"/>
    <row r="3679" ht="13.8" x14ac:dyDescent="0.25"/>
    <row r="3680" ht="13.8" x14ac:dyDescent="0.25"/>
    <row r="3681" ht="13.8" x14ac:dyDescent="0.25"/>
    <row r="3682" ht="13.8" x14ac:dyDescent="0.25"/>
    <row r="3683" ht="13.8" x14ac:dyDescent="0.25"/>
    <row r="3684" ht="13.8" x14ac:dyDescent="0.25"/>
    <row r="3685" ht="13.8" x14ac:dyDescent="0.25"/>
    <row r="3686" ht="13.8" x14ac:dyDescent="0.25"/>
    <row r="3687" ht="13.8" x14ac:dyDescent="0.25"/>
    <row r="3688" ht="13.8" x14ac:dyDescent="0.25"/>
    <row r="3689" ht="13.8" x14ac:dyDescent="0.25"/>
    <row r="3690" ht="13.8" x14ac:dyDescent="0.25"/>
    <row r="3691" ht="13.8" x14ac:dyDescent="0.25"/>
    <row r="3692" ht="13.8" x14ac:dyDescent="0.25"/>
    <row r="3693" ht="13.8" x14ac:dyDescent="0.25"/>
    <row r="3694" ht="13.8" x14ac:dyDescent="0.25"/>
    <row r="3695" ht="13.8" x14ac:dyDescent="0.25"/>
    <row r="3696" ht="13.8" x14ac:dyDescent="0.25"/>
    <row r="3697" ht="13.8" x14ac:dyDescent="0.25"/>
    <row r="3698" ht="13.8" x14ac:dyDescent="0.25"/>
    <row r="3699" ht="13.8" x14ac:dyDescent="0.25"/>
    <row r="3700" ht="13.8" x14ac:dyDescent="0.25"/>
    <row r="3701" ht="13.8" x14ac:dyDescent="0.25"/>
    <row r="3702" ht="13.8" x14ac:dyDescent="0.25"/>
    <row r="3703" ht="13.8" x14ac:dyDescent="0.25"/>
    <row r="3704" ht="13.8" x14ac:dyDescent="0.25"/>
    <row r="3705" ht="13.8" x14ac:dyDescent="0.25"/>
    <row r="3706" ht="13.8" x14ac:dyDescent="0.25"/>
    <row r="3707" ht="13.8" x14ac:dyDescent="0.25"/>
    <row r="3708" ht="13.8" x14ac:dyDescent="0.25"/>
    <row r="3709" ht="13.8" x14ac:dyDescent="0.25"/>
    <row r="3710" ht="13.8" x14ac:dyDescent="0.25"/>
    <row r="3711" ht="13.8" x14ac:dyDescent="0.25"/>
    <row r="3712" ht="13.8" x14ac:dyDescent="0.25"/>
    <row r="3713" ht="13.8" x14ac:dyDescent="0.25"/>
    <row r="3714" ht="13.8" x14ac:dyDescent="0.25"/>
    <row r="3715" ht="13.8" x14ac:dyDescent="0.25"/>
    <row r="3716" ht="13.8" x14ac:dyDescent="0.25"/>
    <row r="3717" ht="13.8" x14ac:dyDescent="0.25"/>
    <row r="3718" ht="13.8" x14ac:dyDescent="0.25"/>
    <row r="3719" ht="13.8" x14ac:dyDescent="0.25"/>
    <row r="3720" ht="13.8" x14ac:dyDescent="0.25"/>
    <row r="3721" ht="13.8" x14ac:dyDescent="0.25"/>
    <row r="3722" ht="13.8" x14ac:dyDescent="0.25"/>
    <row r="3723" ht="13.8" x14ac:dyDescent="0.25"/>
    <row r="3724" ht="13.8" x14ac:dyDescent="0.25"/>
    <row r="3725" ht="13.8" x14ac:dyDescent="0.25"/>
    <row r="3726" ht="13.8" x14ac:dyDescent="0.25"/>
    <row r="3727" ht="13.8" x14ac:dyDescent="0.25"/>
    <row r="3728" ht="13.8" x14ac:dyDescent="0.25"/>
    <row r="3729" ht="13.8" x14ac:dyDescent="0.25"/>
    <row r="3730" ht="13.8" x14ac:dyDescent="0.25"/>
    <row r="3731" ht="13.8" x14ac:dyDescent="0.25"/>
    <row r="3732" ht="13.8" x14ac:dyDescent="0.25"/>
    <row r="3733" ht="13.8" x14ac:dyDescent="0.25"/>
    <row r="3734" ht="13.8" x14ac:dyDescent="0.25"/>
    <row r="3735" ht="13.8" x14ac:dyDescent="0.25"/>
    <row r="3736" ht="13.8" x14ac:dyDescent="0.25"/>
    <row r="3737" ht="13.8" x14ac:dyDescent="0.25"/>
    <row r="3738" ht="13.8" x14ac:dyDescent="0.25"/>
    <row r="3739" ht="13.8" x14ac:dyDescent="0.25"/>
    <row r="3740" ht="13.8" x14ac:dyDescent="0.25"/>
    <row r="3741" ht="13.8" x14ac:dyDescent="0.25"/>
    <row r="3742" ht="13.8" x14ac:dyDescent="0.25"/>
    <row r="3743" ht="13.8" x14ac:dyDescent="0.25"/>
    <row r="3744" ht="13.8" x14ac:dyDescent="0.25"/>
    <row r="3745" ht="13.8" x14ac:dyDescent="0.25"/>
    <row r="3746" ht="13.8" x14ac:dyDescent="0.25"/>
    <row r="3747" ht="13.8" x14ac:dyDescent="0.25"/>
    <row r="3748" ht="13.8" x14ac:dyDescent="0.25"/>
    <row r="3749" ht="13.8" x14ac:dyDescent="0.25"/>
    <row r="3750" ht="13.8" x14ac:dyDescent="0.25"/>
    <row r="3751" ht="13.8" x14ac:dyDescent="0.25"/>
    <row r="3752" ht="13.8" x14ac:dyDescent="0.25"/>
    <row r="3753" ht="13.8" x14ac:dyDescent="0.25"/>
    <row r="3754" ht="13.8" x14ac:dyDescent="0.25"/>
    <row r="3755" ht="13.8" x14ac:dyDescent="0.25"/>
    <row r="3756" ht="13.8" x14ac:dyDescent="0.25"/>
    <row r="3757" ht="13.8" x14ac:dyDescent="0.25"/>
    <row r="3758" ht="13.8" x14ac:dyDescent="0.25"/>
    <row r="3759" ht="13.8" x14ac:dyDescent="0.25"/>
    <row r="3760" ht="13.8" x14ac:dyDescent="0.25"/>
    <row r="3761" ht="13.8" x14ac:dyDescent="0.25"/>
    <row r="3762" ht="13.8" x14ac:dyDescent="0.25"/>
    <row r="3763" ht="13.8" x14ac:dyDescent="0.25"/>
    <row r="3764" ht="13.8" x14ac:dyDescent="0.25"/>
    <row r="3765" ht="13.8" x14ac:dyDescent="0.25"/>
    <row r="3766" ht="13.8" x14ac:dyDescent="0.25"/>
    <row r="3767" ht="13.8" x14ac:dyDescent="0.25"/>
    <row r="3768" ht="13.8" x14ac:dyDescent="0.25"/>
    <row r="3769" ht="13.8" x14ac:dyDescent="0.25"/>
    <row r="3770" ht="13.8" x14ac:dyDescent="0.25"/>
    <row r="3771" ht="13.8" x14ac:dyDescent="0.25"/>
    <row r="3772" ht="13.8" x14ac:dyDescent="0.25"/>
    <row r="3773" ht="13.8" x14ac:dyDescent="0.25"/>
    <row r="3774" ht="13.8" x14ac:dyDescent="0.25"/>
    <row r="3775" ht="13.8" x14ac:dyDescent="0.25"/>
    <row r="3776" ht="13.8" x14ac:dyDescent="0.25"/>
    <row r="3777" ht="13.8" x14ac:dyDescent="0.25"/>
    <row r="3778" ht="13.8" x14ac:dyDescent="0.25"/>
    <row r="3779" ht="13.8" x14ac:dyDescent="0.25"/>
    <row r="3780" ht="13.8" x14ac:dyDescent="0.25"/>
    <row r="3781" ht="13.8" x14ac:dyDescent="0.25"/>
    <row r="3782" ht="13.8" x14ac:dyDescent="0.25"/>
    <row r="3783" ht="13.8" x14ac:dyDescent="0.25"/>
    <row r="3784" ht="13.8" x14ac:dyDescent="0.25"/>
    <row r="3785" ht="13.8" x14ac:dyDescent="0.25"/>
    <row r="3786" ht="13.8" x14ac:dyDescent="0.25"/>
    <row r="3787" ht="13.8" x14ac:dyDescent="0.25"/>
    <row r="3788" ht="13.8" x14ac:dyDescent="0.25"/>
    <row r="3789" ht="13.8" x14ac:dyDescent="0.25"/>
    <row r="3790" ht="13.8" x14ac:dyDescent="0.25"/>
    <row r="3791" ht="13.8" x14ac:dyDescent="0.25"/>
    <row r="3792" ht="13.8" x14ac:dyDescent="0.25"/>
    <row r="3793" ht="13.8" x14ac:dyDescent="0.25"/>
    <row r="3794" ht="13.8" x14ac:dyDescent="0.25"/>
    <row r="3795" ht="13.8" x14ac:dyDescent="0.25"/>
    <row r="3796" ht="13.8" x14ac:dyDescent="0.25"/>
    <row r="3797" ht="13.8" x14ac:dyDescent="0.25"/>
    <row r="3798" ht="13.8" x14ac:dyDescent="0.25"/>
    <row r="3799" ht="13.8" x14ac:dyDescent="0.25"/>
    <row r="3800" ht="13.8" x14ac:dyDescent="0.25"/>
    <row r="3801" ht="13.8" x14ac:dyDescent="0.25"/>
    <row r="3802" ht="13.8" x14ac:dyDescent="0.25"/>
    <row r="3803" ht="13.8" x14ac:dyDescent="0.25"/>
    <row r="3804" ht="13.8" x14ac:dyDescent="0.25"/>
    <row r="3805" ht="13.8" x14ac:dyDescent="0.25"/>
    <row r="3806" ht="13.8" x14ac:dyDescent="0.25"/>
    <row r="3807" ht="13.8" x14ac:dyDescent="0.25"/>
    <row r="3808" ht="13.8" x14ac:dyDescent="0.25"/>
    <row r="3809" ht="13.8" x14ac:dyDescent="0.25"/>
    <row r="3810" ht="13.8" x14ac:dyDescent="0.25"/>
    <row r="3811" ht="13.8" x14ac:dyDescent="0.25"/>
    <row r="3812" ht="13.8" x14ac:dyDescent="0.25"/>
    <row r="3813" ht="13.8" x14ac:dyDescent="0.25"/>
    <row r="3814" ht="13.8" x14ac:dyDescent="0.25"/>
    <row r="3815" ht="13.8" x14ac:dyDescent="0.25"/>
    <row r="3816" ht="13.8" x14ac:dyDescent="0.25"/>
    <row r="3817" ht="13.8" x14ac:dyDescent="0.25"/>
    <row r="3818" ht="13.8" x14ac:dyDescent="0.25"/>
    <row r="3819" ht="13.8" x14ac:dyDescent="0.25"/>
    <row r="3820" ht="13.8" x14ac:dyDescent="0.25"/>
    <row r="3821" ht="13.8" x14ac:dyDescent="0.25"/>
    <row r="3822" ht="13.8" x14ac:dyDescent="0.25"/>
    <row r="3823" ht="13.8" x14ac:dyDescent="0.25"/>
    <row r="3824" ht="13.8" x14ac:dyDescent="0.25"/>
    <row r="3825" ht="13.8" x14ac:dyDescent="0.25"/>
    <row r="3826" ht="13.8" x14ac:dyDescent="0.25"/>
    <row r="3827" ht="13.8" x14ac:dyDescent="0.25"/>
    <row r="3828" ht="13.8" x14ac:dyDescent="0.25"/>
    <row r="3829" ht="13.8" x14ac:dyDescent="0.25"/>
    <row r="3830" ht="13.8" x14ac:dyDescent="0.25"/>
    <row r="3831" ht="13.8" x14ac:dyDescent="0.25"/>
    <row r="3832" ht="13.8" x14ac:dyDescent="0.25"/>
    <row r="3833" ht="13.8" x14ac:dyDescent="0.25"/>
    <row r="3834" ht="13.8" x14ac:dyDescent="0.25"/>
    <row r="3835" ht="13.8" x14ac:dyDescent="0.25"/>
    <row r="3836" ht="13.8" x14ac:dyDescent="0.25"/>
    <row r="3837" ht="13.8" x14ac:dyDescent="0.25"/>
    <row r="3838" ht="13.8" x14ac:dyDescent="0.25"/>
    <row r="3839" ht="13.8" x14ac:dyDescent="0.25"/>
    <row r="3840" ht="13.8" x14ac:dyDescent="0.25"/>
    <row r="3841" ht="13.8" x14ac:dyDescent="0.25"/>
    <row r="3842" ht="13.8" x14ac:dyDescent="0.25"/>
    <row r="3843" ht="13.8" x14ac:dyDescent="0.25"/>
    <row r="3844" ht="13.8" x14ac:dyDescent="0.25"/>
    <row r="3845" ht="13.8" x14ac:dyDescent="0.25"/>
    <row r="3846" ht="13.8" x14ac:dyDescent="0.25"/>
    <row r="3847" ht="13.8" x14ac:dyDescent="0.25"/>
    <row r="3848" ht="13.8" x14ac:dyDescent="0.25"/>
    <row r="3849" ht="13.8" x14ac:dyDescent="0.25"/>
    <row r="3850" ht="13.8" x14ac:dyDescent="0.25"/>
    <row r="3851" ht="13.8" x14ac:dyDescent="0.25"/>
    <row r="3852" ht="13.8" x14ac:dyDescent="0.25"/>
    <row r="3853" ht="13.8" x14ac:dyDescent="0.25"/>
    <row r="3854" ht="13.8" x14ac:dyDescent="0.25"/>
    <row r="3855" ht="13.8" x14ac:dyDescent="0.25"/>
    <row r="3856" ht="13.8" x14ac:dyDescent="0.25"/>
    <row r="3857" ht="13.8" x14ac:dyDescent="0.25"/>
    <row r="3858" ht="13.8" x14ac:dyDescent="0.25"/>
    <row r="3859" ht="13.8" x14ac:dyDescent="0.25"/>
    <row r="3860" ht="13.8" x14ac:dyDescent="0.25"/>
    <row r="3861" ht="13.8" x14ac:dyDescent="0.25"/>
    <row r="3862" ht="13.8" x14ac:dyDescent="0.25"/>
    <row r="3863" ht="13.8" x14ac:dyDescent="0.25"/>
    <row r="3864" ht="13.8" x14ac:dyDescent="0.25"/>
    <row r="3865" ht="13.8" x14ac:dyDescent="0.25"/>
    <row r="3866" ht="13.8" x14ac:dyDescent="0.25"/>
    <row r="3867" ht="13.8" x14ac:dyDescent="0.25"/>
    <row r="3868" ht="13.8" x14ac:dyDescent="0.25"/>
    <row r="3869" ht="13.8" x14ac:dyDescent="0.25"/>
    <row r="3870" ht="13.8" x14ac:dyDescent="0.25"/>
    <row r="3871" ht="13.8" x14ac:dyDescent="0.25"/>
    <row r="3872" ht="13.8" x14ac:dyDescent="0.25"/>
    <row r="3873" ht="13.8" x14ac:dyDescent="0.25"/>
    <row r="3874" ht="13.8" x14ac:dyDescent="0.25"/>
    <row r="3875" ht="13.8" x14ac:dyDescent="0.25"/>
    <row r="3876" ht="13.8" x14ac:dyDescent="0.25"/>
    <row r="3877" ht="13.8" x14ac:dyDescent="0.25"/>
    <row r="3878" ht="13.8" x14ac:dyDescent="0.25"/>
    <row r="3879" ht="13.8" x14ac:dyDescent="0.25"/>
    <row r="3880" ht="13.8" x14ac:dyDescent="0.25"/>
    <row r="3881" ht="13.8" x14ac:dyDescent="0.25"/>
    <row r="3882" ht="13.8" x14ac:dyDescent="0.25"/>
    <row r="3883" ht="13.8" x14ac:dyDescent="0.25"/>
    <row r="3884" ht="13.8" x14ac:dyDescent="0.25"/>
    <row r="3885" ht="13.8" x14ac:dyDescent="0.25"/>
    <row r="3886" ht="13.8" x14ac:dyDescent="0.25"/>
    <row r="3887" ht="13.8" x14ac:dyDescent="0.25"/>
    <row r="3888" ht="13.8" x14ac:dyDescent="0.25"/>
    <row r="3889" ht="13.8" x14ac:dyDescent="0.25"/>
    <row r="3890" ht="13.8" x14ac:dyDescent="0.25"/>
    <row r="3891" ht="13.8" x14ac:dyDescent="0.25"/>
    <row r="3892" ht="13.8" x14ac:dyDescent="0.25"/>
    <row r="3893" ht="13.8" x14ac:dyDescent="0.25"/>
    <row r="3894" ht="13.8" x14ac:dyDescent="0.25"/>
    <row r="3895" ht="13.8" x14ac:dyDescent="0.25"/>
    <row r="3896" ht="13.8" x14ac:dyDescent="0.25"/>
    <row r="3897" ht="13.8" x14ac:dyDescent="0.25"/>
    <row r="3898" ht="13.8" x14ac:dyDescent="0.25"/>
    <row r="3899" ht="13.8" x14ac:dyDescent="0.25"/>
    <row r="3900" ht="13.8" x14ac:dyDescent="0.25"/>
    <row r="3901" ht="13.8" x14ac:dyDescent="0.25"/>
    <row r="3902" ht="13.8" x14ac:dyDescent="0.25"/>
    <row r="3903" ht="13.8" x14ac:dyDescent="0.25"/>
    <row r="3904" ht="13.8" x14ac:dyDescent="0.25"/>
    <row r="3905" ht="13.8" x14ac:dyDescent="0.25"/>
    <row r="3906" ht="13.8" x14ac:dyDescent="0.25"/>
    <row r="3907" ht="13.8" x14ac:dyDescent="0.25"/>
    <row r="3908" ht="13.8" x14ac:dyDescent="0.25"/>
    <row r="3909" ht="13.8" x14ac:dyDescent="0.25"/>
    <row r="3910" ht="13.8" x14ac:dyDescent="0.25"/>
    <row r="3911" ht="13.8" x14ac:dyDescent="0.25"/>
    <row r="3912" ht="13.8" x14ac:dyDescent="0.25"/>
    <row r="3913" ht="13.8" x14ac:dyDescent="0.25"/>
    <row r="3914" ht="13.8" x14ac:dyDescent="0.25"/>
    <row r="3915" ht="13.8" x14ac:dyDescent="0.25"/>
    <row r="3916" ht="13.8" x14ac:dyDescent="0.25"/>
    <row r="3917" ht="13.8" x14ac:dyDescent="0.25"/>
    <row r="3918" ht="13.8" x14ac:dyDescent="0.25"/>
    <row r="3919" ht="13.8" x14ac:dyDescent="0.25"/>
    <row r="3920" ht="13.8" x14ac:dyDescent="0.25"/>
    <row r="3921" ht="13.8" x14ac:dyDescent="0.25"/>
    <row r="3922" ht="13.8" x14ac:dyDescent="0.25"/>
    <row r="3923" ht="13.8" x14ac:dyDescent="0.25"/>
    <row r="3924" ht="13.8" x14ac:dyDescent="0.25"/>
    <row r="3925" ht="13.8" x14ac:dyDescent="0.25"/>
    <row r="3926" ht="13.8" x14ac:dyDescent="0.25"/>
    <row r="3927" ht="13.8" x14ac:dyDescent="0.25"/>
    <row r="3928" ht="13.8" x14ac:dyDescent="0.25"/>
    <row r="3929" ht="13.8" x14ac:dyDescent="0.25"/>
    <row r="3930" ht="13.8" x14ac:dyDescent="0.25"/>
    <row r="3931" ht="13.8" x14ac:dyDescent="0.25"/>
    <row r="3932" ht="13.8" x14ac:dyDescent="0.25"/>
    <row r="3933" ht="13.8" x14ac:dyDescent="0.25"/>
    <row r="3934" ht="13.8" x14ac:dyDescent="0.25"/>
    <row r="3935" ht="13.8" x14ac:dyDescent="0.25"/>
    <row r="3936" ht="13.8" x14ac:dyDescent="0.25"/>
    <row r="3937" ht="13.8" x14ac:dyDescent="0.25"/>
    <row r="3938" ht="13.8" x14ac:dyDescent="0.25"/>
    <row r="3939" ht="13.8" x14ac:dyDescent="0.25"/>
    <row r="3940" ht="13.8" x14ac:dyDescent="0.25"/>
    <row r="3941" ht="13.8" x14ac:dyDescent="0.25"/>
    <row r="3942" ht="13.8" x14ac:dyDescent="0.25"/>
    <row r="3943" ht="13.8" x14ac:dyDescent="0.25"/>
    <row r="3944" ht="13.8" x14ac:dyDescent="0.25"/>
    <row r="3945" ht="13.8" x14ac:dyDescent="0.25"/>
    <row r="3946" ht="13.8" x14ac:dyDescent="0.25"/>
    <row r="3947" ht="13.8" x14ac:dyDescent="0.25"/>
    <row r="3948" ht="13.8" x14ac:dyDescent="0.25"/>
    <row r="3949" ht="13.8" x14ac:dyDescent="0.25"/>
    <row r="3950" ht="13.8" x14ac:dyDescent="0.25"/>
    <row r="3951" ht="13.8" x14ac:dyDescent="0.25"/>
    <row r="3952" ht="13.8" x14ac:dyDescent="0.25"/>
    <row r="3953" ht="13.8" x14ac:dyDescent="0.25"/>
    <row r="3954" ht="13.8" x14ac:dyDescent="0.25"/>
    <row r="3955" ht="13.8" x14ac:dyDescent="0.25"/>
    <row r="3956" ht="13.8" x14ac:dyDescent="0.25"/>
    <row r="3957" ht="13.8" x14ac:dyDescent="0.25"/>
    <row r="3958" ht="13.8" x14ac:dyDescent="0.25"/>
    <row r="3959" ht="13.8" x14ac:dyDescent="0.25"/>
    <row r="3960" ht="13.8" x14ac:dyDescent="0.25"/>
    <row r="3961" ht="13.8" x14ac:dyDescent="0.25"/>
    <row r="3962" ht="13.8" x14ac:dyDescent="0.25"/>
    <row r="3963" ht="13.8" x14ac:dyDescent="0.25"/>
    <row r="3964" ht="13.8" x14ac:dyDescent="0.25"/>
    <row r="3965" ht="13.8" x14ac:dyDescent="0.25"/>
    <row r="3966" ht="13.8" x14ac:dyDescent="0.25"/>
    <row r="3967" ht="13.8" x14ac:dyDescent="0.25"/>
    <row r="3968" ht="13.8" x14ac:dyDescent="0.25"/>
    <row r="3969" ht="13.8" x14ac:dyDescent="0.25"/>
    <row r="3970" ht="13.8" x14ac:dyDescent="0.25"/>
    <row r="3971" ht="13.8" x14ac:dyDescent="0.25"/>
    <row r="3972" ht="13.8" x14ac:dyDescent="0.25"/>
    <row r="3973" ht="13.8" x14ac:dyDescent="0.25"/>
    <row r="3974" ht="13.8" x14ac:dyDescent="0.25"/>
    <row r="3975" ht="13.8" x14ac:dyDescent="0.25"/>
    <row r="3976" ht="13.8" x14ac:dyDescent="0.25"/>
    <row r="3977" ht="13.8" x14ac:dyDescent="0.25"/>
    <row r="3978" ht="13.8" x14ac:dyDescent="0.25"/>
    <row r="3979" ht="13.8" x14ac:dyDescent="0.25"/>
    <row r="3980" ht="13.8" x14ac:dyDescent="0.25"/>
    <row r="3981" ht="13.8" x14ac:dyDescent="0.25"/>
    <row r="3982" ht="13.8" x14ac:dyDescent="0.25"/>
    <row r="3983" ht="13.8" x14ac:dyDescent="0.25"/>
    <row r="3984" ht="13.8" x14ac:dyDescent="0.25"/>
    <row r="3985" ht="13.8" x14ac:dyDescent="0.25"/>
    <row r="3986" ht="13.8" x14ac:dyDescent="0.25"/>
    <row r="3987" ht="13.8" x14ac:dyDescent="0.25"/>
    <row r="3988" ht="13.8" x14ac:dyDescent="0.25"/>
    <row r="3989" ht="13.8" x14ac:dyDescent="0.25"/>
    <row r="3990" ht="13.8" x14ac:dyDescent="0.25"/>
    <row r="3991" ht="13.8" x14ac:dyDescent="0.25"/>
    <row r="3992" ht="13.8" x14ac:dyDescent="0.25"/>
    <row r="3993" ht="13.8" x14ac:dyDescent="0.25"/>
    <row r="3994" ht="13.8" x14ac:dyDescent="0.25"/>
    <row r="3995" ht="13.8" x14ac:dyDescent="0.25"/>
    <row r="3996" ht="13.8" x14ac:dyDescent="0.25"/>
    <row r="3997" ht="13.8" x14ac:dyDescent="0.25"/>
    <row r="3998" ht="13.8" x14ac:dyDescent="0.25"/>
    <row r="3999" ht="13.8" x14ac:dyDescent="0.25"/>
    <row r="4000" ht="13.8" x14ac:dyDescent="0.25"/>
    <row r="4001" ht="13.8" x14ac:dyDescent="0.25"/>
    <row r="4002" ht="13.8" x14ac:dyDescent="0.25"/>
    <row r="4003" ht="13.8" x14ac:dyDescent="0.25"/>
    <row r="4004" ht="13.8" x14ac:dyDescent="0.25"/>
    <row r="4005" ht="13.8" x14ac:dyDescent="0.25"/>
    <row r="4006" ht="13.8" x14ac:dyDescent="0.25"/>
    <row r="4007" ht="13.8" x14ac:dyDescent="0.25"/>
    <row r="4008" ht="13.8" x14ac:dyDescent="0.25"/>
    <row r="4009" ht="13.8" x14ac:dyDescent="0.25"/>
    <row r="4010" ht="13.8" x14ac:dyDescent="0.25"/>
    <row r="4011" ht="13.8" x14ac:dyDescent="0.25"/>
    <row r="4012" ht="13.8" x14ac:dyDescent="0.25"/>
    <row r="4013" ht="13.8" x14ac:dyDescent="0.25"/>
    <row r="4014" ht="13.8" x14ac:dyDescent="0.25"/>
    <row r="4015" ht="13.8" x14ac:dyDescent="0.25"/>
    <row r="4016" ht="13.8" x14ac:dyDescent="0.25"/>
    <row r="4017" ht="13.8" x14ac:dyDescent="0.25"/>
    <row r="4018" ht="13.8" x14ac:dyDescent="0.25"/>
    <row r="4019" ht="13.8" x14ac:dyDescent="0.25"/>
    <row r="4020" ht="13.8" x14ac:dyDescent="0.25"/>
    <row r="4021" ht="13.8" x14ac:dyDescent="0.25"/>
    <row r="4022" ht="13.8" x14ac:dyDescent="0.25"/>
    <row r="4023" ht="13.8" x14ac:dyDescent="0.25"/>
    <row r="4024" ht="13.8" x14ac:dyDescent="0.25"/>
    <row r="4025" ht="13.8" x14ac:dyDescent="0.25"/>
    <row r="4026" ht="13.8" x14ac:dyDescent="0.25"/>
    <row r="4027" ht="13.8" x14ac:dyDescent="0.25"/>
    <row r="4028" ht="13.8" x14ac:dyDescent="0.25"/>
    <row r="4029" ht="13.8" x14ac:dyDescent="0.25"/>
    <row r="4030" ht="13.8" x14ac:dyDescent="0.25"/>
    <row r="4031" ht="13.8" x14ac:dyDescent="0.25"/>
    <row r="4032" ht="13.8" x14ac:dyDescent="0.25"/>
    <row r="4033" ht="13.8" x14ac:dyDescent="0.25"/>
    <row r="4034" ht="13.8" x14ac:dyDescent="0.25"/>
    <row r="4035" ht="13.8" x14ac:dyDescent="0.25"/>
    <row r="4036" ht="13.8" x14ac:dyDescent="0.25"/>
    <row r="4037" ht="13.8" x14ac:dyDescent="0.25"/>
    <row r="4038" ht="13.8" x14ac:dyDescent="0.25"/>
    <row r="4039" ht="13.8" x14ac:dyDescent="0.25"/>
    <row r="4040" ht="13.8" x14ac:dyDescent="0.25"/>
    <row r="4041" ht="13.8" x14ac:dyDescent="0.25"/>
    <row r="4042" ht="13.8" x14ac:dyDescent="0.25"/>
    <row r="4043" ht="13.8" x14ac:dyDescent="0.25"/>
    <row r="4044" ht="13.8" x14ac:dyDescent="0.25"/>
    <row r="4045" ht="13.8" x14ac:dyDescent="0.25"/>
    <row r="4046" ht="13.8" x14ac:dyDescent="0.25"/>
    <row r="4047" ht="13.8" x14ac:dyDescent="0.25"/>
    <row r="4048" ht="13.8" x14ac:dyDescent="0.25"/>
    <row r="4049" ht="13.8" x14ac:dyDescent="0.25"/>
    <row r="4050" ht="13.8" x14ac:dyDescent="0.25"/>
    <row r="4051" ht="13.8" x14ac:dyDescent="0.25"/>
    <row r="4052" ht="13.8" x14ac:dyDescent="0.25"/>
    <row r="4053" ht="13.8" x14ac:dyDescent="0.25"/>
    <row r="4054" ht="13.8" x14ac:dyDescent="0.25"/>
    <row r="4055" ht="13.8" x14ac:dyDescent="0.25"/>
    <row r="4056" ht="13.8" x14ac:dyDescent="0.25"/>
    <row r="4057" ht="13.8" x14ac:dyDescent="0.25"/>
    <row r="4058" ht="13.8" x14ac:dyDescent="0.25"/>
    <row r="4059" ht="13.8" x14ac:dyDescent="0.25"/>
    <row r="4060" ht="13.8" x14ac:dyDescent="0.25"/>
    <row r="4061" ht="13.8" x14ac:dyDescent="0.25"/>
    <row r="4062" ht="13.8" x14ac:dyDescent="0.25"/>
    <row r="4063" ht="13.8" x14ac:dyDescent="0.25"/>
    <row r="4064" ht="13.8" x14ac:dyDescent="0.25"/>
    <row r="4065" ht="13.8" x14ac:dyDescent="0.25"/>
    <row r="4066" ht="13.8" x14ac:dyDescent="0.25"/>
    <row r="4067" ht="13.8" x14ac:dyDescent="0.25"/>
    <row r="4068" ht="13.8" x14ac:dyDescent="0.25"/>
    <row r="4069" ht="13.8" x14ac:dyDescent="0.25"/>
    <row r="4070" ht="13.8" x14ac:dyDescent="0.25"/>
    <row r="4071" ht="13.8" x14ac:dyDescent="0.25"/>
    <row r="4072" ht="13.8" x14ac:dyDescent="0.25"/>
    <row r="4073" ht="13.8" x14ac:dyDescent="0.25"/>
    <row r="4074" ht="13.8" x14ac:dyDescent="0.25"/>
    <row r="4075" ht="13.8" x14ac:dyDescent="0.25"/>
    <row r="4076" ht="13.8" x14ac:dyDescent="0.25"/>
    <row r="4077" ht="13.8" x14ac:dyDescent="0.25"/>
    <row r="4078" ht="13.8" x14ac:dyDescent="0.25"/>
    <row r="4079" ht="13.8" x14ac:dyDescent="0.25"/>
    <row r="4080" ht="13.8" x14ac:dyDescent="0.25"/>
    <row r="4081" ht="13.8" x14ac:dyDescent="0.25"/>
    <row r="4082" ht="13.8" x14ac:dyDescent="0.25"/>
    <row r="4083" ht="13.8" x14ac:dyDescent="0.25"/>
    <row r="4084" ht="13.8" x14ac:dyDescent="0.25"/>
    <row r="4085" ht="13.8" x14ac:dyDescent="0.25"/>
    <row r="4086" ht="13.8" x14ac:dyDescent="0.25"/>
    <row r="4087" ht="13.8" x14ac:dyDescent="0.25"/>
    <row r="4088" ht="13.8" x14ac:dyDescent="0.25"/>
    <row r="4089" ht="13.8" x14ac:dyDescent="0.25"/>
    <row r="4090" ht="13.8" x14ac:dyDescent="0.25"/>
    <row r="4091" ht="13.8" x14ac:dyDescent="0.25"/>
    <row r="4092" ht="13.8" x14ac:dyDescent="0.25"/>
    <row r="4093" ht="13.8" x14ac:dyDescent="0.25"/>
    <row r="4094" ht="13.8" x14ac:dyDescent="0.25"/>
    <row r="4095" ht="13.8" x14ac:dyDescent="0.25"/>
    <row r="4096" ht="13.8" x14ac:dyDescent="0.25"/>
    <row r="4097" ht="13.8" x14ac:dyDescent="0.25"/>
    <row r="4098" ht="13.8" x14ac:dyDescent="0.25"/>
    <row r="4099" ht="13.8" x14ac:dyDescent="0.25"/>
    <row r="4100" ht="13.8" x14ac:dyDescent="0.25"/>
    <row r="4101" ht="13.8" x14ac:dyDescent="0.25"/>
    <row r="4102" ht="13.8" x14ac:dyDescent="0.25"/>
    <row r="4103" ht="13.8" x14ac:dyDescent="0.25"/>
    <row r="4104" ht="13.8" x14ac:dyDescent="0.25"/>
    <row r="4105" ht="13.8" x14ac:dyDescent="0.25"/>
    <row r="4106" ht="13.8" x14ac:dyDescent="0.25"/>
    <row r="4107" ht="13.8" x14ac:dyDescent="0.25"/>
    <row r="4108" ht="13.8" x14ac:dyDescent="0.25"/>
    <row r="4109" ht="13.8" x14ac:dyDescent="0.25"/>
    <row r="4110" ht="13.8" x14ac:dyDescent="0.25"/>
    <row r="4111" ht="13.8" x14ac:dyDescent="0.25"/>
    <row r="4112" ht="13.8" x14ac:dyDescent="0.25"/>
    <row r="4113" ht="13.8" x14ac:dyDescent="0.25"/>
    <row r="4114" ht="13.8" x14ac:dyDescent="0.25"/>
    <row r="4115" ht="13.8" x14ac:dyDescent="0.25"/>
    <row r="4116" ht="13.8" x14ac:dyDescent="0.25"/>
    <row r="4117" ht="13.8" x14ac:dyDescent="0.25"/>
    <row r="4118" ht="13.8" x14ac:dyDescent="0.25"/>
    <row r="4119" ht="13.8" x14ac:dyDescent="0.25"/>
    <row r="4120" ht="13.8" x14ac:dyDescent="0.25"/>
    <row r="4121" ht="13.8" x14ac:dyDescent="0.25"/>
    <row r="4122" ht="13.8" x14ac:dyDescent="0.25"/>
    <row r="4123" ht="13.8" x14ac:dyDescent="0.25"/>
    <row r="4124" ht="13.8" x14ac:dyDescent="0.25"/>
    <row r="4125" ht="13.8" x14ac:dyDescent="0.25"/>
    <row r="4126" ht="13.8" x14ac:dyDescent="0.25"/>
    <row r="4127" ht="13.8" x14ac:dyDescent="0.25"/>
    <row r="4128" ht="13.8" x14ac:dyDescent="0.25"/>
    <row r="4129" ht="13.8" x14ac:dyDescent="0.25"/>
    <row r="4130" ht="13.8" x14ac:dyDescent="0.25"/>
    <row r="4131" ht="13.8" x14ac:dyDescent="0.25"/>
    <row r="4132" ht="13.8" x14ac:dyDescent="0.25"/>
    <row r="4133" ht="13.8" x14ac:dyDescent="0.25"/>
    <row r="4134" ht="13.8" x14ac:dyDescent="0.25"/>
    <row r="4135" ht="13.8" x14ac:dyDescent="0.25"/>
    <row r="4136" ht="13.8" x14ac:dyDescent="0.25"/>
    <row r="4137" ht="13.8" x14ac:dyDescent="0.25"/>
    <row r="4138" ht="13.8" x14ac:dyDescent="0.25"/>
    <row r="4139" ht="13.8" x14ac:dyDescent="0.25"/>
    <row r="4140" ht="13.8" x14ac:dyDescent="0.25"/>
    <row r="4141" ht="13.8" x14ac:dyDescent="0.25"/>
    <row r="4142" ht="13.8" x14ac:dyDescent="0.25"/>
    <row r="4143" ht="13.8" x14ac:dyDescent="0.25"/>
    <row r="4144" ht="13.8" x14ac:dyDescent="0.25"/>
    <row r="4145" ht="13.8" x14ac:dyDescent="0.25"/>
    <row r="4146" ht="13.8" x14ac:dyDescent="0.25"/>
    <row r="4147" ht="13.8" x14ac:dyDescent="0.25"/>
    <row r="4148" ht="13.8" x14ac:dyDescent="0.25"/>
    <row r="4149" ht="13.8" x14ac:dyDescent="0.25"/>
    <row r="4150" ht="13.8" x14ac:dyDescent="0.25"/>
    <row r="4151" ht="13.8" x14ac:dyDescent="0.25"/>
    <row r="4152" ht="13.8" x14ac:dyDescent="0.25"/>
    <row r="4153" ht="13.8" x14ac:dyDescent="0.25"/>
    <row r="4154" ht="13.8" x14ac:dyDescent="0.25"/>
    <row r="4155" ht="13.8" x14ac:dyDescent="0.25"/>
    <row r="4156" ht="13.8" x14ac:dyDescent="0.25"/>
    <row r="4157" ht="13.8" x14ac:dyDescent="0.25"/>
    <row r="4158" ht="13.8" x14ac:dyDescent="0.25"/>
    <row r="4159" ht="13.8" x14ac:dyDescent="0.25"/>
    <row r="4160" ht="13.8" x14ac:dyDescent="0.25"/>
    <row r="4161" ht="13.8" x14ac:dyDescent="0.25"/>
    <row r="4162" ht="13.8" x14ac:dyDescent="0.25"/>
    <row r="4163" ht="13.8" x14ac:dyDescent="0.25"/>
    <row r="4164" ht="13.8" x14ac:dyDescent="0.25"/>
    <row r="4165" ht="13.8" x14ac:dyDescent="0.25"/>
    <row r="4166" ht="13.8" x14ac:dyDescent="0.25"/>
    <row r="4167" ht="13.8" x14ac:dyDescent="0.25"/>
    <row r="4168" ht="13.8" x14ac:dyDescent="0.25"/>
    <row r="4169" ht="13.8" x14ac:dyDescent="0.25"/>
    <row r="4170" ht="13.8" x14ac:dyDescent="0.25"/>
    <row r="4171" ht="13.8" x14ac:dyDescent="0.25"/>
    <row r="4172" ht="13.8" x14ac:dyDescent="0.25"/>
    <row r="4173" ht="13.8" x14ac:dyDescent="0.25"/>
    <row r="4174" ht="13.8" x14ac:dyDescent="0.25"/>
    <row r="4175" ht="13.8" x14ac:dyDescent="0.25"/>
    <row r="4176" ht="13.8" x14ac:dyDescent="0.25"/>
    <row r="4177" ht="13.8" x14ac:dyDescent="0.25"/>
    <row r="4178" ht="13.8" x14ac:dyDescent="0.25"/>
    <row r="4179" ht="13.8" x14ac:dyDescent="0.25"/>
    <row r="4180" ht="13.8" x14ac:dyDescent="0.25"/>
    <row r="4181" ht="13.8" x14ac:dyDescent="0.25"/>
    <row r="4182" ht="13.8" x14ac:dyDescent="0.25"/>
    <row r="4183" ht="13.8" x14ac:dyDescent="0.25"/>
    <row r="4184" ht="13.8" x14ac:dyDescent="0.25"/>
    <row r="4185" ht="13.8" x14ac:dyDescent="0.25"/>
    <row r="4186" ht="13.8" x14ac:dyDescent="0.25"/>
    <row r="4187" ht="13.8" x14ac:dyDescent="0.25"/>
    <row r="4188" ht="13.8" x14ac:dyDescent="0.25"/>
    <row r="4189" ht="13.8" x14ac:dyDescent="0.25"/>
    <row r="4190" ht="13.8" x14ac:dyDescent="0.25"/>
    <row r="4191" ht="13.8" x14ac:dyDescent="0.25"/>
    <row r="4192" ht="13.8" x14ac:dyDescent="0.25"/>
    <row r="4193" ht="13.8" x14ac:dyDescent="0.25"/>
    <row r="4194" ht="13.8" x14ac:dyDescent="0.25"/>
    <row r="4195" ht="13.8" x14ac:dyDescent="0.25"/>
    <row r="4196" ht="13.8" x14ac:dyDescent="0.25"/>
    <row r="4197" ht="13.8" x14ac:dyDescent="0.25"/>
    <row r="4198" ht="13.8" x14ac:dyDescent="0.25"/>
    <row r="4199" ht="13.8" x14ac:dyDescent="0.25"/>
    <row r="4200" ht="13.8" x14ac:dyDescent="0.25"/>
    <row r="4201" ht="13.8" x14ac:dyDescent="0.25"/>
    <row r="4202" ht="13.8" x14ac:dyDescent="0.25"/>
    <row r="4203" ht="13.8" x14ac:dyDescent="0.25"/>
    <row r="4204" ht="13.8" x14ac:dyDescent="0.25"/>
    <row r="4205" ht="13.8" x14ac:dyDescent="0.25"/>
    <row r="4206" ht="13.8" x14ac:dyDescent="0.25"/>
    <row r="4207" ht="13.8" x14ac:dyDescent="0.25"/>
    <row r="4208" ht="13.8" x14ac:dyDescent="0.25"/>
    <row r="4209" ht="13.8" x14ac:dyDescent="0.25"/>
    <row r="4210" ht="13.8" x14ac:dyDescent="0.25"/>
    <row r="4211" ht="13.8" x14ac:dyDescent="0.25"/>
    <row r="4212" ht="13.8" x14ac:dyDescent="0.25"/>
    <row r="4213" ht="13.8" x14ac:dyDescent="0.25"/>
    <row r="4214" ht="13.8" x14ac:dyDescent="0.25"/>
    <row r="4215" ht="13.8" x14ac:dyDescent="0.25"/>
    <row r="4216" ht="13.8" x14ac:dyDescent="0.25"/>
    <row r="4217" ht="13.8" x14ac:dyDescent="0.25"/>
    <row r="4218" ht="13.8" x14ac:dyDescent="0.25"/>
    <row r="4219" ht="13.8" x14ac:dyDescent="0.25"/>
    <row r="4220" ht="13.8" x14ac:dyDescent="0.25"/>
    <row r="4221" ht="13.8" x14ac:dyDescent="0.25"/>
    <row r="4222" ht="13.8" x14ac:dyDescent="0.25"/>
    <row r="4223" ht="13.8" x14ac:dyDescent="0.25"/>
    <row r="4224" ht="13.8" x14ac:dyDescent="0.25"/>
    <row r="4225" ht="13.8" x14ac:dyDescent="0.25"/>
    <row r="4226" ht="13.8" x14ac:dyDescent="0.25"/>
    <row r="4227" ht="13.8" x14ac:dyDescent="0.25"/>
    <row r="4228" ht="13.8" x14ac:dyDescent="0.25"/>
    <row r="4229" ht="13.8" x14ac:dyDescent="0.25"/>
    <row r="4230" ht="13.8" x14ac:dyDescent="0.25"/>
    <row r="4231" ht="13.8" x14ac:dyDescent="0.25"/>
    <row r="4232" ht="13.8" x14ac:dyDescent="0.25"/>
    <row r="4233" ht="13.8" x14ac:dyDescent="0.25"/>
    <row r="4234" ht="13.8" x14ac:dyDescent="0.25"/>
    <row r="4235" ht="13.8" x14ac:dyDescent="0.25"/>
    <row r="4236" ht="13.8" x14ac:dyDescent="0.25"/>
    <row r="4237" ht="13.8" x14ac:dyDescent="0.25"/>
    <row r="4238" ht="13.8" x14ac:dyDescent="0.25"/>
    <row r="4239" ht="13.8" x14ac:dyDescent="0.25"/>
    <row r="4240" ht="13.8" x14ac:dyDescent="0.25"/>
    <row r="4241" ht="13.8" x14ac:dyDescent="0.25"/>
    <row r="4242" ht="13.8" x14ac:dyDescent="0.25"/>
    <row r="4243" ht="13.8" x14ac:dyDescent="0.25"/>
    <row r="4244" ht="13.8" x14ac:dyDescent="0.25"/>
    <row r="4245" ht="13.8" x14ac:dyDescent="0.25"/>
    <row r="4246" ht="13.8" x14ac:dyDescent="0.25"/>
    <row r="4247" ht="13.8" x14ac:dyDescent="0.25"/>
    <row r="4248" ht="13.8" x14ac:dyDescent="0.25"/>
    <row r="4249" ht="13.8" x14ac:dyDescent="0.25"/>
    <row r="4250" ht="13.8" x14ac:dyDescent="0.25"/>
    <row r="4251" ht="13.8" x14ac:dyDescent="0.25"/>
    <row r="4252" ht="13.8" x14ac:dyDescent="0.25"/>
    <row r="4253" ht="13.8" x14ac:dyDescent="0.25"/>
    <row r="4254" ht="13.8" x14ac:dyDescent="0.25"/>
    <row r="4255" ht="13.8" x14ac:dyDescent="0.25"/>
    <row r="4256" ht="13.8" x14ac:dyDescent="0.25"/>
    <row r="4257" ht="13.8" x14ac:dyDescent="0.25"/>
    <row r="4258" ht="13.8" x14ac:dyDescent="0.25"/>
    <row r="4259" ht="13.8" x14ac:dyDescent="0.25"/>
    <row r="4260" ht="13.8" x14ac:dyDescent="0.25"/>
    <row r="4261" ht="13.8" x14ac:dyDescent="0.25"/>
    <row r="4262" ht="13.8" x14ac:dyDescent="0.25"/>
    <row r="4263" ht="13.8" x14ac:dyDescent="0.25"/>
    <row r="4264" ht="13.8" x14ac:dyDescent="0.25"/>
    <row r="4265" ht="13.8" x14ac:dyDescent="0.25"/>
    <row r="4266" ht="13.8" x14ac:dyDescent="0.25"/>
    <row r="4267" ht="13.8" x14ac:dyDescent="0.25"/>
    <row r="4268" ht="13.8" x14ac:dyDescent="0.25"/>
    <row r="4269" ht="13.8" x14ac:dyDescent="0.25"/>
    <row r="4270" ht="13.8" x14ac:dyDescent="0.25"/>
    <row r="4271" ht="13.8" x14ac:dyDescent="0.25"/>
    <row r="4272" ht="13.8" x14ac:dyDescent="0.25"/>
    <row r="4273" ht="13.8" x14ac:dyDescent="0.25"/>
    <row r="4274" ht="13.8" x14ac:dyDescent="0.25"/>
    <row r="4275" ht="13.8" x14ac:dyDescent="0.25"/>
    <row r="4276" ht="13.8" x14ac:dyDescent="0.25"/>
    <row r="4277" ht="13.8" x14ac:dyDescent="0.25"/>
    <row r="4278" ht="13.8" x14ac:dyDescent="0.25"/>
    <row r="4279" ht="13.8" x14ac:dyDescent="0.25"/>
    <row r="4280" ht="13.8" x14ac:dyDescent="0.25"/>
    <row r="4281" ht="13.8" x14ac:dyDescent="0.25"/>
    <row r="4282" ht="13.8" x14ac:dyDescent="0.25"/>
    <row r="4283" ht="13.8" x14ac:dyDescent="0.25"/>
    <row r="4284" ht="13.8" x14ac:dyDescent="0.25"/>
    <row r="4285" ht="13.8" x14ac:dyDescent="0.25"/>
    <row r="4286" ht="13.8" x14ac:dyDescent="0.25"/>
    <row r="4287" ht="13.8" x14ac:dyDescent="0.25"/>
    <row r="4288" ht="13.8" x14ac:dyDescent="0.25"/>
    <row r="4289" ht="13.8" x14ac:dyDescent="0.25"/>
    <row r="4290" ht="13.8" x14ac:dyDescent="0.25"/>
    <row r="4291" ht="13.8" x14ac:dyDescent="0.25"/>
    <row r="4292" ht="13.8" x14ac:dyDescent="0.25"/>
    <row r="4293" ht="13.8" x14ac:dyDescent="0.25"/>
    <row r="4294" ht="13.8" x14ac:dyDescent="0.25"/>
    <row r="4295" ht="13.8" x14ac:dyDescent="0.25"/>
    <row r="4296" ht="13.8" x14ac:dyDescent="0.25"/>
    <row r="4297" ht="13.8" x14ac:dyDescent="0.25"/>
    <row r="4298" ht="13.8" x14ac:dyDescent="0.25"/>
    <row r="4299" ht="13.8" x14ac:dyDescent="0.25"/>
    <row r="4300" ht="13.8" x14ac:dyDescent="0.25"/>
    <row r="4301" ht="13.8" x14ac:dyDescent="0.25"/>
    <row r="4302" ht="13.8" x14ac:dyDescent="0.25"/>
    <row r="4303" ht="13.8" x14ac:dyDescent="0.25"/>
    <row r="4304" ht="13.8" x14ac:dyDescent="0.25"/>
    <row r="4305" ht="13.8" x14ac:dyDescent="0.25"/>
    <row r="4306" ht="13.8" x14ac:dyDescent="0.25"/>
    <row r="4307" ht="13.8" x14ac:dyDescent="0.25"/>
    <row r="4308" ht="13.8" x14ac:dyDescent="0.25"/>
    <row r="4309" ht="13.8" x14ac:dyDescent="0.25"/>
    <row r="4310" ht="13.8" x14ac:dyDescent="0.25"/>
    <row r="4311" ht="13.8" x14ac:dyDescent="0.25"/>
    <row r="4312" ht="13.8" x14ac:dyDescent="0.25"/>
    <row r="4313" ht="13.8" x14ac:dyDescent="0.25"/>
    <row r="4314" ht="13.8" x14ac:dyDescent="0.25"/>
    <row r="4315" ht="13.8" x14ac:dyDescent="0.25"/>
    <row r="4316" ht="13.8" x14ac:dyDescent="0.25"/>
    <row r="4317" ht="13.8" x14ac:dyDescent="0.25"/>
    <row r="4318" ht="13.8" x14ac:dyDescent="0.25"/>
    <row r="4319" ht="13.8" x14ac:dyDescent="0.25"/>
    <row r="4320" ht="13.8" x14ac:dyDescent="0.25"/>
    <row r="4321" ht="13.8" x14ac:dyDescent="0.25"/>
    <row r="4322" ht="13.8" x14ac:dyDescent="0.25"/>
    <row r="4323" ht="13.8" x14ac:dyDescent="0.25"/>
    <row r="4324" ht="13.8" x14ac:dyDescent="0.25"/>
    <row r="4325" ht="13.8" x14ac:dyDescent="0.25"/>
    <row r="4326" ht="13.8" x14ac:dyDescent="0.25"/>
    <row r="4327" ht="13.8" x14ac:dyDescent="0.25"/>
    <row r="4328" ht="13.8" x14ac:dyDescent="0.25"/>
    <row r="4329" ht="13.8" x14ac:dyDescent="0.25"/>
    <row r="4330" ht="13.8" x14ac:dyDescent="0.25"/>
    <row r="4331" ht="13.8" x14ac:dyDescent="0.25"/>
    <row r="4332" ht="13.8" x14ac:dyDescent="0.25"/>
    <row r="4333" ht="13.8" x14ac:dyDescent="0.25"/>
    <row r="4334" ht="13.8" x14ac:dyDescent="0.25"/>
    <row r="4335" ht="13.8" x14ac:dyDescent="0.25"/>
    <row r="4336" ht="13.8" x14ac:dyDescent="0.25"/>
    <row r="4337" ht="13.8" x14ac:dyDescent="0.25"/>
    <row r="4338" ht="13.8" x14ac:dyDescent="0.25"/>
    <row r="4339" ht="13.8" x14ac:dyDescent="0.25"/>
    <row r="4340" ht="13.8" x14ac:dyDescent="0.25"/>
    <row r="4341" ht="13.8" x14ac:dyDescent="0.25"/>
    <row r="4342" ht="13.8" x14ac:dyDescent="0.25"/>
    <row r="4343" ht="13.8" x14ac:dyDescent="0.25"/>
    <row r="4344" ht="13.8" x14ac:dyDescent="0.25"/>
    <row r="4345" ht="13.8" x14ac:dyDescent="0.25"/>
    <row r="4346" ht="13.8" x14ac:dyDescent="0.25"/>
    <row r="4347" ht="13.8" x14ac:dyDescent="0.25"/>
    <row r="4348" ht="13.8" x14ac:dyDescent="0.25"/>
    <row r="4349" ht="13.8" x14ac:dyDescent="0.25"/>
    <row r="4350" ht="13.8" x14ac:dyDescent="0.25"/>
    <row r="4351" ht="13.8" x14ac:dyDescent="0.25"/>
    <row r="4352" ht="13.8" x14ac:dyDescent="0.25"/>
    <row r="4353" ht="13.8" x14ac:dyDescent="0.25"/>
    <row r="4354" ht="13.8" x14ac:dyDescent="0.25"/>
    <row r="4355" ht="13.8" x14ac:dyDescent="0.25"/>
    <row r="4356" ht="13.8" x14ac:dyDescent="0.25"/>
    <row r="4357" ht="13.8" x14ac:dyDescent="0.25"/>
    <row r="4358" ht="13.8" x14ac:dyDescent="0.25"/>
    <row r="4359" ht="13.8" x14ac:dyDescent="0.25"/>
    <row r="4360" ht="13.8" x14ac:dyDescent="0.25"/>
    <row r="4361" ht="13.8" x14ac:dyDescent="0.25"/>
    <row r="4362" ht="13.8" x14ac:dyDescent="0.25"/>
    <row r="4363" ht="13.8" x14ac:dyDescent="0.25"/>
    <row r="4364" ht="13.8" x14ac:dyDescent="0.25"/>
    <row r="4365" ht="13.8" x14ac:dyDescent="0.25"/>
    <row r="4366" ht="13.8" x14ac:dyDescent="0.25"/>
    <row r="4367" ht="13.8" x14ac:dyDescent="0.25"/>
    <row r="4368" ht="13.8" x14ac:dyDescent="0.25"/>
    <row r="4369" ht="13.8" x14ac:dyDescent="0.25"/>
    <row r="4370" ht="13.8" x14ac:dyDescent="0.25"/>
    <row r="4371" ht="13.8" x14ac:dyDescent="0.25"/>
    <row r="4372" ht="13.8" x14ac:dyDescent="0.25"/>
    <row r="4373" ht="13.8" x14ac:dyDescent="0.25"/>
    <row r="4374" ht="13.8" x14ac:dyDescent="0.25"/>
    <row r="4375" ht="13.8" x14ac:dyDescent="0.25"/>
    <row r="4376" ht="13.8" x14ac:dyDescent="0.25"/>
    <row r="4377" ht="13.8" x14ac:dyDescent="0.25"/>
    <row r="4378" ht="13.8" x14ac:dyDescent="0.25"/>
    <row r="4379" ht="13.8" x14ac:dyDescent="0.25"/>
    <row r="4380" ht="13.8" x14ac:dyDescent="0.25"/>
    <row r="4381" ht="13.8" x14ac:dyDescent="0.25"/>
    <row r="4382" ht="13.8" x14ac:dyDescent="0.25"/>
    <row r="4383" ht="13.8" x14ac:dyDescent="0.25"/>
    <row r="4384" ht="13.8" x14ac:dyDescent="0.25"/>
    <row r="4385" ht="13.8" x14ac:dyDescent="0.25"/>
    <row r="4386" ht="13.8" x14ac:dyDescent="0.25"/>
    <row r="4387" ht="13.8" x14ac:dyDescent="0.25"/>
    <row r="4388" ht="13.8" x14ac:dyDescent="0.25"/>
    <row r="4389" ht="13.8" x14ac:dyDescent="0.25"/>
    <row r="4390" ht="13.8" x14ac:dyDescent="0.25"/>
    <row r="4391" ht="13.8" x14ac:dyDescent="0.25"/>
    <row r="4392" ht="13.8" x14ac:dyDescent="0.25"/>
    <row r="4393" ht="13.8" x14ac:dyDescent="0.25"/>
    <row r="4394" ht="13.8" x14ac:dyDescent="0.25"/>
    <row r="4395" ht="13.8" x14ac:dyDescent="0.25"/>
    <row r="4396" ht="13.8" x14ac:dyDescent="0.25"/>
    <row r="4397" ht="13.8" x14ac:dyDescent="0.25"/>
    <row r="4398" ht="13.8" x14ac:dyDescent="0.25"/>
    <row r="4399" ht="13.8" x14ac:dyDescent="0.25"/>
    <row r="4400" ht="13.8" x14ac:dyDescent="0.25"/>
    <row r="4401" ht="13.8" x14ac:dyDescent="0.25"/>
    <row r="4402" ht="13.8" x14ac:dyDescent="0.25"/>
    <row r="4403" ht="13.8" x14ac:dyDescent="0.25"/>
    <row r="4404" ht="13.8" x14ac:dyDescent="0.25"/>
    <row r="4405" ht="13.8" x14ac:dyDescent="0.25"/>
    <row r="4406" ht="13.8" x14ac:dyDescent="0.25"/>
    <row r="4407" ht="13.8" x14ac:dyDescent="0.25"/>
    <row r="4408" ht="13.8" x14ac:dyDescent="0.25"/>
    <row r="4409" ht="13.8" x14ac:dyDescent="0.25"/>
    <row r="4410" ht="13.8" x14ac:dyDescent="0.25"/>
    <row r="4411" ht="13.8" x14ac:dyDescent="0.25"/>
    <row r="4412" ht="13.8" x14ac:dyDescent="0.25"/>
    <row r="4413" ht="13.8" x14ac:dyDescent="0.25"/>
    <row r="4414" ht="13.8" x14ac:dyDescent="0.25"/>
    <row r="4415" ht="13.8" x14ac:dyDescent="0.25"/>
    <row r="4416" ht="13.8" x14ac:dyDescent="0.25"/>
    <row r="4417" ht="13.8" x14ac:dyDescent="0.25"/>
    <row r="4418" ht="13.8" x14ac:dyDescent="0.25"/>
    <row r="4419" ht="13.8" x14ac:dyDescent="0.25"/>
    <row r="4420" ht="13.8" x14ac:dyDescent="0.25"/>
    <row r="4421" ht="13.8" x14ac:dyDescent="0.25"/>
    <row r="4422" ht="13.8" x14ac:dyDescent="0.25"/>
    <row r="4423" ht="13.8" x14ac:dyDescent="0.25"/>
    <row r="4424" ht="13.8" x14ac:dyDescent="0.25"/>
    <row r="4425" ht="13.8" x14ac:dyDescent="0.25"/>
    <row r="4426" ht="13.8" x14ac:dyDescent="0.25"/>
    <row r="4427" ht="13.8" x14ac:dyDescent="0.25"/>
    <row r="4428" ht="13.8" x14ac:dyDescent="0.25"/>
    <row r="4429" ht="13.8" x14ac:dyDescent="0.25"/>
    <row r="4430" ht="13.8" x14ac:dyDescent="0.25"/>
    <row r="4431" ht="13.8" x14ac:dyDescent="0.25"/>
    <row r="4432" ht="13.8" x14ac:dyDescent="0.25"/>
    <row r="4433" ht="13.8" x14ac:dyDescent="0.25"/>
    <row r="4434" ht="13.8" x14ac:dyDescent="0.25"/>
    <row r="4435" ht="13.8" x14ac:dyDescent="0.25"/>
    <row r="4436" ht="13.8" x14ac:dyDescent="0.25"/>
    <row r="4437" ht="13.8" x14ac:dyDescent="0.25"/>
    <row r="4438" ht="13.8" x14ac:dyDescent="0.25"/>
    <row r="4439" ht="13.8" x14ac:dyDescent="0.25"/>
    <row r="4440" ht="13.8" x14ac:dyDescent="0.25"/>
    <row r="4441" ht="13.8" x14ac:dyDescent="0.25"/>
    <row r="4442" ht="13.8" x14ac:dyDescent="0.25"/>
    <row r="4443" ht="13.8" x14ac:dyDescent="0.25"/>
    <row r="4444" ht="13.8" x14ac:dyDescent="0.25"/>
    <row r="4445" ht="13.8" x14ac:dyDescent="0.25"/>
    <row r="4446" ht="13.8" x14ac:dyDescent="0.25"/>
    <row r="4447" ht="13.8" x14ac:dyDescent="0.25"/>
    <row r="4448" ht="13.8" x14ac:dyDescent="0.25"/>
    <row r="4449" ht="13.8" x14ac:dyDescent="0.25"/>
    <row r="4450" ht="13.8" x14ac:dyDescent="0.25"/>
    <row r="4451" ht="13.8" x14ac:dyDescent="0.25"/>
    <row r="4452" ht="13.8" x14ac:dyDescent="0.25"/>
    <row r="4453" ht="13.8" x14ac:dyDescent="0.25"/>
    <row r="4454" ht="13.8" x14ac:dyDescent="0.25"/>
    <row r="4455" ht="13.8" x14ac:dyDescent="0.25"/>
    <row r="4456" ht="13.8" x14ac:dyDescent="0.25"/>
    <row r="4457" ht="13.8" x14ac:dyDescent="0.25"/>
    <row r="4458" ht="13.8" x14ac:dyDescent="0.25"/>
    <row r="4459" ht="13.8" x14ac:dyDescent="0.25"/>
    <row r="4460" ht="13.8" x14ac:dyDescent="0.25"/>
    <row r="4461" ht="13.8" x14ac:dyDescent="0.25"/>
    <row r="4462" ht="13.8" x14ac:dyDescent="0.25"/>
    <row r="4463" ht="13.8" x14ac:dyDescent="0.25"/>
    <row r="4464" ht="13.8" x14ac:dyDescent="0.25"/>
    <row r="4465" ht="13.8" x14ac:dyDescent="0.25"/>
    <row r="4466" ht="13.8" x14ac:dyDescent="0.25"/>
    <row r="4467" ht="13.8" x14ac:dyDescent="0.25"/>
    <row r="4468" ht="13.8" x14ac:dyDescent="0.25"/>
    <row r="4469" ht="13.8" x14ac:dyDescent="0.25"/>
    <row r="4470" ht="13.8" x14ac:dyDescent="0.25"/>
    <row r="4471" ht="13.8" x14ac:dyDescent="0.25"/>
    <row r="4472" ht="13.8" x14ac:dyDescent="0.25"/>
    <row r="4473" ht="13.8" x14ac:dyDescent="0.25"/>
    <row r="4474" ht="13.8" x14ac:dyDescent="0.25"/>
    <row r="4475" ht="13.8" x14ac:dyDescent="0.25"/>
    <row r="4476" ht="13.8" x14ac:dyDescent="0.25"/>
    <row r="4477" ht="13.8" x14ac:dyDescent="0.25"/>
    <row r="4478" ht="13.8" x14ac:dyDescent="0.25"/>
    <row r="4479" ht="13.8" x14ac:dyDescent="0.25"/>
    <row r="4480" ht="13.8" x14ac:dyDescent="0.25"/>
    <row r="4481" ht="13.8" x14ac:dyDescent="0.25"/>
    <row r="4482" ht="13.8" x14ac:dyDescent="0.25"/>
    <row r="4483" ht="13.8" x14ac:dyDescent="0.25"/>
    <row r="4484" ht="13.8" x14ac:dyDescent="0.25"/>
    <row r="4485" ht="13.8" x14ac:dyDescent="0.25"/>
    <row r="4486" ht="13.8" x14ac:dyDescent="0.25"/>
    <row r="4487" ht="13.8" x14ac:dyDescent="0.25"/>
    <row r="4488" ht="13.8" x14ac:dyDescent="0.25"/>
    <row r="4489" ht="13.8" x14ac:dyDescent="0.25"/>
    <row r="4490" ht="13.8" x14ac:dyDescent="0.25"/>
    <row r="4491" ht="13.8" x14ac:dyDescent="0.25"/>
    <row r="4492" ht="13.8" x14ac:dyDescent="0.25"/>
    <row r="4493" ht="13.8" x14ac:dyDescent="0.25"/>
    <row r="4494" ht="13.8" x14ac:dyDescent="0.25"/>
    <row r="4495" ht="13.8" x14ac:dyDescent="0.25"/>
    <row r="4496" ht="13.8" x14ac:dyDescent="0.25"/>
    <row r="4497" ht="13.8" x14ac:dyDescent="0.25"/>
    <row r="4498" ht="13.8" x14ac:dyDescent="0.25"/>
    <row r="4499" ht="13.8" x14ac:dyDescent="0.25"/>
    <row r="4500" ht="13.8" x14ac:dyDescent="0.25"/>
    <row r="4501" ht="13.8" x14ac:dyDescent="0.25"/>
    <row r="4502" ht="13.8" x14ac:dyDescent="0.25"/>
    <row r="4503" ht="13.8" x14ac:dyDescent="0.25"/>
    <row r="4504" ht="13.8" x14ac:dyDescent="0.25"/>
    <row r="4505" ht="13.8" x14ac:dyDescent="0.25"/>
    <row r="4506" ht="13.8" x14ac:dyDescent="0.25"/>
    <row r="4507" ht="13.8" x14ac:dyDescent="0.25"/>
    <row r="4508" ht="13.8" x14ac:dyDescent="0.25"/>
    <row r="4509" ht="13.8" x14ac:dyDescent="0.25"/>
    <row r="4510" ht="13.8" x14ac:dyDescent="0.25"/>
    <row r="4511" ht="13.8" x14ac:dyDescent="0.25"/>
    <row r="4512" ht="13.8" x14ac:dyDescent="0.25"/>
    <row r="4513" ht="13.8" x14ac:dyDescent="0.25"/>
    <row r="4514" ht="13.8" x14ac:dyDescent="0.25"/>
    <row r="4515" ht="13.8" x14ac:dyDescent="0.25"/>
    <row r="4516" ht="13.8" x14ac:dyDescent="0.25"/>
    <row r="4517" ht="13.8" x14ac:dyDescent="0.25"/>
    <row r="4518" ht="13.8" x14ac:dyDescent="0.25"/>
    <row r="4519" ht="13.8" x14ac:dyDescent="0.25"/>
    <row r="4520" ht="13.8" x14ac:dyDescent="0.25"/>
    <row r="4521" ht="13.8" x14ac:dyDescent="0.25"/>
    <row r="4522" ht="13.8" x14ac:dyDescent="0.25"/>
    <row r="4523" ht="13.8" x14ac:dyDescent="0.25"/>
    <row r="4524" ht="13.8" x14ac:dyDescent="0.25"/>
    <row r="4525" ht="13.8" x14ac:dyDescent="0.25"/>
    <row r="4526" ht="13.8" x14ac:dyDescent="0.25"/>
    <row r="4527" ht="13.8" x14ac:dyDescent="0.25"/>
    <row r="4528" ht="13.8" x14ac:dyDescent="0.25"/>
    <row r="4529" ht="13.8" x14ac:dyDescent="0.25"/>
    <row r="4530" ht="13.8" x14ac:dyDescent="0.25"/>
    <row r="4531" ht="13.8" x14ac:dyDescent="0.25"/>
    <row r="4532" ht="13.8" x14ac:dyDescent="0.25"/>
    <row r="4533" ht="13.8" x14ac:dyDescent="0.25"/>
    <row r="4534" ht="13.8" x14ac:dyDescent="0.25"/>
    <row r="4535" ht="13.8" x14ac:dyDescent="0.25"/>
    <row r="4536" ht="13.8" x14ac:dyDescent="0.25"/>
    <row r="4537" ht="13.8" x14ac:dyDescent="0.25"/>
    <row r="4538" ht="13.8" x14ac:dyDescent="0.25"/>
    <row r="4539" ht="13.8" x14ac:dyDescent="0.25"/>
    <row r="4540" ht="13.8" x14ac:dyDescent="0.25"/>
    <row r="4541" ht="13.8" x14ac:dyDescent="0.25"/>
    <row r="4542" ht="13.8" x14ac:dyDescent="0.25"/>
    <row r="4543" ht="13.8" x14ac:dyDescent="0.25"/>
    <row r="4544" ht="13.8" x14ac:dyDescent="0.25"/>
    <row r="4545" ht="13.8" x14ac:dyDescent="0.25"/>
    <row r="4546" ht="13.8" x14ac:dyDescent="0.25"/>
    <row r="4547" ht="13.8" x14ac:dyDescent="0.25"/>
    <row r="4548" ht="13.8" x14ac:dyDescent="0.25"/>
    <row r="4549" ht="13.8" x14ac:dyDescent="0.25"/>
    <row r="4550" ht="13.8" x14ac:dyDescent="0.25"/>
    <row r="4551" ht="13.8" x14ac:dyDescent="0.25"/>
    <row r="4552" ht="13.8" x14ac:dyDescent="0.25"/>
    <row r="4553" ht="13.8" x14ac:dyDescent="0.25"/>
    <row r="4554" ht="13.8" x14ac:dyDescent="0.25"/>
    <row r="4555" ht="13.8" x14ac:dyDescent="0.25"/>
    <row r="4556" ht="13.8" x14ac:dyDescent="0.25"/>
    <row r="4557" ht="13.8" x14ac:dyDescent="0.25"/>
    <row r="4558" ht="13.8" x14ac:dyDescent="0.25"/>
    <row r="4559" ht="13.8" x14ac:dyDescent="0.25"/>
    <row r="4560" ht="13.8" x14ac:dyDescent="0.25"/>
    <row r="4561" ht="13.8" x14ac:dyDescent="0.25"/>
    <row r="4562" ht="13.8" x14ac:dyDescent="0.25"/>
    <row r="4563" ht="13.8" x14ac:dyDescent="0.25"/>
    <row r="4564" ht="13.8" x14ac:dyDescent="0.25"/>
    <row r="4565" ht="13.8" x14ac:dyDescent="0.25"/>
    <row r="4566" ht="13.8" x14ac:dyDescent="0.25"/>
    <row r="4567" ht="13.8" x14ac:dyDescent="0.25"/>
    <row r="4568" ht="13.8" x14ac:dyDescent="0.25"/>
    <row r="4569" ht="13.8" x14ac:dyDescent="0.25"/>
    <row r="4570" ht="13.8" x14ac:dyDescent="0.25"/>
    <row r="4571" ht="13.8" x14ac:dyDescent="0.25"/>
    <row r="4572" ht="13.8" x14ac:dyDescent="0.25"/>
    <row r="4573" ht="13.8" x14ac:dyDescent="0.25"/>
    <row r="4574" ht="13.8" x14ac:dyDescent="0.25"/>
    <row r="4575" ht="13.8" x14ac:dyDescent="0.25"/>
    <row r="4576" ht="13.8" x14ac:dyDescent="0.25"/>
    <row r="4577" ht="13.8" x14ac:dyDescent="0.25"/>
    <row r="4578" ht="13.8" x14ac:dyDescent="0.25"/>
    <row r="4579" ht="13.8" x14ac:dyDescent="0.25"/>
    <row r="4580" ht="13.8" x14ac:dyDescent="0.25"/>
    <row r="4581" ht="13.8" x14ac:dyDescent="0.25"/>
    <row r="4582" ht="13.8" x14ac:dyDescent="0.25"/>
    <row r="4583" ht="13.8" x14ac:dyDescent="0.25"/>
    <row r="4584" ht="13.8" x14ac:dyDescent="0.25"/>
    <row r="4585" ht="13.8" x14ac:dyDescent="0.25"/>
    <row r="4586" ht="13.8" x14ac:dyDescent="0.25"/>
    <row r="4587" ht="13.8" x14ac:dyDescent="0.25"/>
    <row r="4588" ht="13.8" x14ac:dyDescent="0.25"/>
    <row r="4589" ht="13.8" x14ac:dyDescent="0.25"/>
    <row r="4590" ht="13.8" x14ac:dyDescent="0.25"/>
    <row r="4591" ht="13.8" x14ac:dyDescent="0.25"/>
    <row r="4592" ht="13.8" x14ac:dyDescent="0.25"/>
    <row r="4593" ht="13.8" x14ac:dyDescent="0.25"/>
    <row r="4594" ht="13.8" x14ac:dyDescent="0.25"/>
    <row r="4595" ht="13.8" x14ac:dyDescent="0.25"/>
    <row r="4596" ht="13.8" x14ac:dyDescent="0.25"/>
    <row r="4597" ht="13.8" x14ac:dyDescent="0.25"/>
    <row r="4598" ht="13.8" x14ac:dyDescent="0.25"/>
    <row r="4599" ht="13.8" x14ac:dyDescent="0.25"/>
    <row r="4600" ht="13.8" x14ac:dyDescent="0.25"/>
    <row r="4601" ht="13.8" x14ac:dyDescent="0.25"/>
    <row r="4602" ht="13.8" x14ac:dyDescent="0.25"/>
    <row r="4603" ht="13.8" x14ac:dyDescent="0.25"/>
    <row r="4604" ht="13.8" x14ac:dyDescent="0.25"/>
    <row r="4605" ht="13.8" x14ac:dyDescent="0.25"/>
    <row r="4606" ht="13.8" x14ac:dyDescent="0.25"/>
    <row r="4607" ht="13.8" x14ac:dyDescent="0.25"/>
    <row r="4608" ht="13.8" x14ac:dyDescent="0.25"/>
    <row r="4609" ht="13.8" x14ac:dyDescent="0.25"/>
    <row r="4610" ht="13.8" x14ac:dyDescent="0.25"/>
    <row r="4611" ht="13.8" x14ac:dyDescent="0.25"/>
    <row r="4612" ht="13.8" x14ac:dyDescent="0.25"/>
    <row r="4613" ht="13.8" x14ac:dyDescent="0.25"/>
    <row r="4614" ht="13.8" x14ac:dyDescent="0.25"/>
    <row r="4615" ht="13.8" x14ac:dyDescent="0.25"/>
    <row r="4616" ht="13.8" x14ac:dyDescent="0.25"/>
    <row r="4617" ht="13.8" x14ac:dyDescent="0.25"/>
    <row r="4618" ht="13.8" x14ac:dyDescent="0.25"/>
    <row r="4619" ht="13.8" x14ac:dyDescent="0.25"/>
    <row r="4620" ht="13.8" x14ac:dyDescent="0.25"/>
    <row r="4621" ht="13.8" x14ac:dyDescent="0.25"/>
    <row r="4622" ht="13.8" x14ac:dyDescent="0.25"/>
    <row r="4623" ht="13.8" x14ac:dyDescent="0.25"/>
    <row r="4624" ht="13.8" x14ac:dyDescent="0.25"/>
    <row r="4625" ht="13.8" x14ac:dyDescent="0.25"/>
    <row r="4626" ht="13.8" x14ac:dyDescent="0.25"/>
    <row r="4627" ht="13.8" x14ac:dyDescent="0.25"/>
    <row r="4628" ht="13.8" x14ac:dyDescent="0.25"/>
    <row r="4629" ht="13.8" x14ac:dyDescent="0.25"/>
    <row r="4630" ht="13.8" x14ac:dyDescent="0.25"/>
    <row r="4631" ht="13.8" x14ac:dyDescent="0.25"/>
    <row r="4632" ht="13.8" x14ac:dyDescent="0.25"/>
    <row r="4633" ht="13.8" x14ac:dyDescent="0.25"/>
    <row r="4634" ht="13.8" x14ac:dyDescent="0.25"/>
    <row r="4635" ht="13.8" x14ac:dyDescent="0.25"/>
    <row r="4636" ht="13.8" x14ac:dyDescent="0.25"/>
    <row r="4637" ht="13.8" x14ac:dyDescent="0.25"/>
    <row r="4638" ht="13.8" x14ac:dyDescent="0.25"/>
    <row r="4639" ht="13.8" x14ac:dyDescent="0.25"/>
    <row r="4640" ht="13.8" x14ac:dyDescent="0.25"/>
    <row r="4641" ht="13.8" x14ac:dyDescent="0.25"/>
    <row r="4642" ht="13.8" x14ac:dyDescent="0.25"/>
    <row r="4643" ht="13.8" x14ac:dyDescent="0.25"/>
    <row r="4644" ht="13.8" x14ac:dyDescent="0.25"/>
    <row r="4645" ht="13.8" x14ac:dyDescent="0.25"/>
    <row r="4646" ht="13.8" x14ac:dyDescent="0.25"/>
    <row r="4647" ht="13.8" x14ac:dyDescent="0.25"/>
    <row r="4648" ht="13.8" x14ac:dyDescent="0.25"/>
    <row r="4649" ht="13.8" x14ac:dyDescent="0.25"/>
    <row r="4650" ht="13.8" x14ac:dyDescent="0.25"/>
    <row r="4651" ht="13.8" x14ac:dyDescent="0.25"/>
    <row r="4652" ht="13.8" x14ac:dyDescent="0.25"/>
    <row r="4653" ht="13.8" x14ac:dyDescent="0.25"/>
    <row r="4654" ht="13.8" x14ac:dyDescent="0.25"/>
    <row r="4655" ht="13.8" x14ac:dyDescent="0.25"/>
    <row r="4656" ht="13.8" x14ac:dyDescent="0.25"/>
    <row r="4657" ht="13.8" x14ac:dyDescent="0.25"/>
    <row r="4658" ht="13.8" x14ac:dyDescent="0.25"/>
    <row r="4659" ht="13.8" x14ac:dyDescent="0.25"/>
    <row r="4660" ht="13.8" x14ac:dyDescent="0.25"/>
    <row r="4661" ht="13.8" x14ac:dyDescent="0.25"/>
    <row r="4662" ht="13.8" x14ac:dyDescent="0.25"/>
    <row r="4663" ht="13.8" x14ac:dyDescent="0.25"/>
    <row r="4664" ht="13.8" x14ac:dyDescent="0.25"/>
    <row r="4665" ht="13.8" x14ac:dyDescent="0.25"/>
    <row r="4666" ht="13.8" x14ac:dyDescent="0.25"/>
    <row r="4667" ht="13.8" x14ac:dyDescent="0.25"/>
    <row r="4668" ht="13.8" x14ac:dyDescent="0.25"/>
    <row r="4669" ht="13.8" x14ac:dyDescent="0.25"/>
    <row r="4670" ht="13.8" x14ac:dyDescent="0.25"/>
    <row r="4671" ht="13.8" x14ac:dyDescent="0.25"/>
    <row r="4672" ht="13.8" x14ac:dyDescent="0.25"/>
    <row r="4673" ht="13.8" x14ac:dyDescent="0.25"/>
    <row r="4674" ht="13.8" x14ac:dyDescent="0.25"/>
    <row r="4675" ht="13.8" x14ac:dyDescent="0.25"/>
    <row r="4676" ht="13.8" x14ac:dyDescent="0.25"/>
    <row r="4677" ht="13.8" x14ac:dyDescent="0.25"/>
    <row r="4678" ht="13.8" x14ac:dyDescent="0.25"/>
    <row r="4679" ht="13.8" x14ac:dyDescent="0.25"/>
    <row r="4680" ht="13.8" x14ac:dyDescent="0.25"/>
    <row r="4681" ht="13.8" x14ac:dyDescent="0.25"/>
    <row r="4682" ht="13.8" x14ac:dyDescent="0.25"/>
    <row r="4683" ht="13.8" x14ac:dyDescent="0.25"/>
    <row r="4684" ht="13.8" x14ac:dyDescent="0.25"/>
    <row r="4685" ht="13.8" x14ac:dyDescent="0.25"/>
    <row r="4686" ht="13.8" x14ac:dyDescent="0.25"/>
    <row r="4687" ht="13.8" x14ac:dyDescent="0.25"/>
    <row r="4688" ht="13.8" x14ac:dyDescent="0.25"/>
    <row r="4689" ht="13.8" x14ac:dyDescent="0.25"/>
    <row r="4690" ht="13.8" x14ac:dyDescent="0.25"/>
    <row r="4691" ht="13.8" x14ac:dyDescent="0.25"/>
    <row r="4692" ht="13.8" x14ac:dyDescent="0.25"/>
    <row r="4693" ht="13.8" x14ac:dyDescent="0.25"/>
    <row r="4694" ht="13.8" x14ac:dyDescent="0.25"/>
    <row r="4695" ht="13.8" x14ac:dyDescent="0.25"/>
    <row r="4696" ht="13.8" x14ac:dyDescent="0.25"/>
    <row r="4697" ht="13.8" x14ac:dyDescent="0.25"/>
    <row r="4698" ht="13.8" x14ac:dyDescent="0.25"/>
    <row r="4699" ht="13.8" x14ac:dyDescent="0.25"/>
    <row r="4700" ht="13.8" x14ac:dyDescent="0.25"/>
    <row r="4701" ht="13.8" x14ac:dyDescent="0.25"/>
    <row r="4702" ht="13.8" x14ac:dyDescent="0.25"/>
    <row r="4703" ht="13.8" x14ac:dyDescent="0.25"/>
    <row r="4704" ht="13.8" x14ac:dyDescent="0.25"/>
    <row r="4705" ht="13.8" x14ac:dyDescent="0.25"/>
    <row r="4706" ht="13.8" x14ac:dyDescent="0.25"/>
    <row r="4707" ht="13.8" x14ac:dyDescent="0.25"/>
    <row r="4708" ht="13.8" x14ac:dyDescent="0.25"/>
    <row r="4709" ht="13.8" x14ac:dyDescent="0.25"/>
    <row r="4710" ht="13.8" x14ac:dyDescent="0.25"/>
    <row r="4711" ht="13.8" x14ac:dyDescent="0.25"/>
    <row r="4712" ht="13.8" x14ac:dyDescent="0.25"/>
    <row r="4713" ht="13.8" x14ac:dyDescent="0.25"/>
    <row r="4714" ht="13.8" x14ac:dyDescent="0.25"/>
    <row r="4715" ht="13.8" x14ac:dyDescent="0.25"/>
    <row r="4716" ht="13.8" x14ac:dyDescent="0.25"/>
    <row r="4717" ht="13.8" x14ac:dyDescent="0.25"/>
    <row r="4718" ht="13.8" x14ac:dyDescent="0.25"/>
    <row r="4719" ht="13.8" x14ac:dyDescent="0.25"/>
    <row r="4720" ht="13.8" x14ac:dyDescent="0.25"/>
    <row r="4721" ht="13.8" x14ac:dyDescent="0.25"/>
    <row r="4722" ht="13.8" x14ac:dyDescent="0.25"/>
    <row r="4723" ht="13.8" x14ac:dyDescent="0.25"/>
    <row r="4724" ht="13.8" x14ac:dyDescent="0.25"/>
    <row r="4725" ht="13.8" x14ac:dyDescent="0.25"/>
    <row r="4726" ht="13.8" x14ac:dyDescent="0.25"/>
    <row r="4727" ht="13.8" x14ac:dyDescent="0.25"/>
    <row r="4728" ht="13.8" x14ac:dyDescent="0.25"/>
    <row r="4729" ht="13.8" x14ac:dyDescent="0.25"/>
    <row r="4730" ht="13.8" x14ac:dyDescent="0.25"/>
    <row r="4731" ht="13.8" x14ac:dyDescent="0.25"/>
    <row r="4732" ht="13.8" x14ac:dyDescent="0.25"/>
    <row r="4733" ht="13.8" x14ac:dyDescent="0.25"/>
    <row r="4734" ht="13.8" x14ac:dyDescent="0.25"/>
    <row r="4735" ht="13.8" x14ac:dyDescent="0.25"/>
    <row r="4736" ht="13.8" x14ac:dyDescent="0.25"/>
    <row r="4737" ht="13.8" x14ac:dyDescent="0.25"/>
    <row r="4738" ht="13.8" x14ac:dyDescent="0.25"/>
    <row r="4739" ht="13.8" x14ac:dyDescent="0.25"/>
    <row r="4740" ht="13.8" x14ac:dyDescent="0.25"/>
    <row r="4741" ht="13.8" x14ac:dyDescent="0.25"/>
    <row r="4742" ht="13.8" x14ac:dyDescent="0.25"/>
    <row r="4743" ht="13.8" x14ac:dyDescent="0.25"/>
    <row r="4744" ht="13.8" x14ac:dyDescent="0.25"/>
    <row r="4745" ht="13.8" x14ac:dyDescent="0.25"/>
    <row r="4746" ht="13.8" x14ac:dyDescent="0.25"/>
    <row r="4747" ht="13.8" x14ac:dyDescent="0.25"/>
    <row r="4748" ht="13.8" x14ac:dyDescent="0.25"/>
    <row r="4749" ht="13.8" x14ac:dyDescent="0.25"/>
    <row r="4750" ht="13.8" x14ac:dyDescent="0.25"/>
    <row r="4751" ht="13.8" x14ac:dyDescent="0.25"/>
    <row r="4752" ht="13.8" x14ac:dyDescent="0.25"/>
    <row r="4753" ht="13.8" x14ac:dyDescent="0.25"/>
    <row r="4754" ht="13.8" x14ac:dyDescent="0.25"/>
    <row r="4755" ht="13.8" x14ac:dyDescent="0.25"/>
    <row r="4756" ht="13.8" x14ac:dyDescent="0.25"/>
    <row r="4757" ht="13.8" x14ac:dyDescent="0.25"/>
    <row r="4758" ht="13.8" x14ac:dyDescent="0.25"/>
    <row r="4759" ht="13.8" x14ac:dyDescent="0.25"/>
    <row r="4760" ht="13.8" x14ac:dyDescent="0.25"/>
    <row r="4761" ht="13.8" x14ac:dyDescent="0.25"/>
    <row r="4762" ht="13.8" x14ac:dyDescent="0.25"/>
    <row r="4763" ht="13.8" x14ac:dyDescent="0.25"/>
    <row r="4764" ht="13.8" x14ac:dyDescent="0.25"/>
    <row r="4765" ht="13.8" x14ac:dyDescent="0.25"/>
    <row r="4766" ht="13.8" x14ac:dyDescent="0.25"/>
    <row r="4767" ht="13.8" x14ac:dyDescent="0.25"/>
    <row r="4768" ht="13.8" x14ac:dyDescent="0.25"/>
    <row r="4769" ht="13.8" x14ac:dyDescent="0.25"/>
    <row r="4770" ht="13.8" x14ac:dyDescent="0.25"/>
    <row r="4771" ht="13.8" x14ac:dyDescent="0.25"/>
    <row r="4772" ht="13.8" x14ac:dyDescent="0.25"/>
    <row r="4773" ht="13.8" x14ac:dyDescent="0.25"/>
    <row r="4774" ht="13.8" x14ac:dyDescent="0.25"/>
    <row r="4775" ht="13.8" x14ac:dyDescent="0.25"/>
    <row r="4776" ht="13.8" x14ac:dyDescent="0.25"/>
    <row r="4777" ht="13.8" x14ac:dyDescent="0.25"/>
    <row r="4778" ht="13.8" x14ac:dyDescent="0.25"/>
    <row r="4779" ht="13.8" x14ac:dyDescent="0.25"/>
    <row r="4780" ht="13.8" x14ac:dyDescent="0.25"/>
    <row r="4781" ht="13.8" x14ac:dyDescent="0.25"/>
    <row r="4782" ht="13.8" x14ac:dyDescent="0.25"/>
    <row r="4783" ht="13.8" x14ac:dyDescent="0.25"/>
    <row r="4784" ht="13.8" x14ac:dyDescent="0.25"/>
    <row r="4785" ht="13.8" x14ac:dyDescent="0.25"/>
    <row r="4786" ht="13.8" x14ac:dyDescent="0.25"/>
    <row r="4787" ht="13.8" x14ac:dyDescent="0.25"/>
    <row r="4788" ht="13.8" x14ac:dyDescent="0.25"/>
    <row r="4789" ht="13.8" x14ac:dyDescent="0.25"/>
    <row r="4790" ht="13.8" x14ac:dyDescent="0.25"/>
    <row r="4791" ht="13.8" x14ac:dyDescent="0.25"/>
    <row r="4792" ht="13.8" x14ac:dyDescent="0.25"/>
    <row r="4793" ht="13.8" x14ac:dyDescent="0.25"/>
    <row r="4794" ht="13.8" x14ac:dyDescent="0.25"/>
    <row r="4795" ht="13.8" x14ac:dyDescent="0.25"/>
    <row r="4796" ht="13.8" x14ac:dyDescent="0.25"/>
    <row r="4797" ht="13.8" x14ac:dyDescent="0.25"/>
    <row r="4798" ht="13.8" x14ac:dyDescent="0.25"/>
    <row r="4799" ht="13.8" x14ac:dyDescent="0.25"/>
    <row r="4800" ht="13.8" x14ac:dyDescent="0.25"/>
    <row r="4801" ht="13.8" x14ac:dyDescent="0.25"/>
    <row r="4802" ht="13.8" x14ac:dyDescent="0.25"/>
    <row r="4803" ht="13.8" x14ac:dyDescent="0.25"/>
    <row r="4804" ht="13.8" x14ac:dyDescent="0.25"/>
    <row r="4805" ht="13.8" x14ac:dyDescent="0.25"/>
    <row r="4806" ht="13.8" x14ac:dyDescent="0.25"/>
    <row r="4807" ht="13.8" x14ac:dyDescent="0.25"/>
    <row r="4808" ht="13.8" x14ac:dyDescent="0.25"/>
    <row r="4809" ht="13.8" x14ac:dyDescent="0.25"/>
    <row r="4810" ht="13.8" x14ac:dyDescent="0.25"/>
    <row r="4811" ht="13.8" x14ac:dyDescent="0.25"/>
    <row r="4812" ht="13.8" x14ac:dyDescent="0.25"/>
    <row r="4813" ht="13.8" x14ac:dyDescent="0.25"/>
    <row r="4814" ht="13.8" x14ac:dyDescent="0.25"/>
    <row r="4815" ht="13.8" x14ac:dyDescent="0.25"/>
    <row r="4816" ht="13.8" x14ac:dyDescent="0.25"/>
    <row r="4817" ht="13.8" x14ac:dyDescent="0.25"/>
    <row r="4818" ht="13.8" x14ac:dyDescent="0.25"/>
    <row r="4819" ht="13.8" x14ac:dyDescent="0.25"/>
    <row r="4820" ht="13.8" x14ac:dyDescent="0.25"/>
    <row r="4821" ht="13.8" x14ac:dyDescent="0.25"/>
    <row r="4822" ht="13.8" x14ac:dyDescent="0.25"/>
    <row r="4823" ht="13.8" x14ac:dyDescent="0.25"/>
    <row r="4824" ht="13.8" x14ac:dyDescent="0.25"/>
    <row r="4825" ht="13.8" x14ac:dyDescent="0.25"/>
    <row r="4826" ht="13.8" x14ac:dyDescent="0.25"/>
    <row r="4827" ht="13.8" x14ac:dyDescent="0.25"/>
    <row r="4828" ht="13.8" x14ac:dyDescent="0.25"/>
    <row r="4829" ht="13.8" x14ac:dyDescent="0.25"/>
    <row r="4830" ht="13.8" x14ac:dyDescent="0.25"/>
    <row r="4831" ht="13.8" x14ac:dyDescent="0.25"/>
    <row r="4832" ht="13.8" x14ac:dyDescent="0.25"/>
    <row r="4833" ht="13.8" x14ac:dyDescent="0.25"/>
    <row r="4834" ht="13.8" x14ac:dyDescent="0.25"/>
    <row r="4835" ht="13.8" x14ac:dyDescent="0.25"/>
    <row r="4836" ht="13.8" x14ac:dyDescent="0.25"/>
    <row r="4837" ht="13.8" x14ac:dyDescent="0.25"/>
    <row r="4838" ht="13.8" x14ac:dyDescent="0.25"/>
    <row r="4839" ht="13.8" x14ac:dyDescent="0.25"/>
    <row r="4840" ht="13.8" x14ac:dyDescent="0.25"/>
    <row r="4841" ht="13.8" x14ac:dyDescent="0.25"/>
    <row r="4842" ht="13.8" x14ac:dyDescent="0.25"/>
    <row r="4843" ht="13.8" x14ac:dyDescent="0.25"/>
    <row r="4844" ht="13.8" x14ac:dyDescent="0.25"/>
    <row r="4845" ht="13.8" x14ac:dyDescent="0.25"/>
    <row r="4846" ht="13.8" x14ac:dyDescent="0.25"/>
    <row r="4847" ht="13.8" x14ac:dyDescent="0.25"/>
    <row r="4848" ht="13.8" x14ac:dyDescent="0.25"/>
    <row r="4849" ht="13.8" x14ac:dyDescent="0.25"/>
    <row r="4850" ht="13.8" x14ac:dyDescent="0.25"/>
    <row r="4851" ht="13.8" x14ac:dyDescent="0.25"/>
    <row r="4852" ht="13.8" x14ac:dyDescent="0.25"/>
    <row r="4853" ht="13.8" x14ac:dyDescent="0.25"/>
    <row r="4854" ht="13.8" x14ac:dyDescent="0.25"/>
    <row r="4855" ht="13.8" x14ac:dyDescent="0.25"/>
    <row r="4856" ht="13.8" x14ac:dyDescent="0.25"/>
    <row r="4857" ht="13.8" x14ac:dyDescent="0.25"/>
    <row r="4858" ht="13.8" x14ac:dyDescent="0.25"/>
    <row r="4859" ht="13.8" x14ac:dyDescent="0.25"/>
    <row r="4860" ht="13.8" x14ac:dyDescent="0.25"/>
    <row r="4861" ht="13.8" x14ac:dyDescent="0.25"/>
    <row r="4862" ht="13.8" x14ac:dyDescent="0.25"/>
    <row r="4863" ht="13.8" x14ac:dyDescent="0.25"/>
    <row r="4864" ht="13.8" x14ac:dyDescent="0.25"/>
    <row r="4865" ht="13.8" x14ac:dyDescent="0.25"/>
    <row r="4866" ht="13.8" x14ac:dyDescent="0.25"/>
    <row r="4867" ht="13.8" x14ac:dyDescent="0.25"/>
    <row r="4868" ht="13.8" x14ac:dyDescent="0.25"/>
    <row r="4869" ht="13.8" x14ac:dyDescent="0.25"/>
    <row r="4870" ht="13.8" x14ac:dyDescent="0.25"/>
    <row r="4871" ht="13.8" x14ac:dyDescent="0.25"/>
    <row r="4872" ht="13.8" x14ac:dyDescent="0.25"/>
    <row r="4873" ht="13.8" x14ac:dyDescent="0.25"/>
    <row r="4874" ht="13.8" x14ac:dyDescent="0.25"/>
    <row r="4875" ht="13.8" x14ac:dyDescent="0.25"/>
    <row r="4876" ht="13.8" x14ac:dyDescent="0.25"/>
    <row r="4877" ht="13.8" x14ac:dyDescent="0.25"/>
    <row r="4878" ht="13.8" x14ac:dyDescent="0.25"/>
    <row r="4879" ht="13.8" x14ac:dyDescent="0.25"/>
    <row r="4880" ht="13.8" x14ac:dyDescent="0.25"/>
    <row r="4881" ht="13.8" x14ac:dyDescent="0.25"/>
    <row r="4882" ht="13.8" x14ac:dyDescent="0.25"/>
    <row r="4883" ht="13.8" x14ac:dyDescent="0.25"/>
    <row r="4884" ht="13.8" x14ac:dyDescent="0.25"/>
    <row r="4885" ht="13.8" x14ac:dyDescent="0.25"/>
    <row r="4886" ht="13.8" x14ac:dyDescent="0.25"/>
    <row r="4887" ht="13.8" x14ac:dyDescent="0.25"/>
    <row r="4888" ht="13.8" x14ac:dyDescent="0.25"/>
    <row r="4889" ht="13.8" x14ac:dyDescent="0.25"/>
    <row r="4890" ht="13.8" x14ac:dyDescent="0.25"/>
    <row r="4891" ht="13.8" x14ac:dyDescent="0.25"/>
    <row r="4892" ht="13.8" x14ac:dyDescent="0.25"/>
    <row r="4893" ht="13.8" x14ac:dyDescent="0.25"/>
    <row r="4894" ht="13.8" x14ac:dyDescent="0.25"/>
    <row r="4895" ht="13.8" x14ac:dyDescent="0.25"/>
    <row r="4896" ht="13.8" x14ac:dyDescent="0.25"/>
    <row r="4897" ht="13.8" x14ac:dyDescent="0.25"/>
    <row r="4898" ht="13.8" x14ac:dyDescent="0.25"/>
    <row r="4899" ht="13.8" x14ac:dyDescent="0.25"/>
    <row r="4900" ht="13.8" x14ac:dyDescent="0.25"/>
    <row r="4901" ht="13.8" x14ac:dyDescent="0.25"/>
    <row r="4902" ht="13.8" x14ac:dyDescent="0.25"/>
    <row r="4903" ht="13.8" x14ac:dyDescent="0.25"/>
    <row r="4904" ht="13.8" x14ac:dyDescent="0.25"/>
    <row r="4905" ht="13.8" x14ac:dyDescent="0.25"/>
    <row r="4906" ht="13.8" x14ac:dyDescent="0.25"/>
    <row r="4907" ht="13.8" x14ac:dyDescent="0.25"/>
    <row r="4908" ht="13.8" x14ac:dyDescent="0.25"/>
    <row r="4909" ht="13.8" x14ac:dyDescent="0.25"/>
    <row r="4910" ht="13.8" x14ac:dyDescent="0.25"/>
    <row r="4911" ht="13.8" x14ac:dyDescent="0.25"/>
    <row r="4912" ht="13.8" x14ac:dyDescent="0.25"/>
    <row r="4913" ht="13.8" x14ac:dyDescent="0.25"/>
    <row r="4914" ht="13.8" x14ac:dyDescent="0.25"/>
    <row r="4915" ht="13.8" x14ac:dyDescent="0.25"/>
    <row r="4916" ht="13.8" x14ac:dyDescent="0.25"/>
    <row r="4917" ht="13.8" x14ac:dyDescent="0.25"/>
    <row r="4918" ht="13.8" x14ac:dyDescent="0.25"/>
    <row r="4919" ht="13.8" x14ac:dyDescent="0.25"/>
    <row r="4920" ht="13.8" x14ac:dyDescent="0.25"/>
    <row r="4921" ht="13.8" x14ac:dyDescent="0.25"/>
    <row r="4922" ht="13.8" x14ac:dyDescent="0.25"/>
    <row r="4923" ht="13.8" x14ac:dyDescent="0.25"/>
    <row r="4924" ht="13.8" x14ac:dyDescent="0.25"/>
    <row r="4925" ht="13.8" x14ac:dyDescent="0.25"/>
    <row r="4926" ht="13.8" x14ac:dyDescent="0.25"/>
    <row r="4927" ht="13.8" x14ac:dyDescent="0.25"/>
    <row r="4928" ht="13.8" x14ac:dyDescent="0.25"/>
    <row r="4929" ht="13.8" x14ac:dyDescent="0.25"/>
    <row r="4930" ht="13.8" x14ac:dyDescent="0.25"/>
    <row r="4931" ht="13.8" x14ac:dyDescent="0.25"/>
    <row r="4932" ht="13.8" x14ac:dyDescent="0.25"/>
    <row r="4933" ht="13.8" x14ac:dyDescent="0.25"/>
    <row r="4934" ht="13.8" x14ac:dyDescent="0.25"/>
    <row r="4935" ht="13.8" x14ac:dyDescent="0.25"/>
    <row r="4936" ht="13.8" x14ac:dyDescent="0.25"/>
    <row r="4937" ht="13.8" x14ac:dyDescent="0.25"/>
    <row r="4938" ht="13.8" x14ac:dyDescent="0.25"/>
    <row r="4939" ht="13.8" x14ac:dyDescent="0.25"/>
    <row r="4940" ht="13.8" x14ac:dyDescent="0.25"/>
    <row r="4941" ht="13.8" x14ac:dyDescent="0.25"/>
    <row r="4942" ht="13.8" x14ac:dyDescent="0.25"/>
    <row r="4943" ht="13.8" x14ac:dyDescent="0.25"/>
    <row r="4944" ht="13.8" x14ac:dyDescent="0.25"/>
    <row r="4945" ht="13.8" x14ac:dyDescent="0.25"/>
    <row r="4946" ht="13.8" x14ac:dyDescent="0.25"/>
    <row r="4947" ht="13.8" x14ac:dyDescent="0.25"/>
    <row r="4948" ht="13.8" x14ac:dyDescent="0.25"/>
    <row r="4949" ht="13.8" x14ac:dyDescent="0.25"/>
    <row r="4950" ht="13.8" x14ac:dyDescent="0.25"/>
    <row r="4951" ht="13.8" x14ac:dyDescent="0.25"/>
    <row r="4952" ht="13.8" x14ac:dyDescent="0.25"/>
    <row r="4953" ht="13.8" x14ac:dyDescent="0.25"/>
    <row r="4954" ht="13.8" x14ac:dyDescent="0.25"/>
    <row r="4955" ht="13.8" x14ac:dyDescent="0.25"/>
    <row r="4956" ht="13.8" x14ac:dyDescent="0.25"/>
    <row r="4957" ht="13.8" x14ac:dyDescent="0.25"/>
    <row r="4958" ht="13.8" x14ac:dyDescent="0.25"/>
    <row r="4959" ht="13.8" x14ac:dyDescent="0.25"/>
    <row r="4960" ht="13.8" x14ac:dyDescent="0.25"/>
    <row r="4961" ht="13.8" x14ac:dyDescent="0.25"/>
    <row r="4962" ht="13.8" x14ac:dyDescent="0.25"/>
    <row r="4963" ht="13.8" x14ac:dyDescent="0.25"/>
    <row r="4964" ht="13.8" x14ac:dyDescent="0.25"/>
    <row r="4965" ht="13.8" x14ac:dyDescent="0.25"/>
    <row r="4966" ht="13.8" x14ac:dyDescent="0.25"/>
    <row r="4967" ht="13.8" x14ac:dyDescent="0.25"/>
    <row r="4968" ht="13.8" x14ac:dyDescent="0.25"/>
    <row r="4969" ht="13.8" x14ac:dyDescent="0.25"/>
    <row r="4970" ht="13.8" x14ac:dyDescent="0.25"/>
    <row r="4971" ht="13.8" x14ac:dyDescent="0.25"/>
    <row r="4972" ht="13.8" x14ac:dyDescent="0.25"/>
    <row r="4973" ht="13.8" x14ac:dyDescent="0.25"/>
    <row r="4974" ht="13.8" x14ac:dyDescent="0.25"/>
    <row r="4975" ht="13.8" x14ac:dyDescent="0.25"/>
    <row r="4976" ht="13.8" x14ac:dyDescent="0.25"/>
    <row r="4977" ht="13.8" x14ac:dyDescent="0.25"/>
    <row r="4978" ht="13.8" x14ac:dyDescent="0.25"/>
    <row r="4979" ht="13.8" x14ac:dyDescent="0.25"/>
    <row r="4980" ht="13.8" x14ac:dyDescent="0.25"/>
    <row r="4981" ht="13.8" x14ac:dyDescent="0.25"/>
    <row r="4982" ht="13.8" x14ac:dyDescent="0.25"/>
    <row r="4983" ht="13.8" x14ac:dyDescent="0.25"/>
    <row r="4984" ht="13.8" x14ac:dyDescent="0.25"/>
    <row r="4985" ht="13.8" x14ac:dyDescent="0.25"/>
    <row r="4986" ht="13.8" x14ac:dyDescent="0.25"/>
    <row r="4987" ht="13.8" x14ac:dyDescent="0.25"/>
    <row r="4988" ht="13.8" x14ac:dyDescent="0.25"/>
    <row r="4989" ht="13.8" x14ac:dyDescent="0.25"/>
    <row r="4990" ht="13.8" x14ac:dyDescent="0.25"/>
    <row r="4991" ht="13.8" x14ac:dyDescent="0.25"/>
    <row r="4992" ht="13.8" x14ac:dyDescent="0.25"/>
    <row r="4993" ht="13.8" x14ac:dyDescent="0.25"/>
    <row r="4994" ht="13.8" x14ac:dyDescent="0.25"/>
    <row r="4995" ht="13.8" x14ac:dyDescent="0.25"/>
    <row r="4996" ht="13.8" x14ac:dyDescent="0.25"/>
    <row r="4997" ht="13.8" x14ac:dyDescent="0.25"/>
    <row r="4998" ht="13.8" x14ac:dyDescent="0.25"/>
    <row r="4999" ht="13.8" x14ac:dyDescent="0.25"/>
    <row r="5000" ht="13.8" x14ac:dyDescent="0.25"/>
    <row r="5001" ht="13.8" x14ac:dyDescent="0.25"/>
    <row r="5002" ht="13.8" x14ac:dyDescent="0.25"/>
    <row r="5003" ht="13.8" x14ac:dyDescent="0.25"/>
    <row r="5004" ht="13.8" x14ac:dyDescent="0.25"/>
    <row r="5005" ht="13.8" x14ac:dyDescent="0.25"/>
    <row r="5006" ht="13.8" x14ac:dyDescent="0.25"/>
    <row r="5007" ht="13.8" x14ac:dyDescent="0.25"/>
    <row r="5008" ht="13.8" x14ac:dyDescent="0.25"/>
    <row r="5009" ht="13.8" x14ac:dyDescent="0.25"/>
    <row r="5010" ht="13.8" x14ac:dyDescent="0.25"/>
    <row r="5011" ht="13.8" x14ac:dyDescent="0.25"/>
    <row r="5012" ht="13.8" x14ac:dyDescent="0.25"/>
    <row r="5013" ht="13.8" x14ac:dyDescent="0.25"/>
    <row r="5014" ht="13.8" x14ac:dyDescent="0.25"/>
    <row r="5015" ht="13.8" x14ac:dyDescent="0.25"/>
    <row r="5016" ht="13.8" x14ac:dyDescent="0.25"/>
    <row r="5017" ht="13.8" x14ac:dyDescent="0.25"/>
    <row r="5018" ht="13.8" x14ac:dyDescent="0.25"/>
    <row r="5019" ht="13.8" x14ac:dyDescent="0.25"/>
    <row r="5020" ht="13.8" x14ac:dyDescent="0.25"/>
    <row r="5021" ht="13.8" x14ac:dyDescent="0.25"/>
    <row r="5022" ht="13.8" x14ac:dyDescent="0.25"/>
    <row r="5023" ht="13.8" x14ac:dyDescent="0.25"/>
    <row r="5024" ht="13.8" x14ac:dyDescent="0.25"/>
    <row r="5025" ht="13.8" x14ac:dyDescent="0.25"/>
    <row r="5026" ht="13.8" x14ac:dyDescent="0.25"/>
    <row r="5027" ht="13.8" x14ac:dyDescent="0.25"/>
    <row r="5028" ht="13.8" x14ac:dyDescent="0.25"/>
    <row r="5029" ht="13.8" x14ac:dyDescent="0.25"/>
    <row r="5030" ht="13.8" x14ac:dyDescent="0.25"/>
    <row r="5031" ht="13.8" x14ac:dyDescent="0.25"/>
    <row r="5032" ht="13.8" x14ac:dyDescent="0.25"/>
    <row r="5033" ht="13.8" x14ac:dyDescent="0.25"/>
    <row r="5034" ht="13.8" x14ac:dyDescent="0.25"/>
    <row r="5035" ht="13.8" x14ac:dyDescent="0.25"/>
    <row r="5036" ht="13.8" x14ac:dyDescent="0.25"/>
    <row r="5037" ht="13.8" x14ac:dyDescent="0.25"/>
    <row r="5038" ht="13.8" x14ac:dyDescent="0.25"/>
    <row r="5039" ht="13.8" x14ac:dyDescent="0.25"/>
    <row r="5040" ht="13.8" x14ac:dyDescent="0.25"/>
    <row r="5041" ht="13.8" x14ac:dyDescent="0.25"/>
    <row r="5042" ht="13.8" x14ac:dyDescent="0.25"/>
    <row r="5043" ht="13.8" x14ac:dyDescent="0.25"/>
    <row r="5044" ht="13.8" x14ac:dyDescent="0.25"/>
    <row r="5045" ht="13.8" x14ac:dyDescent="0.25"/>
    <row r="5046" ht="13.8" x14ac:dyDescent="0.25"/>
    <row r="5047" ht="13.8" x14ac:dyDescent="0.25"/>
    <row r="5048" ht="13.8" x14ac:dyDescent="0.25"/>
    <row r="5049" ht="13.8" x14ac:dyDescent="0.25"/>
    <row r="5050" ht="13.8" x14ac:dyDescent="0.25"/>
    <row r="5051" ht="13.8" x14ac:dyDescent="0.25"/>
    <row r="5052" ht="13.8" x14ac:dyDescent="0.25"/>
    <row r="5053" ht="13.8" x14ac:dyDescent="0.25"/>
    <row r="5054" ht="13.8" x14ac:dyDescent="0.25"/>
    <row r="5055" ht="13.8" x14ac:dyDescent="0.25"/>
    <row r="5056" ht="13.8" x14ac:dyDescent="0.25"/>
    <row r="5057" ht="13.8" x14ac:dyDescent="0.25"/>
    <row r="5058" ht="13.8" x14ac:dyDescent="0.25"/>
    <row r="5059" ht="13.8" x14ac:dyDescent="0.25"/>
    <row r="5060" ht="13.8" x14ac:dyDescent="0.25"/>
    <row r="5061" ht="13.8" x14ac:dyDescent="0.25"/>
    <row r="5062" ht="13.8" x14ac:dyDescent="0.25"/>
    <row r="5063" ht="13.8" x14ac:dyDescent="0.25"/>
    <row r="5064" ht="13.8" x14ac:dyDescent="0.25"/>
    <row r="5065" ht="13.8" x14ac:dyDescent="0.25"/>
    <row r="5066" ht="13.8" x14ac:dyDescent="0.25"/>
    <row r="5067" ht="13.8" x14ac:dyDescent="0.25"/>
    <row r="5068" ht="13.8" x14ac:dyDescent="0.25"/>
    <row r="5069" ht="13.8" x14ac:dyDescent="0.25"/>
    <row r="5070" ht="13.8" x14ac:dyDescent="0.25"/>
    <row r="5071" ht="13.8" x14ac:dyDescent="0.25"/>
    <row r="5072" ht="13.8" x14ac:dyDescent="0.25"/>
    <row r="5073" ht="13.8" x14ac:dyDescent="0.25"/>
    <row r="5074" ht="13.8" x14ac:dyDescent="0.25"/>
    <row r="5075" ht="13.8" x14ac:dyDescent="0.25"/>
    <row r="5076" ht="13.8" x14ac:dyDescent="0.25"/>
    <row r="5077" ht="13.8" x14ac:dyDescent="0.25"/>
    <row r="5078" ht="13.8" x14ac:dyDescent="0.25"/>
    <row r="5079" ht="13.8" x14ac:dyDescent="0.25"/>
    <row r="5080" ht="13.8" x14ac:dyDescent="0.25"/>
    <row r="5081" ht="13.8" x14ac:dyDescent="0.25"/>
    <row r="5082" ht="13.8" x14ac:dyDescent="0.25"/>
    <row r="5083" ht="13.8" x14ac:dyDescent="0.25"/>
    <row r="5084" ht="13.8" x14ac:dyDescent="0.25"/>
    <row r="5085" ht="13.8" x14ac:dyDescent="0.25"/>
    <row r="5086" ht="13.8" x14ac:dyDescent="0.25"/>
    <row r="5087" ht="13.8" x14ac:dyDescent="0.25"/>
    <row r="5088" ht="13.8" x14ac:dyDescent="0.25"/>
    <row r="5089" ht="13.8" x14ac:dyDescent="0.25"/>
    <row r="5090" ht="13.8" x14ac:dyDescent="0.25"/>
    <row r="5091" ht="13.8" x14ac:dyDescent="0.25"/>
    <row r="5092" ht="13.8" x14ac:dyDescent="0.25"/>
    <row r="5093" ht="13.8" x14ac:dyDescent="0.25"/>
    <row r="5094" ht="13.8" x14ac:dyDescent="0.25"/>
    <row r="5095" ht="13.8" x14ac:dyDescent="0.25"/>
    <row r="5096" ht="13.8" x14ac:dyDescent="0.25"/>
    <row r="5097" ht="13.8" x14ac:dyDescent="0.25"/>
    <row r="5098" ht="13.8" x14ac:dyDescent="0.25"/>
    <row r="5099" ht="13.8" x14ac:dyDescent="0.25"/>
    <row r="5100" ht="13.8" x14ac:dyDescent="0.25"/>
    <row r="5101" ht="13.8" x14ac:dyDescent="0.25"/>
    <row r="5102" ht="13.8" x14ac:dyDescent="0.25"/>
    <row r="5103" ht="13.8" x14ac:dyDescent="0.25"/>
    <row r="5104" ht="13.8" x14ac:dyDescent="0.25"/>
    <row r="5105" ht="13.8" x14ac:dyDescent="0.25"/>
    <row r="5106" ht="13.8" x14ac:dyDescent="0.25"/>
    <row r="5107" ht="13.8" x14ac:dyDescent="0.25"/>
    <row r="5108" ht="13.8" x14ac:dyDescent="0.25"/>
    <row r="5109" ht="13.8" x14ac:dyDescent="0.25"/>
    <row r="5110" ht="13.8" x14ac:dyDescent="0.25"/>
    <row r="5111" ht="13.8" x14ac:dyDescent="0.25"/>
    <row r="5112" ht="13.8" x14ac:dyDescent="0.25"/>
    <row r="5113" ht="13.8" x14ac:dyDescent="0.25"/>
    <row r="5114" ht="13.8" x14ac:dyDescent="0.25"/>
    <row r="5115" ht="13.8" x14ac:dyDescent="0.25"/>
    <row r="5116" ht="13.8" x14ac:dyDescent="0.25"/>
    <row r="5117" ht="13.8" x14ac:dyDescent="0.25"/>
    <row r="5118" ht="13.8" x14ac:dyDescent="0.25"/>
    <row r="5119" ht="13.8" x14ac:dyDescent="0.25"/>
    <row r="5120" ht="13.8" x14ac:dyDescent="0.25"/>
    <row r="5121" ht="13.8" x14ac:dyDescent="0.25"/>
    <row r="5122" ht="13.8" x14ac:dyDescent="0.25"/>
    <row r="5123" ht="13.8" x14ac:dyDescent="0.25"/>
    <row r="5124" ht="13.8" x14ac:dyDescent="0.25"/>
    <row r="5125" ht="13.8" x14ac:dyDescent="0.25"/>
    <row r="5126" ht="13.8" x14ac:dyDescent="0.25"/>
    <row r="5127" ht="13.8" x14ac:dyDescent="0.25"/>
    <row r="5128" ht="13.8" x14ac:dyDescent="0.25"/>
    <row r="5129" ht="13.8" x14ac:dyDescent="0.25"/>
    <row r="5130" ht="13.8" x14ac:dyDescent="0.25"/>
    <row r="5131" ht="13.8" x14ac:dyDescent="0.25"/>
    <row r="5132" ht="13.8" x14ac:dyDescent="0.25"/>
    <row r="5133" ht="13.8" x14ac:dyDescent="0.25"/>
    <row r="5134" ht="13.8" x14ac:dyDescent="0.25"/>
    <row r="5135" ht="13.8" x14ac:dyDescent="0.25"/>
    <row r="5136" ht="13.8" x14ac:dyDescent="0.25"/>
    <row r="5137" ht="13.8" x14ac:dyDescent="0.25"/>
    <row r="5138" ht="13.8" x14ac:dyDescent="0.25"/>
    <row r="5139" ht="13.8" x14ac:dyDescent="0.25"/>
    <row r="5140" ht="13.8" x14ac:dyDescent="0.25"/>
    <row r="5141" ht="13.8" x14ac:dyDescent="0.25"/>
    <row r="5142" ht="13.8" x14ac:dyDescent="0.25"/>
    <row r="5143" ht="13.8" x14ac:dyDescent="0.25"/>
    <row r="5144" ht="13.8" x14ac:dyDescent="0.25"/>
    <row r="5145" ht="13.8" x14ac:dyDescent="0.25"/>
    <row r="5146" ht="13.8" x14ac:dyDescent="0.25"/>
    <row r="5147" ht="13.8" x14ac:dyDescent="0.25"/>
    <row r="5148" ht="13.8" x14ac:dyDescent="0.25"/>
    <row r="5149" ht="13.8" x14ac:dyDescent="0.25"/>
    <row r="5150" ht="13.8" x14ac:dyDescent="0.25"/>
    <row r="5151" ht="13.8" x14ac:dyDescent="0.25"/>
    <row r="5152" ht="13.8" x14ac:dyDescent="0.25"/>
    <row r="5153" ht="13.8" x14ac:dyDescent="0.25"/>
    <row r="5154" ht="13.8" x14ac:dyDescent="0.25"/>
    <row r="5155" ht="13.8" x14ac:dyDescent="0.25"/>
    <row r="5156" ht="13.8" x14ac:dyDescent="0.25"/>
    <row r="5157" ht="13.8" x14ac:dyDescent="0.25"/>
    <row r="5158" ht="13.8" x14ac:dyDescent="0.25"/>
    <row r="5159" ht="13.8" x14ac:dyDescent="0.25"/>
    <row r="5160" ht="13.8" x14ac:dyDescent="0.25"/>
    <row r="5161" ht="13.8" x14ac:dyDescent="0.25"/>
    <row r="5162" ht="13.8" x14ac:dyDescent="0.25"/>
    <row r="5163" ht="13.8" x14ac:dyDescent="0.25"/>
    <row r="5164" ht="13.8" x14ac:dyDescent="0.25"/>
    <row r="5165" ht="13.8" x14ac:dyDescent="0.25"/>
    <row r="5166" ht="13.8" x14ac:dyDescent="0.25"/>
    <row r="5167" ht="13.8" x14ac:dyDescent="0.25"/>
    <row r="5168" ht="13.8" x14ac:dyDescent="0.25"/>
    <row r="5169" ht="13.8" x14ac:dyDescent="0.25"/>
    <row r="5170" ht="13.8" x14ac:dyDescent="0.25"/>
    <row r="5171" ht="13.8" x14ac:dyDescent="0.25"/>
    <row r="5172" ht="13.8" x14ac:dyDescent="0.25"/>
    <row r="5173" ht="13.8" x14ac:dyDescent="0.25"/>
    <row r="5174" ht="13.8" x14ac:dyDescent="0.25"/>
    <row r="5175" ht="13.8" x14ac:dyDescent="0.25"/>
    <row r="5176" ht="13.8" x14ac:dyDescent="0.25"/>
    <row r="5177" ht="13.8" x14ac:dyDescent="0.25"/>
    <row r="5178" ht="13.8" x14ac:dyDescent="0.25"/>
    <row r="5179" ht="13.8" x14ac:dyDescent="0.25"/>
    <row r="5180" ht="13.8" x14ac:dyDescent="0.25"/>
    <row r="5181" ht="13.8" x14ac:dyDescent="0.25"/>
    <row r="5182" ht="13.8" x14ac:dyDescent="0.25"/>
    <row r="5183" ht="13.8" x14ac:dyDescent="0.25"/>
    <row r="5184" ht="13.8" x14ac:dyDescent="0.25"/>
    <row r="5185" ht="13.8" x14ac:dyDescent="0.25"/>
    <row r="5186" ht="13.8" x14ac:dyDescent="0.25"/>
    <row r="5187" ht="13.8" x14ac:dyDescent="0.25"/>
    <row r="5188" ht="13.8" x14ac:dyDescent="0.25"/>
    <row r="5189" ht="13.8" x14ac:dyDescent="0.25"/>
    <row r="5190" ht="13.8" x14ac:dyDescent="0.25"/>
    <row r="5191" ht="13.8" x14ac:dyDescent="0.25"/>
    <row r="5192" ht="13.8" x14ac:dyDescent="0.25"/>
    <row r="5193" ht="13.8" x14ac:dyDescent="0.25"/>
    <row r="5194" ht="13.8" x14ac:dyDescent="0.25"/>
    <row r="5195" ht="13.8" x14ac:dyDescent="0.25"/>
    <row r="5196" ht="13.8" x14ac:dyDescent="0.25"/>
    <row r="5197" ht="13.8" x14ac:dyDescent="0.25"/>
    <row r="5198" ht="13.8" x14ac:dyDescent="0.25"/>
    <row r="5199" ht="13.8" x14ac:dyDescent="0.25"/>
    <row r="5200" ht="13.8" x14ac:dyDescent="0.25"/>
    <row r="5201" ht="13.8" x14ac:dyDescent="0.25"/>
    <row r="5202" ht="13.8" x14ac:dyDescent="0.25"/>
    <row r="5203" ht="13.8" x14ac:dyDescent="0.25"/>
    <row r="5204" ht="13.8" x14ac:dyDescent="0.25"/>
    <row r="5205" ht="13.8" x14ac:dyDescent="0.25"/>
    <row r="5206" ht="13.8" x14ac:dyDescent="0.25"/>
    <row r="5207" ht="13.8" x14ac:dyDescent="0.25"/>
    <row r="5208" ht="13.8" x14ac:dyDescent="0.25"/>
    <row r="5209" ht="13.8" x14ac:dyDescent="0.25"/>
    <row r="5210" ht="13.8" x14ac:dyDescent="0.25"/>
    <row r="5211" ht="13.8" x14ac:dyDescent="0.25"/>
    <row r="5212" ht="13.8" x14ac:dyDescent="0.25"/>
    <row r="5213" ht="13.8" x14ac:dyDescent="0.25"/>
    <row r="5214" ht="13.8" x14ac:dyDescent="0.25"/>
    <row r="5215" ht="13.8" x14ac:dyDescent="0.25"/>
    <row r="5216" ht="13.8" x14ac:dyDescent="0.25"/>
    <row r="5217" ht="13.8" x14ac:dyDescent="0.25"/>
    <row r="5218" ht="13.8" x14ac:dyDescent="0.25"/>
    <row r="5219" ht="13.8" x14ac:dyDescent="0.25"/>
    <row r="5220" ht="13.8" x14ac:dyDescent="0.25"/>
    <row r="5221" ht="13.8" x14ac:dyDescent="0.25"/>
    <row r="5222" ht="13.8" x14ac:dyDescent="0.25"/>
    <row r="5223" ht="13.8" x14ac:dyDescent="0.25"/>
    <row r="5224" ht="13.8" x14ac:dyDescent="0.25"/>
    <row r="5225" ht="13.8" x14ac:dyDescent="0.25"/>
    <row r="5226" ht="13.8" x14ac:dyDescent="0.25"/>
    <row r="5227" ht="13.8" x14ac:dyDescent="0.25"/>
    <row r="5228" ht="13.8" x14ac:dyDescent="0.25"/>
    <row r="5229" ht="13.8" x14ac:dyDescent="0.25"/>
    <row r="5230" ht="13.8" x14ac:dyDescent="0.25"/>
    <row r="5231" ht="13.8" x14ac:dyDescent="0.25"/>
    <row r="5232" ht="13.8" x14ac:dyDescent="0.25"/>
    <row r="5233" ht="13.8" x14ac:dyDescent="0.25"/>
    <row r="5234" ht="13.8" x14ac:dyDescent="0.25"/>
    <row r="5235" ht="13.8" x14ac:dyDescent="0.25"/>
    <row r="5236" ht="13.8" x14ac:dyDescent="0.25"/>
    <row r="5237" ht="13.8" x14ac:dyDescent="0.25"/>
    <row r="5238" ht="13.8" x14ac:dyDescent="0.25"/>
    <row r="5239" ht="13.8" x14ac:dyDescent="0.25"/>
    <row r="5240" ht="13.8" x14ac:dyDescent="0.25"/>
    <row r="5241" ht="13.8" x14ac:dyDescent="0.25"/>
    <row r="5242" ht="13.8" x14ac:dyDescent="0.25"/>
    <row r="5243" ht="13.8" x14ac:dyDescent="0.25"/>
    <row r="5244" ht="13.8" x14ac:dyDescent="0.25"/>
    <row r="5245" ht="13.8" x14ac:dyDescent="0.25"/>
    <row r="5246" ht="13.8" x14ac:dyDescent="0.25"/>
    <row r="5247" ht="13.8" x14ac:dyDescent="0.25"/>
    <row r="5248" ht="13.8" x14ac:dyDescent="0.25"/>
    <row r="5249" ht="13.8" x14ac:dyDescent="0.25"/>
    <row r="5250" ht="13.8" x14ac:dyDescent="0.25"/>
    <row r="5251" ht="13.8" x14ac:dyDescent="0.25"/>
    <row r="5252" ht="13.8" x14ac:dyDescent="0.25"/>
    <row r="5253" ht="13.8" x14ac:dyDescent="0.25"/>
    <row r="5254" ht="13.8" x14ac:dyDescent="0.25"/>
    <row r="5255" ht="13.8" x14ac:dyDescent="0.25"/>
    <row r="5256" ht="13.8" x14ac:dyDescent="0.25"/>
    <row r="5257" ht="13.8" x14ac:dyDescent="0.25"/>
    <row r="5258" ht="13.8" x14ac:dyDescent="0.25"/>
    <row r="5259" ht="13.8" x14ac:dyDescent="0.25"/>
    <row r="5260" ht="13.8" x14ac:dyDescent="0.25"/>
    <row r="5261" ht="13.8" x14ac:dyDescent="0.25"/>
    <row r="5262" ht="13.8" x14ac:dyDescent="0.25"/>
    <row r="5263" ht="13.8" x14ac:dyDescent="0.25"/>
    <row r="5264" ht="13.8" x14ac:dyDescent="0.25"/>
    <row r="5265" ht="13.8" x14ac:dyDescent="0.25"/>
    <row r="5266" ht="13.8" x14ac:dyDescent="0.25"/>
    <row r="5267" ht="13.8" x14ac:dyDescent="0.25"/>
    <row r="5268" ht="13.8" x14ac:dyDescent="0.25"/>
    <row r="5269" ht="13.8" x14ac:dyDescent="0.25"/>
    <row r="5270" ht="13.8" x14ac:dyDescent="0.25"/>
    <row r="5271" ht="13.8" x14ac:dyDescent="0.25"/>
    <row r="5272" ht="13.8" x14ac:dyDescent="0.25"/>
    <row r="5273" ht="13.8" x14ac:dyDescent="0.25"/>
    <row r="5274" ht="13.8" x14ac:dyDescent="0.25"/>
    <row r="5275" ht="13.8" x14ac:dyDescent="0.25"/>
    <row r="5276" ht="13.8" x14ac:dyDescent="0.25"/>
    <row r="5277" ht="13.8" x14ac:dyDescent="0.25"/>
    <row r="5278" ht="13.8" x14ac:dyDescent="0.25"/>
    <row r="5279" ht="13.8" x14ac:dyDescent="0.25"/>
    <row r="5280" ht="13.8" x14ac:dyDescent="0.25"/>
    <row r="5281" ht="13.8" x14ac:dyDescent="0.25"/>
    <row r="5282" ht="13.8" x14ac:dyDescent="0.25"/>
    <row r="5283" ht="13.8" x14ac:dyDescent="0.25"/>
    <row r="5284" ht="13.8" x14ac:dyDescent="0.25"/>
    <row r="5285" ht="13.8" x14ac:dyDescent="0.25"/>
    <row r="5286" ht="13.8" x14ac:dyDescent="0.25"/>
    <row r="5287" ht="13.8" x14ac:dyDescent="0.25"/>
    <row r="5288" ht="13.8" x14ac:dyDescent="0.25"/>
    <row r="5289" ht="13.8" x14ac:dyDescent="0.25"/>
    <row r="5290" ht="13.8" x14ac:dyDescent="0.25"/>
    <row r="5291" ht="13.8" x14ac:dyDescent="0.25"/>
    <row r="5292" ht="13.8" x14ac:dyDescent="0.25"/>
    <row r="5293" ht="13.8" x14ac:dyDescent="0.25"/>
    <row r="5294" ht="13.8" x14ac:dyDescent="0.25"/>
    <row r="5295" ht="13.8" x14ac:dyDescent="0.25"/>
    <row r="5296" ht="13.8" x14ac:dyDescent="0.25"/>
    <row r="5297" ht="13.8" x14ac:dyDescent="0.25"/>
    <row r="5298" ht="13.8" x14ac:dyDescent="0.25"/>
    <row r="5299" ht="13.8" x14ac:dyDescent="0.25"/>
    <row r="5300" ht="13.8" x14ac:dyDescent="0.25"/>
    <row r="5301" ht="13.8" x14ac:dyDescent="0.25"/>
    <row r="5302" ht="13.8" x14ac:dyDescent="0.25"/>
    <row r="5303" ht="13.8" x14ac:dyDescent="0.25"/>
    <row r="5304" ht="13.8" x14ac:dyDescent="0.25"/>
    <row r="5305" ht="13.8" x14ac:dyDescent="0.25"/>
    <row r="5306" ht="13.8" x14ac:dyDescent="0.25"/>
    <row r="5307" ht="13.8" x14ac:dyDescent="0.25"/>
    <row r="5308" ht="13.8" x14ac:dyDescent="0.25"/>
    <row r="5309" ht="13.8" x14ac:dyDescent="0.25"/>
    <row r="5310" ht="13.8" x14ac:dyDescent="0.25"/>
    <row r="5311" ht="13.8" x14ac:dyDescent="0.25"/>
    <row r="5312" ht="13.8" x14ac:dyDescent="0.25"/>
    <row r="5313" ht="13.8" x14ac:dyDescent="0.25"/>
    <row r="5314" ht="13.8" x14ac:dyDescent="0.25"/>
    <row r="5315" ht="13.8" x14ac:dyDescent="0.25"/>
    <row r="5316" ht="13.8" x14ac:dyDescent="0.25"/>
    <row r="5317" ht="13.8" x14ac:dyDescent="0.25"/>
    <row r="5318" ht="13.8" x14ac:dyDescent="0.25"/>
    <row r="5319" ht="13.8" x14ac:dyDescent="0.25"/>
    <row r="5320" ht="13.8" x14ac:dyDescent="0.25"/>
    <row r="5321" ht="13.8" x14ac:dyDescent="0.25"/>
    <row r="5322" ht="13.8" x14ac:dyDescent="0.25"/>
    <row r="5323" ht="13.8" x14ac:dyDescent="0.25"/>
    <row r="5324" ht="13.8" x14ac:dyDescent="0.25"/>
    <row r="5325" ht="13.8" x14ac:dyDescent="0.25"/>
    <row r="5326" ht="13.8" x14ac:dyDescent="0.25"/>
    <row r="5327" ht="13.8" x14ac:dyDescent="0.25"/>
    <row r="5328" ht="13.8" x14ac:dyDescent="0.25"/>
    <row r="5329" ht="13.8" x14ac:dyDescent="0.25"/>
    <row r="5330" ht="13.8" x14ac:dyDescent="0.25"/>
    <row r="5331" ht="13.8" x14ac:dyDescent="0.25"/>
    <row r="5332" ht="13.8" x14ac:dyDescent="0.25"/>
    <row r="5333" ht="13.8" x14ac:dyDescent="0.25"/>
    <row r="5334" ht="13.8" x14ac:dyDescent="0.25"/>
    <row r="5335" ht="13.8" x14ac:dyDescent="0.25"/>
    <row r="5336" ht="13.8" x14ac:dyDescent="0.25"/>
    <row r="5337" ht="13.8" x14ac:dyDescent="0.25"/>
    <row r="5338" ht="13.8" x14ac:dyDescent="0.25"/>
    <row r="5339" ht="13.8" x14ac:dyDescent="0.25"/>
    <row r="5340" ht="13.8" x14ac:dyDescent="0.25"/>
    <row r="5341" ht="13.8" x14ac:dyDescent="0.25"/>
    <row r="5342" ht="13.8" x14ac:dyDescent="0.25"/>
    <row r="5343" ht="13.8" x14ac:dyDescent="0.25"/>
    <row r="5344" ht="13.8" x14ac:dyDescent="0.25"/>
    <row r="5345" ht="13.8" x14ac:dyDescent="0.25"/>
    <row r="5346" ht="13.8" x14ac:dyDescent="0.25"/>
    <row r="5347" ht="13.8" x14ac:dyDescent="0.25"/>
    <row r="5348" ht="13.8" x14ac:dyDescent="0.25"/>
    <row r="5349" ht="13.8" x14ac:dyDescent="0.25"/>
    <row r="5350" ht="13.8" x14ac:dyDescent="0.25"/>
    <row r="5351" ht="13.8" x14ac:dyDescent="0.25"/>
    <row r="5352" ht="13.8" x14ac:dyDescent="0.25"/>
    <row r="5353" ht="13.8" x14ac:dyDescent="0.25"/>
    <row r="5354" ht="13.8" x14ac:dyDescent="0.25"/>
    <row r="5355" ht="13.8" x14ac:dyDescent="0.25"/>
    <row r="5356" ht="13.8" x14ac:dyDescent="0.25"/>
    <row r="5357" ht="13.8" x14ac:dyDescent="0.25"/>
    <row r="5358" ht="13.8" x14ac:dyDescent="0.25"/>
    <row r="5359" ht="13.8" x14ac:dyDescent="0.25"/>
    <row r="5360" ht="13.8" x14ac:dyDescent="0.25"/>
    <row r="5361" ht="13.8" x14ac:dyDescent="0.25"/>
    <row r="5362" ht="13.8" x14ac:dyDescent="0.25"/>
    <row r="5363" ht="13.8" x14ac:dyDescent="0.25"/>
    <row r="5364" ht="13.8" x14ac:dyDescent="0.25"/>
    <row r="5365" ht="13.8" x14ac:dyDescent="0.25"/>
    <row r="5366" ht="13.8" x14ac:dyDescent="0.25"/>
    <row r="5367" ht="13.8" x14ac:dyDescent="0.25"/>
    <row r="5368" ht="13.8" x14ac:dyDescent="0.25"/>
    <row r="5369" ht="13.8" x14ac:dyDescent="0.25"/>
    <row r="5370" ht="13.8" x14ac:dyDescent="0.25"/>
    <row r="5371" ht="13.8" x14ac:dyDescent="0.25"/>
    <row r="5372" ht="13.8" x14ac:dyDescent="0.25"/>
    <row r="5373" ht="13.8" x14ac:dyDescent="0.25"/>
    <row r="5374" ht="13.8" x14ac:dyDescent="0.25"/>
    <row r="5375" ht="13.8" x14ac:dyDescent="0.25"/>
    <row r="5376" ht="13.8" x14ac:dyDescent="0.25"/>
    <row r="5377" ht="13.8" x14ac:dyDescent="0.25"/>
    <row r="5378" ht="13.8" x14ac:dyDescent="0.25"/>
    <row r="5379" ht="13.8" x14ac:dyDescent="0.25"/>
    <row r="5380" ht="13.8" x14ac:dyDescent="0.25"/>
    <row r="5381" ht="13.8" x14ac:dyDescent="0.25"/>
    <row r="5382" ht="13.8" x14ac:dyDescent="0.25"/>
    <row r="5383" ht="13.8" x14ac:dyDescent="0.25"/>
    <row r="5384" ht="13.8" x14ac:dyDescent="0.25"/>
    <row r="5385" ht="13.8" x14ac:dyDescent="0.25"/>
    <row r="5386" ht="13.8" x14ac:dyDescent="0.25"/>
    <row r="5387" ht="13.8" x14ac:dyDescent="0.25"/>
    <row r="5388" ht="13.8" x14ac:dyDescent="0.25"/>
    <row r="5389" ht="13.8" x14ac:dyDescent="0.25"/>
    <row r="5390" ht="13.8" x14ac:dyDescent="0.25"/>
    <row r="5391" ht="13.8" x14ac:dyDescent="0.25"/>
    <row r="5392" ht="13.8" x14ac:dyDescent="0.25"/>
    <row r="5393" ht="13.8" x14ac:dyDescent="0.25"/>
    <row r="5394" ht="13.8" x14ac:dyDescent="0.25"/>
    <row r="5395" ht="13.8" x14ac:dyDescent="0.25"/>
    <row r="5396" ht="13.8" x14ac:dyDescent="0.25"/>
    <row r="5397" ht="13.8" x14ac:dyDescent="0.25"/>
    <row r="5398" ht="13.8" x14ac:dyDescent="0.25"/>
    <row r="5399" ht="13.8" x14ac:dyDescent="0.25"/>
    <row r="5400" ht="13.8" x14ac:dyDescent="0.25"/>
    <row r="5401" ht="13.8" x14ac:dyDescent="0.25"/>
    <row r="5402" ht="13.8" x14ac:dyDescent="0.25"/>
    <row r="5403" ht="13.8" x14ac:dyDescent="0.25"/>
    <row r="5404" ht="13.8" x14ac:dyDescent="0.25"/>
    <row r="5405" ht="13.8" x14ac:dyDescent="0.25"/>
    <row r="5406" ht="13.8" x14ac:dyDescent="0.25"/>
    <row r="5407" ht="13.8" x14ac:dyDescent="0.25"/>
    <row r="5408" ht="13.8" x14ac:dyDescent="0.25"/>
    <row r="5409" ht="13.8" x14ac:dyDescent="0.25"/>
    <row r="5410" ht="13.8" x14ac:dyDescent="0.25"/>
    <row r="5411" ht="13.8" x14ac:dyDescent="0.25"/>
    <row r="5412" ht="13.8" x14ac:dyDescent="0.25"/>
    <row r="5413" ht="13.8" x14ac:dyDescent="0.25"/>
    <row r="5414" ht="13.8" x14ac:dyDescent="0.25"/>
    <row r="5415" ht="13.8" x14ac:dyDescent="0.25"/>
    <row r="5416" ht="13.8" x14ac:dyDescent="0.25"/>
    <row r="5417" ht="13.8" x14ac:dyDescent="0.25"/>
    <row r="5418" ht="13.8" x14ac:dyDescent="0.25"/>
    <row r="5419" ht="13.8" x14ac:dyDescent="0.25"/>
    <row r="5420" ht="13.8" x14ac:dyDescent="0.25"/>
    <row r="5421" ht="13.8" x14ac:dyDescent="0.25"/>
    <row r="5422" ht="13.8" x14ac:dyDescent="0.25"/>
    <row r="5423" ht="13.8" x14ac:dyDescent="0.25"/>
    <row r="5424" ht="13.8" x14ac:dyDescent="0.25"/>
    <row r="5425" ht="13.8" x14ac:dyDescent="0.25"/>
    <row r="5426" ht="13.8" x14ac:dyDescent="0.25"/>
    <row r="5427" ht="13.8" x14ac:dyDescent="0.25"/>
    <row r="5428" ht="13.8" x14ac:dyDescent="0.25"/>
    <row r="5429" ht="13.8" x14ac:dyDescent="0.25"/>
    <row r="5430" ht="13.8" x14ac:dyDescent="0.25"/>
    <row r="5431" ht="13.8" x14ac:dyDescent="0.25"/>
    <row r="5432" ht="13.8" x14ac:dyDescent="0.25"/>
    <row r="5433" ht="13.8" x14ac:dyDescent="0.25"/>
    <row r="5434" ht="13.8" x14ac:dyDescent="0.25"/>
    <row r="5435" ht="13.8" x14ac:dyDescent="0.25"/>
    <row r="5436" ht="13.8" x14ac:dyDescent="0.25"/>
    <row r="5437" ht="13.8" x14ac:dyDescent="0.25"/>
    <row r="5438" ht="13.8" x14ac:dyDescent="0.25"/>
    <row r="5439" ht="13.8" x14ac:dyDescent="0.25"/>
    <row r="5440" ht="13.8" x14ac:dyDescent="0.25"/>
    <row r="5441" ht="13.8" x14ac:dyDescent="0.25"/>
    <row r="5442" ht="13.8" x14ac:dyDescent="0.25"/>
    <row r="5443" ht="13.8" x14ac:dyDescent="0.25"/>
    <row r="5444" ht="13.8" x14ac:dyDescent="0.25"/>
    <row r="5445" ht="13.8" x14ac:dyDescent="0.25"/>
    <row r="5446" ht="13.8" x14ac:dyDescent="0.25"/>
    <row r="5447" ht="13.8" x14ac:dyDescent="0.25"/>
    <row r="5448" ht="13.8" x14ac:dyDescent="0.25"/>
    <row r="5449" ht="13.8" x14ac:dyDescent="0.25"/>
    <row r="5450" ht="13.8" x14ac:dyDescent="0.25"/>
    <row r="5451" ht="13.8" x14ac:dyDescent="0.25"/>
    <row r="5452" ht="13.8" x14ac:dyDescent="0.25"/>
    <row r="5453" ht="13.8" x14ac:dyDescent="0.25"/>
    <row r="5454" ht="13.8" x14ac:dyDescent="0.25"/>
    <row r="5455" ht="13.8" x14ac:dyDescent="0.25"/>
    <row r="5456" ht="13.8" x14ac:dyDescent="0.25"/>
    <row r="5457" ht="13.8" x14ac:dyDescent="0.25"/>
    <row r="5458" ht="13.8" x14ac:dyDescent="0.25"/>
    <row r="5459" ht="13.8" x14ac:dyDescent="0.25"/>
    <row r="5460" ht="13.8" x14ac:dyDescent="0.25"/>
    <row r="5461" ht="13.8" x14ac:dyDescent="0.25"/>
    <row r="5462" ht="13.8" x14ac:dyDescent="0.25"/>
    <row r="5463" ht="13.8" x14ac:dyDescent="0.25"/>
    <row r="5464" ht="13.8" x14ac:dyDescent="0.25"/>
    <row r="5465" ht="13.8" x14ac:dyDescent="0.25"/>
    <row r="5466" ht="13.8" x14ac:dyDescent="0.25"/>
    <row r="5467" ht="13.8" x14ac:dyDescent="0.25"/>
    <row r="5468" ht="13.8" x14ac:dyDescent="0.25"/>
    <row r="5469" ht="13.8" x14ac:dyDescent="0.25"/>
    <row r="5470" ht="13.8" x14ac:dyDescent="0.25"/>
    <row r="5471" ht="13.8" x14ac:dyDescent="0.25"/>
    <row r="5472" ht="13.8" x14ac:dyDescent="0.25"/>
    <row r="5473" ht="13.8" x14ac:dyDescent="0.25"/>
    <row r="5474" ht="13.8" x14ac:dyDescent="0.25"/>
    <row r="5475" ht="13.8" x14ac:dyDescent="0.25"/>
    <row r="5476" ht="13.8" x14ac:dyDescent="0.25"/>
    <row r="5477" ht="13.8" x14ac:dyDescent="0.25"/>
    <row r="5478" ht="13.8" x14ac:dyDescent="0.25"/>
    <row r="5479" ht="13.8" x14ac:dyDescent="0.25"/>
    <row r="5480" ht="13.8" x14ac:dyDescent="0.25"/>
    <row r="5481" ht="13.8" x14ac:dyDescent="0.25"/>
    <row r="5482" ht="13.8" x14ac:dyDescent="0.25"/>
    <row r="5483" ht="13.8" x14ac:dyDescent="0.25"/>
    <row r="5484" ht="13.8" x14ac:dyDescent="0.25"/>
    <row r="5485" ht="13.8" x14ac:dyDescent="0.25"/>
    <row r="5486" ht="13.8" x14ac:dyDescent="0.25"/>
    <row r="5487" ht="13.8" x14ac:dyDescent="0.25"/>
    <row r="5488" ht="13.8" x14ac:dyDescent="0.25"/>
    <row r="5489" ht="13.8" x14ac:dyDescent="0.25"/>
    <row r="5490" ht="13.8" x14ac:dyDescent="0.25"/>
    <row r="5491" ht="13.8" x14ac:dyDescent="0.25"/>
    <row r="5492" ht="13.8" x14ac:dyDescent="0.25"/>
    <row r="5493" ht="13.8" x14ac:dyDescent="0.25"/>
    <row r="5494" ht="13.8" x14ac:dyDescent="0.25"/>
    <row r="5495" ht="13.8" x14ac:dyDescent="0.25"/>
    <row r="5496" ht="13.8" x14ac:dyDescent="0.25"/>
    <row r="5497" ht="13.8" x14ac:dyDescent="0.25"/>
    <row r="5498" ht="13.8" x14ac:dyDescent="0.25"/>
    <row r="5499" ht="13.8" x14ac:dyDescent="0.25"/>
    <row r="5500" ht="13.8" x14ac:dyDescent="0.25"/>
    <row r="5501" ht="13.8" x14ac:dyDescent="0.25"/>
    <row r="5502" ht="13.8" x14ac:dyDescent="0.25"/>
    <row r="5503" ht="13.8" x14ac:dyDescent="0.25"/>
    <row r="5504" ht="13.8" x14ac:dyDescent="0.25"/>
    <row r="5505" ht="13.8" x14ac:dyDescent="0.25"/>
    <row r="5506" ht="13.8" x14ac:dyDescent="0.25"/>
    <row r="5507" ht="13.8" x14ac:dyDescent="0.25"/>
    <row r="5508" ht="13.8" x14ac:dyDescent="0.25"/>
    <row r="5509" ht="13.8" x14ac:dyDescent="0.25"/>
    <row r="5510" ht="13.8" x14ac:dyDescent="0.25"/>
    <row r="5511" ht="13.8" x14ac:dyDescent="0.25"/>
    <row r="5512" ht="13.8" x14ac:dyDescent="0.25"/>
    <row r="5513" ht="13.8" x14ac:dyDescent="0.25"/>
    <row r="5514" ht="13.8" x14ac:dyDescent="0.25"/>
    <row r="5515" ht="13.8" x14ac:dyDescent="0.25"/>
    <row r="5516" ht="13.8" x14ac:dyDescent="0.25"/>
    <row r="5517" ht="13.8" x14ac:dyDescent="0.25"/>
    <row r="5518" ht="13.8" x14ac:dyDescent="0.25"/>
    <row r="5519" ht="13.8" x14ac:dyDescent="0.25"/>
    <row r="5520" ht="13.8" x14ac:dyDescent="0.25"/>
    <row r="5521" ht="13.8" x14ac:dyDescent="0.25"/>
    <row r="5522" ht="13.8" x14ac:dyDescent="0.25"/>
    <row r="5523" ht="13.8" x14ac:dyDescent="0.25"/>
    <row r="5524" ht="13.8" x14ac:dyDescent="0.25"/>
    <row r="5525" ht="13.8" x14ac:dyDescent="0.25"/>
    <row r="5526" ht="13.8" x14ac:dyDescent="0.25"/>
    <row r="5527" ht="13.8" x14ac:dyDescent="0.25"/>
    <row r="5528" ht="13.8" x14ac:dyDescent="0.25"/>
    <row r="5529" ht="13.8" x14ac:dyDescent="0.25"/>
    <row r="5530" ht="13.8" x14ac:dyDescent="0.25"/>
    <row r="5531" ht="13.8" x14ac:dyDescent="0.25"/>
    <row r="5532" ht="13.8" x14ac:dyDescent="0.25"/>
    <row r="5533" ht="13.8" x14ac:dyDescent="0.25"/>
    <row r="5534" ht="13.8" x14ac:dyDescent="0.25"/>
    <row r="5535" ht="13.8" x14ac:dyDescent="0.25"/>
    <row r="5536" ht="13.8" x14ac:dyDescent="0.25"/>
    <row r="5537" ht="13.8" x14ac:dyDescent="0.25"/>
    <row r="5538" ht="13.8" x14ac:dyDescent="0.25"/>
    <row r="5539" ht="13.8" x14ac:dyDescent="0.25"/>
    <row r="5540" ht="13.8" x14ac:dyDescent="0.25"/>
    <row r="5541" ht="13.8" x14ac:dyDescent="0.25"/>
    <row r="5542" ht="13.8" x14ac:dyDescent="0.25"/>
    <row r="5543" ht="13.8" x14ac:dyDescent="0.25"/>
    <row r="5544" ht="13.8" x14ac:dyDescent="0.25"/>
    <row r="5545" ht="13.8" x14ac:dyDescent="0.25"/>
    <row r="5546" ht="13.8" x14ac:dyDescent="0.25"/>
    <row r="5547" ht="13.8" x14ac:dyDescent="0.25"/>
    <row r="5548" ht="13.8" x14ac:dyDescent="0.25"/>
    <row r="5549" ht="13.8" x14ac:dyDescent="0.25"/>
    <row r="5550" ht="13.8" x14ac:dyDescent="0.25"/>
    <row r="5551" ht="13.8" x14ac:dyDescent="0.25"/>
    <row r="5552" ht="13.8" x14ac:dyDescent="0.25"/>
    <row r="5553" ht="13.8" x14ac:dyDescent="0.25"/>
    <row r="5554" ht="13.8" x14ac:dyDescent="0.25"/>
    <row r="5555" ht="13.8" x14ac:dyDescent="0.25"/>
    <row r="5556" ht="13.8" x14ac:dyDescent="0.25"/>
    <row r="5557" ht="13.8" x14ac:dyDescent="0.25"/>
    <row r="5558" ht="13.8" x14ac:dyDescent="0.25"/>
    <row r="5559" ht="13.8" x14ac:dyDescent="0.25"/>
    <row r="5560" ht="13.8" x14ac:dyDescent="0.25"/>
    <row r="5561" ht="13.8" x14ac:dyDescent="0.25"/>
    <row r="5562" ht="13.8" x14ac:dyDescent="0.25"/>
    <row r="5563" ht="13.8" x14ac:dyDescent="0.25"/>
    <row r="5564" ht="13.8" x14ac:dyDescent="0.25"/>
    <row r="5565" ht="13.8" x14ac:dyDescent="0.25"/>
    <row r="5566" ht="13.8" x14ac:dyDescent="0.25"/>
    <row r="5567" ht="13.8" x14ac:dyDescent="0.25"/>
    <row r="5568" ht="13.8" x14ac:dyDescent="0.25"/>
    <row r="5569" ht="13.8" x14ac:dyDescent="0.25"/>
    <row r="5570" ht="13.8" x14ac:dyDescent="0.25"/>
    <row r="5571" ht="13.8" x14ac:dyDescent="0.25"/>
    <row r="5572" ht="13.8" x14ac:dyDescent="0.25"/>
    <row r="5573" ht="13.8" x14ac:dyDescent="0.25"/>
    <row r="5574" ht="13.8" x14ac:dyDescent="0.25"/>
    <row r="5575" ht="13.8" x14ac:dyDescent="0.25"/>
    <row r="5576" ht="13.8" x14ac:dyDescent="0.25"/>
    <row r="5577" ht="13.8" x14ac:dyDescent="0.25"/>
    <row r="5578" ht="13.8" x14ac:dyDescent="0.25"/>
    <row r="5579" ht="13.8" x14ac:dyDescent="0.25"/>
    <row r="5580" ht="13.8" x14ac:dyDescent="0.25"/>
    <row r="5581" ht="13.8" x14ac:dyDescent="0.25"/>
    <row r="5582" ht="13.8" x14ac:dyDescent="0.25"/>
    <row r="5583" ht="13.8" x14ac:dyDescent="0.25"/>
    <row r="5584" ht="13.8" x14ac:dyDescent="0.25"/>
    <row r="5585" ht="13.8" x14ac:dyDescent="0.25"/>
    <row r="5586" ht="13.8" x14ac:dyDescent="0.25"/>
    <row r="5587" ht="13.8" x14ac:dyDescent="0.25"/>
    <row r="5588" ht="13.8" x14ac:dyDescent="0.25"/>
    <row r="5589" ht="13.8" x14ac:dyDescent="0.25"/>
    <row r="5590" ht="13.8" x14ac:dyDescent="0.25"/>
    <row r="5591" ht="13.8" x14ac:dyDescent="0.25"/>
    <row r="5592" ht="13.8" x14ac:dyDescent="0.25"/>
    <row r="5593" ht="13.8" x14ac:dyDescent="0.25"/>
    <row r="5594" ht="13.8" x14ac:dyDescent="0.25"/>
    <row r="5595" ht="13.8" x14ac:dyDescent="0.25"/>
    <row r="5596" ht="13.8" x14ac:dyDescent="0.25"/>
    <row r="5597" ht="13.8" x14ac:dyDescent="0.25"/>
    <row r="5598" ht="13.8" x14ac:dyDescent="0.25"/>
    <row r="5599" ht="13.8" x14ac:dyDescent="0.25"/>
    <row r="5600" ht="13.8" x14ac:dyDescent="0.25"/>
    <row r="5601" ht="13.8" x14ac:dyDescent="0.25"/>
    <row r="5602" ht="13.8" x14ac:dyDescent="0.25"/>
    <row r="5603" ht="13.8" x14ac:dyDescent="0.25"/>
    <row r="5604" ht="13.8" x14ac:dyDescent="0.25"/>
    <row r="5605" ht="13.8" x14ac:dyDescent="0.25"/>
    <row r="5606" ht="13.8" x14ac:dyDescent="0.25"/>
    <row r="5607" ht="13.8" x14ac:dyDescent="0.25"/>
    <row r="5608" ht="13.8" x14ac:dyDescent="0.25"/>
    <row r="5609" ht="13.8" x14ac:dyDescent="0.25"/>
    <row r="5610" ht="13.8" x14ac:dyDescent="0.25"/>
    <row r="5611" ht="13.8" x14ac:dyDescent="0.25"/>
    <row r="5612" ht="13.8" x14ac:dyDescent="0.25"/>
    <row r="5613" ht="13.8" x14ac:dyDescent="0.25"/>
    <row r="5614" ht="13.8" x14ac:dyDescent="0.25"/>
    <row r="5615" ht="13.8" x14ac:dyDescent="0.25"/>
    <row r="5616" ht="13.8" x14ac:dyDescent="0.25"/>
    <row r="5617" ht="13.8" x14ac:dyDescent="0.25"/>
    <row r="5618" ht="13.8" x14ac:dyDescent="0.25"/>
    <row r="5619" ht="13.8" x14ac:dyDescent="0.25"/>
    <row r="5620" ht="13.8" x14ac:dyDescent="0.25"/>
    <row r="5621" ht="13.8" x14ac:dyDescent="0.25"/>
    <row r="5622" ht="13.8" x14ac:dyDescent="0.25"/>
    <row r="5623" ht="13.8" x14ac:dyDescent="0.25"/>
    <row r="5624" ht="13.8" x14ac:dyDescent="0.25"/>
    <row r="5625" ht="13.8" x14ac:dyDescent="0.25"/>
    <row r="5626" ht="13.8" x14ac:dyDescent="0.25"/>
    <row r="5627" ht="13.8" x14ac:dyDescent="0.25"/>
    <row r="5628" ht="13.8" x14ac:dyDescent="0.25"/>
    <row r="5629" ht="13.8" x14ac:dyDescent="0.25"/>
    <row r="5630" ht="13.8" x14ac:dyDescent="0.25"/>
    <row r="5631" ht="13.8" x14ac:dyDescent="0.25"/>
    <row r="5632" ht="13.8" x14ac:dyDescent="0.25"/>
    <row r="5633" ht="13.8" x14ac:dyDescent="0.25"/>
    <row r="5634" ht="13.8" x14ac:dyDescent="0.25"/>
    <row r="5635" ht="13.8" x14ac:dyDescent="0.25"/>
    <row r="5636" ht="13.8" x14ac:dyDescent="0.25"/>
    <row r="5637" ht="13.8" x14ac:dyDescent="0.25"/>
    <row r="5638" ht="13.8" x14ac:dyDescent="0.25"/>
    <row r="5639" ht="13.8" x14ac:dyDescent="0.25"/>
    <row r="5640" ht="13.8" x14ac:dyDescent="0.25"/>
    <row r="5641" ht="13.8" x14ac:dyDescent="0.25"/>
    <row r="5642" ht="13.8" x14ac:dyDescent="0.25"/>
    <row r="5643" ht="13.8" x14ac:dyDescent="0.25"/>
    <row r="5644" ht="13.8" x14ac:dyDescent="0.25"/>
    <row r="5645" ht="13.8" x14ac:dyDescent="0.25"/>
    <row r="5646" ht="13.8" x14ac:dyDescent="0.25"/>
    <row r="5647" ht="13.8" x14ac:dyDescent="0.25"/>
    <row r="5648" ht="13.8" x14ac:dyDescent="0.25"/>
    <row r="5649" ht="13.8" x14ac:dyDescent="0.25"/>
    <row r="5650" ht="13.8" x14ac:dyDescent="0.25"/>
    <row r="5651" ht="13.8" x14ac:dyDescent="0.25"/>
    <row r="5652" ht="13.8" x14ac:dyDescent="0.25"/>
    <row r="5653" ht="13.8" x14ac:dyDescent="0.25"/>
    <row r="5654" ht="13.8" x14ac:dyDescent="0.25"/>
    <row r="5655" ht="13.8" x14ac:dyDescent="0.25"/>
    <row r="5656" ht="13.8" x14ac:dyDescent="0.25"/>
    <row r="5657" ht="13.8" x14ac:dyDescent="0.25"/>
    <row r="5658" ht="13.8" x14ac:dyDescent="0.25"/>
    <row r="5659" ht="13.8" x14ac:dyDescent="0.25"/>
    <row r="5660" ht="13.8" x14ac:dyDescent="0.25"/>
    <row r="5661" ht="13.8" x14ac:dyDescent="0.25"/>
    <row r="5662" ht="13.8" x14ac:dyDescent="0.25"/>
    <row r="5663" ht="13.8" x14ac:dyDescent="0.25"/>
    <row r="5664" ht="13.8" x14ac:dyDescent="0.25"/>
    <row r="5665" ht="13.8" x14ac:dyDescent="0.25"/>
    <row r="5666" ht="13.8" x14ac:dyDescent="0.25"/>
    <row r="5667" ht="13.8" x14ac:dyDescent="0.25"/>
    <row r="5668" ht="13.8" x14ac:dyDescent="0.25"/>
    <row r="5669" ht="13.8" x14ac:dyDescent="0.25"/>
    <row r="5670" ht="13.8" x14ac:dyDescent="0.25"/>
    <row r="5671" ht="13.8" x14ac:dyDescent="0.25"/>
    <row r="5672" ht="13.8" x14ac:dyDescent="0.25"/>
    <row r="5673" ht="13.8" x14ac:dyDescent="0.25"/>
    <row r="5674" ht="13.8" x14ac:dyDescent="0.25"/>
    <row r="5675" ht="13.8" x14ac:dyDescent="0.25"/>
    <row r="5676" ht="13.8" x14ac:dyDescent="0.25"/>
    <row r="5677" ht="13.8" x14ac:dyDescent="0.25"/>
    <row r="5678" ht="13.8" x14ac:dyDescent="0.25"/>
    <row r="5679" ht="13.8" x14ac:dyDescent="0.25"/>
    <row r="5680" ht="13.8" x14ac:dyDescent="0.25"/>
    <row r="5681" ht="13.8" x14ac:dyDescent="0.25"/>
    <row r="5682" ht="13.8" x14ac:dyDescent="0.25"/>
    <row r="5683" ht="13.8" x14ac:dyDescent="0.25"/>
    <row r="5684" ht="13.8" x14ac:dyDescent="0.25"/>
    <row r="5685" ht="13.8" x14ac:dyDescent="0.25"/>
    <row r="5686" ht="13.8" x14ac:dyDescent="0.25"/>
    <row r="5687" ht="13.8" x14ac:dyDescent="0.25"/>
    <row r="5688" ht="13.8" x14ac:dyDescent="0.25"/>
    <row r="5689" ht="13.8" x14ac:dyDescent="0.25"/>
    <row r="5690" ht="13.8" x14ac:dyDescent="0.25"/>
    <row r="5691" ht="13.8" x14ac:dyDescent="0.25"/>
    <row r="5692" ht="13.8" x14ac:dyDescent="0.25"/>
    <row r="5693" ht="13.8" x14ac:dyDescent="0.25"/>
    <row r="5694" ht="13.8" x14ac:dyDescent="0.25"/>
    <row r="5695" ht="13.8" x14ac:dyDescent="0.25"/>
    <row r="5696" ht="13.8" x14ac:dyDescent="0.25"/>
    <row r="5697" ht="13.8" x14ac:dyDescent="0.25"/>
    <row r="5698" ht="13.8" x14ac:dyDescent="0.25"/>
    <row r="5699" ht="13.8" x14ac:dyDescent="0.25"/>
    <row r="5700" ht="13.8" x14ac:dyDescent="0.25"/>
    <row r="5701" ht="13.8" x14ac:dyDescent="0.25"/>
    <row r="5702" ht="13.8" x14ac:dyDescent="0.25"/>
    <row r="5703" ht="13.8" x14ac:dyDescent="0.25"/>
    <row r="5704" ht="13.8" x14ac:dyDescent="0.25"/>
    <row r="5705" ht="13.8" x14ac:dyDescent="0.25"/>
    <row r="5706" ht="13.8" x14ac:dyDescent="0.25"/>
    <row r="5707" ht="13.8" x14ac:dyDescent="0.25"/>
    <row r="5708" ht="13.8" x14ac:dyDescent="0.25"/>
    <row r="5709" ht="13.8" x14ac:dyDescent="0.25"/>
    <row r="5710" ht="13.8" x14ac:dyDescent="0.25"/>
    <row r="5711" ht="13.8" x14ac:dyDescent="0.25"/>
    <row r="5712" ht="13.8" x14ac:dyDescent="0.25"/>
    <row r="5713" ht="13.8" x14ac:dyDescent="0.25"/>
    <row r="5714" ht="13.8" x14ac:dyDescent="0.25"/>
    <row r="5715" ht="13.8" x14ac:dyDescent="0.25"/>
    <row r="5716" ht="13.8" x14ac:dyDescent="0.25"/>
    <row r="5717" ht="13.8" x14ac:dyDescent="0.25"/>
    <row r="5718" ht="13.8" x14ac:dyDescent="0.25"/>
    <row r="5719" ht="13.8" x14ac:dyDescent="0.25"/>
    <row r="5720" ht="13.8" x14ac:dyDescent="0.25"/>
    <row r="5721" ht="13.8" x14ac:dyDescent="0.25"/>
    <row r="5722" ht="13.8" x14ac:dyDescent="0.25"/>
    <row r="5723" ht="13.8" x14ac:dyDescent="0.25"/>
    <row r="5724" ht="13.8" x14ac:dyDescent="0.25"/>
    <row r="5725" ht="13.8" x14ac:dyDescent="0.25"/>
    <row r="5726" ht="13.8" x14ac:dyDescent="0.25"/>
    <row r="5727" ht="13.8" x14ac:dyDescent="0.25"/>
    <row r="5728" ht="13.8" x14ac:dyDescent="0.25"/>
    <row r="5729" ht="13.8" x14ac:dyDescent="0.25"/>
    <row r="5730" ht="13.8" x14ac:dyDescent="0.25"/>
    <row r="5731" ht="13.8" x14ac:dyDescent="0.25"/>
    <row r="5732" ht="13.8" x14ac:dyDescent="0.25"/>
    <row r="5733" ht="13.8" x14ac:dyDescent="0.25"/>
    <row r="5734" ht="13.8" x14ac:dyDescent="0.25"/>
    <row r="5735" ht="13.8" x14ac:dyDescent="0.25"/>
    <row r="5736" ht="13.8" x14ac:dyDescent="0.25"/>
    <row r="5737" ht="13.8" x14ac:dyDescent="0.25"/>
    <row r="5738" ht="13.8" x14ac:dyDescent="0.25"/>
    <row r="5739" ht="13.8" x14ac:dyDescent="0.25"/>
    <row r="5740" ht="13.8" x14ac:dyDescent="0.25"/>
    <row r="5741" ht="13.8" x14ac:dyDescent="0.25"/>
    <row r="5742" ht="13.8" x14ac:dyDescent="0.25"/>
    <row r="5743" ht="13.8" x14ac:dyDescent="0.25"/>
    <row r="5744" ht="13.8" x14ac:dyDescent="0.25"/>
    <row r="5745" ht="13.8" x14ac:dyDescent="0.25"/>
    <row r="5746" ht="13.8" x14ac:dyDescent="0.25"/>
    <row r="5747" ht="13.8" x14ac:dyDescent="0.25"/>
    <row r="5748" ht="13.8" x14ac:dyDescent="0.25"/>
    <row r="5749" ht="13.8" x14ac:dyDescent="0.25"/>
    <row r="5750" ht="13.8" x14ac:dyDescent="0.25"/>
    <row r="5751" ht="13.8" x14ac:dyDescent="0.25"/>
    <row r="5752" ht="13.8" x14ac:dyDescent="0.25"/>
    <row r="5753" ht="13.8" x14ac:dyDescent="0.25"/>
    <row r="5754" ht="13.8" x14ac:dyDescent="0.25"/>
    <row r="5755" ht="13.8" x14ac:dyDescent="0.25"/>
    <row r="5756" ht="13.8" x14ac:dyDescent="0.25"/>
    <row r="5757" ht="13.8" x14ac:dyDescent="0.25"/>
    <row r="5758" ht="13.8" x14ac:dyDescent="0.25"/>
    <row r="5759" ht="13.8" x14ac:dyDescent="0.25"/>
    <row r="5760" ht="13.8" x14ac:dyDescent="0.25"/>
    <row r="5761" ht="13.8" x14ac:dyDescent="0.25"/>
    <row r="5762" ht="13.8" x14ac:dyDescent="0.25"/>
    <row r="5763" ht="13.8" x14ac:dyDescent="0.25"/>
    <row r="5764" ht="13.8" x14ac:dyDescent="0.25"/>
    <row r="5765" ht="13.8" x14ac:dyDescent="0.25"/>
    <row r="5766" ht="13.8" x14ac:dyDescent="0.25"/>
    <row r="5767" ht="13.8" x14ac:dyDescent="0.25"/>
    <row r="5768" ht="13.8" x14ac:dyDescent="0.25"/>
    <row r="5769" ht="13.8" x14ac:dyDescent="0.25"/>
    <row r="5770" ht="13.8" x14ac:dyDescent="0.25"/>
    <row r="5771" ht="13.8" x14ac:dyDescent="0.25"/>
    <row r="5772" ht="13.8" x14ac:dyDescent="0.25"/>
    <row r="5773" ht="13.8" x14ac:dyDescent="0.25"/>
    <row r="5774" ht="13.8" x14ac:dyDescent="0.25"/>
    <row r="5775" ht="13.8" x14ac:dyDescent="0.25"/>
    <row r="5776" ht="13.8" x14ac:dyDescent="0.25"/>
    <row r="5777" ht="13.8" x14ac:dyDescent="0.25"/>
    <row r="5778" ht="13.8" x14ac:dyDescent="0.25"/>
    <row r="5779" ht="13.8" x14ac:dyDescent="0.25"/>
    <row r="5780" ht="13.8" x14ac:dyDescent="0.25"/>
    <row r="5781" ht="13.8" x14ac:dyDescent="0.25"/>
    <row r="5782" ht="13.8" x14ac:dyDescent="0.25"/>
    <row r="5783" ht="13.8" x14ac:dyDescent="0.25"/>
    <row r="5784" ht="13.8" x14ac:dyDescent="0.25"/>
    <row r="5785" ht="13.8" x14ac:dyDescent="0.25"/>
    <row r="5786" ht="13.8" x14ac:dyDescent="0.25"/>
    <row r="5787" ht="13.8" x14ac:dyDescent="0.25"/>
    <row r="5788" ht="13.8" x14ac:dyDescent="0.25"/>
    <row r="5789" ht="13.8" x14ac:dyDescent="0.25"/>
    <row r="5790" ht="13.8" x14ac:dyDescent="0.25"/>
    <row r="5791" ht="13.8" x14ac:dyDescent="0.25"/>
    <row r="5792" ht="13.8" x14ac:dyDescent="0.25"/>
    <row r="5793" ht="13.8" x14ac:dyDescent="0.25"/>
    <row r="5794" ht="13.8" x14ac:dyDescent="0.25"/>
    <row r="5795" ht="13.8" x14ac:dyDescent="0.25"/>
    <row r="5796" ht="13.8" x14ac:dyDescent="0.25"/>
    <row r="5797" ht="13.8" x14ac:dyDescent="0.25"/>
    <row r="5798" ht="13.8" x14ac:dyDescent="0.25"/>
    <row r="5799" ht="13.8" x14ac:dyDescent="0.25"/>
    <row r="5800" ht="13.8" x14ac:dyDescent="0.25"/>
    <row r="5801" ht="13.8" x14ac:dyDescent="0.25"/>
    <row r="5802" ht="13.8" x14ac:dyDescent="0.25"/>
    <row r="5803" ht="13.8" x14ac:dyDescent="0.25"/>
    <row r="5804" ht="13.8" x14ac:dyDescent="0.25"/>
    <row r="5805" ht="13.8" x14ac:dyDescent="0.25"/>
    <row r="5806" ht="13.8" x14ac:dyDescent="0.25"/>
    <row r="5807" ht="13.8" x14ac:dyDescent="0.25"/>
    <row r="5808" ht="13.8" x14ac:dyDescent="0.25"/>
    <row r="5809" ht="13.8" x14ac:dyDescent="0.25"/>
    <row r="5810" ht="13.8" x14ac:dyDescent="0.25"/>
    <row r="5811" ht="13.8" x14ac:dyDescent="0.25"/>
    <row r="5812" ht="13.8" x14ac:dyDescent="0.25"/>
    <row r="5813" ht="13.8" x14ac:dyDescent="0.25"/>
    <row r="5814" ht="13.8" x14ac:dyDescent="0.25"/>
    <row r="5815" ht="13.8" x14ac:dyDescent="0.25"/>
    <row r="5816" ht="13.8" x14ac:dyDescent="0.25"/>
    <row r="5817" ht="13.8" x14ac:dyDescent="0.25"/>
    <row r="5818" ht="13.8" x14ac:dyDescent="0.25"/>
    <row r="5819" ht="13.8" x14ac:dyDescent="0.25"/>
    <row r="5820" ht="13.8" x14ac:dyDescent="0.25"/>
    <row r="5821" ht="13.8" x14ac:dyDescent="0.25"/>
    <row r="5822" ht="13.8" x14ac:dyDescent="0.25"/>
    <row r="5823" ht="13.8" x14ac:dyDescent="0.25"/>
    <row r="5824" ht="13.8" x14ac:dyDescent="0.25"/>
    <row r="5825" ht="13.8" x14ac:dyDescent="0.25"/>
    <row r="5826" ht="13.8" x14ac:dyDescent="0.25"/>
    <row r="5827" ht="13.8" x14ac:dyDescent="0.25"/>
    <row r="5828" ht="13.8" x14ac:dyDescent="0.25"/>
    <row r="5829" ht="13.8" x14ac:dyDescent="0.25"/>
    <row r="5830" ht="13.8" x14ac:dyDescent="0.25"/>
    <row r="5831" ht="13.8" x14ac:dyDescent="0.25"/>
    <row r="5832" ht="13.8" x14ac:dyDescent="0.25"/>
    <row r="5833" ht="13.8" x14ac:dyDescent="0.25"/>
    <row r="5834" ht="13.8" x14ac:dyDescent="0.25"/>
    <row r="5835" ht="13.8" x14ac:dyDescent="0.25"/>
    <row r="5836" ht="13.8" x14ac:dyDescent="0.25"/>
    <row r="5837" ht="13.8" x14ac:dyDescent="0.25"/>
    <row r="5838" ht="13.8" x14ac:dyDescent="0.25"/>
    <row r="5839" ht="13.8" x14ac:dyDescent="0.25"/>
    <row r="5840" ht="13.8" x14ac:dyDescent="0.25"/>
    <row r="5841" ht="13.8" x14ac:dyDescent="0.25"/>
    <row r="5842" ht="13.8" x14ac:dyDescent="0.25"/>
    <row r="5843" ht="13.8" x14ac:dyDescent="0.25"/>
    <row r="5844" ht="13.8" x14ac:dyDescent="0.25"/>
    <row r="5845" ht="13.8" x14ac:dyDescent="0.25"/>
    <row r="5846" ht="13.8" x14ac:dyDescent="0.25"/>
    <row r="5847" ht="13.8" x14ac:dyDescent="0.25"/>
    <row r="5848" ht="13.8" x14ac:dyDescent="0.25"/>
    <row r="5849" ht="13.8" x14ac:dyDescent="0.25"/>
    <row r="5850" ht="13.8" x14ac:dyDescent="0.25"/>
    <row r="5851" ht="13.8" x14ac:dyDescent="0.25"/>
    <row r="5852" ht="13.8" x14ac:dyDescent="0.25"/>
    <row r="5853" ht="13.8" x14ac:dyDescent="0.25"/>
    <row r="5854" ht="13.8" x14ac:dyDescent="0.25"/>
    <row r="5855" ht="13.8" x14ac:dyDescent="0.25"/>
    <row r="5856" ht="13.8" x14ac:dyDescent="0.25"/>
    <row r="5857" ht="13.8" x14ac:dyDescent="0.25"/>
    <row r="5858" ht="13.8" x14ac:dyDescent="0.25"/>
    <row r="5859" ht="13.8" x14ac:dyDescent="0.25"/>
    <row r="5860" ht="13.8" x14ac:dyDescent="0.25"/>
    <row r="5861" ht="13.8" x14ac:dyDescent="0.25"/>
    <row r="5862" ht="13.8" x14ac:dyDescent="0.25"/>
    <row r="5863" ht="13.8" x14ac:dyDescent="0.25"/>
    <row r="5864" ht="13.8" x14ac:dyDescent="0.25"/>
    <row r="5865" ht="13.8" x14ac:dyDescent="0.25"/>
    <row r="5866" ht="13.8" x14ac:dyDescent="0.25"/>
    <row r="5867" ht="13.8" x14ac:dyDescent="0.25"/>
    <row r="5868" ht="13.8" x14ac:dyDescent="0.25"/>
    <row r="5869" ht="13.8" x14ac:dyDescent="0.25"/>
    <row r="5870" ht="13.8" x14ac:dyDescent="0.25"/>
    <row r="5871" ht="13.8" x14ac:dyDescent="0.25"/>
    <row r="5872" ht="13.8" x14ac:dyDescent="0.25"/>
    <row r="5873" ht="13.8" x14ac:dyDescent="0.25"/>
    <row r="5874" ht="13.8" x14ac:dyDescent="0.25"/>
    <row r="5875" ht="13.8" x14ac:dyDescent="0.25"/>
    <row r="5876" ht="13.8" x14ac:dyDescent="0.25"/>
    <row r="5877" ht="13.8" x14ac:dyDescent="0.25"/>
    <row r="5878" ht="13.8" x14ac:dyDescent="0.25"/>
    <row r="5879" ht="13.8" x14ac:dyDescent="0.25"/>
    <row r="5880" ht="13.8" x14ac:dyDescent="0.25"/>
    <row r="5881" ht="13.8" x14ac:dyDescent="0.25"/>
    <row r="5882" ht="13.8" x14ac:dyDescent="0.25"/>
    <row r="5883" ht="13.8" x14ac:dyDescent="0.25"/>
    <row r="5884" ht="13.8" x14ac:dyDescent="0.25"/>
    <row r="5885" ht="13.8" x14ac:dyDescent="0.25"/>
    <row r="5886" ht="13.8" x14ac:dyDescent="0.25"/>
    <row r="5887" ht="13.8" x14ac:dyDescent="0.25"/>
    <row r="5888" ht="13.8" x14ac:dyDescent="0.25"/>
    <row r="5889" ht="13.8" x14ac:dyDescent="0.25"/>
    <row r="5890" ht="13.8" x14ac:dyDescent="0.25"/>
    <row r="5891" ht="13.8" x14ac:dyDescent="0.25"/>
    <row r="5892" ht="13.8" x14ac:dyDescent="0.25"/>
    <row r="5893" ht="13.8" x14ac:dyDescent="0.25"/>
    <row r="5894" ht="13.8" x14ac:dyDescent="0.25"/>
    <row r="5895" ht="13.8" x14ac:dyDescent="0.25"/>
    <row r="5896" ht="13.8" x14ac:dyDescent="0.25"/>
    <row r="5897" ht="13.8" x14ac:dyDescent="0.25"/>
    <row r="5898" ht="13.8" x14ac:dyDescent="0.25"/>
    <row r="5899" ht="13.8" x14ac:dyDescent="0.25"/>
    <row r="5900" ht="13.8" x14ac:dyDescent="0.25"/>
    <row r="5901" ht="13.8" x14ac:dyDescent="0.25"/>
    <row r="5902" ht="13.8" x14ac:dyDescent="0.25"/>
    <row r="5903" ht="13.8" x14ac:dyDescent="0.25"/>
    <row r="5904" ht="13.8" x14ac:dyDescent="0.25"/>
    <row r="5905" ht="13.8" x14ac:dyDescent="0.25"/>
    <row r="5906" ht="13.8" x14ac:dyDescent="0.25"/>
    <row r="5907" ht="13.8" x14ac:dyDescent="0.25"/>
    <row r="5908" ht="13.8" x14ac:dyDescent="0.25"/>
    <row r="5909" ht="13.8" x14ac:dyDescent="0.25"/>
    <row r="5910" ht="13.8" x14ac:dyDescent="0.25"/>
    <row r="5911" ht="13.8" x14ac:dyDescent="0.25"/>
    <row r="5912" ht="13.8" x14ac:dyDescent="0.25"/>
    <row r="5913" ht="13.8" x14ac:dyDescent="0.25"/>
    <row r="5914" ht="13.8" x14ac:dyDescent="0.25"/>
    <row r="5915" ht="13.8" x14ac:dyDescent="0.25"/>
    <row r="5916" ht="13.8" x14ac:dyDescent="0.25"/>
    <row r="5917" ht="13.8" x14ac:dyDescent="0.25"/>
    <row r="5918" ht="13.8" x14ac:dyDescent="0.25"/>
    <row r="5919" ht="13.8" x14ac:dyDescent="0.25"/>
    <row r="5920" ht="13.8" x14ac:dyDescent="0.25"/>
    <row r="5921" ht="13.8" x14ac:dyDescent="0.25"/>
    <row r="5922" ht="13.8" x14ac:dyDescent="0.25"/>
    <row r="5923" ht="13.8" x14ac:dyDescent="0.25"/>
    <row r="5924" ht="13.8" x14ac:dyDescent="0.25"/>
    <row r="5925" ht="13.8" x14ac:dyDescent="0.25"/>
    <row r="5926" ht="13.8" x14ac:dyDescent="0.25"/>
    <row r="5927" ht="13.8" x14ac:dyDescent="0.25"/>
    <row r="5928" ht="13.8" x14ac:dyDescent="0.25"/>
    <row r="5929" ht="13.8" x14ac:dyDescent="0.25"/>
    <row r="5930" ht="13.8" x14ac:dyDescent="0.25"/>
    <row r="5931" ht="13.8" x14ac:dyDescent="0.25"/>
    <row r="5932" ht="13.8" x14ac:dyDescent="0.25"/>
    <row r="5933" ht="13.8" x14ac:dyDescent="0.25"/>
    <row r="5934" ht="13.8" x14ac:dyDescent="0.25"/>
    <row r="5935" ht="13.8" x14ac:dyDescent="0.25"/>
    <row r="5936" ht="13.8" x14ac:dyDescent="0.25"/>
    <row r="5937" ht="13.8" x14ac:dyDescent="0.25"/>
    <row r="5938" ht="13.8" x14ac:dyDescent="0.25"/>
    <row r="5939" ht="13.8" x14ac:dyDescent="0.25"/>
    <row r="5940" ht="13.8" x14ac:dyDescent="0.25"/>
    <row r="5941" ht="13.8" x14ac:dyDescent="0.25"/>
    <row r="5942" ht="13.8" x14ac:dyDescent="0.25"/>
    <row r="5943" ht="13.8" x14ac:dyDescent="0.25"/>
    <row r="5944" ht="13.8" x14ac:dyDescent="0.25"/>
    <row r="5945" ht="13.8" x14ac:dyDescent="0.25"/>
    <row r="5946" ht="13.8" x14ac:dyDescent="0.25"/>
    <row r="5947" ht="13.8" x14ac:dyDescent="0.25"/>
    <row r="5948" ht="13.8" x14ac:dyDescent="0.25"/>
    <row r="5949" ht="13.8" x14ac:dyDescent="0.25"/>
    <row r="5950" ht="13.8" x14ac:dyDescent="0.25"/>
    <row r="5951" ht="13.8" x14ac:dyDescent="0.25"/>
    <row r="5952" ht="13.8" x14ac:dyDescent="0.25"/>
    <row r="5953" ht="13.8" x14ac:dyDescent="0.25"/>
    <row r="5954" ht="13.8" x14ac:dyDescent="0.25"/>
    <row r="5955" ht="13.8" x14ac:dyDescent="0.25"/>
    <row r="5956" ht="13.8" x14ac:dyDescent="0.25"/>
    <row r="5957" ht="13.8" x14ac:dyDescent="0.25"/>
    <row r="5958" ht="13.8" x14ac:dyDescent="0.25"/>
    <row r="5959" ht="13.8" x14ac:dyDescent="0.25"/>
    <row r="5960" ht="13.8" x14ac:dyDescent="0.25"/>
    <row r="5961" ht="13.8" x14ac:dyDescent="0.25"/>
    <row r="5962" ht="13.8" x14ac:dyDescent="0.25"/>
    <row r="5963" ht="13.8" x14ac:dyDescent="0.25"/>
    <row r="5964" ht="13.8" x14ac:dyDescent="0.25"/>
    <row r="5965" ht="13.8" x14ac:dyDescent="0.25"/>
    <row r="5966" ht="13.8" x14ac:dyDescent="0.25"/>
    <row r="5967" ht="13.8" x14ac:dyDescent="0.25"/>
    <row r="5968" ht="13.8" x14ac:dyDescent="0.25"/>
    <row r="5969" ht="13.8" x14ac:dyDescent="0.25"/>
    <row r="5970" ht="13.8" x14ac:dyDescent="0.25"/>
    <row r="5971" ht="13.8" x14ac:dyDescent="0.25"/>
    <row r="5972" ht="13.8" x14ac:dyDescent="0.25"/>
    <row r="5973" ht="13.8" x14ac:dyDescent="0.25"/>
    <row r="5974" ht="13.8" x14ac:dyDescent="0.25"/>
    <row r="5975" ht="13.8" x14ac:dyDescent="0.25"/>
    <row r="5976" ht="13.8" x14ac:dyDescent="0.25"/>
    <row r="5977" ht="13.8" x14ac:dyDescent="0.25"/>
    <row r="5978" ht="13.8" x14ac:dyDescent="0.25"/>
    <row r="5979" ht="13.8" x14ac:dyDescent="0.25"/>
    <row r="5980" ht="13.8" x14ac:dyDescent="0.25"/>
    <row r="5981" ht="13.8" x14ac:dyDescent="0.25"/>
    <row r="5982" ht="13.8" x14ac:dyDescent="0.25"/>
    <row r="5983" ht="13.8" x14ac:dyDescent="0.25"/>
    <row r="5984" ht="13.8" x14ac:dyDescent="0.25"/>
    <row r="5985" ht="13.8" x14ac:dyDescent="0.25"/>
    <row r="5986" ht="13.8" x14ac:dyDescent="0.25"/>
    <row r="5987" ht="13.8" x14ac:dyDescent="0.25"/>
    <row r="5988" ht="13.8" x14ac:dyDescent="0.25"/>
    <row r="5989" ht="13.8" x14ac:dyDescent="0.25"/>
    <row r="5990" ht="13.8" x14ac:dyDescent="0.25"/>
    <row r="5991" ht="13.8" x14ac:dyDescent="0.25"/>
    <row r="5992" ht="13.8" x14ac:dyDescent="0.25"/>
    <row r="5993" ht="13.8" x14ac:dyDescent="0.25"/>
    <row r="5994" ht="13.8" x14ac:dyDescent="0.25"/>
    <row r="5995" ht="13.8" x14ac:dyDescent="0.25"/>
    <row r="5996" ht="13.8" x14ac:dyDescent="0.25"/>
    <row r="5997" ht="13.8" x14ac:dyDescent="0.25"/>
    <row r="5998" ht="13.8" x14ac:dyDescent="0.25"/>
    <row r="5999" ht="13.8" x14ac:dyDescent="0.25"/>
    <row r="6000" ht="13.8" x14ac:dyDescent="0.25"/>
    <row r="6001" ht="13.8" x14ac:dyDescent="0.25"/>
    <row r="6002" ht="13.8" x14ac:dyDescent="0.25"/>
    <row r="6003" ht="13.8" x14ac:dyDescent="0.25"/>
    <row r="6004" ht="13.8" x14ac:dyDescent="0.25"/>
    <row r="6005" ht="13.8" x14ac:dyDescent="0.25"/>
    <row r="6006" ht="13.8" x14ac:dyDescent="0.25"/>
    <row r="6007" ht="13.8" x14ac:dyDescent="0.25"/>
    <row r="6008" ht="13.8" x14ac:dyDescent="0.25"/>
    <row r="6009" ht="13.8" x14ac:dyDescent="0.25"/>
    <row r="6010" ht="13.8" x14ac:dyDescent="0.25"/>
    <row r="6011" ht="13.8" x14ac:dyDescent="0.25"/>
    <row r="6012" ht="13.8" x14ac:dyDescent="0.25"/>
    <row r="6013" ht="13.8" x14ac:dyDescent="0.25"/>
    <row r="6014" ht="13.8" x14ac:dyDescent="0.25"/>
    <row r="6015" ht="13.8" x14ac:dyDescent="0.25"/>
    <row r="6016" ht="13.8" x14ac:dyDescent="0.25"/>
    <row r="6017" ht="13.8" x14ac:dyDescent="0.25"/>
    <row r="6018" ht="13.8" x14ac:dyDescent="0.25"/>
    <row r="6019" ht="13.8" x14ac:dyDescent="0.25"/>
    <row r="6020" ht="13.8" x14ac:dyDescent="0.25"/>
    <row r="6021" ht="13.8" x14ac:dyDescent="0.25"/>
    <row r="6022" ht="13.8" x14ac:dyDescent="0.25"/>
    <row r="6023" ht="13.8" x14ac:dyDescent="0.25"/>
    <row r="6024" ht="13.8" x14ac:dyDescent="0.25"/>
    <row r="6025" ht="13.8" x14ac:dyDescent="0.25"/>
    <row r="6026" ht="13.8" x14ac:dyDescent="0.25"/>
    <row r="6027" ht="13.8" x14ac:dyDescent="0.25"/>
    <row r="6028" ht="13.8" x14ac:dyDescent="0.25"/>
    <row r="6029" ht="13.8" x14ac:dyDescent="0.25"/>
    <row r="6030" ht="13.8" x14ac:dyDescent="0.25"/>
    <row r="6031" ht="13.8" x14ac:dyDescent="0.25"/>
    <row r="6032" ht="13.8" x14ac:dyDescent="0.25"/>
    <row r="6033" ht="13.8" x14ac:dyDescent="0.25"/>
    <row r="6034" ht="13.8" x14ac:dyDescent="0.25"/>
    <row r="6035" ht="13.8" x14ac:dyDescent="0.25"/>
    <row r="6036" ht="13.8" x14ac:dyDescent="0.25"/>
    <row r="6037" ht="13.8" x14ac:dyDescent="0.25"/>
    <row r="6038" ht="13.8" x14ac:dyDescent="0.25"/>
    <row r="6039" ht="13.8" x14ac:dyDescent="0.25"/>
    <row r="6040" ht="13.8" x14ac:dyDescent="0.25"/>
    <row r="6041" ht="13.8" x14ac:dyDescent="0.25"/>
    <row r="6042" ht="13.8" x14ac:dyDescent="0.25"/>
    <row r="6043" ht="13.8" x14ac:dyDescent="0.25"/>
    <row r="6044" ht="13.8" x14ac:dyDescent="0.25"/>
    <row r="6045" ht="13.8" x14ac:dyDescent="0.25"/>
    <row r="6046" ht="13.8" x14ac:dyDescent="0.25"/>
    <row r="6047" ht="13.8" x14ac:dyDescent="0.25"/>
    <row r="6048" ht="13.8" x14ac:dyDescent="0.25"/>
    <row r="6049" ht="13.8" x14ac:dyDescent="0.25"/>
    <row r="6050" ht="13.8" x14ac:dyDescent="0.25"/>
    <row r="6051" ht="13.8" x14ac:dyDescent="0.25"/>
    <row r="6052" ht="13.8" x14ac:dyDescent="0.25"/>
    <row r="6053" ht="13.8" x14ac:dyDescent="0.25"/>
    <row r="6054" ht="13.8" x14ac:dyDescent="0.25"/>
    <row r="6055" ht="13.8" x14ac:dyDescent="0.25"/>
    <row r="6056" ht="13.8" x14ac:dyDescent="0.25"/>
    <row r="6057" ht="13.8" x14ac:dyDescent="0.25"/>
    <row r="6058" ht="13.8" x14ac:dyDescent="0.25"/>
    <row r="6059" ht="13.8" x14ac:dyDescent="0.25"/>
    <row r="6060" ht="13.8" x14ac:dyDescent="0.25"/>
    <row r="6061" ht="13.8" x14ac:dyDescent="0.25"/>
    <row r="6062" ht="13.8" x14ac:dyDescent="0.25"/>
    <row r="6063" ht="13.8" x14ac:dyDescent="0.25"/>
    <row r="6064" ht="13.8" x14ac:dyDescent="0.25"/>
    <row r="6065" ht="13.8" x14ac:dyDescent="0.25"/>
    <row r="6066" ht="13.8" x14ac:dyDescent="0.25"/>
    <row r="6067" ht="13.8" x14ac:dyDescent="0.25"/>
    <row r="6068" ht="13.8" x14ac:dyDescent="0.25"/>
    <row r="6069" ht="13.8" x14ac:dyDescent="0.25"/>
    <row r="6070" ht="13.8" x14ac:dyDescent="0.25"/>
    <row r="6071" ht="13.8" x14ac:dyDescent="0.25"/>
    <row r="6072" ht="13.8" x14ac:dyDescent="0.25"/>
    <row r="6073" ht="13.8" x14ac:dyDescent="0.25"/>
    <row r="6074" ht="13.8" x14ac:dyDescent="0.25"/>
    <row r="6075" ht="13.8" x14ac:dyDescent="0.25"/>
    <row r="6076" ht="13.8" x14ac:dyDescent="0.25"/>
    <row r="6077" ht="13.8" x14ac:dyDescent="0.25"/>
    <row r="6078" ht="13.8" x14ac:dyDescent="0.25"/>
    <row r="6079" ht="13.8" x14ac:dyDescent="0.25"/>
    <row r="6080" ht="13.8" x14ac:dyDescent="0.25"/>
    <row r="6081" ht="13.8" x14ac:dyDescent="0.25"/>
    <row r="6082" ht="13.8" x14ac:dyDescent="0.25"/>
    <row r="6083" ht="13.8" x14ac:dyDescent="0.25"/>
    <row r="6084" ht="13.8" x14ac:dyDescent="0.25"/>
    <row r="6085" ht="13.8" x14ac:dyDescent="0.25"/>
    <row r="6086" ht="13.8" x14ac:dyDescent="0.25"/>
    <row r="6087" ht="13.8" x14ac:dyDescent="0.25"/>
    <row r="6088" ht="13.8" x14ac:dyDescent="0.25"/>
    <row r="6089" ht="13.8" x14ac:dyDescent="0.25"/>
    <row r="6090" ht="13.8" x14ac:dyDescent="0.25"/>
    <row r="6091" ht="13.8" x14ac:dyDescent="0.25"/>
    <row r="6092" ht="13.8" x14ac:dyDescent="0.25"/>
    <row r="6093" ht="13.8" x14ac:dyDescent="0.25"/>
    <row r="6094" ht="13.8" x14ac:dyDescent="0.25"/>
    <row r="6095" ht="13.8" x14ac:dyDescent="0.25"/>
    <row r="6096" ht="13.8" x14ac:dyDescent="0.25"/>
    <row r="6097" ht="13.8" x14ac:dyDescent="0.25"/>
    <row r="6098" ht="13.8" x14ac:dyDescent="0.25"/>
    <row r="6099" ht="13.8" x14ac:dyDescent="0.25"/>
    <row r="6100" ht="13.8" x14ac:dyDescent="0.25"/>
    <row r="6101" ht="13.8" x14ac:dyDescent="0.25"/>
    <row r="6102" ht="13.8" x14ac:dyDescent="0.25"/>
    <row r="6103" ht="13.8" x14ac:dyDescent="0.25"/>
    <row r="6104" ht="13.8" x14ac:dyDescent="0.25"/>
    <row r="6105" ht="13.8" x14ac:dyDescent="0.25"/>
    <row r="6106" ht="13.8" x14ac:dyDescent="0.25"/>
    <row r="6107" ht="13.8" x14ac:dyDescent="0.25"/>
    <row r="6108" ht="13.8" x14ac:dyDescent="0.25"/>
    <row r="6109" ht="13.8" x14ac:dyDescent="0.25"/>
    <row r="6110" ht="13.8" x14ac:dyDescent="0.25"/>
    <row r="6111" ht="13.8" x14ac:dyDescent="0.25"/>
    <row r="6112" ht="13.8" x14ac:dyDescent="0.25"/>
    <row r="6113" ht="13.8" x14ac:dyDescent="0.25"/>
    <row r="6114" ht="13.8" x14ac:dyDescent="0.25"/>
    <row r="6115" ht="13.8" x14ac:dyDescent="0.25"/>
    <row r="6116" ht="13.8" x14ac:dyDescent="0.25"/>
    <row r="6117" ht="13.8" x14ac:dyDescent="0.25"/>
    <row r="6118" ht="13.8" x14ac:dyDescent="0.25"/>
    <row r="6119" ht="13.8" x14ac:dyDescent="0.25"/>
    <row r="6120" ht="13.8" x14ac:dyDescent="0.25"/>
    <row r="6121" ht="13.8" x14ac:dyDescent="0.25"/>
    <row r="6122" ht="13.8" x14ac:dyDescent="0.25"/>
    <row r="6123" ht="13.8" x14ac:dyDescent="0.25"/>
    <row r="6124" ht="13.8" x14ac:dyDescent="0.25"/>
    <row r="6125" ht="13.8" x14ac:dyDescent="0.25"/>
    <row r="6126" ht="13.8" x14ac:dyDescent="0.25"/>
    <row r="6127" ht="13.8" x14ac:dyDescent="0.25"/>
    <row r="6128" ht="13.8" x14ac:dyDescent="0.25"/>
    <row r="6129" ht="13.8" x14ac:dyDescent="0.25"/>
    <row r="6130" ht="13.8" x14ac:dyDescent="0.25"/>
    <row r="6131" ht="13.8" x14ac:dyDescent="0.25"/>
    <row r="6132" ht="13.8" x14ac:dyDescent="0.25"/>
    <row r="6133" ht="13.8" x14ac:dyDescent="0.25"/>
    <row r="6134" ht="13.8" x14ac:dyDescent="0.25"/>
    <row r="6135" ht="13.8" x14ac:dyDescent="0.25"/>
    <row r="6136" ht="13.8" x14ac:dyDescent="0.25"/>
    <row r="6137" ht="13.8" x14ac:dyDescent="0.25"/>
    <row r="6138" ht="13.8" x14ac:dyDescent="0.25"/>
    <row r="6139" ht="13.8" x14ac:dyDescent="0.25"/>
    <row r="6140" ht="13.8" x14ac:dyDescent="0.25"/>
    <row r="6141" ht="13.8" x14ac:dyDescent="0.25"/>
    <row r="6142" ht="13.8" x14ac:dyDescent="0.25"/>
    <row r="6143" ht="13.8" x14ac:dyDescent="0.25"/>
    <row r="6144" ht="13.8" x14ac:dyDescent="0.25"/>
    <row r="6145" ht="13.8" x14ac:dyDescent="0.25"/>
    <row r="6146" ht="13.8" x14ac:dyDescent="0.25"/>
    <row r="6147" ht="13.8" x14ac:dyDescent="0.25"/>
    <row r="6148" ht="13.8" x14ac:dyDescent="0.25"/>
    <row r="6149" ht="13.8" x14ac:dyDescent="0.25"/>
    <row r="6150" ht="13.8" x14ac:dyDescent="0.25"/>
    <row r="6151" ht="13.8" x14ac:dyDescent="0.25"/>
    <row r="6152" ht="13.8" x14ac:dyDescent="0.25"/>
    <row r="6153" ht="13.8" x14ac:dyDescent="0.25"/>
    <row r="6154" ht="13.8" x14ac:dyDescent="0.25"/>
    <row r="6155" ht="13.8" x14ac:dyDescent="0.25"/>
    <row r="6156" ht="13.8" x14ac:dyDescent="0.25"/>
    <row r="6157" ht="13.8" x14ac:dyDescent="0.25"/>
    <row r="6158" ht="13.8" x14ac:dyDescent="0.25"/>
    <row r="6159" ht="13.8" x14ac:dyDescent="0.25"/>
    <row r="6160" ht="13.8" x14ac:dyDescent="0.25"/>
    <row r="6161" ht="13.8" x14ac:dyDescent="0.25"/>
    <row r="6162" ht="13.8" x14ac:dyDescent="0.25"/>
    <row r="6163" ht="13.8" x14ac:dyDescent="0.25"/>
    <row r="6164" ht="13.8" x14ac:dyDescent="0.25"/>
    <row r="6165" ht="13.8" x14ac:dyDescent="0.25"/>
    <row r="6166" ht="13.8" x14ac:dyDescent="0.25"/>
    <row r="6167" ht="13.8" x14ac:dyDescent="0.25"/>
    <row r="6168" ht="13.8" x14ac:dyDescent="0.25"/>
    <row r="6169" ht="13.8" x14ac:dyDescent="0.25"/>
    <row r="6170" ht="13.8" x14ac:dyDescent="0.25"/>
    <row r="6171" ht="13.8" x14ac:dyDescent="0.25"/>
    <row r="6172" ht="13.8" x14ac:dyDescent="0.25"/>
    <row r="6173" ht="13.8" x14ac:dyDescent="0.25"/>
    <row r="6174" ht="13.8" x14ac:dyDescent="0.25"/>
    <row r="6175" ht="13.8" x14ac:dyDescent="0.25"/>
    <row r="6176" ht="13.8" x14ac:dyDescent="0.25"/>
    <row r="6177" ht="13.8" x14ac:dyDescent="0.25"/>
    <row r="6178" ht="13.8" x14ac:dyDescent="0.25"/>
    <row r="6179" ht="13.8" x14ac:dyDescent="0.25"/>
    <row r="6180" ht="13.8" x14ac:dyDescent="0.25"/>
    <row r="6181" ht="13.8" x14ac:dyDescent="0.25"/>
    <row r="6182" ht="13.8" x14ac:dyDescent="0.25"/>
    <row r="6183" ht="13.8" x14ac:dyDescent="0.25"/>
    <row r="6184" ht="13.8" x14ac:dyDescent="0.25"/>
    <row r="6185" ht="13.8" x14ac:dyDescent="0.25"/>
    <row r="6186" ht="13.8" x14ac:dyDescent="0.25"/>
    <row r="6187" ht="13.8" x14ac:dyDescent="0.25"/>
    <row r="6188" ht="13.8" x14ac:dyDescent="0.25"/>
    <row r="6189" ht="13.8" x14ac:dyDescent="0.25"/>
    <row r="6190" ht="13.8" x14ac:dyDescent="0.25"/>
    <row r="6191" ht="13.8" x14ac:dyDescent="0.25"/>
    <row r="6192" ht="13.8" x14ac:dyDescent="0.25"/>
    <row r="6193" ht="13.8" x14ac:dyDescent="0.25"/>
    <row r="6194" ht="13.8" x14ac:dyDescent="0.25"/>
    <row r="6195" ht="13.8" x14ac:dyDescent="0.25"/>
    <row r="6196" ht="13.8" x14ac:dyDescent="0.25"/>
    <row r="6197" ht="13.8" x14ac:dyDescent="0.25"/>
    <row r="6198" ht="13.8" x14ac:dyDescent="0.25"/>
    <row r="6199" ht="13.8" x14ac:dyDescent="0.25"/>
    <row r="6200" ht="13.8" x14ac:dyDescent="0.25"/>
    <row r="6201" ht="13.8" x14ac:dyDescent="0.25"/>
    <row r="6202" ht="13.8" x14ac:dyDescent="0.25"/>
    <row r="6203" ht="13.8" x14ac:dyDescent="0.25"/>
    <row r="6204" ht="13.8" x14ac:dyDescent="0.25"/>
    <row r="6205" ht="13.8" x14ac:dyDescent="0.25"/>
    <row r="6206" ht="13.8" x14ac:dyDescent="0.25"/>
    <row r="6207" ht="13.8" x14ac:dyDescent="0.25"/>
    <row r="6208" ht="13.8" x14ac:dyDescent="0.25"/>
    <row r="6209" ht="13.8" x14ac:dyDescent="0.25"/>
    <row r="6210" ht="13.8" x14ac:dyDescent="0.25"/>
    <row r="6211" ht="13.8" x14ac:dyDescent="0.25"/>
    <row r="6212" ht="13.8" x14ac:dyDescent="0.25"/>
    <row r="6213" ht="13.8" x14ac:dyDescent="0.25"/>
    <row r="6214" ht="13.8" x14ac:dyDescent="0.25"/>
    <row r="6215" ht="13.8" x14ac:dyDescent="0.25"/>
    <row r="6216" ht="13.8" x14ac:dyDescent="0.25"/>
    <row r="6217" ht="13.8" x14ac:dyDescent="0.25"/>
    <row r="6218" ht="13.8" x14ac:dyDescent="0.25"/>
    <row r="6219" ht="13.8" x14ac:dyDescent="0.25"/>
    <row r="6220" ht="13.8" x14ac:dyDescent="0.25"/>
    <row r="6221" ht="13.8" x14ac:dyDescent="0.25"/>
    <row r="6222" ht="13.8" x14ac:dyDescent="0.25"/>
    <row r="6223" ht="13.8" x14ac:dyDescent="0.25"/>
    <row r="6224" ht="13.8" x14ac:dyDescent="0.25"/>
    <row r="6225" ht="13.8" x14ac:dyDescent="0.25"/>
    <row r="6226" ht="13.8" x14ac:dyDescent="0.25"/>
    <row r="6227" ht="13.8" x14ac:dyDescent="0.25"/>
    <row r="6228" ht="13.8" x14ac:dyDescent="0.25"/>
    <row r="6229" ht="13.8" x14ac:dyDescent="0.25"/>
    <row r="6230" ht="13.8" x14ac:dyDescent="0.25"/>
    <row r="6231" ht="13.8" x14ac:dyDescent="0.25"/>
    <row r="6232" ht="13.8" x14ac:dyDescent="0.25"/>
    <row r="6233" ht="13.8" x14ac:dyDescent="0.25"/>
    <row r="6234" ht="13.8" x14ac:dyDescent="0.25"/>
    <row r="6235" ht="13.8" x14ac:dyDescent="0.25"/>
    <row r="6236" ht="13.8" x14ac:dyDescent="0.25"/>
    <row r="6237" ht="13.8" x14ac:dyDescent="0.25"/>
    <row r="6238" ht="13.8" x14ac:dyDescent="0.25"/>
    <row r="6239" ht="13.8" x14ac:dyDescent="0.25"/>
    <row r="6240" ht="13.8" x14ac:dyDescent="0.25"/>
    <row r="6241" ht="13.8" x14ac:dyDescent="0.25"/>
    <row r="6242" ht="13.8" x14ac:dyDescent="0.25"/>
    <row r="6243" ht="13.8" x14ac:dyDescent="0.25"/>
    <row r="6244" ht="13.8" x14ac:dyDescent="0.25"/>
    <row r="6245" ht="13.8" x14ac:dyDescent="0.25"/>
    <row r="6246" ht="13.8" x14ac:dyDescent="0.25"/>
    <row r="6247" ht="13.8" x14ac:dyDescent="0.25"/>
    <row r="6248" ht="13.8" x14ac:dyDescent="0.25"/>
    <row r="6249" ht="13.8" x14ac:dyDescent="0.25"/>
    <row r="6250" ht="13.8" x14ac:dyDescent="0.25"/>
    <row r="6251" ht="13.8" x14ac:dyDescent="0.25"/>
    <row r="6252" ht="13.8" x14ac:dyDescent="0.25"/>
    <row r="6253" ht="13.8" x14ac:dyDescent="0.25"/>
    <row r="6254" ht="13.8" x14ac:dyDescent="0.25"/>
    <row r="6255" ht="13.8" x14ac:dyDescent="0.25"/>
    <row r="6256" ht="13.8" x14ac:dyDescent="0.25"/>
    <row r="6257" ht="13.8" x14ac:dyDescent="0.25"/>
    <row r="6258" ht="13.8" x14ac:dyDescent="0.25"/>
    <row r="6259" ht="13.8" x14ac:dyDescent="0.25"/>
    <row r="6260" ht="13.8" x14ac:dyDescent="0.25"/>
    <row r="6261" ht="13.8" x14ac:dyDescent="0.25"/>
    <row r="6262" ht="13.8" x14ac:dyDescent="0.25"/>
    <row r="6263" ht="13.8" x14ac:dyDescent="0.25"/>
    <row r="6264" ht="13.8" x14ac:dyDescent="0.25"/>
    <row r="6265" ht="13.8" x14ac:dyDescent="0.25"/>
    <row r="6266" ht="13.8" x14ac:dyDescent="0.25"/>
    <row r="6267" ht="13.8" x14ac:dyDescent="0.25"/>
    <row r="6268" ht="13.8" x14ac:dyDescent="0.25"/>
    <row r="6269" ht="13.8" x14ac:dyDescent="0.25"/>
    <row r="6270" ht="13.8" x14ac:dyDescent="0.25"/>
    <row r="6271" ht="13.8" x14ac:dyDescent="0.25"/>
    <row r="6272" ht="13.8" x14ac:dyDescent="0.25"/>
    <row r="6273" ht="13.8" x14ac:dyDescent="0.25"/>
    <row r="6274" ht="13.8" x14ac:dyDescent="0.25"/>
    <row r="6275" ht="13.8" x14ac:dyDescent="0.25"/>
    <row r="6276" ht="13.8" x14ac:dyDescent="0.25"/>
    <row r="6277" ht="13.8" x14ac:dyDescent="0.25"/>
    <row r="6278" ht="13.8" x14ac:dyDescent="0.25"/>
    <row r="6279" ht="13.8" x14ac:dyDescent="0.25"/>
    <row r="6280" ht="13.8" x14ac:dyDescent="0.25"/>
    <row r="6281" ht="13.8" x14ac:dyDescent="0.25"/>
    <row r="6282" ht="13.8" x14ac:dyDescent="0.25"/>
    <row r="6283" ht="13.8" x14ac:dyDescent="0.25"/>
    <row r="6284" ht="13.8" x14ac:dyDescent="0.25"/>
    <row r="6285" ht="13.8" x14ac:dyDescent="0.25"/>
    <row r="6286" ht="13.8" x14ac:dyDescent="0.25"/>
    <row r="6287" ht="13.8" x14ac:dyDescent="0.25"/>
    <row r="6288" ht="13.8" x14ac:dyDescent="0.25"/>
    <row r="6289" ht="13.8" x14ac:dyDescent="0.25"/>
    <row r="6290" ht="13.8" x14ac:dyDescent="0.25"/>
    <row r="6291" ht="13.8" x14ac:dyDescent="0.25"/>
    <row r="6292" ht="13.8" x14ac:dyDescent="0.25"/>
    <row r="6293" ht="13.8" x14ac:dyDescent="0.25"/>
    <row r="6294" ht="13.8" x14ac:dyDescent="0.25"/>
    <row r="6295" ht="13.8" x14ac:dyDescent="0.25"/>
    <row r="6296" ht="13.8" x14ac:dyDescent="0.25"/>
    <row r="6297" ht="13.8" x14ac:dyDescent="0.25"/>
    <row r="6298" ht="13.8" x14ac:dyDescent="0.25"/>
    <row r="6299" ht="13.8" x14ac:dyDescent="0.25"/>
    <row r="6300" ht="13.8" x14ac:dyDescent="0.25"/>
    <row r="6301" ht="13.8" x14ac:dyDescent="0.25"/>
    <row r="6302" ht="13.8" x14ac:dyDescent="0.25"/>
    <row r="6303" ht="13.8" x14ac:dyDescent="0.25"/>
    <row r="6304" ht="13.8" x14ac:dyDescent="0.25"/>
    <row r="6305" ht="13.8" x14ac:dyDescent="0.25"/>
    <row r="6306" ht="13.8" x14ac:dyDescent="0.25"/>
    <row r="6307" ht="13.8" x14ac:dyDescent="0.25"/>
    <row r="6308" ht="13.8" x14ac:dyDescent="0.25"/>
    <row r="6309" ht="13.8" x14ac:dyDescent="0.25"/>
    <row r="6310" ht="13.8" x14ac:dyDescent="0.25"/>
    <row r="6311" ht="13.8" x14ac:dyDescent="0.25"/>
    <row r="6312" ht="13.8" x14ac:dyDescent="0.25"/>
    <row r="6313" ht="13.8" x14ac:dyDescent="0.25"/>
    <row r="6314" ht="13.8" x14ac:dyDescent="0.25"/>
    <row r="6315" ht="13.8" x14ac:dyDescent="0.25"/>
    <row r="6316" ht="13.8" x14ac:dyDescent="0.25"/>
    <row r="6317" ht="13.8" x14ac:dyDescent="0.25"/>
    <row r="6318" ht="13.8" x14ac:dyDescent="0.25"/>
    <row r="6319" ht="13.8" x14ac:dyDescent="0.25"/>
    <row r="6320" ht="13.8" x14ac:dyDescent="0.25"/>
    <row r="6321" ht="13.8" x14ac:dyDescent="0.25"/>
    <row r="6322" ht="13.8" x14ac:dyDescent="0.25"/>
    <row r="6323" ht="13.8" x14ac:dyDescent="0.25"/>
    <row r="6324" ht="13.8" x14ac:dyDescent="0.25"/>
    <row r="6325" ht="13.8" x14ac:dyDescent="0.25"/>
    <row r="6326" ht="13.8" x14ac:dyDescent="0.25"/>
    <row r="6327" ht="13.8" x14ac:dyDescent="0.25"/>
    <row r="6328" ht="13.8" x14ac:dyDescent="0.25"/>
    <row r="6329" ht="13.8" x14ac:dyDescent="0.25"/>
    <row r="6330" ht="13.8" x14ac:dyDescent="0.25"/>
    <row r="6331" ht="13.8" x14ac:dyDescent="0.25"/>
    <row r="6332" ht="13.8" x14ac:dyDescent="0.25"/>
    <row r="6333" ht="13.8" x14ac:dyDescent="0.25"/>
    <row r="6334" ht="13.8" x14ac:dyDescent="0.25"/>
    <row r="6335" ht="13.8" x14ac:dyDescent="0.25"/>
    <row r="6336" ht="13.8" x14ac:dyDescent="0.25"/>
    <row r="6337" ht="13.8" x14ac:dyDescent="0.25"/>
    <row r="6338" ht="13.8" x14ac:dyDescent="0.25"/>
    <row r="6339" ht="13.8" x14ac:dyDescent="0.25"/>
    <row r="6340" ht="13.8" x14ac:dyDescent="0.25"/>
    <row r="6341" ht="13.8" x14ac:dyDescent="0.25"/>
    <row r="6342" ht="13.8" x14ac:dyDescent="0.25"/>
    <row r="6343" ht="13.8" x14ac:dyDescent="0.25"/>
    <row r="6344" ht="13.8" x14ac:dyDescent="0.25"/>
    <row r="6345" ht="13.8" x14ac:dyDescent="0.25"/>
    <row r="6346" ht="13.8" x14ac:dyDescent="0.25"/>
    <row r="6347" ht="13.8" x14ac:dyDescent="0.25"/>
    <row r="6348" ht="13.8" x14ac:dyDescent="0.25"/>
    <row r="6349" ht="13.8" x14ac:dyDescent="0.25"/>
    <row r="6350" ht="13.8" x14ac:dyDescent="0.25"/>
    <row r="6351" ht="13.8" x14ac:dyDescent="0.25"/>
    <row r="6352" ht="13.8" x14ac:dyDescent="0.25"/>
    <row r="6353" ht="13.8" x14ac:dyDescent="0.25"/>
    <row r="6354" ht="13.8" x14ac:dyDescent="0.25"/>
    <row r="6355" ht="13.8" x14ac:dyDescent="0.25"/>
    <row r="6356" ht="13.8" x14ac:dyDescent="0.25"/>
    <row r="6357" ht="13.8" x14ac:dyDescent="0.25"/>
    <row r="6358" ht="13.8" x14ac:dyDescent="0.25"/>
    <row r="6359" ht="13.8" x14ac:dyDescent="0.25"/>
    <row r="6360" ht="13.8" x14ac:dyDescent="0.25"/>
    <row r="6361" ht="13.8" x14ac:dyDescent="0.25"/>
    <row r="6362" ht="13.8" x14ac:dyDescent="0.25"/>
    <row r="6363" ht="13.8" x14ac:dyDescent="0.25"/>
    <row r="6364" ht="13.8" x14ac:dyDescent="0.25"/>
    <row r="6365" ht="13.8" x14ac:dyDescent="0.25"/>
    <row r="6366" ht="13.8" x14ac:dyDescent="0.25"/>
    <row r="6367" ht="13.8" x14ac:dyDescent="0.25"/>
    <row r="6368" ht="13.8" x14ac:dyDescent="0.25"/>
    <row r="6369" ht="13.8" x14ac:dyDescent="0.25"/>
    <row r="6370" ht="13.8" x14ac:dyDescent="0.25"/>
    <row r="6371" ht="13.8" x14ac:dyDescent="0.25"/>
    <row r="6372" ht="13.8" x14ac:dyDescent="0.25"/>
    <row r="6373" ht="13.8" x14ac:dyDescent="0.25"/>
    <row r="6374" ht="13.8" x14ac:dyDescent="0.25"/>
    <row r="6375" ht="13.8" x14ac:dyDescent="0.25"/>
    <row r="6376" ht="13.8" x14ac:dyDescent="0.25"/>
    <row r="6377" ht="13.8" x14ac:dyDescent="0.25"/>
    <row r="6378" ht="13.8" x14ac:dyDescent="0.25"/>
    <row r="6379" ht="13.8" x14ac:dyDescent="0.25"/>
    <row r="6380" ht="13.8" x14ac:dyDescent="0.25"/>
    <row r="6381" ht="13.8" x14ac:dyDescent="0.25"/>
    <row r="6382" ht="13.8" x14ac:dyDescent="0.25"/>
    <row r="6383" ht="13.8" x14ac:dyDescent="0.25"/>
    <row r="6384" ht="13.8" x14ac:dyDescent="0.25"/>
    <row r="6385" ht="13.8" x14ac:dyDescent="0.25"/>
    <row r="6386" ht="13.8" x14ac:dyDescent="0.25"/>
    <row r="6387" ht="13.8" x14ac:dyDescent="0.25"/>
    <row r="6388" ht="13.8" x14ac:dyDescent="0.25"/>
    <row r="6389" ht="13.8" x14ac:dyDescent="0.25"/>
    <row r="6390" ht="13.8" x14ac:dyDescent="0.25"/>
    <row r="6391" ht="13.8" x14ac:dyDescent="0.25"/>
    <row r="6392" ht="13.8" x14ac:dyDescent="0.25"/>
    <row r="6393" ht="13.8" x14ac:dyDescent="0.25"/>
    <row r="6394" ht="13.8" x14ac:dyDescent="0.25"/>
    <row r="6395" ht="13.8" x14ac:dyDescent="0.25"/>
    <row r="6396" ht="13.8" x14ac:dyDescent="0.25"/>
    <row r="6397" ht="13.8" x14ac:dyDescent="0.25"/>
    <row r="6398" ht="13.8" x14ac:dyDescent="0.25"/>
    <row r="6399" ht="13.8" x14ac:dyDescent="0.25"/>
    <row r="6400" ht="13.8" x14ac:dyDescent="0.25"/>
    <row r="6401" ht="13.8" x14ac:dyDescent="0.25"/>
    <row r="6402" ht="13.8" x14ac:dyDescent="0.25"/>
    <row r="6403" ht="13.8" x14ac:dyDescent="0.25"/>
    <row r="6404" ht="13.8" x14ac:dyDescent="0.25"/>
    <row r="6405" ht="13.8" x14ac:dyDescent="0.25"/>
    <row r="6406" ht="13.8" x14ac:dyDescent="0.25"/>
    <row r="6407" ht="13.8" x14ac:dyDescent="0.25"/>
    <row r="6408" ht="13.8" x14ac:dyDescent="0.25"/>
    <row r="6409" ht="13.8" x14ac:dyDescent="0.25"/>
    <row r="6410" ht="13.8" x14ac:dyDescent="0.25"/>
    <row r="6411" ht="13.8" x14ac:dyDescent="0.25"/>
    <row r="6412" ht="13.8" x14ac:dyDescent="0.25"/>
    <row r="6413" ht="13.8" x14ac:dyDescent="0.25"/>
    <row r="6414" ht="13.8" x14ac:dyDescent="0.25"/>
    <row r="6415" ht="13.8" x14ac:dyDescent="0.25"/>
    <row r="6416" ht="13.8" x14ac:dyDescent="0.25"/>
    <row r="6417" ht="13.8" x14ac:dyDescent="0.25"/>
    <row r="6418" ht="13.8" x14ac:dyDescent="0.25"/>
    <row r="6419" ht="13.8" x14ac:dyDescent="0.25"/>
    <row r="6420" ht="13.8" x14ac:dyDescent="0.25"/>
    <row r="6421" ht="13.8" x14ac:dyDescent="0.25"/>
    <row r="6422" ht="13.8" x14ac:dyDescent="0.25"/>
    <row r="6423" ht="13.8" x14ac:dyDescent="0.25"/>
    <row r="6424" ht="13.8" x14ac:dyDescent="0.25"/>
    <row r="6425" ht="13.8" x14ac:dyDescent="0.25"/>
    <row r="6426" ht="13.8" x14ac:dyDescent="0.25"/>
    <row r="6427" ht="13.8" x14ac:dyDescent="0.25"/>
    <row r="6428" ht="13.8" x14ac:dyDescent="0.25"/>
    <row r="6429" ht="13.8" x14ac:dyDescent="0.25"/>
    <row r="6430" ht="13.8" x14ac:dyDescent="0.25"/>
    <row r="6431" ht="13.8" x14ac:dyDescent="0.25"/>
    <row r="6432" ht="13.8" x14ac:dyDescent="0.25"/>
    <row r="6433" ht="13.8" x14ac:dyDescent="0.25"/>
    <row r="6434" ht="13.8" x14ac:dyDescent="0.25"/>
    <row r="6435" ht="13.8" x14ac:dyDescent="0.25"/>
    <row r="6436" ht="13.8" x14ac:dyDescent="0.25"/>
    <row r="6437" ht="13.8" x14ac:dyDescent="0.25"/>
    <row r="6438" ht="13.8" x14ac:dyDescent="0.25"/>
    <row r="6439" ht="13.8" x14ac:dyDescent="0.25"/>
    <row r="6440" ht="13.8" x14ac:dyDescent="0.25"/>
    <row r="6441" ht="13.8" x14ac:dyDescent="0.25"/>
    <row r="6442" ht="13.8" x14ac:dyDescent="0.25"/>
    <row r="6443" ht="13.8" x14ac:dyDescent="0.25"/>
    <row r="6444" ht="13.8" x14ac:dyDescent="0.25"/>
    <row r="6445" ht="13.8" x14ac:dyDescent="0.25"/>
    <row r="6446" ht="13.8" x14ac:dyDescent="0.25"/>
    <row r="6447" ht="13.8" x14ac:dyDescent="0.25"/>
    <row r="6448" ht="13.8" x14ac:dyDescent="0.25"/>
    <row r="6449" ht="13.8" x14ac:dyDescent="0.25"/>
    <row r="6450" ht="13.8" x14ac:dyDescent="0.25"/>
    <row r="6451" ht="13.8" x14ac:dyDescent="0.25"/>
    <row r="6452" ht="13.8" x14ac:dyDescent="0.25"/>
    <row r="6453" ht="13.8" x14ac:dyDescent="0.25"/>
    <row r="6454" ht="13.8" x14ac:dyDescent="0.25"/>
    <row r="6455" ht="13.8" x14ac:dyDescent="0.25"/>
    <row r="6456" ht="13.8" x14ac:dyDescent="0.25"/>
    <row r="6457" ht="13.8" x14ac:dyDescent="0.25"/>
    <row r="6458" ht="13.8" x14ac:dyDescent="0.25"/>
    <row r="6459" ht="13.8" x14ac:dyDescent="0.25"/>
    <row r="6460" ht="13.8" x14ac:dyDescent="0.25"/>
    <row r="6461" ht="13.8" x14ac:dyDescent="0.25"/>
    <row r="6462" ht="13.8" x14ac:dyDescent="0.25"/>
    <row r="6463" ht="13.8" x14ac:dyDescent="0.25"/>
    <row r="6464" ht="13.8" x14ac:dyDescent="0.25"/>
    <row r="6465" ht="13.8" x14ac:dyDescent="0.25"/>
    <row r="6466" ht="13.8" x14ac:dyDescent="0.25"/>
    <row r="6467" ht="13.8" x14ac:dyDescent="0.25"/>
    <row r="6468" ht="13.8" x14ac:dyDescent="0.25"/>
    <row r="6469" ht="13.8" x14ac:dyDescent="0.25"/>
    <row r="6470" ht="13.8" x14ac:dyDescent="0.25"/>
    <row r="6471" ht="13.8" x14ac:dyDescent="0.25"/>
    <row r="6472" ht="13.8" x14ac:dyDescent="0.25"/>
    <row r="6473" ht="13.8" x14ac:dyDescent="0.25"/>
    <row r="6474" ht="13.8" x14ac:dyDescent="0.25"/>
    <row r="6475" ht="13.8" x14ac:dyDescent="0.25"/>
    <row r="6476" ht="13.8" x14ac:dyDescent="0.25"/>
    <row r="6477" ht="13.8" x14ac:dyDescent="0.25"/>
    <row r="6478" ht="13.8" x14ac:dyDescent="0.25"/>
    <row r="6479" ht="13.8" x14ac:dyDescent="0.25"/>
    <row r="6480" ht="13.8" x14ac:dyDescent="0.25"/>
    <row r="6481" ht="13.8" x14ac:dyDescent="0.25"/>
    <row r="6482" ht="13.8" x14ac:dyDescent="0.25"/>
    <row r="6483" ht="13.8" x14ac:dyDescent="0.25"/>
    <row r="6484" ht="13.8" x14ac:dyDescent="0.25"/>
    <row r="6485" ht="13.8" x14ac:dyDescent="0.25"/>
    <row r="6486" ht="13.8" x14ac:dyDescent="0.25"/>
    <row r="6487" ht="13.8" x14ac:dyDescent="0.25"/>
    <row r="6488" ht="13.8" x14ac:dyDescent="0.25"/>
    <row r="6489" ht="13.8" x14ac:dyDescent="0.25"/>
    <row r="6490" ht="13.8" x14ac:dyDescent="0.25"/>
    <row r="6491" ht="13.8" x14ac:dyDescent="0.25"/>
    <row r="6492" ht="13.8" x14ac:dyDescent="0.25"/>
    <row r="6493" ht="13.8" x14ac:dyDescent="0.25"/>
    <row r="6494" ht="13.8" x14ac:dyDescent="0.25"/>
    <row r="6495" ht="13.8" x14ac:dyDescent="0.25"/>
    <row r="6496" ht="13.8" x14ac:dyDescent="0.25"/>
    <row r="6497" ht="13.8" x14ac:dyDescent="0.25"/>
    <row r="6498" ht="13.8" x14ac:dyDescent="0.25"/>
    <row r="6499" ht="13.8" x14ac:dyDescent="0.25"/>
    <row r="6500" ht="13.8" x14ac:dyDescent="0.25"/>
    <row r="6501" ht="13.8" x14ac:dyDescent="0.25"/>
    <row r="6502" ht="13.8" x14ac:dyDescent="0.25"/>
    <row r="6503" ht="13.8" x14ac:dyDescent="0.25"/>
    <row r="6504" ht="13.8" x14ac:dyDescent="0.25"/>
    <row r="6505" ht="13.8" x14ac:dyDescent="0.25"/>
    <row r="6506" ht="13.8" x14ac:dyDescent="0.25"/>
    <row r="6507" ht="13.8" x14ac:dyDescent="0.25"/>
    <row r="6508" ht="13.8" x14ac:dyDescent="0.25"/>
    <row r="6509" ht="13.8" x14ac:dyDescent="0.25"/>
    <row r="6510" ht="13.8" x14ac:dyDescent="0.25"/>
    <row r="6511" ht="13.8" x14ac:dyDescent="0.25"/>
    <row r="6512" ht="13.8" x14ac:dyDescent="0.25"/>
    <row r="6513" ht="13.8" x14ac:dyDescent="0.25"/>
    <row r="6514" ht="13.8" x14ac:dyDescent="0.25"/>
    <row r="6515" ht="13.8" x14ac:dyDescent="0.25"/>
    <row r="6516" ht="13.8" x14ac:dyDescent="0.25"/>
    <row r="6517" ht="13.8" x14ac:dyDescent="0.25"/>
    <row r="6518" ht="13.8" x14ac:dyDescent="0.25"/>
    <row r="6519" ht="13.8" x14ac:dyDescent="0.25"/>
    <row r="6520" ht="13.8" x14ac:dyDescent="0.25"/>
    <row r="6521" ht="13.8" x14ac:dyDescent="0.25"/>
    <row r="6522" ht="13.8" x14ac:dyDescent="0.25"/>
    <row r="6523" ht="13.8" x14ac:dyDescent="0.25"/>
    <row r="6524" ht="13.8" x14ac:dyDescent="0.25"/>
    <row r="6525" ht="13.8" x14ac:dyDescent="0.25"/>
    <row r="6526" ht="13.8" x14ac:dyDescent="0.25"/>
    <row r="6527" ht="13.8" x14ac:dyDescent="0.25"/>
    <row r="6528" ht="13.8" x14ac:dyDescent="0.25"/>
    <row r="6529" ht="13.8" x14ac:dyDescent="0.25"/>
    <row r="6530" ht="13.8" x14ac:dyDescent="0.25"/>
    <row r="6531" ht="13.8" x14ac:dyDescent="0.25"/>
    <row r="6532" ht="13.8" x14ac:dyDescent="0.25"/>
    <row r="6533" ht="13.8" x14ac:dyDescent="0.25"/>
    <row r="6534" ht="13.8" x14ac:dyDescent="0.25"/>
    <row r="6535" ht="13.8" x14ac:dyDescent="0.25"/>
    <row r="6536" ht="13.8" x14ac:dyDescent="0.25"/>
    <row r="6537" ht="13.8" x14ac:dyDescent="0.25"/>
    <row r="6538" ht="13.8" x14ac:dyDescent="0.25"/>
    <row r="6539" ht="13.8" x14ac:dyDescent="0.25"/>
    <row r="6540" ht="13.8" x14ac:dyDescent="0.25"/>
    <row r="6541" ht="13.8" x14ac:dyDescent="0.25"/>
    <row r="6542" ht="13.8" x14ac:dyDescent="0.25"/>
    <row r="6543" ht="13.8" x14ac:dyDescent="0.25"/>
    <row r="6544" ht="13.8" x14ac:dyDescent="0.25"/>
    <row r="6545" ht="13.8" x14ac:dyDescent="0.25"/>
    <row r="6546" ht="13.8" x14ac:dyDescent="0.25"/>
    <row r="6547" ht="13.8" x14ac:dyDescent="0.25"/>
    <row r="6548" ht="13.8" x14ac:dyDescent="0.25"/>
    <row r="6549" ht="13.8" x14ac:dyDescent="0.25"/>
    <row r="6550" ht="13.8" x14ac:dyDescent="0.25"/>
    <row r="6551" ht="13.8" x14ac:dyDescent="0.25"/>
    <row r="6552" ht="13.8" x14ac:dyDescent="0.25"/>
    <row r="6553" ht="13.8" x14ac:dyDescent="0.25"/>
    <row r="6554" ht="13.8" x14ac:dyDescent="0.25"/>
    <row r="6555" ht="13.8" x14ac:dyDescent="0.25"/>
    <row r="6556" ht="13.8" x14ac:dyDescent="0.25"/>
    <row r="6557" ht="13.8" x14ac:dyDescent="0.25"/>
    <row r="6558" ht="13.8" x14ac:dyDescent="0.25"/>
    <row r="6559" ht="13.8" x14ac:dyDescent="0.25"/>
    <row r="6560" ht="13.8" x14ac:dyDescent="0.25"/>
    <row r="6561" ht="13.8" x14ac:dyDescent="0.25"/>
    <row r="6562" ht="13.8" x14ac:dyDescent="0.25"/>
    <row r="6563" ht="13.8" x14ac:dyDescent="0.25"/>
    <row r="6564" ht="13.8" x14ac:dyDescent="0.25"/>
    <row r="6565" ht="13.8" x14ac:dyDescent="0.25"/>
    <row r="6566" ht="13.8" x14ac:dyDescent="0.25"/>
    <row r="6567" ht="13.8" x14ac:dyDescent="0.25"/>
    <row r="6568" ht="13.8" x14ac:dyDescent="0.25"/>
    <row r="6569" ht="13.8" x14ac:dyDescent="0.25"/>
    <row r="6570" ht="13.8" x14ac:dyDescent="0.25"/>
    <row r="6571" ht="13.8" x14ac:dyDescent="0.25"/>
    <row r="6572" ht="13.8" x14ac:dyDescent="0.25"/>
    <row r="6573" ht="13.8" x14ac:dyDescent="0.25"/>
    <row r="6574" ht="13.8" x14ac:dyDescent="0.25"/>
    <row r="6575" ht="13.8" x14ac:dyDescent="0.25"/>
    <row r="6576" ht="13.8" x14ac:dyDescent="0.25"/>
    <row r="6577" ht="13.8" x14ac:dyDescent="0.25"/>
    <row r="6578" ht="13.8" x14ac:dyDescent="0.25"/>
    <row r="6579" ht="13.8" x14ac:dyDescent="0.25"/>
    <row r="6580" ht="13.8" x14ac:dyDescent="0.25"/>
    <row r="6581" ht="13.8" x14ac:dyDescent="0.25"/>
    <row r="6582" ht="13.8" x14ac:dyDescent="0.25"/>
    <row r="6583" ht="13.8" x14ac:dyDescent="0.25"/>
    <row r="6584" ht="13.8" x14ac:dyDescent="0.25"/>
    <row r="6585" ht="13.8" x14ac:dyDescent="0.25"/>
    <row r="6586" ht="13.8" x14ac:dyDescent="0.25"/>
    <row r="6587" ht="13.8" x14ac:dyDescent="0.25"/>
    <row r="6588" ht="13.8" x14ac:dyDescent="0.25"/>
    <row r="6589" ht="13.8" x14ac:dyDescent="0.25"/>
    <row r="6590" ht="13.8" x14ac:dyDescent="0.25"/>
    <row r="6591" ht="13.8" x14ac:dyDescent="0.25"/>
    <row r="6592" ht="13.8" x14ac:dyDescent="0.25"/>
    <row r="6593" ht="13.8" x14ac:dyDescent="0.25"/>
    <row r="6594" ht="13.8" x14ac:dyDescent="0.25"/>
    <row r="6595" ht="13.8" x14ac:dyDescent="0.25"/>
    <row r="6596" ht="13.8" x14ac:dyDescent="0.25"/>
    <row r="6597" ht="13.8" x14ac:dyDescent="0.25"/>
    <row r="6598" ht="13.8" x14ac:dyDescent="0.25"/>
    <row r="6599" ht="13.8" x14ac:dyDescent="0.25"/>
    <row r="6600" ht="13.8" x14ac:dyDescent="0.25"/>
    <row r="6601" ht="13.8" x14ac:dyDescent="0.25"/>
    <row r="6602" ht="13.8" x14ac:dyDescent="0.25"/>
    <row r="6603" ht="13.8" x14ac:dyDescent="0.25"/>
    <row r="6604" ht="13.8" x14ac:dyDescent="0.25"/>
    <row r="6605" ht="13.8" x14ac:dyDescent="0.25"/>
    <row r="6606" ht="13.8" x14ac:dyDescent="0.25"/>
    <row r="6607" ht="13.8" x14ac:dyDescent="0.25"/>
    <row r="6608" ht="13.8" x14ac:dyDescent="0.25"/>
    <row r="6609" ht="13.8" x14ac:dyDescent="0.25"/>
    <row r="6610" ht="13.8" x14ac:dyDescent="0.25"/>
    <row r="6611" ht="13.8" x14ac:dyDescent="0.25"/>
    <row r="6612" ht="13.8" x14ac:dyDescent="0.25"/>
    <row r="6613" ht="13.8" x14ac:dyDescent="0.25"/>
    <row r="6614" ht="13.8" x14ac:dyDescent="0.25"/>
    <row r="6615" ht="13.8" x14ac:dyDescent="0.25"/>
    <row r="6616" ht="13.8" x14ac:dyDescent="0.25"/>
    <row r="6617" ht="13.8" x14ac:dyDescent="0.25"/>
    <row r="6618" ht="13.8" x14ac:dyDescent="0.25"/>
    <row r="6619" ht="13.8" x14ac:dyDescent="0.25"/>
    <row r="6620" ht="13.8" x14ac:dyDescent="0.25"/>
    <row r="6621" ht="13.8" x14ac:dyDescent="0.25"/>
    <row r="6622" ht="13.8" x14ac:dyDescent="0.25"/>
    <row r="6623" ht="13.8" x14ac:dyDescent="0.25"/>
    <row r="6624" ht="13.8" x14ac:dyDescent="0.25"/>
    <row r="6625" ht="13.8" x14ac:dyDescent="0.25"/>
    <row r="6626" ht="13.8" x14ac:dyDescent="0.25"/>
    <row r="6627" ht="13.8" x14ac:dyDescent="0.25"/>
    <row r="6628" ht="13.8" x14ac:dyDescent="0.25"/>
    <row r="6629" ht="13.8" x14ac:dyDescent="0.25"/>
    <row r="6630" ht="13.8" x14ac:dyDescent="0.25"/>
    <row r="6631" ht="13.8" x14ac:dyDescent="0.25"/>
    <row r="6632" ht="13.8" x14ac:dyDescent="0.25"/>
    <row r="6633" ht="13.8" x14ac:dyDescent="0.25"/>
    <row r="6634" ht="13.8" x14ac:dyDescent="0.25"/>
    <row r="6635" ht="13.8" x14ac:dyDescent="0.25"/>
    <row r="6636" ht="13.8" x14ac:dyDescent="0.25"/>
    <row r="6637" ht="13.8" x14ac:dyDescent="0.25"/>
    <row r="6638" ht="13.8" x14ac:dyDescent="0.25"/>
    <row r="6639" ht="13.8" x14ac:dyDescent="0.25"/>
    <row r="6640" ht="13.8" x14ac:dyDescent="0.25"/>
    <row r="6641" ht="13.8" x14ac:dyDescent="0.25"/>
    <row r="6642" ht="13.8" x14ac:dyDescent="0.25"/>
    <row r="6643" ht="13.8" x14ac:dyDescent="0.25"/>
    <row r="6644" ht="13.8" x14ac:dyDescent="0.25"/>
    <row r="6645" ht="13.8" x14ac:dyDescent="0.25"/>
    <row r="6646" ht="13.8" x14ac:dyDescent="0.25"/>
    <row r="6647" ht="13.8" x14ac:dyDescent="0.25"/>
    <row r="6648" ht="13.8" x14ac:dyDescent="0.25"/>
    <row r="6649" ht="13.8" x14ac:dyDescent="0.25"/>
    <row r="6650" ht="13.8" x14ac:dyDescent="0.25"/>
    <row r="6651" ht="13.8" x14ac:dyDescent="0.25"/>
    <row r="6652" ht="13.8" x14ac:dyDescent="0.25"/>
    <row r="6653" ht="13.8" x14ac:dyDescent="0.25"/>
    <row r="6654" ht="13.8" x14ac:dyDescent="0.25"/>
    <row r="6655" ht="13.8" x14ac:dyDescent="0.25"/>
    <row r="6656" ht="13.8" x14ac:dyDescent="0.25"/>
    <row r="6657" ht="13.8" x14ac:dyDescent="0.25"/>
    <row r="6658" ht="13.8" x14ac:dyDescent="0.25"/>
    <row r="6659" ht="13.8" x14ac:dyDescent="0.25"/>
    <row r="6660" ht="13.8" x14ac:dyDescent="0.25"/>
    <row r="6661" ht="13.8" x14ac:dyDescent="0.25"/>
    <row r="6662" ht="13.8" x14ac:dyDescent="0.25"/>
    <row r="6663" ht="13.8" x14ac:dyDescent="0.25"/>
    <row r="6664" ht="13.8" x14ac:dyDescent="0.25"/>
    <row r="6665" ht="13.8" x14ac:dyDescent="0.25"/>
    <row r="6666" ht="13.8" x14ac:dyDescent="0.25"/>
    <row r="6667" ht="13.8" x14ac:dyDescent="0.25"/>
    <row r="6668" ht="13.8" x14ac:dyDescent="0.25"/>
    <row r="6669" ht="13.8" x14ac:dyDescent="0.25"/>
    <row r="6670" ht="13.8" x14ac:dyDescent="0.25"/>
    <row r="6671" ht="13.8" x14ac:dyDescent="0.25"/>
    <row r="6672" ht="13.8" x14ac:dyDescent="0.25"/>
    <row r="6673" ht="13.8" x14ac:dyDescent="0.25"/>
    <row r="6674" ht="13.8" x14ac:dyDescent="0.25"/>
    <row r="6675" ht="13.8" x14ac:dyDescent="0.25"/>
    <row r="6676" ht="13.8" x14ac:dyDescent="0.25"/>
    <row r="6677" ht="13.8" x14ac:dyDescent="0.25"/>
    <row r="6678" ht="13.8" x14ac:dyDescent="0.25"/>
    <row r="6679" ht="13.8" x14ac:dyDescent="0.25"/>
    <row r="6680" ht="13.8" x14ac:dyDescent="0.25"/>
    <row r="6681" ht="13.8" x14ac:dyDescent="0.25"/>
    <row r="6682" ht="13.8" x14ac:dyDescent="0.25"/>
    <row r="6683" ht="13.8" x14ac:dyDescent="0.25"/>
    <row r="6684" ht="13.8" x14ac:dyDescent="0.25"/>
    <row r="6685" ht="13.8" x14ac:dyDescent="0.25"/>
    <row r="6686" ht="13.8" x14ac:dyDescent="0.25"/>
    <row r="6687" ht="13.8" x14ac:dyDescent="0.25"/>
    <row r="6688" ht="13.8" x14ac:dyDescent="0.25"/>
    <row r="6689" ht="13.8" x14ac:dyDescent="0.25"/>
    <row r="6690" ht="13.8" x14ac:dyDescent="0.25"/>
    <row r="6691" ht="13.8" x14ac:dyDescent="0.25"/>
    <row r="6692" ht="13.8" x14ac:dyDescent="0.25"/>
    <row r="6693" ht="13.8" x14ac:dyDescent="0.25"/>
    <row r="6694" ht="13.8" x14ac:dyDescent="0.25"/>
    <row r="6695" ht="13.8" x14ac:dyDescent="0.25"/>
    <row r="6696" ht="13.8" x14ac:dyDescent="0.25"/>
    <row r="6697" ht="13.8" x14ac:dyDescent="0.25"/>
    <row r="6698" ht="13.8" x14ac:dyDescent="0.25"/>
    <row r="6699" ht="13.8" x14ac:dyDescent="0.25"/>
    <row r="6700" ht="13.8" x14ac:dyDescent="0.25"/>
    <row r="6701" ht="13.8" x14ac:dyDescent="0.25"/>
    <row r="6702" ht="13.8" x14ac:dyDescent="0.25"/>
    <row r="6703" ht="13.8" x14ac:dyDescent="0.25"/>
    <row r="6704" ht="13.8" x14ac:dyDescent="0.25"/>
    <row r="6705" ht="13.8" x14ac:dyDescent="0.25"/>
    <row r="6706" ht="13.8" x14ac:dyDescent="0.25"/>
    <row r="6707" ht="13.8" x14ac:dyDescent="0.25"/>
    <row r="6708" ht="13.8" x14ac:dyDescent="0.25"/>
    <row r="6709" ht="13.8" x14ac:dyDescent="0.25"/>
    <row r="6710" ht="13.8" x14ac:dyDescent="0.25"/>
    <row r="6711" ht="13.8" x14ac:dyDescent="0.25"/>
    <row r="6712" ht="13.8" x14ac:dyDescent="0.25"/>
    <row r="6713" ht="13.8" x14ac:dyDescent="0.25"/>
    <row r="6714" ht="13.8" x14ac:dyDescent="0.25"/>
    <row r="6715" ht="13.8" x14ac:dyDescent="0.25"/>
    <row r="6716" ht="13.8" x14ac:dyDescent="0.25"/>
    <row r="6717" ht="13.8" x14ac:dyDescent="0.25"/>
    <row r="6718" ht="13.8" x14ac:dyDescent="0.25"/>
    <row r="6719" ht="13.8" x14ac:dyDescent="0.25"/>
    <row r="6720" ht="13.8" x14ac:dyDescent="0.25"/>
    <row r="6721" ht="13.8" x14ac:dyDescent="0.25"/>
    <row r="6722" ht="13.8" x14ac:dyDescent="0.25"/>
    <row r="6723" ht="13.8" x14ac:dyDescent="0.25"/>
    <row r="6724" ht="13.8" x14ac:dyDescent="0.25"/>
    <row r="6725" ht="13.8" x14ac:dyDescent="0.25"/>
    <row r="6726" ht="13.8" x14ac:dyDescent="0.25"/>
    <row r="6727" ht="13.8" x14ac:dyDescent="0.25"/>
    <row r="6728" ht="13.8" x14ac:dyDescent="0.25"/>
    <row r="6729" ht="13.8" x14ac:dyDescent="0.25"/>
    <row r="6730" ht="13.8" x14ac:dyDescent="0.25"/>
    <row r="6731" ht="13.8" x14ac:dyDescent="0.25"/>
    <row r="6732" ht="13.8" x14ac:dyDescent="0.25"/>
    <row r="6733" ht="13.8" x14ac:dyDescent="0.25"/>
    <row r="6734" ht="13.8" x14ac:dyDescent="0.25"/>
    <row r="6735" ht="13.8" x14ac:dyDescent="0.25"/>
    <row r="6736" ht="13.8" x14ac:dyDescent="0.25"/>
    <row r="6737" ht="13.8" x14ac:dyDescent="0.25"/>
    <row r="6738" ht="13.8" x14ac:dyDescent="0.25"/>
    <row r="6739" ht="13.8" x14ac:dyDescent="0.25"/>
    <row r="6740" ht="13.8" x14ac:dyDescent="0.25"/>
    <row r="6741" ht="13.8" x14ac:dyDescent="0.25"/>
    <row r="6742" ht="13.8" x14ac:dyDescent="0.25"/>
    <row r="6743" ht="13.8" x14ac:dyDescent="0.25"/>
    <row r="6744" ht="13.8" x14ac:dyDescent="0.25"/>
    <row r="6745" ht="13.8" x14ac:dyDescent="0.25"/>
    <row r="6746" ht="13.8" x14ac:dyDescent="0.25"/>
    <row r="6747" ht="13.8" x14ac:dyDescent="0.25"/>
    <row r="6748" ht="13.8" x14ac:dyDescent="0.25"/>
    <row r="6749" ht="13.8" x14ac:dyDescent="0.25"/>
    <row r="6750" ht="13.8" x14ac:dyDescent="0.25"/>
    <row r="6751" ht="13.8" x14ac:dyDescent="0.25"/>
    <row r="6752" ht="13.8" x14ac:dyDescent="0.25"/>
    <row r="6753" ht="13.8" x14ac:dyDescent="0.25"/>
    <row r="6754" ht="13.8" x14ac:dyDescent="0.25"/>
    <row r="6755" ht="13.8" x14ac:dyDescent="0.25"/>
    <row r="6756" ht="13.8" x14ac:dyDescent="0.25"/>
    <row r="6757" ht="13.8" x14ac:dyDescent="0.25"/>
    <row r="6758" ht="13.8" x14ac:dyDescent="0.25"/>
    <row r="6759" ht="13.8" x14ac:dyDescent="0.25"/>
    <row r="6760" ht="13.8" x14ac:dyDescent="0.25"/>
    <row r="6761" ht="13.8" x14ac:dyDescent="0.25"/>
    <row r="6762" ht="13.8" x14ac:dyDescent="0.25"/>
    <row r="6763" ht="13.8" x14ac:dyDescent="0.25"/>
    <row r="6764" ht="13.8" x14ac:dyDescent="0.25"/>
    <row r="6765" ht="13.8" x14ac:dyDescent="0.25"/>
    <row r="6766" ht="13.8" x14ac:dyDescent="0.25"/>
    <row r="6767" ht="13.8" x14ac:dyDescent="0.25"/>
    <row r="6768" ht="13.8" x14ac:dyDescent="0.25"/>
    <row r="6769" ht="13.8" x14ac:dyDescent="0.25"/>
    <row r="6770" ht="13.8" x14ac:dyDescent="0.25"/>
    <row r="6771" ht="13.8" x14ac:dyDescent="0.25"/>
    <row r="6772" ht="13.8" x14ac:dyDescent="0.25"/>
    <row r="6773" ht="13.8" x14ac:dyDescent="0.25"/>
    <row r="6774" ht="13.8" x14ac:dyDescent="0.25"/>
    <row r="6775" ht="13.8" x14ac:dyDescent="0.25"/>
    <row r="6776" ht="13.8" x14ac:dyDescent="0.25"/>
    <row r="6777" ht="13.8" x14ac:dyDescent="0.25"/>
    <row r="6778" ht="13.8" x14ac:dyDescent="0.25"/>
    <row r="6779" ht="13.8" x14ac:dyDescent="0.25"/>
    <row r="6780" ht="13.8" x14ac:dyDescent="0.25"/>
    <row r="6781" ht="13.8" x14ac:dyDescent="0.25"/>
    <row r="6782" ht="13.8" x14ac:dyDescent="0.25"/>
    <row r="6783" ht="13.8" x14ac:dyDescent="0.25"/>
    <row r="6784" ht="13.8" x14ac:dyDescent="0.25"/>
    <row r="6785" ht="13.8" x14ac:dyDescent="0.25"/>
    <row r="6786" ht="13.8" x14ac:dyDescent="0.25"/>
    <row r="6787" ht="13.8" x14ac:dyDescent="0.25"/>
    <row r="6788" ht="13.8" x14ac:dyDescent="0.25"/>
    <row r="6789" ht="13.8" x14ac:dyDescent="0.25"/>
    <row r="6790" ht="13.8" x14ac:dyDescent="0.25"/>
    <row r="6791" ht="13.8" x14ac:dyDescent="0.25"/>
    <row r="6792" ht="13.8" x14ac:dyDescent="0.25"/>
    <row r="6793" ht="13.8" x14ac:dyDescent="0.25"/>
    <row r="6794" ht="13.8" x14ac:dyDescent="0.25"/>
    <row r="6795" ht="13.8" x14ac:dyDescent="0.25"/>
    <row r="6796" ht="13.8" x14ac:dyDescent="0.25"/>
    <row r="6797" ht="13.8" x14ac:dyDescent="0.25"/>
    <row r="6798" ht="13.8" x14ac:dyDescent="0.25"/>
    <row r="6799" ht="13.8" x14ac:dyDescent="0.25"/>
    <row r="6800" ht="13.8" x14ac:dyDescent="0.25"/>
    <row r="6801" ht="13.8" x14ac:dyDescent="0.25"/>
    <row r="6802" ht="13.8" x14ac:dyDescent="0.25"/>
    <row r="6803" ht="13.8" x14ac:dyDescent="0.25"/>
    <row r="6804" ht="13.8" x14ac:dyDescent="0.25"/>
    <row r="6805" ht="13.8" x14ac:dyDescent="0.25"/>
    <row r="6806" ht="13.8" x14ac:dyDescent="0.25"/>
    <row r="6807" ht="13.8" x14ac:dyDescent="0.25"/>
    <row r="6808" ht="13.8" x14ac:dyDescent="0.25"/>
    <row r="6809" ht="13.8" x14ac:dyDescent="0.25"/>
    <row r="6810" ht="13.8" x14ac:dyDescent="0.25"/>
    <row r="6811" ht="13.8" x14ac:dyDescent="0.25"/>
    <row r="6812" ht="13.8" x14ac:dyDescent="0.25"/>
    <row r="6813" ht="13.8" x14ac:dyDescent="0.25"/>
    <row r="6814" ht="13.8" x14ac:dyDescent="0.25"/>
    <row r="6815" ht="13.8" x14ac:dyDescent="0.25"/>
    <row r="6816" ht="13.8" x14ac:dyDescent="0.25"/>
    <row r="6817" ht="13.8" x14ac:dyDescent="0.25"/>
    <row r="6818" ht="13.8" x14ac:dyDescent="0.25"/>
    <row r="6819" ht="13.8" x14ac:dyDescent="0.25"/>
    <row r="6820" ht="13.8" x14ac:dyDescent="0.25"/>
    <row r="6821" ht="13.8" x14ac:dyDescent="0.25"/>
    <row r="6822" ht="13.8" x14ac:dyDescent="0.25"/>
    <row r="6823" ht="13.8" x14ac:dyDescent="0.25"/>
    <row r="6824" ht="13.8" x14ac:dyDescent="0.25"/>
    <row r="6825" ht="13.8" x14ac:dyDescent="0.25"/>
    <row r="6826" ht="13.8" x14ac:dyDescent="0.25"/>
    <row r="6827" ht="13.8" x14ac:dyDescent="0.25"/>
    <row r="6828" ht="13.8" x14ac:dyDescent="0.25"/>
    <row r="6829" ht="13.8" x14ac:dyDescent="0.25"/>
    <row r="6830" ht="13.8" x14ac:dyDescent="0.25"/>
    <row r="6831" ht="13.8" x14ac:dyDescent="0.25"/>
    <row r="6832" ht="13.8" x14ac:dyDescent="0.25"/>
    <row r="6833" ht="13.8" x14ac:dyDescent="0.25"/>
    <row r="6834" ht="13.8" x14ac:dyDescent="0.25"/>
    <row r="6835" ht="13.8" x14ac:dyDescent="0.25"/>
    <row r="6836" ht="13.8" x14ac:dyDescent="0.25"/>
    <row r="6837" ht="13.8" x14ac:dyDescent="0.25"/>
    <row r="6838" ht="13.8" x14ac:dyDescent="0.25"/>
    <row r="6839" ht="13.8" x14ac:dyDescent="0.25"/>
    <row r="6840" ht="13.8" x14ac:dyDescent="0.25"/>
    <row r="6841" ht="13.8" x14ac:dyDescent="0.25"/>
    <row r="6842" ht="13.8" x14ac:dyDescent="0.25"/>
    <row r="6843" ht="13.8" x14ac:dyDescent="0.25"/>
    <row r="6844" ht="13.8" x14ac:dyDescent="0.25"/>
    <row r="6845" ht="13.8" x14ac:dyDescent="0.25"/>
    <row r="6846" ht="13.8" x14ac:dyDescent="0.25"/>
    <row r="6847" ht="13.8" x14ac:dyDescent="0.25"/>
    <row r="6848" ht="13.8" x14ac:dyDescent="0.25"/>
    <row r="6849" ht="13.8" x14ac:dyDescent="0.25"/>
    <row r="6850" ht="13.8" x14ac:dyDescent="0.25"/>
    <row r="6851" ht="13.8" x14ac:dyDescent="0.25"/>
    <row r="6852" ht="13.8" x14ac:dyDescent="0.25"/>
    <row r="6853" ht="13.8" x14ac:dyDescent="0.25"/>
    <row r="6854" ht="13.8" x14ac:dyDescent="0.25"/>
    <row r="6855" ht="13.8" x14ac:dyDescent="0.25"/>
    <row r="6856" ht="13.8" x14ac:dyDescent="0.25"/>
    <row r="6857" ht="13.8" x14ac:dyDescent="0.25"/>
    <row r="6858" ht="13.8" x14ac:dyDescent="0.25"/>
    <row r="6859" ht="13.8" x14ac:dyDescent="0.25"/>
    <row r="6860" ht="13.8" x14ac:dyDescent="0.25"/>
    <row r="6861" ht="13.8" x14ac:dyDescent="0.25"/>
    <row r="6862" ht="13.8" x14ac:dyDescent="0.25"/>
    <row r="6863" ht="13.8" x14ac:dyDescent="0.25"/>
    <row r="6864" ht="13.8" x14ac:dyDescent="0.25"/>
    <row r="6865" ht="13.8" x14ac:dyDescent="0.25"/>
    <row r="6866" ht="13.8" x14ac:dyDescent="0.25"/>
    <row r="6867" ht="13.8" x14ac:dyDescent="0.25"/>
    <row r="6868" ht="13.8" x14ac:dyDescent="0.25"/>
    <row r="6869" ht="13.8" x14ac:dyDescent="0.25"/>
    <row r="6870" ht="13.8" x14ac:dyDescent="0.25"/>
    <row r="6871" ht="13.8" x14ac:dyDescent="0.25"/>
    <row r="6872" ht="13.8" x14ac:dyDescent="0.25"/>
    <row r="6873" ht="13.8" x14ac:dyDescent="0.25"/>
    <row r="6874" ht="13.8" x14ac:dyDescent="0.25"/>
    <row r="6875" ht="13.8" x14ac:dyDescent="0.25"/>
    <row r="6876" ht="13.8" x14ac:dyDescent="0.25"/>
    <row r="6877" ht="13.8" x14ac:dyDescent="0.25"/>
    <row r="6878" ht="13.8" x14ac:dyDescent="0.25"/>
    <row r="6879" ht="13.8" x14ac:dyDescent="0.25"/>
    <row r="6880" ht="13.8" x14ac:dyDescent="0.25"/>
    <row r="6881" ht="13.8" x14ac:dyDescent="0.25"/>
    <row r="6882" ht="13.8" x14ac:dyDescent="0.25"/>
    <row r="6883" ht="13.8" x14ac:dyDescent="0.25"/>
    <row r="6884" ht="13.8" x14ac:dyDescent="0.25"/>
    <row r="6885" ht="13.8" x14ac:dyDescent="0.25"/>
    <row r="6886" ht="13.8" x14ac:dyDescent="0.25"/>
    <row r="6887" ht="13.8" x14ac:dyDescent="0.25"/>
    <row r="6888" ht="13.8" x14ac:dyDescent="0.25"/>
    <row r="6889" ht="13.8" x14ac:dyDescent="0.25"/>
    <row r="6890" ht="13.8" x14ac:dyDescent="0.25"/>
    <row r="6891" ht="13.8" x14ac:dyDescent="0.25"/>
    <row r="6892" ht="13.8" x14ac:dyDescent="0.25"/>
    <row r="6893" ht="13.8" x14ac:dyDescent="0.25"/>
    <row r="6894" ht="13.8" x14ac:dyDescent="0.25"/>
    <row r="6895" ht="13.8" x14ac:dyDescent="0.25"/>
    <row r="6896" ht="13.8" x14ac:dyDescent="0.25"/>
    <row r="6897" ht="13.8" x14ac:dyDescent="0.25"/>
    <row r="6898" ht="13.8" x14ac:dyDescent="0.25"/>
    <row r="6899" ht="13.8" x14ac:dyDescent="0.25"/>
    <row r="6900" ht="13.8" x14ac:dyDescent="0.25"/>
    <row r="6901" ht="13.8" x14ac:dyDescent="0.25"/>
    <row r="6902" ht="13.8" x14ac:dyDescent="0.25"/>
    <row r="6903" ht="13.8" x14ac:dyDescent="0.25"/>
    <row r="6904" ht="13.8" x14ac:dyDescent="0.25"/>
    <row r="6905" ht="13.8" x14ac:dyDescent="0.25"/>
    <row r="6906" ht="13.8" x14ac:dyDescent="0.25"/>
    <row r="6907" ht="13.8" x14ac:dyDescent="0.25"/>
    <row r="6908" ht="13.8" x14ac:dyDescent="0.25"/>
    <row r="6909" ht="13.8" x14ac:dyDescent="0.25"/>
    <row r="6910" ht="13.8" x14ac:dyDescent="0.25"/>
    <row r="6911" ht="13.8" x14ac:dyDescent="0.25"/>
    <row r="6912" ht="13.8" x14ac:dyDescent="0.25"/>
    <row r="6913" ht="13.8" x14ac:dyDescent="0.25"/>
    <row r="6914" ht="13.8" x14ac:dyDescent="0.25"/>
    <row r="6915" ht="13.8" x14ac:dyDescent="0.25"/>
    <row r="6916" ht="13.8" x14ac:dyDescent="0.25"/>
    <row r="6917" ht="13.8" x14ac:dyDescent="0.25"/>
    <row r="6918" ht="13.8" x14ac:dyDescent="0.25"/>
    <row r="6919" ht="13.8" x14ac:dyDescent="0.25"/>
    <row r="6920" ht="13.8" x14ac:dyDescent="0.25"/>
    <row r="6921" ht="13.8" x14ac:dyDescent="0.25"/>
    <row r="6922" ht="13.8" x14ac:dyDescent="0.25"/>
    <row r="6923" ht="13.8" x14ac:dyDescent="0.25"/>
    <row r="6924" ht="13.8" x14ac:dyDescent="0.25"/>
    <row r="6925" ht="13.8" x14ac:dyDescent="0.25"/>
    <row r="6926" ht="13.8" x14ac:dyDescent="0.25"/>
    <row r="6927" ht="13.8" x14ac:dyDescent="0.25"/>
    <row r="6928" ht="13.8" x14ac:dyDescent="0.25"/>
    <row r="6929" ht="13.8" x14ac:dyDescent="0.25"/>
    <row r="6930" ht="13.8" x14ac:dyDescent="0.25"/>
    <row r="6931" ht="13.8" x14ac:dyDescent="0.25"/>
    <row r="6932" ht="13.8" x14ac:dyDescent="0.25"/>
    <row r="6933" ht="13.8" x14ac:dyDescent="0.25"/>
    <row r="6934" ht="13.8" x14ac:dyDescent="0.25"/>
    <row r="6935" ht="13.8" x14ac:dyDescent="0.25"/>
    <row r="6936" ht="13.8" x14ac:dyDescent="0.25"/>
    <row r="6937" ht="13.8" x14ac:dyDescent="0.25"/>
    <row r="6938" ht="13.8" x14ac:dyDescent="0.25"/>
    <row r="6939" ht="13.8" x14ac:dyDescent="0.25"/>
    <row r="6940" ht="13.8" x14ac:dyDescent="0.25"/>
    <row r="6941" ht="13.8" x14ac:dyDescent="0.25"/>
    <row r="6942" ht="13.8" x14ac:dyDescent="0.25"/>
    <row r="6943" ht="13.8" x14ac:dyDescent="0.25"/>
    <row r="6944" ht="13.8" x14ac:dyDescent="0.25"/>
    <row r="6945" ht="13.8" x14ac:dyDescent="0.25"/>
    <row r="6946" ht="13.8" x14ac:dyDescent="0.25"/>
    <row r="6947" ht="13.8" x14ac:dyDescent="0.25"/>
    <row r="6948" ht="13.8" x14ac:dyDescent="0.25"/>
    <row r="6949" ht="13.8" x14ac:dyDescent="0.25"/>
    <row r="6950" ht="13.8" x14ac:dyDescent="0.25"/>
    <row r="6951" ht="13.8" x14ac:dyDescent="0.25"/>
    <row r="6952" ht="13.8" x14ac:dyDescent="0.25"/>
    <row r="6953" ht="13.8" x14ac:dyDescent="0.25"/>
    <row r="6954" ht="13.8" x14ac:dyDescent="0.25"/>
    <row r="6955" ht="13.8" x14ac:dyDescent="0.25"/>
    <row r="6956" ht="13.8" x14ac:dyDescent="0.25"/>
    <row r="6957" ht="13.8" x14ac:dyDescent="0.25"/>
    <row r="6958" ht="13.8" x14ac:dyDescent="0.25"/>
    <row r="6959" ht="13.8" x14ac:dyDescent="0.25"/>
    <row r="6960" ht="13.8" x14ac:dyDescent="0.25"/>
    <row r="6961" ht="13.8" x14ac:dyDescent="0.25"/>
    <row r="6962" ht="13.8" x14ac:dyDescent="0.25"/>
    <row r="6963" ht="13.8" x14ac:dyDescent="0.25"/>
    <row r="6964" ht="13.8" x14ac:dyDescent="0.25"/>
    <row r="6965" ht="13.8" x14ac:dyDescent="0.25"/>
    <row r="6966" ht="13.8" x14ac:dyDescent="0.25"/>
    <row r="6967" ht="13.8" x14ac:dyDescent="0.25"/>
    <row r="6968" ht="13.8" x14ac:dyDescent="0.25"/>
    <row r="6969" ht="13.8" x14ac:dyDescent="0.25"/>
    <row r="6970" ht="13.8" x14ac:dyDescent="0.25"/>
    <row r="6971" ht="13.8" x14ac:dyDescent="0.25"/>
    <row r="6972" ht="13.8" x14ac:dyDescent="0.25"/>
    <row r="6973" ht="13.8" x14ac:dyDescent="0.25"/>
    <row r="6974" ht="13.8" x14ac:dyDescent="0.25"/>
    <row r="6975" ht="13.8" x14ac:dyDescent="0.25"/>
    <row r="6976" ht="13.8" x14ac:dyDescent="0.25"/>
    <row r="6977" ht="13.8" x14ac:dyDescent="0.25"/>
    <row r="6978" ht="13.8" x14ac:dyDescent="0.25"/>
    <row r="6979" ht="13.8" x14ac:dyDescent="0.25"/>
    <row r="6980" ht="13.8" x14ac:dyDescent="0.25"/>
    <row r="6981" ht="13.8" x14ac:dyDescent="0.25"/>
    <row r="6982" ht="13.8" x14ac:dyDescent="0.25"/>
    <row r="6983" ht="13.8" x14ac:dyDescent="0.25"/>
    <row r="6984" ht="13.8" x14ac:dyDescent="0.25"/>
    <row r="6985" ht="13.8" x14ac:dyDescent="0.25"/>
    <row r="6986" ht="13.8" x14ac:dyDescent="0.25"/>
    <row r="6987" ht="13.8" x14ac:dyDescent="0.25"/>
    <row r="6988" ht="13.8" x14ac:dyDescent="0.25"/>
    <row r="6989" ht="13.8" x14ac:dyDescent="0.25"/>
    <row r="6990" ht="13.8" x14ac:dyDescent="0.25"/>
    <row r="6991" ht="13.8" x14ac:dyDescent="0.25"/>
    <row r="6992" ht="13.8" x14ac:dyDescent="0.25"/>
    <row r="6993" ht="13.8" x14ac:dyDescent="0.25"/>
    <row r="6994" ht="13.8" x14ac:dyDescent="0.25"/>
    <row r="6995" ht="13.8" x14ac:dyDescent="0.25"/>
    <row r="6996" ht="13.8" x14ac:dyDescent="0.25"/>
    <row r="6997" ht="13.8" x14ac:dyDescent="0.25"/>
    <row r="6998" ht="13.8" x14ac:dyDescent="0.25"/>
    <row r="6999" ht="13.8" x14ac:dyDescent="0.25"/>
    <row r="7000" ht="13.8" x14ac:dyDescent="0.25"/>
    <row r="7001" ht="13.8" x14ac:dyDescent="0.25"/>
    <row r="7002" ht="13.8" x14ac:dyDescent="0.25"/>
    <row r="7003" ht="13.8" x14ac:dyDescent="0.25"/>
    <row r="7004" ht="13.8" x14ac:dyDescent="0.25"/>
    <row r="7005" ht="13.8" x14ac:dyDescent="0.25"/>
    <row r="7006" ht="13.8" x14ac:dyDescent="0.25"/>
    <row r="7007" ht="13.8" x14ac:dyDescent="0.25"/>
    <row r="7008" ht="13.8" x14ac:dyDescent="0.25"/>
    <row r="7009" ht="13.8" x14ac:dyDescent="0.25"/>
    <row r="7010" ht="13.8" x14ac:dyDescent="0.25"/>
    <row r="7011" ht="13.8" x14ac:dyDescent="0.25"/>
    <row r="7012" ht="13.8" x14ac:dyDescent="0.25"/>
    <row r="7013" ht="13.8" x14ac:dyDescent="0.25"/>
    <row r="7014" ht="13.8" x14ac:dyDescent="0.25"/>
    <row r="7015" ht="13.8" x14ac:dyDescent="0.25"/>
    <row r="7016" ht="13.8" x14ac:dyDescent="0.25"/>
    <row r="7017" ht="13.8" x14ac:dyDescent="0.25"/>
    <row r="7018" ht="13.8" x14ac:dyDescent="0.25"/>
    <row r="7019" ht="13.8" x14ac:dyDescent="0.25"/>
    <row r="7020" ht="13.8" x14ac:dyDescent="0.25"/>
    <row r="7021" ht="13.8" x14ac:dyDescent="0.25"/>
    <row r="7022" ht="13.8" x14ac:dyDescent="0.25"/>
    <row r="7023" ht="13.8" x14ac:dyDescent="0.25"/>
    <row r="7024" ht="13.8" x14ac:dyDescent="0.25"/>
    <row r="7025" ht="13.8" x14ac:dyDescent="0.25"/>
    <row r="7026" ht="13.8" x14ac:dyDescent="0.25"/>
    <row r="7027" ht="13.8" x14ac:dyDescent="0.25"/>
    <row r="7028" ht="13.8" x14ac:dyDescent="0.25"/>
    <row r="7029" ht="13.8" x14ac:dyDescent="0.25"/>
    <row r="7030" ht="13.8" x14ac:dyDescent="0.25"/>
    <row r="7031" ht="13.8" x14ac:dyDescent="0.25"/>
    <row r="7032" ht="13.8" x14ac:dyDescent="0.25"/>
    <row r="7033" ht="13.8" x14ac:dyDescent="0.25"/>
    <row r="7034" ht="13.8" x14ac:dyDescent="0.25"/>
    <row r="7035" ht="13.8" x14ac:dyDescent="0.25"/>
    <row r="7036" ht="13.8" x14ac:dyDescent="0.25"/>
    <row r="7037" ht="13.8" x14ac:dyDescent="0.25"/>
    <row r="7038" ht="13.8" x14ac:dyDescent="0.25"/>
    <row r="7039" ht="13.8" x14ac:dyDescent="0.25"/>
    <row r="7040" ht="13.8" x14ac:dyDescent="0.25"/>
    <row r="7041" ht="13.8" x14ac:dyDescent="0.25"/>
    <row r="7042" ht="13.8" x14ac:dyDescent="0.25"/>
    <row r="7043" ht="13.8" x14ac:dyDescent="0.25"/>
    <row r="7044" ht="13.8" x14ac:dyDescent="0.25"/>
    <row r="7045" ht="13.8" x14ac:dyDescent="0.25"/>
    <row r="7046" ht="13.8" x14ac:dyDescent="0.25"/>
    <row r="7047" ht="13.8" x14ac:dyDescent="0.25"/>
    <row r="7048" ht="13.8" x14ac:dyDescent="0.25"/>
    <row r="7049" ht="13.8" x14ac:dyDescent="0.25"/>
    <row r="7050" ht="13.8" x14ac:dyDescent="0.25"/>
    <row r="7051" ht="13.8" x14ac:dyDescent="0.25"/>
    <row r="7052" ht="13.8" x14ac:dyDescent="0.25"/>
    <row r="7053" ht="13.8" x14ac:dyDescent="0.25"/>
    <row r="7054" ht="13.8" x14ac:dyDescent="0.25"/>
    <row r="7055" ht="13.8" x14ac:dyDescent="0.25"/>
    <row r="7056" ht="13.8" x14ac:dyDescent="0.25"/>
    <row r="7057" ht="13.8" x14ac:dyDescent="0.25"/>
    <row r="7058" ht="13.8" x14ac:dyDescent="0.25"/>
    <row r="7059" ht="13.8" x14ac:dyDescent="0.25"/>
    <row r="7060" ht="13.8" x14ac:dyDescent="0.25"/>
    <row r="7061" ht="13.8" x14ac:dyDescent="0.25"/>
    <row r="7062" ht="13.8" x14ac:dyDescent="0.25"/>
    <row r="7063" ht="13.8" x14ac:dyDescent="0.25"/>
    <row r="7064" ht="13.8" x14ac:dyDescent="0.25"/>
    <row r="7065" ht="13.8" x14ac:dyDescent="0.25"/>
    <row r="7066" ht="13.8" x14ac:dyDescent="0.25"/>
    <row r="7067" ht="13.8" x14ac:dyDescent="0.25"/>
    <row r="7068" ht="13.8" x14ac:dyDescent="0.25"/>
    <row r="7069" ht="13.8" x14ac:dyDescent="0.25"/>
    <row r="7070" ht="13.8" x14ac:dyDescent="0.25"/>
    <row r="7071" ht="13.8" x14ac:dyDescent="0.25"/>
    <row r="7072" ht="13.8" x14ac:dyDescent="0.25"/>
    <row r="7073" ht="13.8" x14ac:dyDescent="0.25"/>
    <row r="7074" ht="13.8" x14ac:dyDescent="0.25"/>
    <row r="7075" ht="13.8" x14ac:dyDescent="0.25"/>
    <row r="7076" ht="13.8" x14ac:dyDescent="0.25"/>
    <row r="7077" ht="13.8" x14ac:dyDescent="0.25"/>
    <row r="7078" ht="13.8" x14ac:dyDescent="0.25"/>
    <row r="7079" ht="13.8" x14ac:dyDescent="0.25"/>
    <row r="7080" ht="13.8" x14ac:dyDescent="0.25"/>
    <row r="7081" ht="13.8" x14ac:dyDescent="0.25"/>
    <row r="7082" ht="13.8" x14ac:dyDescent="0.25"/>
    <row r="7083" ht="13.8" x14ac:dyDescent="0.25"/>
    <row r="7084" ht="13.8" x14ac:dyDescent="0.25"/>
    <row r="7085" ht="13.8" x14ac:dyDescent="0.25"/>
    <row r="7086" ht="13.8" x14ac:dyDescent="0.25"/>
    <row r="7087" ht="13.8" x14ac:dyDescent="0.25"/>
    <row r="7088" ht="13.8" x14ac:dyDescent="0.25"/>
    <row r="7089" ht="13.8" x14ac:dyDescent="0.25"/>
    <row r="7090" ht="13.8" x14ac:dyDescent="0.25"/>
    <row r="7091" ht="13.8" x14ac:dyDescent="0.25"/>
    <row r="7092" ht="13.8" x14ac:dyDescent="0.25"/>
    <row r="7093" ht="13.8" x14ac:dyDescent="0.25"/>
    <row r="7094" ht="13.8" x14ac:dyDescent="0.25"/>
    <row r="7095" ht="13.8" x14ac:dyDescent="0.25"/>
    <row r="7096" ht="13.8" x14ac:dyDescent="0.25"/>
    <row r="7097" ht="13.8" x14ac:dyDescent="0.25"/>
    <row r="7098" ht="13.8" x14ac:dyDescent="0.25"/>
    <row r="7099" ht="13.8" x14ac:dyDescent="0.25"/>
    <row r="7100" ht="13.8" x14ac:dyDescent="0.25"/>
    <row r="7101" ht="13.8" x14ac:dyDescent="0.25"/>
    <row r="7102" ht="13.8" x14ac:dyDescent="0.25"/>
    <row r="7103" ht="13.8" x14ac:dyDescent="0.25"/>
    <row r="7104" ht="13.8" x14ac:dyDescent="0.25"/>
    <row r="7105" ht="13.8" x14ac:dyDescent="0.25"/>
    <row r="7106" ht="13.8" x14ac:dyDescent="0.25"/>
    <row r="7107" ht="13.8" x14ac:dyDescent="0.25"/>
    <row r="7108" ht="13.8" x14ac:dyDescent="0.25"/>
    <row r="7109" ht="13.8" x14ac:dyDescent="0.25"/>
    <row r="7110" ht="13.8" x14ac:dyDescent="0.25"/>
    <row r="7111" ht="13.8" x14ac:dyDescent="0.25"/>
    <row r="7112" ht="13.8" x14ac:dyDescent="0.25"/>
    <row r="7113" ht="13.8" x14ac:dyDescent="0.25"/>
    <row r="7114" ht="13.8" x14ac:dyDescent="0.25"/>
    <row r="7115" ht="13.8" x14ac:dyDescent="0.25"/>
    <row r="7116" ht="13.8" x14ac:dyDescent="0.25"/>
    <row r="7117" ht="13.8" x14ac:dyDescent="0.25"/>
    <row r="7118" ht="13.8" x14ac:dyDescent="0.25"/>
    <row r="7119" ht="13.8" x14ac:dyDescent="0.25"/>
    <row r="7120" ht="13.8" x14ac:dyDescent="0.25"/>
    <row r="7121" ht="13.8" x14ac:dyDescent="0.25"/>
    <row r="7122" ht="13.8" x14ac:dyDescent="0.25"/>
    <row r="7123" ht="13.8" x14ac:dyDescent="0.25"/>
    <row r="7124" ht="13.8" x14ac:dyDescent="0.25"/>
    <row r="7125" ht="13.8" x14ac:dyDescent="0.25"/>
    <row r="7126" ht="13.8" x14ac:dyDescent="0.25"/>
    <row r="7127" ht="13.8" x14ac:dyDescent="0.25"/>
    <row r="7128" ht="13.8" x14ac:dyDescent="0.25"/>
    <row r="7129" ht="13.8" x14ac:dyDescent="0.25"/>
    <row r="7130" ht="13.8" x14ac:dyDescent="0.25"/>
    <row r="7131" ht="13.8" x14ac:dyDescent="0.25"/>
    <row r="7132" ht="13.8" x14ac:dyDescent="0.25"/>
    <row r="7133" ht="13.8" x14ac:dyDescent="0.25"/>
    <row r="7134" ht="13.8" x14ac:dyDescent="0.25"/>
    <row r="7135" ht="13.8" x14ac:dyDescent="0.25"/>
    <row r="7136" ht="13.8" x14ac:dyDescent="0.25"/>
    <row r="7137" ht="13.8" x14ac:dyDescent="0.25"/>
    <row r="7138" ht="13.8" x14ac:dyDescent="0.25"/>
    <row r="7139" ht="13.8" x14ac:dyDescent="0.25"/>
    <row r="7140" ht="13.8" x14ac:dyDescent="0.25"/>
    <row r="7141" ht="13.8" x14ac:dyDescent="0.25"/>
    <row r="7142" ht="13.8" x14ac:dyDescent="0.25"/>
    <row r="7143" ht="13.8" x14ac:dyDescent="0.25"/>
    <row r="7144" ht="13.8" x14ac:dyDescent="0.25"/>
    <row r="7145" ht="13.8" x14ac:dyDescent="0.25"/>
    <row r="7146" ht="13.8" x14ac:dyDescent="0.25"/>
    <row r="7147" ht="13.8" x14ac:dyDescent="0.25"/>
    <row r="7148" ht="13.8" x14ac:dyDescent="0.25"/>
    <row r="7149" ht="13.8" x14ac:dyDescent="0.25"/>
    <row r="7150" ht="13.8" x14ac:dyDescent="0.25"/>
    <row r="7151" ht="13.8" x14ac:dyDescent="0.25"/>
    <row r="7152" ht="13.8" x14ac:dyDescent="0.25"/>
    <row r="7153" ht="13.8" x14ac:dyDescent="0.25"/>
    <row r="7154" ht="13.8" x14ac:dyDescent="0.25"/>
    <row r="7155" ht="13.8" x14ac:dyDescent="0.25"/>
    <row r="7156" ht="13.8" x14ac:dyDescent="0.25"/>
    <row r="7157" ht="13.8" x14ac:dyDescent="0.25"/>
    <row r="7158" ht="13.8" x14ac:dyDescent="0.25"/>
    <row r="7159" ht="13.8" x14ac:dyDescent="0.25"/>
    <row r="7160" ht="13.8" x14ac:dyDescent="0.25"/>
    <row r="7161" ht="13.8" x14ac:dyDescent="0.25"/>
    <row r="7162" ht="13.8" x14ac:dyDescent="0.25"/>
    <row r="7163" ht="13.8" x14ac:dyDescent="0.25"/>
    <row r="7164" ht="13.8" x14ac:dyDescent="0.25"/>
    <row r="7165" ht="13.8" x14ac:dyDescent="0.25"/>
    <row r="7166" ht="13.8" x14ac:dyDescent="0.25"/>
    <row r="7167" ht="13.8" x14ac:dyDescent="0.25"/>
    <row r="7168" ht="13.8" x14ac:dyDescent="0.25"/>
    <row r="7169" ht="13.8" x14ac:dyDescent="0.25"/>
    <row r="7170" ht="13.8" x14ac:dyDescent="0.25"/>
    <row r="7171" ht="13.8" x14ac:dyDescent="0.25"/>
    <row r="7172" ht="13.8" x14ac:dyDescent="0.25"/>
    <row r="7173" ht="13.8" x14ac:dyDescent="0.25"/>
    <row r="7174" ht="13.8" x14ac:dyDescent="0.25"/>
    <row r="7175" ht="13.8" x14ac:dyDescent="0.25"/>
    <row r="7176" ht="13.8" x14ac:dyDescent="0.25"/>
    <row r="7177" ht="13.8" x14ac:dyDescent="0.25"/>
    <row r="7178" ht="13.8" x14ac:dyDescent="0.25"/>
    <row r="7179" ht="13.8" x14ac:dyDescent="0.25"/>
    <row r="7180" ht="13.8" x14ac:dyDescent="0.25"/>
    <row r="7181" ht="13.8" x14ac:dyDescent="0.25"/>
    <row r="7182" ht="13.8" x14ac:dyDescent="0.25"/>
    <row r="7183" ht="13.8" x14ac:dyDescent="0.25"/>
    <row r="7184" ht="13.8" x14ac:dyDescent="0.25"/>
    <row r="7185" ht="13.8" x14ac:dyDescent="0.25"/>
    <row r="7186" ht="13.8" x14ac:dyDescent="0.25"/>
    <row r="7187" ht="13.8" x14ac:dyDescent="0.25"/>
    <row r="7188" ht="13.8" x14ac:dyDescent="0.25"/>
    <row r="7189" ht="13.8" x14ac:dyDescent="0.25"/>
    <row r="7190" ht="13.8" x14ac:dyDescent="0.25"/>
    <row r="7191" ht="13.8" x14ac:dyDescent="0.25"/>
    <row r="7192" ht="13.8" x14ac:dyDescent="0.25"/>
    <row r="7193" ht="13.8" x14ac:dyDescent="0.25"/>
    <row r="7194" ht="13.8" x14ac:dyDescent="0.25"/>
    <row r="7195" ht="13.8" x14ac:dyDescent="0.25"/>
    <row r="7196" ht="13.8" x14ac:dyDescent="0.25"/>
    <row r="7197" ht="13.8" x14ac:dyDescent="0.25"/>
    <row r="7198" ht="13.8" x14ac:dyDescent="0.25"/>
    <row r="7199" ht="13.8" x14ac:dyDescent="0.25"/>
    <row r="7200" ht="13.8" x14ac:dyDescent="0.25"/>
    <row r="7201" ht="13.8" x14ac:dyDescent="0.25"/>
    <row r="7202" ht="13.8" x14ac:dyDescent="0.25"/>
    <row r="7203" ht="13.8" x14ac:dyDescent="0.25"/>
    <row r="7204" ht="13.8" x14ac:dyDescent="0.25"/>
    <row r="7205" ht="13.8" x14ac:dyDescent="0.25"/>
    <row r="7206" ht="13.8" x14ac:dyDescent="0.25"/>
    <row r="7207" ht="13.8" x14ac:dyDescent="0.25"/>
    <row r="7208" ht="13.8" x14ac:dyDescent="0.25"/>
    <row r="7209" ht="13.8" x14ac:dyDescent="0.25"/>
    <row r="7210" ht="13.8" x14ac:dyDescent="0.25"/>
    <row r="7211" ht="13.8" x14ac:dyDescent="0.25"/>
    <row r="7212" ht="13.8" x14ac:dyDescent="0.25"/>
    <row r="7213" ht="13.8" x14ac:dyDescent="0.25"/>
    <row r="7214" ht="13.8" x14ac:dyDescent="0.25"/>
    <row r="7215" ht="13.8" x14ac:dyDescent="0.25"/>
    <row r="7216" ht="13.8" x14ac:dyDescent="0.25"/>
    <row r="7217" ht="13.8" x14ac:dyDescent="0.25"/>
    <row r="7218" ht="13.8" x14ac:dyDescent="0.25"/>
    <row r="7219" ht="13.8" x14ac:dyDescent="0.25"/>
    <row r="7220" ht="13.8" x14ac:dyDescent="0.25"/>
    <row r="7221" ht="13.8" x14ac:dyDescent="0.25"/>
    <row r="7222" ht="13.8" x14ac:dyDescent="0.25"/>
    <row r="7223" ht="13.8" x14ac:dyDescent="0.25"/>
    <row r="7224" ht="13.8" x14ac:dyDescent="0.25"/>
    <row r="7225" ht="13.8" x14ac:dyDescent="0.25"/>
    <row r="7226" ht="13.8" x14ac:dyDescent="0.25"/>
    <row r="7227" ht="13.8" x14ac:dyDescent="0.25"/>
    <row r="7228" ht="13.8" x14ac:dyDescent="0.25"/>
    <row r="7229" ht="13.8" x14ac:dyDescent="0.25"/>
    <row r="7230" ht="13.8" x14ac:dyDescent="0.25"/>
    <row r="7231" ht="13.8" x14ac:dyDescent="0.25"/>
    <row r="7232" ht="13.8" x14ac:dyDescent="0.25"/>
    <row r="7233" ht="13.8" x14ac:dyDescent="0.25"/>
    <row r="7234" ht="13.8" x14ac:dyDescent="0.25"/>
    <row r="7235" ht="13.8" x14ac:dyDescent="0.25"/>
    <row r="7236" ht="13.8" x14ac:dyDescent="0.25"/>
    <row r="7237" ht="13.8" x14ac:dyDescent="0.25"/>
    <row r="7238" ht="13.8" x14ac:dyDescent="0.25"/>
    <row r="7239" ht="13.8" x14ac:dyDescent="0.25"/>
    <row r="7240" ht="13.8" x14ac:dyDescent="0.25"/>
    <row r="7241" ht="13.8" x14ac:dyDescent="0.25"/>
    <row r="7242" ht="13.8" x14ac:dyDescent="0.25"/>
    <row r="7243" ht="13.8" x14ac:dyDescent="0.25"/>
    <row r="7244" ht="13.8" x14ac:dyDescent="0.25"/>
    <row r="7245" ht="13.8" x14ac:dyDescent="0.25"/>
    <row r="7246" ht="13.8" x14ac:dyDescent="0.25"/>
    <row r="7247" ht="13.8" x14ac:dyDescent="0.25"/>
    <row r="7248" ht="13.8" x14ac:dyDescent="0.25"/>
    <row r="7249" ht="13.8" x14ac:dyDescent="0.25"/>
    <row r="7250" ht="13.8" x14ac:dyDescent="0.25"/>
    <row r="7251" ht="13.8" x14ac:dyDescent="0.25"/>
    <row r="7252" ht="13.8" x14ac:dyDescent="0.25"/>
    <row r="7253" ht="13.8" x14ac:dyDescent="0.25"/>
    <row r="7254" ht="13.8" x14ac:dyDescent="0.25"/>
    <row r="7255" ht="13.8" x14ac:dyDescent="0.25"/>
    <row r="7256" ht="13.8" x14ac:dyDescent="0.25"/>
    <row r="7257" ht="13.8" x14ac:dyDescent="0.25"/>
    <row r="7258" ht="13.8" x14ac:dyDescent="0.25"/>
    <row r="7259" ht="13.8" x14ac:dyDescent="0.25"/>
    <row r="7260" ht="13.8" x14ac:dyDescent="0.25"/>
    <row r="7261" ht="13.8" x14ac:dyDescent="0.25"/>
    <row r="7262" ht="13.8" x14ac:dyDescent="0.25"/>
    <row r="7263" ht="13.8" x14ac:dyDescent="0.25"/>
    <row r="7264" ht="13.8" x14ac:dyDescent="0.25"/>
    <row r="7265" ht="13.8" x14ac:dyDescent="0.25"/>
    <row r="7266" ht="13.8" x14ac:dyDescent="0.25"/>
    <row r="7267" ht="13.8" x14ac:dyDescent="0.25"/>
    <row r="7268" ht="13.8" x14ac:dyDescent="0.25"/>
    <row r="7269" ht="13.8" x14ac:dyDescent="0.25"/>
    <row r="7270" ht="13.8" x14ac:dyDescent="0.25"/>
    <row r="7271" ht="13.8" x14ac:dyDescent="0.25"/>
    <row r="7272" ht="13.8" x14ac:dyDescent="0.25"/>
    <row r="7273" ht="13.8" x14ac:dyDescent="0.25"/>
    <row r="7274" ht="13.8" x14ac:dyDescent="0.25"/>
    <row r="7275" ht="13.8" x14ac:dyDescent="0.25"/>
    <row r="7276" ht="13.8" x14ac:dyDescent="0.25"/>
    <row r="7277" ht="13.8" x14ac:dyDescent="0.25"/>
    <row r="7278" ht="13.8" x14ac:dyDescent="0.25"/>
    <row r="7279" ht="13.8" x14ac:dyDescent="0.25"/>
    <row r="7280" ht="13.8" x14ac:dyDescent="0.25"/>
    <row r="7281" ht="13.8" x14ac:dyDescent="0.25"/>
    <row r="7282" ht="13.8" x14ac:dyDescent="0.25"/>
    <row r="7283" ht="13.8" x14ac:dyDescent="0.25"/>
    <row r="7284" ht="13.8" x14ac:dyDescent="0.25"/>
    <row r="7285" ht="13.8" x14ac:dyDescent="0.25"/>
    <row r="7286" ht="13.8" x14ac:dyDescent="0.25"/>
    <row r="7287" ht="13.8" x14ac:dyDescent="0.25"/>
    <row r="7288" ht="13.8" x14ac:dyDescent="0.25"/>
    <row r="7289" ht="13.8" x14ac:dyDescent="0.25"/>
    <row r="7290" ht="13.8" x14ac:dyDescent="0.25"/>
    <row r="7291" ht="13.8" x14ac:dyDescent="0.25"/>
    <row r="7292" ht="13.8" x14ac:dyDescent="0.25"/>
    <row r="7293" ht="13.8" x14ac:dyDescent="0.25"/>
    <row r="7294" ht="13.8" x14ac:dyDescent="0.25"/>
    <row r="7295" ht="13.8" x14ac:dyDescent="0.25"/>
    <row r="7296" ht="13.8" x14ac:dyDescent="0.25"/>
    <row r="7297" ht="13.8" x14ac:dyDescent="0.25"/>
    <row r="7298" ht="13.8" x14ac:dyDescent="0.25"/>
    <row r="7299" ht="13.8" x14ac:dyDescent="0.25"/>
    <row r="7300" ht="13.8" x14ac:dyDescent="0.25"/>
    <row r="7301" ht="13.8" x14ac:dyDescent="0.25"/>
    <row r="7302" ht="13.8" x14ac:dyDescent="0.25"/>
    <row r="7303" ht="13.8" x14ac:dyDescent="0.25"/>
    <row r="7304" ht="13.8" x14ac:dyDescent="0.25"/>
    <row r="7305" ht="13.8" x14ac:dyDescent="0.25"/>
    <row r="7306" ht="13.8" x14ac:dyDescent="0.25"/>
    <row r="7307" ht="13.8" x14ac:dyDescent="0.25"/>
    <row r="7308" ht="13.8" x14ac:dyDescent="0.25"/>
    <row r="7309" ht="13.8" x14ac:dyDescent="0.25"/>
    <row r="7310" ht="13.8" x14ac:dyDescent="0.25"/>
    <row r="7311" ht="13.8" x14ac:dyDescent="0.25"/>
    <row r="7312" ht="13.8" x14ac:dyDescent="0.25"/>
    <row r="7313" ht="13.8" x14ac:dyDescent="0.25"/>
    <row r="7314" ht="13.8" x14ac:dyDescent="0.25"/>
    <row r="7315" ht="13.8" x14ac:dyDescent="0.25"/>
    <row r="7316" ht="13.8" x14ac:dyDescent="0.25"/>
    <row r="7317" ht="13.8" x14ac:dyDescent="0.25"/>
    <row r="7318" ht="13.8" x14ac:dyDescent="0.25"/>
    <row r="7319" ht="13.8" x14ac:dyDescent="0.25"/>
    <row r="7320" ht="13.8" x14ac:dyDescent="0.25"/>
    <row r="7321" ht="13.8" x14ac:dyDescent="0.25"/>
    <row r="7322" ht="13.8" x14ac:dyDescent="0.25"/>
    <row r="7323" ht="13.8" x14ac:dyDescent="0.25"/>
    <row r="7324" ht="13.8" x14ac:dyDescent="0.25"/>
    <row r="7325" ht="13.8" x14ac:dyDescent="0.25"/>
    <row r="7326" ht="13.8" x14ac:dyDescent="0.25"/>
    <row r="7327" ht="13.8" x14ac:dyDescent="0.25"/>
    <row r="7328" ht="13.8" x14ac:dyDescent="0.25"/>
    <row r="7329" ht="13.8" x14ac:dyDescent="0.25"/>
    <row r="7330" ht="13.8" x14ac:dyDescent="0.25"/>
    <row r="7331" ht="13.8" x14ac:dyDescent="0.25"/>
    <row r="7332" ht="13.8" x14ac:dyDescent="0.25"/>
    <row r="7333" ht="13.8" x14ac:dyDescent="0.25"/>
    <row r="7334" ht="13.8" x14ac:dyDescent="0.25"/>
    <row r="7335" ht="13.8" x14ac:dyDescent="0.25"/>
    <row r="7336" ht="13.8" x14ac:dyDescent="0.25"/>
    <row r="7337" ht="13.8" x14ac:dyDescent="0.25"/>
    <row r="7338" ht="13.8" x14ac:dyDescent="0.25"/>
    <row r="7339" ht="13.8" x14ac:dyDescent="0.25"/>
    <row r="7340" ht="13.8" x14ac:dyDescent="0.25"/>
    <row r="7341" ht="13.8" x14ac:dyDescent="0.25"/>
    <row r="7342" ht="13.8" x14ac:dyDescent="0.25"/>
    <row r="7343" ht="13.8" x14ac:dyDescent="0.25"/>
    <row r="7344" ht="13.8" x14ac:dyDescent="0.25"/>
    <row r="7345" ht="13.8" x14ac:dyDescent="0.25"/>
    <row r="7346" ht="13.8" x14ac:dyDescent="0.25"/>
    <row r="7347" ht="13.8" x14ac:dyDescent="0.25"/>
    <row r="7348" ht="13.8" x14ac:dyDescent="0.25"/>
    <row r="7349" ht="13.8" x14ac:dyDescent="0.25"/>
    <row r="7350" ht="13.8" x14ac:dyDescent="0.25"/>
    <row r="7351" ht="13.8" x14ac:dyDescent="0.25"/>
    <row r="7352" ht="13.8" x14ac:dyDescent="0.25"/>
    <row r="7353" ht="13.8" x14ac:dyDescent="0.25"/>
    <row r="7354" ht="13.8" x14ac:dyDescent="0.25"/>
    <row r="7355" ht="13.8" x14ac:dyDescent="0.25"/>
    <row r="7356" ht="13.8" x14ac:dyDescent="0.25"/>
    <row r="7357" ht="13.8" x14ac:dyDescent="0.25"/>
    <row r="7358" ht="13.8" x14ac:dyDescent="0.25"/>
    <row r="7359" ht="13.8" x14ac:dyDescent="0.25"/>
    <row r="7360" ht="13.8" x14ac:dyDescent="0.25"/>
    <row r="7361" ht="13.8" x14ac:dyDescent="0.25"/>
    <row r="7362" ht="13.8" x14ac:dyDescent="0.25"/>
    <row r="7363" ht="13.8" x14ac:dyDescent="0.25"/>
    <row r="7364" ht="13.8" x14ac:dyDescent="0.25"/>
    <row r="7365" ht="13.8" x14ac:dyDescent="0.25"/>
    <row r="7366" ht="13.8" x14ac:dyDescent="0.25"/>
    <row r="7367" ht="13.8" x14ac:dyDescent="0.25"/>
    <row r="7368" ht="13.8" x14ac:dyDescent="0.25"/>
    <row r="7369" ht="13.8" x14ac:dyDescent="0.25"/>
    <row r="7370" ht="13.8" x14ac:dyDescent="0.25"/>
    <row r="7371" ht="13.8" x14ac:dyDescent="0.25"/>
    <row r="7372" ht="13.8" x14ac:dyDescent="0.25"/>
    <row r="7373" ht="13.8" x14ac:dyDescent="0.25"/>
    <row r="7374" ht="13.8" x14ac:dyDescent="0.25"/>
    <row r="7375" ht="13.8" x14ac:dyDescent="0.25"/>
    <row r="7376" ht="13.8" x14ac:dyDescent="0.25"/>
    <row r="7377" ht="13.8" x14ac:dyDescent="0.25"/>
    <row r="7378" ht="13.8" x14ac:dyDescent="0.25"/>
    <row r="7379" ht="13.8" x14ac:dyDescent="0.25"/>
    <row r="7380" ht="13.8" x14ac:dyDescent="0.25"/>
    <row r="7381" ht="13.8" x14ac:dyDescent="0.25"/>
    <row r="7382" ht="13.8" x14ac:dyDescent="0.25"/>
    <row r="7383" ht="13.8" x14ac:dyDescent="0.25"/>
    <row r="7384" ht="13.8" x14ac:dyDescent="0.25"/>
    <row r="7385" ht="13.8" x14ac:dyDescent="0.25"/>
    <row r="7386" ht="13.8" x14ac:dyDescent="0.25"/>
    <row r="7387" ht="13.8" x14ac:dyDescent="0.25"/>
    <row r="7388" ht="13.8" x14ac:dyDescent="0.25"/>
    <row r="7389" ht="13.8" x14ac:dyDescent="0.25"/>
    <row r="7390" ht="13.8" x14ac:dyDescent="0.25"/>
    <row r="7391" ht="13.8" x14ac:dyDescent="0.25"/>
    <row r="7392" ht="13.8" x14ac:dyDescent="0.25"/>
    <row r="7393" ht="13.8" x14ac:dyDescent="0.25"/>
    <row r="7394" ht="13.8" x14ac:dyDescent="0.25"/>
    <row r="7395" ht="13.8" x14ac:dyDescent="0.25"/>
    <row r="7396" ht="13.8" x14ac:dyDescent="0.25"/>
    <row r="7397" ht="13.8" x14ac:dyDescent="0.25"/>
    <row r="7398" ht="13.8" x14ac:dyDescent="0.25"/>
    <row r="7399" ht="13.8" x14ac:dyDescent="0.25"/>
    <row r="7400" ht="13.8" x14ac:dyDescent="0.25"/>
    <row r="7401" ht="13.8" x14ac:dyDescent="0.25"/>
    <row r="7402" ht="13.8" x14ac:dyDescent="0.25"/>
    <row r="7403" ht="13.8" x14ac:dyDescent="0.25"/>
    <row r="7404" ht="13.8" x14ac:dyDescent="0.25"/>
    <row r="7405" ht="13.8" x14ac:dyDescent="0.25"/>
    <row r="7406" ht="13.8" x14ac:dyDescent="0.25"/>
    <row r="7407" ht="13.8" x14ac:dyDescent="0.25"/>
    <row r="7408" ht="13.8" x14ac:dyDescent="0.25"/>
    <row r="7409" ht="13.8" x14ac:dyDescent="0.25"/>
    <row r="7410" ht="13.8" x14ac:dyDescent="0.25"/>
    <row r="7411" ht="13.8" x14ac:dyDescent="0.25"/>
    <row r="7412" ht="13.8" x14ac:dyDescent="0.25"/>
    <row r="7413" ht="13.8" x14ac:dyDescent="0.25"/>
    <row r="7414" ht="13.8" x14ac:dyDescent="0.25"/>
    <row r="7415" ht="13.8" x14ac:dyDescent="0.25"/>
    <row r="7416" ht="13.8" x14ac:dyDescent="0.25"/>
    <row r="7417" ht="13.8" x14ac:dyDescent="0.25"/>
    <row r="7418" ht="13.8" x14ac:dyDescent="0.25"/>
    <row r="7419" ht="13.8" x14ac:dyDescent="0.25"/>
    <row r="7420" ht="13.8" x14ac:dyDescent="0.25"/>
    <row r="7421" ht="13.8" x14ac:dyDescent="0.25"/>
    <row r="7422" ht="13.8" x14ac:dyDescent="0.25"/>
    <row r="7423" ht="13.8" x14ac:dyDescent="0.25"/>
    <row r="7424" ht="13.8" x14ac:dyDescent="0.25"/>
    <row r="7425" ht="13.8" x14ac:dyDescent="0.25"/>
    <row r="7426" ht="13.8" x14ac:dyDescent="0.25"/>
    <row r="7427" ht="13.8" x14ac:dyDescent="0.25"/>
    <row r="7428" ht="13.8" x14ac:dyDescent="0.25"/>
    <row r="7429" ht="13.8" x14ac:dyDescent="0.25"/>
    <row r="7430" ht="13.8" x14ac:dyDescent="0.25"/>
    <row r="7431" ht="13.8" x14ac:dyDescent="0.25"/>
    <row r="7432" ht="13.8" x14ac:dyDescent="0.25"/>
    <row r="7433" ht="13.8" x14ac:dyDescent="0.25"/>
    <row r="7434" ht="13.8" x14ac:dyDescent="0.25"/>
    <row r="7435" ht="13.8" x14ac:dyDescent="0.25"/>
    <row r="7436" ht="13.8" x14ac:dyDescent="0.25"/>
    <row r="7437" ht="13.8" x14ac:dyDescent="0.25"/>
    <row r="7438" ht="13.8" x14ac:dyDescent="0.25"/>
    <row r="7439" ht="13.8" x14ac:dyDescent="0.25"/>
    <row r="7440" ht="13.8" x14ac:dyDescent="0.25"/>
    <row r="7441" ht="13.8" x14ac:dyDescent="0.25"/>
    <row r="7442" ht="13.8" x14ac:dyDescent="0.25"/>
    <row r="7443" ht="13.8" x14ac:dyDescent="0.25"/>
    <row r="7444" ht="13.8" x14ac:dyDescent="0.25"/>
    <row r="7445" ht="13.8" x14ac:dyDescent="0.25"/>
    <row r="7446" ht="13.8" x14ac:dyDescent="0.25"/>
    <row r="7447" ht="13.8" x14ac:dyDescent="0.25"/>
    <row r="7448" ht="13.8" x14ac:dyDescent="0.25"/>
    <row r="7449" ht="13.8" x14ac:dyDescent="0.25"/>
    <row r="7450" ht="13.8" x14ac:dyDescent="0.25"/>
    <row r="7451" ht="13.8" x14ac:dyDescent="0.25"/>
    <row r="7452" ht="13.8" x14ac:dyDescent="0.25"/>
    <row r="7453" ht="13.8" x14ac:dyDescent="0.25"/>
    <row r="7454" ht="13.8" x14ac:dyDescent="0.25"/>
    <row r="7455" ht="13.8" x14ac:dyDescent="0.25"/>
    <row r="7456" ht="13.8" x14ac:dyDescent="0.25"/>
    <row r="7457" ht="13.8" x14ac:dyDescent="0.25"/>
    <row r="7458" ht="13.8" x14ac:dyDescent="0.25"/>
    <row r="7459" ht="13.8" x14ac:dyDescent="0.25"/>
    <row r="7460" ht="13.8" x14ac:dyDescent="0.25"/>
    <row r="7461" ht="13.8" x14ac:dyDescent="0.25"/>
    <row r="7462" ht="13.8" x14ac:dyDescent="0.25"/>
    <row r="7463" ht="13.8" x14ac:dyDescent="0.25"/>
    <row r="7464" ht="13.8" x14ac:dyDescent="0.25"/>
    <row r="7465" ht="13.8" x14ac:dyDescent="0.25"/>
    <row r="7466" ht="13.8" x14ac:dyDescent="0.25"/>
    <row r="7467" ht="13.8" x14ac:dyDescent="0.25"/>
    <row r="7468" ht="13.8" x14ac:dyDescent="0.25"/>
    <row r="7469" ht="13.8" x14ac:dyDescent="0.25"/>
    <row r="7470" ht="13.8" x14ac:dyDescent="0.25"/>
    <row r="7471" ht="13.8" x14ac:dyDescent="0.25"/>
    <row r="7472" ht="13.8" x14ac:dyDescent="0.25"/>
    <row r="7473" ht="13.8" x14ac:dyDescent="0.25"/>
    <row r="7474" ht="13.8" x14ac:dyDescent="0.25"/>
    <row r="7475" ht="13.8" x14ac:dyDescent="0.25"/>
    <row r="7476" ht="13.8" x14ac:dyDescent="0.25"/>
    <row r="7477" ht="13.8" x14ac:dyDescent="0.25"/>
    <row r="7478" ht="13.8" x14ac:dyDescent="0.25"/>
    <row r="7479" ht="13.8" x14ac:dyDescent="0.25"/>
    <row r="7480" ht="13.8" x14ac:dyDescent="0.25"/>
    <row r="7481" ht="13.8" x14ac:dyDescent="0.25"/>
    <row r="7482" ht="13.8" x14ac:dyDescent="0.25"/>
    <row r="7483" ht="13.8" x14ac:dyDescent="0.25"/>
    <row r="7484" ht="13.8" x14ac:dyDescent="0.25"/>
    <row r="7485" ht="13.8" x14ac:dyDescent="0.25"/>
    <row r="7486" ht="13.8" x14ac:dyDescent="0.25"/>
    <row r="7487" ht="13.8" x14ac:dyDescent="0.25"/>
    <row r="7488" ht="13.8" x14ac:dyDescent="0.25"/>
    <row r="7489" ht="13.8" x14ac:dyDescent="0.25"/>
    <row r="7490" ht="13.8" x14ac:dyDescent="0.25"/>
    <row r="7491" ht="13.8" x14ac:dyDescent="0.25"/>
    <row r="7492" ht="13.8" x14ac:dyDescent="0.25"/>
    <row r="7493" ht="13.8" x14ac:dyDescent="0.25"/>
    <row r="7494" ht="13.8" x14ac:dyDescent="0.25"/>
    <row r="7495" ht="13.8" x14ac:dyDescent="0.25"/>
    <row r="7496" ht="13.8" x14ac:dyDescent="0.25"/>
    <row r="7497" ht="13.8" x14ac:dyDescent="0.25"/>
    <row r="7498" ht="13.8" x14ac:dyDescent="0.25"/>
    <row r="7499" ht="13.8" x14ac:dyDescent="0.25"/>
    <row r="7500" ht="13.8" x14ac:dyDescent="0.25"/>
    <row r="7501" ht="13.8" x14ac:dyDescent="0.25"/>
    <row r="7502" ht="13.8" x14ac:dyDescent="0.25"/>
    <row r="7503" ht="13.8" x14ac:dyDescent="0.25"/>
    <row r="7504" ht="13.8" x14ac:dyDescent="0.25"/>
    <row r="7505" ht="13.8" x14ac:dyDescent="0.25"/>
    <row r="7506" ht="13.8" x14ac:dyDescent="0.25"/>
    <row r="7507" ht="13.8" x14ac:dyDescent="0.25"/>
    <row r="7508" ht="13.8" x14ac:dyDescent="0.25"/>
    <row r="7509" ht="13.8" x14ac:dyDescent="0.25"/>
    <row r="7510" ht="13.8" x14ac:dyDescent="0.25"/>
    <row r="7511" ht="13.8" x14ac:dyDescent="0.25"/>
    <row r="7512" ht="13.8" x14ac:dyDescent="0.25"/>
    <row r="7513" ht="13.8" x14ac:dyDescent="0.25"/>
    <row r="7514" ht="13.8" x14ac:dyDescent="0.25"/>
    <row r="7515" ht="13.8" x14ac:dyDescent="0.25"/>
    <row r="7516" ht="13.8" x14ac:dyDescent="0.25"/>
    <row r="7517" ht="13.8" x14ac:dyDescent="0.25"/>
    <row r="7518" ht="13.8" x14ac:dyDescent="0.25"/>
    <row r="7519" ht="13.8" x14ac:dyDescent="0.25"/>
    <row r="7520" ht="13.8" x14ac:dyDescent="0.25"/>
    <row r="7521" ht="13.8" x14ac:dyDescent="0.25"/>
    <row r="7522" ht="13.8" x14ac:dyDescent="0.25"/>
    <row r="7523" ht="13.8" x14ac:dyDescent="0.25"/>
    <row r="7524" ht="13.8" x14ac:dyDescent="0.25"/>
    <row r="7525" ht="13.8" x14ac:dyDescent="0.25"/>
    <row r="7526" ht="13.8" x14ac:dyDescent="0.25"/>
    <row r="7527" ht="13.8" x14ac:dyDescent="0.25"/>
    <row r="7528" ht="13.8" x14ac:dyDescent="0.25"/>
    <row r="7529" ht="13.8" x14ac:dyDescent="0.25"/>
    <row r="7530" ht="13.8" x14ac:dyDescent="0.25"/>
    <row r="7531" ht="13.8" x14ac:dyDescent="0.25"/>
    <row r="7532" ht="13.8" x14ac:dyDescent="0.25"/>
    <row r="7533" ht="13.8" x14ac:dyDescent="0.25"/>
    <row r="7534" ht="13.8" x14ac:dyDescent="0.25"/>
    <row r="7535" ht="13.8" x14ac:dyDescent="0.25"/>
    <row r="7536" ht="13.8" x14ac:dyDescent="0.25"/>
    <row r="7537" ht="13.8" x14ac:dyDescent="0.25"/>
    <row r="7538" ht="13.8" x14ac:dyDescent="0.25"/>
    <row r="7539" ht="13.8" x14ac:dyDescent="0.25"/>
    <row r="7540" ht="13.8" x14ac:dyDescent="0.25"/>
    <row r="7541" ht="13.8" x14ac:dyDescent="0.25"/>
    <row r="7542" ht="13.8" x14ac:dyDescent="0.25"/>
    <row r="7543" ht="13.8" x14ac:dyDescent="0.25"/>
    <row r="7544" ht="13.8" x14ac:dyDescent="0.25"/>
    <row r="7545" ht="13.8" x14ac:dyDescent="0.25"/>
    <row r="7546" ht="13.8" x14ac:dyDescent="0.25"/>
    <row r="7547" ht="13.8" x14ac:dyDescent="0.25"/>
    <row r="7548" ht="13.8" x14ac:dyDescent="0.25"/>
    <row r="7549" ht="13.8" x14ac:dyDescent="0.25"/>
    <row r="7550" ht="13.8" x14ac:dyDescent="0.25"/>
    <row r="7551" ht="13.8" x14ac:dyDescent="0.25"/>
    <row r="7552" ht="13.8" x14ac:dyDescent="0.25"/>
    <row r="7553" ht="13.8" x14ac:dyDescent="0.25"/>
    <row r="7554" ht="13.8" x14ac:dyDescent="0.25"/>
    <row r="7555" ht="13.8" x14ac:dyDescent="0.25"/>
    <row r="7556" ht="13.8" x14ac:dyDescent="0.25"/>
    <row r="7557" ht="13.8" x14ac:dyDescent="0.25"/>
    <row r="7558" ht="13.8" x14ac:dyDescent="0.25"/>
    <row r="7559" ht="13.8" x14ac:dyDescent="0.25"/>
    <row r="7560" ht="13.8" x14ac:dyDescent="0.25"/>
    <row r="7561" ht="13.8" x14ac:dyDescent="0.25"/>
    <row r="7562" ht="13.8" x14ac:dyDescent="0.25"/>
    <row r="7563" ht="13.8" x14ac:dyDescent="0.25"/>
    <row r="7564" ht="13.8" x14ac:dyDescent="0.25"/>
    <row r="7565" ht="13.8" x14ac:dyDescent="0.25"/>
    <row r="7566" ht="13.8" x14ac:dyDescent="0.25"/>
    <row r="7567" ht="13.8" x14ac:dyDescent="0.25"/>
    <row r="7568" ht="13.8" x14ac:dyDescent="0.25"/>
    <row r="7569" ht="13.8" x14ac:dyDescent="0.25"/>
    <row r="7570" ht="13.8" x14ac:dyDescent="0.25"/>
    <row r="7571" ht="13.8" x14ac:dyDescent="0.25"/>
    <row r="7572" ht="13.8" x14ac:dyDescent="0.25"/>
    <row r="7573" ht="13.8" x14ac:dyDescent="0.25"/>
    <row r="7574" ht="13.8" x14ac:dyDescent="0.25"/>
    <row r="7575" ht="13.8" x14ac:dyDescent="0.25"/>
    <row r="7576" ht="13.8" x14ac:dyDescent="0.25"/>
    <row r="7577" ht="13.8" x14ac:dyDescent="0.25"/>
    <row r="7578" ht="13.8" x14ac:dyDescent="0.25"/>
    <row r="7579" ht="13.8" x14ac:dyDescent="0.25"/>
    <row r="7580" ht="13.8" x14ac:dyDescent="0.25"/>
    <row r="7581" ht="13.8" x14ac:dyDescent="0.25"/>
    <row r="7582" ht="13.8" x14ac:dyDescent="0.25"/>
    <row r="7583" ht="13.8" x14ac:dyDescent="0.25"/>
    <row r="7584" ht="13.8" x14ac:dyDescent="0.25"/>
    <row r="7585" ht="13.8" x14ac:dyDescent="0.25"/>
    <row r="7586" ht="13.8" x14ac:dyDescent="0.25"/>
    <row r="7587" ht="13.8" x14ac:dyDescent="0.25"/>
    <row r="7588" ht="13.8" x14ac:dyDescent="0.25"/>
    <row r="7589" ht="13.8" x14ac:dyDescent="0.25"/>
    <row r="7590" ht="13.8" x14ac:dyDescent="0.25"/>
    <row r="7591" ht="13.8" x14ac:dyDescent="0.25"/>
    <row r="7592" ht="13.8" x14ac:dyDescent="0.25"/>
    <row r="7593" ht="13.8" x14ac:dyDescent="0.25"/>
    <row r="7594" ht="13.8" x14ac:dyDescent="0.25"/>
    <row r="7595" ht="13.8" x14ac:dyDescent="0.25"/>
    <row r="7596" ht="13.8" x14ac:dyDescent="0.25"/>
    <row r="7597" ht="13.8" x14ac:dyDescent="0.25"/>
    <row r="7598" ht="13.8" x14ac:dyDescent="0.25"/>
    <row r="7599" ht="13.8" x14ac:dyDescent="0.25"/>
    <row r="7600" ht="13.8" x14ac:dyDescent="0.25"/>
    <row r="7601" ht="13.8" x14ac:dyDescent="0.25"/>
    <row r="7602" ht="13.8" x14ac:dyDescent="0.25"/>
    <row r="7603" ht="13.8" x14ac:dyDescent="0.25"/>
    <row r="7604" ht="13.8" x14ac:dyDescent="0.25"/>
    <row r="7605" ht="13.8" x14ac:dyDescent="0.25"/>
    <row r="7606" ht="13.8" x14ac:dyDescent="0.25"/>
    <row r="7607" ht="13.8" x14ac:dyDescent="0.25"/>
    <row r="7608" ht="13.8" x14ac:dyDescent="0.25"/>
    <row r="7609" ht="13.8" x14ac:dyDescent="0.25"/>
    <row r="7610" ht="13.8" x14ac:dyDescent="0.25"/>
    <row r="7611" ht="13.8" x14ac:dyDescent="0.25"/>
    <row r="7612" ht="13.8" x14ac:dyDescent="0.25"/>
    <row r="7613" ht="13.8" x14ac:dyDescent="0.25"/>
    <row r="7614" ht="13.8" x14ac:dyDescent="0.25"/>
    <row r="7615" ht="13.8" x14ac:dyDescent="0.25"/>
    <row r="7616" ht="13.8" x14ac:dyDescent="0.25"/>
    <row r="7617" ht="13.8" x14ac:dyDescent="0.25"/>
    <row r="7618" ht="13.8" x14ac:dyDescent="0.25"/>
    <row r="7619" ht="13.8" x14ac:dyDescent="0.25"/>
    <row r="7620" ht="13.8" x14ac:dyDescent="0.25"/>
    <row r="7621" ht="13.8" x14ac:dyDescent="0.25"/>
    <row r="7622" ht="13.8" x14ac:dyDescent="0.25"/>
    <row r="7623" ht="13.8" x14ac:dyDescent="0.25"/>
    <row r="7624" ht="13.8" x14ac:dyDescent="0.25"/>
    <row r="7625" ht="13.8" x14ac:dyDescent="0.25"/>
    <row r="7626" ht="13.8" x14ac:dyDescent="0.25"/>
    <row r="7627" ht="13.8" x14ac:dyDescent="0.25"/>
    <row r="7628" ht="13.8" x14ac:dyDescent="0.25"/>
    <row r="7629" ht="13.8" x14ac:dyDescent="0.25"/>
    <row r="7630" ht="13.8" x14ac:dyDescent="0.25"/>
    <row r="7631" ht="13.8" x14ac:dyDescent="0.25"/>
    <row r="7632" ht="13.8" x14ac:dyDescent="0.25"/>
    <row r="7633" ht="13.8" x14ac:dyDescent="0.25"/>
    <row r="7634" ht="13.8" x14ac:dyDescent="0.25"/>
    <row r="7635" ht="13.8" x14ac:dyDescent="0.25"/>
    <row r="7636" ht="13.8" x14ac:dyDescent="0.25"/>
    <row r="7637" ht="13.8" x14ac:dyDescent="0.25"/>
    <row r="7638" ht="13.8" x14ac:dyDescent="0.25"/>
    <row r="7639" ht="13.8" x14ac:dyDescent="0.25"/>
    <row r="7640" ht="13.8" x14ac:dyDescent="0.25"/>
    <row r="7641" ht="13.8" x14ac:dyDescent="0.25"/>
    <row r="7642" ht="13.8" x14ac:dyDescent="0.25"/>
    <row r="7643" ht="13.8" x14ac:dyDescent="0.25"/>
    <row r="7644" ht="13.8" x14ac:dyDescent="0.25"/>
    <row r="7645" ht="13.8" x14ac:dyDescent="0.25"/>
    <row r="7646" ht="13.8" x14ac:dyDescent="0.25"/>
    <row r="7647" ht="13.8" x14ac:dyDescent="0.25"/>
    <row r="7648" ht="13.8" x14ac:dyDescent="0.25"/>
    <row r="7649" ht="13.8" x14ac:dyDescent="0.25"/>
    <row r="7650" ht="13.8" x14ac:dyDescent="0.25"/>
    <row r="7651" ht="13.8" x14ac:dyDescent="0.25"/>
    <row r="7652" ht="13.8" x14ac:dyDescent="0.25"/>
    <row r="7653" ht="13.8" x14ac:dyDescent="0.25"/>
    <row r="7654" ht="13.8" x14ac:dyDescent="0.25"/>
    <row r="7655" ht="13.8" x14ac:dyDescent="0.25"/>
    <row r="7656" ht="13.8" x14ac:dyDescent="0.25"/>
    <row r="7657" ht="13.8" x14ac:dyDescent="0.25"/>
    <row r="7658" ht="13.8" x14ac:dyDescent="0.25"/>
    <row r="7659" ht="13.8" x14ac:dyDescent="0.25"/>
    <row r="7660" ht="13.8" x14ac:dyDescent="0.25"/>
    <row r="7661" ht="13.8" x14ac:dyDescent="0.25"/>
    <row r="7662" ht="13.8" x14ac:dyDescent="0.25"/>
    <row r="7663" ht="13.8" x14ac:dyDescent="0.25"/>
    <row r="7664" ht="13.8" x14ac:dyDescent="0.25"/>
    <row r="7665" ht="13.8" x14ac:dyDescent="0.25"/>
    <row r="7666" ht="13.8" x14ac:dyDescent="0.25"/>
    <row r="7667" ht="13.8" x14ac:dyDescent="0.25"/>
    <row r="7668" ht="13.8" x14ac:dyDescent="0.25"/>
    <row r="7669" ht="13.8" x14ac:dyDescent="0.25"/>
    <row r="7670" ht="13.8" x14ac:dyDescent="0.25"/>
    <row r="7671" ht="13.8" x14ac:dyDescent="0.25"/>
    <row r="7672" ht="13.8" x14ac:dyDescent="0.25"/>
    <row r="7673" ht="13.8" x14ac:dyDescent="0.25"/>
    <row r="7674" ht="13.8" x14ac:dyDescent="0.25"/>
    <row r="7675" ht="13.8" x14ac:dyDescent="0.25"/>
    <row r="7676" ht="13.8" x14ac:dyDescent="0.25"/>
    <row r="7677" ht="13.8" x14ac:dyDescent="0.25"/>
    <row r="7678" ht="13.8" x14ac:dyDescent="0.25"/>
    <row r="7679" ht="13.8" x14ac:dyDescent="0.25"/>
    <row r="7680" ht="13.8" x14ac:dyDescent="0.25"/>
    <row r="7681" ht="13.8" x14ac:dyDescent="0.25"/>
    <row r="7682" ht="13.8" x14ac:dyDescent="0.25"/>
    <row r="7683" ht="13.8" x14ac:dyDescent="0.25"/>
    <row r="7684" ht="13.8" x14ac:dyDescent="0.25"/>
    <row r="7685" ht="13.8" x14ac:dyDescent="0.25"/>
    <row r="7686" ht="13.8" x14ac:dyDescent="0.25"/>
    <row r="7687" ht="13.8" x14ac:dyDescent="0.25"/>
    <row r="7688" ht="13.8" x14ac:dyDescent="0.25"/>
    <row r="7689" ht="13.8" x14ac:dyDescent="0.25"/>
    <row r="7690" ht="13.8" x14ac:dyDescent="0.25"/>
    <row r="7691" ht="13.8" x14ac:dyDescent="0.25"/>
    <row r="7692" ht="13.8" x14ac:dyDescent="0.25"/>
    <row r="7693" ht="13.8" x14ac:dyDescent="0.25"/>
    <row r="7694" ht="13.8" x14ac:dyDescent="0.25"/>
    <row r="7695" ht="13.8" x14ac:dyDescent="0.25"/>
    <row r="7696" ht="13.8" x14ac:dyDescent="0.25"/>
    <row r="7697" ht="13.8" x14ac:dyDescent="0.25"/>
    <row r="7698" ht="13.8" x14ac:dyDescent="0.25"/>
    <row r="7699" ht="13.8" x14ac:dyDescent="0.25"/>
    <row r="7700" ht="13.8" x14ac:dyDescent="0.25"/>
    <row r="7701" ht="13.8" x14ac:dyDescent="0.25"/>
    <row r="7702" ht="13.8" x14ac:dyDescent="0.25"/>
    <row r="7703" ht="13.8" x14ac:dyDescent="0.25"/>
    <row r="7704" ht="13.8" x14ac:dyDescent="0.25"/>
    <row r="7705" ht="13.8" x14ac:dyDescent="0.25"/>
    <row r="7706" ht="13.8" x14ac:dyDescent="0.25"/>
    <row r="7707" ht="13.8" x14ac:dyDescent="0.25"/>
    <row r="7708" ht="13.8" x14ac:dyDescent="0.25"/>
    <row r="7709" ht="13.8" x14ac:dyDescent="0.25"/>
    <row r="7710" ht="13.8" x14ac:dyDescent="0.25"/>
    <row r="7711" ht="13.8" x14ac:dyDescent="0.25"/>
    <row r="7712" ht="13.8" x14ac:dyDescent="0.25"/>
    <row r="7713" ht="13.8" x14ac:dyDescent="0.25"/>
    <row r="7714" ht="13.8" x14ac:dyDescent="0.25"/>
    <row r="7715" ht="13.8" x14ac:dyDescent="0.25"/>
    <row r="7716" ht="13.8" x14ac:dyDescent="0.25"/>
    <row r="7717" ht="13.8" x14ac:dyDescent="0.25"/>
    <row r="7718" ht="13.8" x14ac:dyDescent="0.25"/>
    <row r="7719" ht="13.8" x14ac:dyDescent="0.25"/>
    <row r="7720" ht="13.8" x14ac:dyDescent="0.25"/>
    <row r="7721" ht="13.8" x14ac:dyDescent="0.25"/>
    <row r="7722" ht="13.8" x14ac:dyDescent="0.25"/>
    <row r="7723" ht="13.8" x14ac:dyDescent="0.25"/>
    <row r="7724" ht="13.8" x14ac:dyDescent="0.25"/>
    <row r="7725" ht="13.8" x14ac:dyDescent="0.25"/>
    <row r="7726" ht="13.8" x14ac:dyDescent="0.25"/>
    <row r="7727" ht="13.8" x14ac:dyDescent="0.25"/>
    <row r="7728" ht="13.8" x14ac:dyDescent="0.25"/>
    <row r="7729" ht="13.8" x14ac:dyDescent="0.25"/>
    <row r="7730" ht="13.8" x14ac:dyDescent="0.25"/>
    <row r="7731" ht="13.8" x14ac:dyDescent="0.25"/>
    <row r="7732" ht="13.8" x14ac:dyDescent="0.25"/>
    <row r="7733" ht="13.8" x14ac:dyDescent="0.25"/>
    <row r="7734" ht="13.8" x14ac:dyDescent="0.25"/>
    <row r="7735" ht="13.8" x14ac:dyDescent="0.25"/>
    <row r="7736" ht="13.8" x14ac:dyDescent="0.25"/>
    <row r="7737" ht="13.8" x14ac:dyDescent="0.25"/>
    <row r="7738" ht="13.8" x14ac:dyDescent="0.25"/>
    <row r="7739" ht="13.8" x14ac:dyDescent="0.25"/>
    <row r="7740" ht="13.8" x14ac:dyDescent="0.25"/>
    <row r="7741" ht="13.8" x14ac:dyDescent="0.25"/>
    <row r="7742" ht="13.8" x14ac:dyDescent="0.25"/>
    <row r="7743" ht="13.8" x14ac:dyDescent="0.25"/>
    <row r="7744" ht="13.8" x14ac:dyDescent="0.25"/>
    <row r="7745" ht="13.8" x14ac:dyDescent="0.25"/>
    <row r="7746" ht="13.8" x14ac:dyDescent="0.25"/>
    <row r="7747" ht="13.8" x14ac:dyDescent="0.25"/>
    <row r="7748" ht="13.8" x14ac:dyDescent="0.25"/>
    <row r="7749" ht="13.8" x14ac:dyDescent="0.25"/>
    <row r="7750" ht="13.8" x14ac:dyDescent="0.25"/>
    <row r="7751" ht="13.8" x14ac:dyDescent="0.25"/>
    <row r="7752" ht="13.8" x14ac:dyDescent="0.25"/>
    <row r="7753" ht="13.8" x14ac:dyDescent="0.25"/>
    <row r="7754" ht="13.8" x14ac:dyDescent="0.25"/>
    <row r="7755" ht="13.8" x14ac:dyDescent="0.25"/>
    <row r="7756" ht="13.8" x14ac:dyDescent="0.25"/>
    <row r="7757" ht="13.8" x14ac:dyDescent="0.25"/>
    <row r="7758" ht="13.8" x14ac:dyDescent="0.25"/>
    <row r="7759" ht="13.8" x14ac:dyDescent="0.25"/>
    <row r="7760" ht="13.8" x14ac:dyDescent="0.25"/>
    <row r="7761" ht="13.8" x14ac:dyDescent="0.25"/>
    <row r="7762" ht="13.8" x14ac:dyDescent="0.25"/>
    <row r="7763" ht="13.8" x14ac:dyDescent="0.25"/>
    <row r="7764" ht="13.8" x14ac:dyDescent="0.25"/>
    <row r="7765" ht="13.8" x14ac:dyDescent="0.25"/>
    <row r="7766" ht="13.8" x14ac:dyDescent="0.25"/>
    <row r="7767" ht="13.8" x14ac:dyDescent="0.25"/>
    <row r="7768" ht="13.8" x14ac:dyDescent="0.25"/>
    <row r="7769" ht="13.8" x14ac:dyDescent="0.25"/>
    <row r="7770" ht="13.8" x14ac:dyDescent="0.25"/>
    <row r="7771" ht="13.8" x14ac:dyDescent="0.25"/>
    <row r="7772" ht="13.8" x14ac:dyDescent="0.25"/>
    <row r="7773" ht="13.8" x14ac:dyDescent="0.25"/>
    <row r="7774" ht="13.8" x14ac:dyDescent="0.25"/>
    <row r="7775" ht="13.8" x14ac:dyDescent="0.25"/>
    <row r="7776" ht="13.8" x14ac:dyDescent="0.25"/>
    <row r="7777" ht="13.8" x14ac:dyDescent="0.25"/>
    <row r="7778" ht="13.8" x14ac:dyDescent="0.25"/>
    <row r="7779" ht="13.8" x14ac:dyDescent="0.25"/>
    <row r="7780" ht="13.8" x14ac:dyDescent="0.25"/>
    <row r="7781" ht="13.8" x14ac:dyDescent="0.25"/>
    <row r="7782" ht="13.8" x14ac:dyDescent="0.25"/>
    <row r="7783" ht="13.8" x14ac:dyDescent="0.25"/>
    <row r="7784" ht="13.8" x14ac:dyDescent="0.25"/>
    <row r="7785" ht="13.8" x14ac:dyDescent="0.25"/>
    <row r="7786" ht="13.8" x14ac:dyDescent="0.25"/>
    <row r="7787" ht="13.8" x14ac:dyDescent="0.25"/>
    <row r="7788" ht="13.8" x14ac:dyDescent="0.25"/>
    <row r="7789" ht="13.8" x14ac:dyDescent="0.25"/>
    <row r="7790" ht="13.8" x14ac:dyDescent="0.25"/>
    <row r="7791" ht="13.8" x14ac:dyDescent="0.25"/>
    <row r="7792" ht="13.8" x14ac:dyDescent="0.25"/>
    <row r="7793" ht="13.8" x14ac:dyDescent="0.25"/>
    <row r="7794" ht="13.8" x14ac:dyDescent="0.25"/>
    <row r="7795" ht="13.8" x14ac:dyDescent="0.25"/>
    <row r="7796" ht="13.8" x14ac:dyDescent="0.25"/>
    <row r="7797" ht="13.8" x14ac:dyDescent="0.25"/>
    <row r="7798" ht="13.8" x14ac:dyDescent="0.25"/>
    <row r="7799" ht="13.8" x14ac:dyDescent="0.25"/>
    <row r="7800" ht="13.8" x14ac:dyDescent="0.25"/>
    <row r="7801" ht="13.8" x14ac:dyDescent="0.25"/>
    <row r="7802" ht="13.8" x14ac:dyDescent="0.25"/>
    <row r="7803" ht="13.8" x14ac:dyDescent="0.25"/>
    <row r="7804" ht="13.8" x14ac:dyDescent="0.25"/>
    <row r="7805" ht="13.8" x14ac:dyDescent="0.25"/>
    <row r="7806" ht="13.8" x14ac:dyDescent="0.25"/>
    <row r="7807" ht="13.8" x14ac:dyDescent="0.25"/>
    <row r="7808" ht="13.8" x14ac:dyDescent="0.25"/>
    <row r="7809" ht="13.8" x14ac:dyDescent="0.25"/>
    <row r="7810" ht="13.8" x14ac:dyDescent="0.25"/>
    <row r="7811" ht="13.8" x14ac:dyDescent="0.25"/>
    <row r="7812" ht="13.8" x14ac:dyDescent="0.25"/>
    <row r="7813" ht="13.8" x14ac:dyDescent="0.25"/>
    <row r="7814" ht="13.8" x14ac:dyDescent="0.25"/>
    <row r="7815" ht="13.8" x14ac:dyDescent="0.25"/>
    <row r="7816" ht="13.8" x14ac:dyDescent="0.25"/>
    <row r="7817" ht="13.8" x14ac:dyDescent="0.25"/>
    <row r="7818" ht="13.8" x14ac:dyDescent="0.25"/>
    <row r="7819" ht="13.8" x14ac:dyDescent="0.25"/>
    <row r="7820" ht="13.8" x14ac:dyDescent="0.25"/>
    <row r="7821" ht="13.8" x14ac:dyDescent="0.25"/>
    <row r="7822" ht="13.8" x14ac:dyDescent="0.25"/>
    <row r="7823" ht="13.8" x14ac:dyDescent="0.25"/>
    <row r="7824" ht="13.8" x14ac:dyDescent="0.25"/>
    <row r="7825" ht="13.8" x14ac:dyDescent="0.25"/>
    <row r="7826" ht="13.8" x14ac:dyDescent="0.25"/>
    <row r="7827" ht="13.8" x14ac:dyDescent="0.25"/>
    <row r="7828" ht="13.8" x14ac:dyDescent="0.25"/>
    <row r="7829" ht="13.8" x14ac:dyDescent="0.25"/>
    <row r="7830" ht="13.8" x14ac:dyDescent="0.25"/>
    <row r="7831" ht="13.8" x14ac:dyDescent="0.25"/>
    <row r="7832" ht="13.8" x14ac:dyDescent="0.25"/>
    <row r="7833" ht="13.8" x14ac:dyDescent="0.25"/>
    <row r="7834" ht="13.8" x14ac:dyDescent="0.25"/>
    <row r="7835" ht="13.8" x14ac:dyDescent="0.25"/>
    <row r="7836" ht="13.8" x14ac:dyDescent="0.25"/>
    <row r="7837" ht="13.8" x14ac:dyDescent="0.25"/>
    <row r="7838" ht="13.8" x14ac:dyDescent="0.25"/>
    <row r="7839" ht="13.8" x14ac:dyDescent="0.25"/>
    <row r="7840" ht="13.8" x14ac:dyDescent="0.25"/>
    <row r="7841" ht="13.8" x14ac:dyDescent="0.25"/>
    <row r="7842" ht="13.8" x14ac:dyDescent="0.25"/>
    <row r="7843" ht="13.8" x14ac:dyDescent="0.25"/>
    <row r="7844" ht="13.8" x14ac:dyDescent="0.25"/>
    <row r="7845" ht="13.8" x14ac:dyDescent="0.25"/>
    <row r="7846" ht="13.8" x14ac:dyDescent="0.25"/>
    <row r="7847" ht="13.8" x14ac:dyDescent="0.25"/>
    <row r="7848" ht="13.8" x14ac:dyDescent="0.25"/>
    <row r="7849" ht="13.8" x14ac:dyDescent="0.25"/>
    <row r="7850" ht="13.8" x14ac:dyDescent="0.25"/>
    <row r="7851" ht="13.8" x14ac:dyDescent="0.25"/>
    <row r="7852" ht="13.8" x14ac:dyDescent="0.25"/>
    <row r="7853" ht="13.8" x14ac:dyDescent="0.25"/>
    <row r="7854" ht="13.8" x14ac:dyDescent="0.25"/>
    <row r="7855" ht="13.8" x14ac:dyDescent="0.25"/>
    <row r="7856" ht="13.8" x14ac:dyDescent="0.25"/>
    <row r="7857" ht="13.8" x14ac:dyDescent="0.25"/>
    <row r="7858" ht="13.8" x14ac:dyDescent="0.25"/>
    <row r="7859" ht="13.8" x14ac:dyDescent="0.25"/>
    <row r="7860" ht="13.8" x14ac:dyDescent="0.25"/>
    <row r="7861" ht="13.8" x14ac:dyDescent="0.25"/>
    <row r="7862" ht="13.8" x14ac:dyDescent="0.25"/>
    <row r="7863" ht="13.8" x14ac:dyDescent="0.25"/>
    <row r="7864" ht="13.8" x14ac:dyDescent="0.25"/>
    <row r="7865" ht="13.8" x14ac:dyDescent="0.25"/>
    <row r="7866" ht="13.8" x14ac:dyDescent="0.25"/>
    <row r="7867" ht="13.8" x14ac:dyDescent="0.25"/>
    <row r="7868" ht="13.8" x14ac:dyDescent="0.25"/>
    <row r="7869" ht="13.8" x14ac:dyDescent="0.25"/>
    <row r="7870" ht="13.8" x14ac:dyDescent="0.25"/>
    <row r="7871" ht="13.8" x14ac:dyDescent="0.25"/>
    <row r="7872" ht="13.8" x14ac:dyDescent="0.25"/>
    <row r="7873" ht="13.8" x14ac:dyDescent="0.25"/>
    <row r="7874" ht="13.8" x14ac:dyDescent="0.25"/>
    <row r="7875" ht="13.8" x14ac:dyDescent="0.25"/>
    <row r="7876" ht="13.8" x14ac:dyDescent="0.25"/>
    <row r="7877" ht="13.8" x14ac:dyDescent="0.25"/>
    <row r="7878" ht="13.8" x14ac:dyDescent="0.25"/>
    <row r="7879" ht="13.8" x14ac:dyDescent="0.25"/>
    <row r="7880" ht="13.8" x14ac:dyDescent="0.25"/>
    <row r="7881" ht="13.8" x14ac:dyDescent="0.25"/>
    <row r="7882" ht="13.8" x14ac:dyDescent="0.25"/>
    <row r="7883" ht="13.8" x14ac:dyDescent="0.25"/>
    <row r="7884" ht="13.8" x14ac:dyDescent="0.25"/>
    <row r="7885" ht="13.8" x14ac:dyDescent="0.25"/>
    <row r="7886" ht="13.8" x14ac:dyDescent="0.25"/>
    <row r="7887" ht="13.8" x14ac:dyDescent="0.25"/>
    <row r="7888" ht="13.8" x14ac:dyDescent="0.25"/>
    <row r="7889" ht="13.8" x14ac:dyDescent="0.25"/>
    <row r="7890" ht="13.8" x14ac:dyDescent="0.25"/>
    <row r="7891" ht="13.8" x14ac:dyDescent="0.25"/>
    <row r="7892" ht="13.8" x14ac:dyDescent="0.25"/>
    <row r="7893" ht="13.8" x14ac:dyDescent="0.25"/>
    <row r="7894" ht="13.8" x14ac:dyDescent="0.25"/>
    <row r="7895" ht="13.8" x14ac:dyDescent="0.25"/>
    <row r="7896" ht="13.8" x14ac:dyDescent="0.25"/>
    <row r="7897" ht="13.8" x14ac:dyDescent="0.25"/>
    <row r="7898" ht="13.8" x14ac:dyDescent="0.25"/>
    <row r="7899" ht="13.8" x14ac:dyDescent="0.25"/>
    <row r="7900" ht="13.8" x14ac:dyDescent="0.25"/>
    <row r="7901" ht="13.8" x14ac:dyDescent="0.25"/>
    <row r="7902" ht="13.8" x14ac:dyDescent="0.25"/>
    <row r="7903" ht="13.8" x14ac:dyDescent="0.25"/>
    <row r="7904" ht="13.8" x14ac:dyDescent="0.25"/>
    <row r="7905" ht="13.8" x14ac:dyDescent="0.25"/>
    <row r="7906" ht="13.8" x14ac:dyDescent="0.25"/>
    <row r="7907" ht="13.8" x14ac:dyDescent="0.25"/>
    <row r="7908" ht="13.8" x14ac:dyDescent="0.25"/>
    <row r="7909" ht="13.8" x14ac:dyDescent="0.25"/>
    <row r="7910" ht="13.8" x14ac:dyDescent="0.25"/>
    <row r="7911" ht="13.8" x14ac:dyDescent="0.25"/>
    <row r="7912" ht="13.8" x14ac:dyDescent="0.25"/>
    <row r="7913" ht="13.8" x14ac:dyDescent="0.25"/>
    <row r="7914" ht="13.8" x14ac:dyDescent="0.25"/>
    <row r="7915" ht="13.8" x14ac:dyDescent="0.25"/>
    <row r="7916" ht="13.8" x14ac:dyDescent="0.25"/>
    <row r="7917" ht="13.8" x14ac:dyDescent="0.25"/>
    <row r="7918" ht="13.8" x14ac:dyDescent="0.25"/>
    <row r="7919" ht="13.8" x14ac:dyDescent="0.25"/>
    <row r="7920" ht="13.8" x14ac:dyDescent="0.25"/>
    <row r="7921" ht="13.8" x14ac:dyDescent="0.25"/>
    <row r="7922" ht="13.8" x14ac:dyDescent="0.25"/>
    <row r="7923" ht="13.8" x14ac:dyDescent="0.25"/>
    <row r="7924" ht="13.8" x14ac:dyDescent="0.25"/>
    <row r="7925" ht="13.8" x14ac:dyDescent="0.25"/>
    <row r="7926" ht="13.8" x14ac:dyDescent="0.25"/>
    <row r="7927" ht="13.8" x14ac:dyDescent="0.25"/>
    <row r="7928" ht="13.8" x14ac:dyDescent="0.25"/>
    <row r="7929" ht="13.8" x14ac:dyDescent="0.25"/>
    <row r="7930" ht="13.8" x14ac:dyDescent="0.25"/>
    <row r="7931" ht="13.8" x14ac:dyDescent="0.25"/>
    <row r="7932" ht="13.8" x14ac:dyDescent="0.25"/>
    <row r="7933" ht="13.8" x14ac:dyDescent="0.25"/>
    <row r="7934" ht="13.8" x14ac:dyDescent="0.25"/>
    <row r="7935" ht="13.8" x14ac:dyDescent="0.25"/>
    <row r="7936" ht="13.8" x14ac:dyDescent="0.25"/>
    <row r="7937" ht="13.8" x14ac:dyDescent="0.25"/>
    <row r="7938" ht="13.8" x14ac:dyDescent="0.25"/>
    <row r="7939" ht="13.8" x14ac:dyDescent="0.25"/>
    <row r="7940" ht="13.8" x14ac:dyDescent="0.25"/>
    <row r="7941" ht="13.8" x14ac:dyDescent="0.25"/>
    <row r="7942" ht="13.8" x14ac:dyDescent="0.25"/>
    <row r="7943" ht="13.8" x14ac:dyDescent="0.25"/>
    <row r="7944" ht="13.8" x14ac:dyDescent="0.25"/>
    <row r="7945" ht="13.8" x14ac:dyDescent="0.25"/>
    <row r="7946" ht="13.8" x14ac:dyDescent="0.25"/>
    <row r="7947" ht="13.8" x14ac:dyDescent="0.25"/>
    <row r="7948" ht="13.8" x14ac:dyDescent="0.25"/>
    <row r="7949" ht="13.8" x14ac:dyDescent="0.25"/>
    <row r="7950" ht="13.8" x14ac:dyDescent="0.25"/>
    <row r="7951" ht="13.8" x14ac:dyDescent="0.25"/>
    <row r="7952" ht="13.8" x14ac:dyDescent="0.25"/>
    <row r="7953" ht="13.8" x14ac:dyDescent="0.25"/>
    <row r="7954" ht="13.8" x14ac:dyDescent="0.25"/>
    <row r="7955" ht="13.8" x14ac:dyDescent="0.25"/>
    <row r="7956" ht="13.8" x14ac:dyDescent="0.25"/>
    <row r="7957" ht="13.8" x14ac:dyDescent="0.25"/>
    <row r="7958" ht="13.8" x14ac:dyDescent="0.25"/>
    <row r="7959" ht="13.8" x14ac:dyDescent="0.25"/>
    <row r="7960" ht="13.8" x14ac:dyDescent="0.25"/>
    <row r="7961" ht="13.8" x14ac:dyDescent="0.25"/>
    <row r="7962" ht="13.8" x14ac:dyDescent="0.25"/>
    <row r="7963" ht="13.8" x14ac:dyDescent="0.25"/>
    <row r="7964" ht="13.8" x14ac:dyDescent="0.25"/>
    <row r="7965" ht="13.8" x14ac:dyDescent="0.25"/>
    <row r="7966" ht="13.8" x14ac:dyDescent="0.25"/>
    <row r="7967" ht="13.8" x14ac:dyDescent="0.25"/>
    <row r="7968" ht="13.8" x14ac:dyDescent="0.25"/>
    <row r="7969" ht="13.8" x14ac:dyDescent="0.25"/>
    <row r="7970" ht="13.8" x14ac:dyDescent="0.25"/>
    <row r="7971" ht="13.8" x14ac:dyDescent="0.25"/>
    <row r="7972" ht="13.8" x14ac:dyDescent="0.25"/>
    <row r="7973" ht="13.8" x14ac:dyDescent="0.25"/>
    <row r="7974" ht="13.8" x14ac:dyDescent="0.25"/>
    <row r="7975" ht="13.8" x14ac:dyDescent="0.25"/>
    <row r="7976" ht="13.8" x14ac:dyDescent="0.25"/>
    <row r="7977" ht="13.8" x14ac:dyDescent="0.25"/>
    <row r="7978" ht="13.8" x14ac:dyDescent="0.25"/>
    <row r="7979" ht="13.8" x14ac:dyDescent="0.25"/>
    <row r="7980" ht="13.8" x14ac:dyDescent="0.25"/>
    <row r="7981" ht="13.8" x14ac:dyDescent="0.25"/>
    <row r="7982" ht="13.8" x14ac:dyDescent="0.25"/>
    <row r="7983" ht="13.8" x14ac:dyDescent="0.25"/>
    <row r="7984" ht="13.8" x14ac:dyDescent="0.25"/>
    <row r="7985" ht="13.8" x14ac:dyDescent="0.25"/>
    <row r="7986" ht="13.8" x14ac:dyDescent="0.25"/>
    <row r="7987" ht="13.8" x14ac:dyDescent="0.25"/>
    <row r="7988" ht="13.8" x14ac:dyDescent="0.25"/>
    <row r="7989" ht="13.8" x14ac:dyDescent="0.25"/>
    <row r="7990" ht="13.8" x14ac:dyDescent="0.25"/>
    <row r="7991" ht="13.8" x14ac:dyDescent="0.25"/>
    <row r="7992" ht="13.8" x14ac:dyDescent="0.25"/>
    <row r="7993" ht="13.8" x14ac:dyDescent="0.25"/>
    <row r="7994" ht="13.8" x14ac:dyDescent="0.25"/>
    <row r="7995" ht="13.8" x14ac:dyDescent="0.25"/>
    <row r="7996" ht="13.8" x14ac:dyDescent="0.25"/>
    <row r="7997" ht="13.8" x14ac:dyDescent="0.25"/>
    <row r="7998" ht="13.8" x14ac:dyDescent="0.25"/>
    <row r="7999" ht="13.8" x14ac:dyDescent="0.25"/>
    <row r="8000" ht="13.8" x14ac:dyDescent="0.25"/>
    <row r="8001" ht="13.8" x14ac:dyDescent="0.25"/>
    <row r="8002" ht="13.8" x14ac:dyDescent="0.25"/>
    <row r="8003" ht="13.8" x14ac:dyDescent="0.25"/>
    <row r="8004" ht="13.8" x14ac:dyDescent="0.25"/>
    <row r="8005" ht="13.8" x14ac:dyDescent="0.25"/>
    <row r="8006" ht="13.8" x14ac:dyDescent="0.25"/>
    <row r="8007" ht="13.8" x14ac:dyDescent="0.25"/>
    <row r="8008" ht="13.8" x14ac:dyDescent="0.25"/>
    <row r="8009" ht="13.8" x14ac:dyDescent="0.25"/>
    <row r="8010" ht="13.8" x14ac:dyDescent="0.25"/>
    <row r="8011" ht="13.8" x14ac:dyDescent="0.25"/>
    <row r="8012" ht="13.8" x14ac:dyDescent="0.25"/>
    <row r="8013" ht="13.8" x14ac:dyDescent="0.25"/>
    <row r="8014" ht="13.8" x14ac:dyDescent="0.25"/>
    <row r="8015" ht="13.8" x14ac:dyDescent="0.25"/>
    <row r="8016" ht="13.8" x14ac:dyDescent="0.25"/>
    <row r="8017" ht="13.8" x14ac:dyDescent="0.25"/>
    <row r="8018" ht="13.8" x14ac:dyDescent="0.25"/>
    <row r="8019" ht="13.8" x14ac:dyDescent="0.25"/>
    <row r="8020" ht="13.8" x14ac:dyDescent="0.25"/>
    <row r="8021" ht="13.8" x14ac:dyDescent="0.25"/>
    <row r="8022" ht="13.8" x14ac:dyDescent="0.25"/>
    <row r="8023" ht="13.8" x14ac:dyDescent="0.25"/>
    <row r="8024" ht="13.8" x14ac:dyDescent="0.25"/>
    <row r="8025" ht="13.8" x14ac:dyDescent="0.25"/>
    <row r="8026" ht="13.8" x14ac:dyDescent="0.25"/>
    <row r="8027" ht="13.8" x14ac:dyDescent="0.25"/>
    <row r="8028" ht="13.8" x14ac:dyDescent="0.25"/>
    <row r="8029" ht="13.8" x14ac:dyDescent="0.25"/>
    <row r="8030" ht="13.8" x14ac:dyDescent="0.25"/>
    <row r="8031" ht="13.8" x14ac:dyDescent="0.25"/>
    <row r="8032" ht="13.8" x14ac:dyDescent="0.25"/>
    <row r="8033" ht="13.8" x14ac:dyDescent="0.25"/>
    <row r="8034" ht="13.8" x14ac:dyDescent="0.25"/>
    <row r="8035" ht="13.8" x14ac:dyDescent="0.25"/>
    <row r="8036" ht="13.8" x14ac:dyDescent="0.25"/>
    <row r="8037" ht="13.8" x14ac:dyDescent="0.25"/>
    <row r="8038" ht="13.8" x14ac:dyDescent="0.25"/>
    <row r="8039" ht="13.8" x14ac:dyDescent="0.25"/>
    <row r="8040" ht="13.8" x14ac:dyDescent="0.25"/>
    <row r="8041" ht="13.8" x14ac:dyDescent="0.25"/>
    <row r="8042" ht="13.8" x14ac:dyDescent="0.25"/>
    <row r="8043" ht="13.8" x14ac:dyDescent="0.25"/>
    <row r="8044" ht="13.8" x14ac:dyDescent="0.25"/>
    <row r="8045" ht="13.8" x14ac:dyDescent="0.25"/>
    <row r="8046" ht="13.8" x14ac:dyDescent="0.25"/>
    <row r="8047" ht="13.8" x14ac:dyDescent="0.25"/>
    <row r="8048" ht="13.8" x14ac:dyDescent="0.25"/>
    <row r="8049" ht="13.8" x14ac:dyDescent="0.25"/>
    <row r="8050" ht="13.8" x14ac:dyDescent="0.25"/>
    <row r="8051" ht="13.8" x14ac:dyDescent="0.25"/>
    <row r="8052" ht="13.8" x14ac:dyDescent="0.25"/>
    <row r="8053" ht="13.8" x14ac:dyDescent="0.25"/>
    <row r="8054" ht="13.8" x14ac:dyDescent="0.25"/>
    <row r="8055" ht="13.8" x14ac:dyDescent="0.25"/>
    <row r="8056" ht="13.8" x14ac:dyDescent="0.25"/>
    <row r="8057" ht="13.8" x14ac:dyDescent="0.25"/>
    <row r="8058" ht="13.8" x14ac:dyDescent="0.25"/>
    <row r="8059" ht="13.8" x14ac:dyDescent="0.25"/>
    <row r="8060" ht="13.8" x14ac:dyDescent="0.25"/>
    <row r="8061" ht="13.8" x14ac:dyDescent="0.25"/>
    <row r="8062" ht="13.8" x14ac:dyDescent="0.25"/>
    <row r="8063" ht="13.8" x14ac:dyDescent="0.25"/>
    <row r="8064" ht="13.8" x14ac:dyDescent="0.25"/>
    <row r="8065" ht="13.8" x14ac:dyDescent="0.25"/>
    <row r="8066" ht="13.8" x14ac:dyDescent="0.25"/>
    <row r="8067" ht="13.8" x14ac:dyDescent="0.25"/>
    <row r="8068" ht="13.8" x14ac:dyDescent="0.25"/>
    <row r="8069" ht="13.8" x14ac:dyDescent="0.25"/>
    <row r="8070" ht="13.8" x14ac:dyDescent="0.25"/>
    <row r="8071" ht="13.8" x14ac:dyDescent="0.25"/>
    <row r="8072" ht="13.8" x14ac:dyDescent="0.25"/>
    <row r="8073" ht="13.8" x14ac:dyDescent="0.25"/>
    <row r="8074" ht="13.8" x14ac:dyDescent="0.25"/>
    <row r="8075" ht="13.8" x14ac:dyDescent="0.25"/>
    <row r="8076" ht="13.8" x14ac:dyDescent="0.25"/>
    <row r="8077" ht="13.8" x14ac:dyDescent="0.25"/>
    <row r="8078" ht="13.8" x14ac:dyDescent="0.25"/>
    <row r="8079" ht="13.8" x14ac:dyDescent="0.25"/>
    <row r="8080" ht="13.8" x14ac:dyDescent="0.25"/>
    <row r="8081" ht="13.8" x14ac:dyDescent="0.25"/>
    <row r="8082" ht="13.8" x14ac:dyDescent="0.25"/>
    <row r="8083" ht="13.8" x14ac:dyDescent="0.25"/>
    <row r="8084" ht="13.8" x14ac:dyDescent="0.25"/>
    <row r="8085" ht="13.8" x14ac:dyDescent="0.25"/>
    <row r="8086" ht="13.8" x14ac:dyDescent="0.25"/>
    <row r="8087" ht="13.8" x14ac:dyDescent="0.25"/>
    <row r="8088" ht="13.8" x14ac:dyDescent="0.25"/>
    <row r="8089" ht="13.8" x14ac:dyDescent="0.25"/>
    <row r="8090" ht="13.8" x14ac:dyDescent="0.25"/>
    <row r="8091" ht="13.8" x14ac:dyDescent="0.25"/>
    <row r="8092" ht="13.8" x14ac:dyDescent="0.25"/>
    <row r="8093" ht="13.8" x14ac:dyDescent="0.25"/>
    <row r="8094" ht="13.8" x14ac:dyDescent="0.25"/>
    <row r="8095" ht="13.8" x14ac:dyDescent="0.25"/>
    <row r="8096" ht="13.8" x14ac:dyDescent="0.25"/>
    <row r="8097" ht="13.8" x14ac:dyDescent="0.25"/>
    <row r="8098" ht="13.8" x14ac:dyDescent="0.25"/>
    <row r="8099" ht="13.8" x14ac:dyDescent="0.25"/>
    <row r="8100" ht="13.8" x14ac:dyDescent="0.25"/>
    <row r="8101" ht="13.8" x14ac:dyDescent="0.25"/>
    <row r="8102" ht="13.8" x14ac:dyDescent="0.25"/>
    <row r="8103" ht="13.8" x14ac:dyDescent="0.25"/>
    <row r="8104" ht="13.8" x14ac:dyDescent="0.25"/>
    <row r="8105" ht="13.8" x14ac:dyDescent="0.25"/>
    <row r="8106" ht="13.8" x14ac:dyDescent="0.25"/>
    <row r="8107" ht="13.8" x14ac:dyDescent="0.25"/>
    <row r="8108" ht="13.8" x14ac:dyDescent="0.25"/>
    <row r="8109" ht="13.8" x14ac:dyDescent="0.25"/>
    <row r="8110" ht="13.8" x14ac:dyDescent="0.25"/>
    <row r="8111" ht="13.8" x14ac:dyDescent="0.25"/>
    <row r="8112" ht="13.8" x14ac:dyDescent="0.25"/>
    <row r="8113" ht="13.8" x14ac:dyDescent="0.25"/>
    <row r="8114" ht="13.8" x14ac:dyDescent="0.25"/>
    <row r="8115" ht="13.8" x14ac:dyDescent="0.25"/>
    <row r="8116" ht="13.8" x14ac:dyDescent="0.25"/>
    <row r="8117" ht="13.8" x14ac:dyDescent="0.25"/>
    <row r="8118" ht="13.8" x14ac:dyDescent="0.25"/>
    <row r="8119" ht="13.8" x14ac:dyDescent="0.25"/>
    <row r="8120" ht="13.8" x14ac:dyDescent="0.25"/>
    <row r="8121" ht="13.8" x14ac:dyDescent="0.25"/>
    <row r="8122" ht="13.8" x14ac:dyDescent="0.25"/>
    <row r="8123" ht="13.8" x14ac:dyDescent="0.25"/>
    <row r="8124" ht="13.8" x14ac:dyDescent="0.25"/>
    <row r="8125" ht="13.8" x14ac:dyDescent="0.25"/>
    <row r="8126" ht="13.8" x14ac:dyDescent="0.25"/>
    <row r="8127" ht="13.8" x14ac:dyDescent="0.25"/>
    <row r="8128" ht="13.8" x14ac:dyDescent="0.25"/>
    <row r="8129" ht="13.8" x14ac:dyDescent="0.25"/>
    <row r="8130" ht="13.8" x14ac:dyDescent="0.25"/>
    <row r="8131" ht="13.8" x14ac:dyDescent="0.25"/>
    <row r="8132" ht="13.8" x14ac:dyDescent="0.25"/>
    <row r="8133" ht="13.8" x14ac:dyDescent="0.25"/>
    <row r="8134" ht="13.8" x14ac:dyDescent="0.25"/>
    <row r="8135" ht="13.8" x14ac:dyDescent="0.25"/>
    <row r="8136" ht="13.8" x14ac:dyDescent="0.25"/>
    <row r="8137" ht="13.8" x14ac:dyDescent="0.25"/>
    <row r="8138" ht="13.8" x14ac:dyDescent="0.25"/>
    <row r="8139" ht="13.8" x14ac:dyDescent="0.25"/>
    <row r="8140" ht="13.8" x14ac:dyDescent="0.25"/>
    <row r="8141" ht="13.8" x14ac:dyDescent="0.25"/>
    <row r="8142" ht="13.8" x14ac:dyDescent="0.25"/>
    <row r="8143" ht="13.8" x14ac:dyDescent="0.25"/>
    <row r="8144" ht="13.8" x14ac:dyDescent="0.25"/>
    <row r="8145" ht="13.8" x14ac:dyDescent="0.25"/>
    <row r="8146" ht="13.8" x14ac:dyDescent="0.25"/>
    <row r="8147" ht="13.8" x14ac:dyDescent="0.25"/>
    <row r="8148" ht="13.8" x14ac:dyDescent="0.25"/>
    <row r="8149" ht="13.8" x14ac:dyDescent="0.25"/>
    <row r="8150" ht="13.8" x14ac:dyDescent="0.25"/>
    <row r="8151" ht="13.8" x14ac:dyDescent="0.25"/>
    <row r="8152" ht="13.8" x14ac:dyDescent="0.25"/>
    <row r="8153" ht="13.8" x14ac:dyDescent="0.25"/>
    <row r="8154" ht="13.8" x14ac:dyDescent="0.25"/>
    <row r="8155" ht="13.8" x14ac:dyDescent="0.25"/>
    <row r="8156" ht="13.8" x14ac:dyDescent="0.25"/>
    <row r="8157" ht="13.8" x14ac:dyDescent="0.25"/>
    <row r="8158" ht="13.8" x14ac:dyDescent="0.25"/>
    <row r="8159" ht="13.8" x14ac:dyDescent="0.25"/>
    <row r="8160" ht="13.8" x14ac:dyDescent="0.25"/>
    <row r="8161" ht="13.8" x14ac:dyDescent="0.25"/>
    <row r="8162" ht="13.8" x14ac:dyDescent="0.25"/>
    <row r="8163" ht="13.8" x14ac:dyDescent="0.25"/>
    <row r="8164" ht="13.8" x14ac:dyDescent="0.25"/>
    <row r="8165" ht="13.8" x14ac:dyDescent="0.25"/>
    <row r="8166" ht="13.8" x14ac:dyDescent="0.25"/>
    <row r="8167" ht="13.8" x14ac:dyDescent="0.25"/>
    <row r="8168" ht="13.8" x14ac:dyDescent="0.25"/>
    <row r="8169" ht="13.8" x14ac:dyDescent="0.25"/>
    <row r="8170" ht="13.8" x14ac:dyDescent="0.25"/>
    <row r="8171" ht="13.8" x14ac:dyDescent="0.25"/>
    <row r="8172" ht="13.8" x14ac:dyDescent="0.25"/>
    <row r="8173" ht="13.8" x14ac:dyDescent="0.25"/>
    <row r="8174" ht="13.8" x14ac:dyDescent="0.25"/>
    <row r="8175" ht="13.8" x14ac:dyDescent="0.25"/>
    <row r="8176" ht="13.8" x14ac:dyDescent="0.25"/>
    <row r="8177" ht="13.8" x14ac:dyDescent="0.25"/>
    <row r="8178" ht="13.8" x14ac:dyDescent="0.25"/>
    <row r="8179" ht="13.8" x14ac:dyDescent="0.25"/>
    <row r="8180" ht="13.8" x14ac:dyDescent="0.25"/>
    <row r="8181" ht="13.8" x14ac:dyDescent="0.25"/>
    <row r="8182" ht="13.8" x14ac:dyDescent="0.25"/>
    <row r="8183" ht="13.8" x14ac:dyDescent="0.25"/>
    <row r="8184" ht="13.8" x14ac:dyDescent="0.25"/>
    <row r="8185" ht="13.8" x14ac:dyDescent="0.25"/>
    <row r="8186" ht="13.8" x14ac:dyDescent="0.25"/>
    <row r="8187" ht="13.8" x14ac:dyDescent="0.25"/>
    <row r="8188" ht="13.8" x14ac:dyDescent="0.25"/>
    <row r="8189" ht="13.8" x14ac:dyDescent="0.25"/>
    <row r="8190" ht="13.8" x14ac:dyDescent="0.25"/>
    <row r="8191" ht="13.8" x14ac:dyDescent="0.25"/>
    <row r="8192" ht="13.8" x14ac:dyDescent="0.25"/>
    <row r="8193" ht="13.8" x14ac:dyDescent="0.25"/>
    <row r="8194" ht="13.8" x14ac:dyDescent="0.25"/>
    <row r="8195" ht="13.8" x14ac:dyDescent="0.25"/>
    <row r="8196" ht="13.8" x14ac:dyDescent="0.25"/>
    <row r="8197" ht="13.8" x14ac:dyDescent="0.25"/>
    <row r="8198" ht="13.8" x14ac:dyDescent="0.25"/>
    <row r="8199" ht="13.8" x14ac:dyDescent="0.25"/>
    <row r="8200" ht="13.8" x14ac:dyDescent="0.25"/>
    <row r="8201" ht="13.8" x14ac:dyDescent="0.25"/>
    <row r="8202" ht="13.8" x14ac:dyDescent="0.25"/>
    <row r="8203" ht="13.8" x14ac:dyDescent="0.25"/>
    <row r="8204" ht="13.8" x14ac:dyDescent="0.25"/>
    <row r="8205" ht="13.8" x14ac:dyDescent="0.25"/>
    <row r="8206" ht="13.8" x14ac:dyDescent="0.25"/>
    <row r="8207" ht="13.8" x14ac:dyDescent="0.25"/>
    <row r="8208" ht="13.8" x14ac:dyDescent="0.25"/>
    <row r="8209" ht="13.8" x14ac:dyDescent="0.25"/>
    <row r="8210" ht="13.8" x14ac:dyDescent="0.25"/>
    <row r="8211" ht="13.8" x14ac:dyDescent="0.25"/>
    <row r="8212" ht="13.8" x14ac:dyDescent="0.25"/>
    <row r="8213" ht="13.8" x14ac:dyDescent="0.25"/>
    <row r="8214" ht="13.8" x14ac:dyDescent="0.25"/>
    <row r="8215" ht="13.8" x14ac:dyDescent="0.25"/>
    <row r="8216" ht="13.8" x14ac:dyDescent="0.25"/>
    <row r="8217" ht="13.8" x14ac:dyDescent="0.25"/>
    <row r="8218" ht="13.8" x14ac:dyDescent="0.25"/>
    <row r="8219" ht="13.8" x14ac:dyDescent="0.25"/>
    <row r="8220" ht="13.8" x14ac:dyDescent="0.25"/>
    <row r="8221" ht="13.8" x14ac:dyDescent="0.25"/>
    <row r="8222" ht="13.8" x14ac:dyDescent="0.25"/>
    <row r="8223" ht="13.8" x14ac:dyDescent="0.25"/>
    <row r="8224" ht="13.8" x14ac:dyDescent="0.25"/>
    <row r="8225" ht="13.8" x14ac:dyDescent="0.25"/>
    <row r="8226" ht="13.8" x14ac:dyDescent="0.25"/>
    <row r="8227" ht="13.8" x14ac:dyDescent="0.25"/>
    <row r="8228" ht="13.8" x14ac:dyDescent="0.25"/>
    <row r="8229" ht="13.8" x14ac:dyDescent="0.25"/>
    <row r="8230" ht="13.8" x14ac:dyDescent="0.25"/>
    <row r="8231" ht="13.8" x14ac:dyDescent="0.25"/>
    <row r="8232" ht="13.8" x14ac:dyDescent="0.25"/>
    <row r="8233" ht="13.8" x14ac:dyDescent="0.25"/>
    <row r="8234" ht="13.8" x14ac:dyDescent="0.25"/>
    <row r="8235" ht="13.8" x14ac:dyDescent="0.25"/>
    <row r="8236" ht="13.8" x14ac:dyDescent="0.25"/>
    <row r="8237" ht="13.8" x14ac:dyDescent="0.25"/>
    <row r="8238" ht="13.8" x14ac:dyDescent="0.25"/>
    <row r="8239" ht="13.8" x14ac:dyDescent="0.25"/>
    <row r="8240" ht="13.8" x14ac:dyDescent="0.25"/>
    <row r="8241" ht="13.8" x14ac:dyDescent="0.25"/>
    <row r="8242" ht="13.8" x14ac:dyDescent="0.25"/>
    <row r="8243" ht="13.8" x14ac:dyDescent="0.25"/>
    <row r="8244" ht="13.8" x14ac:dyDescent="0.25"/>
    <row r="8245" ht="13.8" x14ac:dyDescent="0.25"/>
    <row r="8246" ht="13.8" x14ac:dyDescent="0.25"/>
    <row r="8247" ht="13.8" x14ac:dyDescent="0.25"/>
    <row r="8248" ht="13.8" x14ac:dyDescent="0.25"/>
    <row r="8249" ht="13.8" x14ac:dyDescent="0.25"/>
    <row r="8250" ht="13.8" x14ac:dyDescent="0.25"/>
    <row r="8251" ht="13.8" x14ac:dyDescent="0.25"/>
    <row r="8252" ht="13.8" x14ac:dyDescent="0.25"/>
    <row r="8253" ht="13.8" x14ac:dyDescent="0.25"/>
    <row r="8254" ht="13.8" x14ac:dyDescent="0.25"/>
    <row r="8255" ht="13.8" x14ac:dyDescent="0.25"/>
    <row r="8256" ht="13.8" x14ac:dyDescent="0.25"/>
    <row r="8257" ht="13.8" x14ac:dyDescent="0.25"/>
    <row r="8258" ht="13.8" x14ac:dyDescent="0.25"/>
    <row r="8259" ht="13.8" x14ac:dyDescent="0.25"/>
    <row r="8260" ht="13.8" x14ac:dyDescent="0.25"/>
    <row r="8261" ht="13.8" x14ac:dyDescent="0.25"/>
    <row r="8262" ht="13.8" x14ac:dyDescent="0.25"/>
    <row r="8263" ht="13.8" x14ac:dyDescent="0.25"/>
    <row r="8264" ht="13.8" x14ac:dyDescent="0.25"/>
    <row r="8265" ht="13.8" x14ac:dyDescent="0.25"/>
    <row r="8266" ht="13.8" x14ac:dyDescent="0.25"/>
    <row r="8267" ht="13.8" x14ac:dyDescent="0.25"/>
    <row r="8268" ht="13.8" x14ac:dyDescent="0.25"/>
    <row r="8269" ht="13.8" x14ac:dyDescent="0.25"/>
    <row r="8270" ht="13.8" x14ac:dyDescent="0.25"/>
    <row r="8271" ht="13.8" x14ac:dyDescent="0.25"/>
    <row r="8272" ht="13.8" x14ac:dyDescent="0.25"/>
    <row r="8273" ht="13.8" x14ac:dyDescent="0.25"/>
    <row r="8274" ht="13.8" x14ac:dyDescent="0.25"/>
    <row r="8275" ht="13.8" x14ac:dyDescent="0.25"/>
    <row r="8276" ht="13.8" x14ac:dyDescent="0.25"/>
    <row r="8277" ht="13.8" x14ac:dyDescent="0.25"/>
    <row r="8278" ht="13.8" x14ac:dyDescent="0.25"/>
    <row r="8279" ht="13.8" x14ac:dyDescent="0.25"/>
    <row r="8280" ht="13.8" x14ac:dyDescent="0.25"/>
    <row r="8281" ht="13.8" x14ac:dyDescent="0.25"/>
    <row r="8282" ht="13.8" x14ac:dyDescent="0.25"/>
    <row r="8283" ht="13.8" x14ac:dyDescent="0.25"/>
    <row r="8284" ht="13.8" x14ac:dyDescent="0.25"/>
    <row r="8285" ht="13.8" x14ac:dyDescent="0.25"/>
    <row r="8286" ht="13.8" x14ac:dyDescent="0.25"/>
    <row r="8287" ht="13.8" x14ac:dyDescent="0.25"/>
    <row r="8288" ht="13.8" x14ac:dyDescent="0.25"/>
    <row r="8289" ht="13.8" x14ac:dyDescent="0.25"/>
    <row r="8290" ht="13.8" x14ac:dyDescent="0.25"/>
    <row r="8291" ht="13.8" x14ac:dyDescent="0.25"/>
    <row r="8292" ht="13.8" x14ac:dyDescent="0.25"/>
    <row r="8293" ht="13.8" x14ac:dyDescent="0.25"/>
    <row r="8294" ht="13.8" x14ac:dyDescent="0.25"/>
    <row r="8295" ht="13.8" x14ac:dyDescent="0.25"/>
    <row r="8296" ht="13.8" x14ac:dyDescent="0.25"/>
    <row r="8297" ht="13.8" x14ac:dyDescent="0.25"/>
    <row r="8298" ht="13.8" x14ac:dyDescent="0.25"/>
    <row r="8299" ht="13.8" x14ac:dyDescent="0.25"/>
    <row r="8300" ht="13.8" x14ac:dyDescent="0.25"/>
    <row r="8301" ht="13.8" x14ac:dyDescent="0.25"/>
    <row r="8302" ht="13.8" x14ac:dyDescent="0.25"/>
    <row r="8303" ht="13.8" x14ac:dyDescent="0.25"/>
    <row r="8304" ht="13.8" x14ac:dyDescent="0.25"/>
    <row r="8305" ht="13.8" x14ac:dyDescent="0.25"/>
    <row r="8306" ht="13.8" x14ac:dyDescent="0.25"/>
    <row r="8307" ht="13.8" x14ac:dyDescent="0.25"/>
    <row r="8308" ht="13.8" x14ac:dyDescent="0.25"/>
    <row r="8309" ht="13.8" x14ac:dyDescent="0.25"/>
    <row r="8310" ht="13.8" x14ac:dyDescent="0.25"/>
    <row r="8311" ht="13.8" x14ac:dyDescent="0.25"/>
    <row r="8312" ht="13.8" x14ac:dyDescent="0.25"/>
    <row r="8313" ht="13.8" x14ac:dyDescent="0.25"/>
    <row r="8314" ht="13.8" x14ac:dyDescent="0.25"/>
    <row r="8315" ht="13.8" x14ac:dyDescent="0.25"/>
    <row r="8316" ht="13.8" x14ac:dyDescent="0.25"/>
    <row r="8317" ht="13.8" x14ac:dyDescent="0.25"/>
    <row r="8318" ht="13.8" x14ac:dyDescent="0.25"/>
    <row r="8319" ht="13.8" x14ac:dyDescent="0.25"/>
    <row r="8320" ht="13.8" x14ac:dyDescent="0.25"/>
    <row r="8321" ht="13.8" x14ac:dyDescent="0.25"/>
    <row r="8322" ht="13.8" x14ac:dyDescent="0.25"/>
    <row r="8323" ht="13.8" x14ac:dyDescent="0.25"/>
    <row r="8324" ht="13.8" x14ac:dyDescent="0.25"/>
    <row r="8325" ht="13.8" x14ac:dyDescent="0.25"/>
    <row r="8326" ht="13.8" x14ac:dyDescent="0.25"/>
    <row r="8327" ht="13.8" x14ac:dyDescent="0.25"/>
    <row r="8328" ht="13.8" x14ac:dyDescent="0.25"/>
    <row r="8329" ht="13.8" x14ac:dyDescent="0.25"/>
    <row r="8330" ht="13.8" x14ac:dyDescent="0.25"/>
    <row r="8331" ht="13.8" x14ac:dyDescent="0.25"/>
    <row r="8332" ht="13.8" x14ac:dyDescent="0.25"/>
    <row r="8333" ht="13.8" x14ac:dyDescent="0.25"/>
    <row r="8334" ht="13.8" x14ac:dyDescent="0.25"/>
    <row r="8335" ht="13.8" x14ac:dyDescent="0.25"/>
    <row r="8336" ht="13.8" x14ac:dyDescent="0.25"/>
    <row r="8337" ht="13.8" x14ac:dyDescent="0.25"/>
    <row r="8338" ht="13.8" x14ac:dyDescent="0.25"/>
    <row r="8339" ht="13.8" x14ac:dyDescent="0.25"/>
    <row r="8340" ht="13.8" x14ac:dyDescent="0.25"/>
    <row r="8341" ht="13.8" x14ac:dyDescent="0.25"/>
    <row r="8342" ht="13.8" x14ac:dyDescent="0.25"/>
    <row r="8343" ht="13.8" x14ac:dyDescent="0.25"/>
    <row r="8344" ht="13.8" x14ac:dyDescent="0.25"/>
    <row r="8345" ht="13.8" x14ac:dyDescent="0.25"/>
    <row r="8346" ht="13.8" x14ac:dyDescent="0.25"/>
    <row r="8347" ht="13.8" x14ac:dyDescent="0.25"/>
    <row r="8348" ht="13.8" x14ac:dyDescent="0.25"/>
    <row r="8349" ht="13.8" x14ac:dyDescent="0.25"/>
    <row r="8350" ht="13.8" x14ac:dyDescent="0.25"/>
    <row r="8351" ht="13.8" x14ac:dyDescent="0.25"/>
    <row r="8352" ht="13.8" x14ac:dyDescent="0.25"/>
    <row r="8353" ht="13.8" x14ac:dyDescent="0.25"/>
    <row r="8354" ht="13.8" x14ac:dyDescent="0.25"/>
    <row r="8355" ht="13.8" x14ac:dyDescent="0.25"/>
    <row r="8356" ht="13.8" x14ac:dyDescent="0.25"/>
    <row r="8357" ht="13.8" x14ac:dyDescent="0.25"/>
    <row r="8358" ht="13.8" x14ac:dyDescent="0.25"/>
    <row r="8359" ht="13.8" x14ac:dyDescent="0.25"/>
    <row r="8360" ht="13.8" x14ac:dyDescent="0.25"/>
    <row r="8361" ht="13.8" x14ac:dyDescent="0.25"/>
    <row r="8362" ht="13.8" x14ac:dyDescent="0.25"/>
    <row r="8363" ht="13.8" x14ac:dyDescent="0.25"/>
    <row r="8364" ht="13.8" x14ac:dyDescent="0.25"/>
    <row r="8365" ht="13.8" x14ac:dyDescent="0.25"/>
    <row r="8366" ht="13.8" x14ac:dyDescent="0.25"/>
    <row r="8367" ht="13.8" x14ac:dyDescent="0.25"/>
    <row r="8368" ht="13.8" x14ac:dyDescent="0.25"/>
    <row r="8369" ht="13.8" x14ac:dyDescent="0.25"/>
    <row r="8370" ht="13.8" x14ac:dyDescent="0.25"/>
    <row r="8371" ht="13.8" x14ac:dyDescent="0.25"/>
    <row r="8372" ht="13.8" x14ac:dyDescent="0.25"/>
    <row r="8373" ht="13.8" x14ac:dyDescent="0.25"/>
    <row r="8374" ht="13.8" x14ac:dyDescent="0.25"/>
    <row r="8375" ht="13.8" x14ac:dyDescent="0.25"/>
    <row r="8376" ht="13.8" x14ac:dyDescent="0.25"/>
    <row r="8377" ht="13.8" x14ac:dyDescent="0.25"/>
    <row r="8378" ht="13.8" x14ac:dyDescent="0.25"/>
    <row r="8379" ht="13.8" x14ac:dyDescent="0.25"/>
    <row r="8380" ht="13.8" x14ac:dyDescent="0.25"/>
    <row r="8381" ht="13.8" x14ac:dyDescent="0.25"/>
    <row r="8382" ht="13.8" x14ac:dyDescent="0.25"/>
    <row r="8383" ht="13.8" x14ac:dyDescent="0.25"/>
    <row r="8384" ht="13.8" x14ac:dyDescent="0.25"/>
    <row r="8385" ht="13.8" x14ac:dyDescent="0.25"/>
    <row r="8386" ht="13.8" x14ac:dyDescent="0.25"/>
    <row r="8387" ht="13.8" x14ac:dyDescent="0.25"/>
    <row r="8388" ht="13.8" x14ac:dyDescent="0.25"/>
    <row r="8389" ht="13.8" x14ac:dyDescent="0.25"/>
    <row r="8390" ht="13.8" x14ac:dyDescent="0.25"/>
    <row r="8391" ht="13.8" x14ac:dyDescent="0.25"/>
    <row r="8392" ht="13.8" x14ac:dyDescent="0.25"/>
    <row r="8393" ht="13.8" x14ac:dyDescent="0.25"/>
    <row r="8394" ht="13.8" x14ac:dyDescent="0.25"/>
    <row r="8395" ht="13.8" x14ac:dyDescent="0.25"/>
    <row r="8396" ht="13.8" x14ac:dyDescent="0.25"/>
    <row r="8397" ht="13.8" x14ac:dyDescent="0.25"/>
    <row r="8398" ht="13.8" x14ac:dyDescent="0.25"/>
    <row r="8399" ht="13.8" x14ac:dyDescent="0.25"/>
    <row r="8400" ht="13.8" x14ac:dyDescent="0.25"/>
    <row r="8401" ht="13.8" x14ac:dyDescent="0.25"/>
    <row r="8402" ht="13.8" x14ac:dyDescent="0.25"/>
    <row r="8403" ht="13.8" x14ac:dyDescent="0.25"/>
    <row r="8404" ht="13.8" x14ac:dyDescent="0.25"/>
    <row r="8405" ht="13.8" x14ac:dyDescent="0.25"/>
    <row r="8406" ht="13.8" x14ac:dyDescent="0.25"/>
    <row r="8407" ht="13.8" x14ac:dyDescent="0.25"/>
    <row r="8408" ht="13.8" x14ac:dyDescent="0.25"/>
    <row r="8409" ht="13.8" x14ac:dyDescent="0.25"/>
    <row r="8410" ht="13.8" x14ac:dyDescent="0.25"/>
    <row r="8411" ht="13.8" x14ac:dyDescent="0.25"/>
    <row r="8412" ht="13.8" x14ac:dyDescent="0.25"/>
    <row r="8413" ht="13.8" x14ac:dyDescent="0.25"/>
    <row r="8414" ht="13.8" x14ac:dyDescent="0.25"/>
    <row r="8415" ht="13.8" x14ac:dyDescent="0.25"/>
    <row r="8416" ht="13.8" x14ac:dyDescent="0.25"/>
    <row r="8417" ht="13.8" x14ac:dyDescent="0.25"/>
    <row r="8418" ht="13.8" x14ac:dyDescent="0.25"/>
    <row r="8419" ht="13.8" x14ac:dyDescent="0.25"/>
    <row r="8420" ht="13.8" x14ac:dyDescent="0.25"/>
    <row r="8421" ht="13.8" x14ac:dyDescent="0.25"/>
    <row r="8422" ht="13.8" x14ac:dyDescent="0.25"/>
    <row r="8423" ht="13.8" x14ac:dyDescent="0.25"/>
    <row r="8424" ht="13.8" x14ac:dyDescent="0.25"/>
    <row r="8425" ht="13.8" x14ac:dyDescent="0.25"/>
    <row r="8426" ht="13.8" x14ac:dyDescent="0.25"/>
    <row r="8427" ht="13.8" x14ac:dyDescent="0.25"/>
    <row r="8428" ht="13.8" x14ac:dyDescent="0.25"/>
    <row r="8429" ht="13.8" x14ac:dyDescent="0.25"/>
    <row r="8430" ht="13.8" x14ac:dyDescent="0.25"/>
    <row r="8431" ht="13.8" x14ac:dyDescent="0.25"/>
    <row r="8432" ht="13.8" x14ac:dyDescent="0.25"/>
    <row r="8433" ht="13.8" x14ac:dyDescent="0.25"/>
    <row r="8434" ht="13.8" x14ac:dyDescent="0.25"/>
    <row r="8435" ht="13.8" x14ac:dyDescent="0.25"/>
    <row r="8436" ht="13.8" x14ac:dyDescent="0.25"/>
    <row r="8437" ht="13.8" x14ac:dyDescent="0.25"/>
    <row r="8438" ht="13.8" x14ac:dyDescent="0.25"/>
    <row r="8439" ht="13.8" x14ac:dyDescent="0.25"/>
    <row r="8440" ht="13.8" x14ac:dyDescent="0.25"/>
    <row r="8441" ht="13.8" x14ac:dyDescent="0.25"/>
    <row r="8442" ht="13.8" x14ac:dyDescent="0.25"/>
    <row r="8443" ht="13.8" x14ac:dyDescent="0.25"/>
    <row r="8444" ht="13.8" x14ac:dyDescent="0.25"/>
    <row r="8445" ht="13.8" x14ac:dyDescent="0.25"/>
    <row r="8446" ht="13.8" x14ac:dyDescent="0.25"/>
    <row r="8447" ht="13.8" x14ac:dyDescent="0.25"/>
    <row r="8448" ht="13.8" x14ac:dyDescent="0.25"/>
    <row r="8449" ht="13.8" x14ac:dyDescent="0.25"/>
    <row r="8450" ht="13.8" x14ac:dyDescent="0.25"/>
    <row r="8451" ht="13.8" x14ac:dyDescent="0.25"/>
    <row r="8452" ht="13.8" x14ac:dyDescent="0.25"/>
    <row r="8453" ht="13.8" x14ac:dyDescent="0.25"/>
    <row r="8454" ht="13.8" x14ac:dyDescent="0.25"/>
    <row r="8455" ht="13.8" x14ac:dyDescent="0.25"/>
    <row r="8456" ht="13.8" x14ac:dyDescent="0.25"/>
    <row r="8457" ht="13.8" x14ac:dyDescent="0.25"/>
    <row r="8458" ht="13.8" x14ac:dyDescent="0.25"/>
    <row r="8459" ht="13.8" x14ac:dyDescent="0.25"/>
    <row r="8460" ht="13.8" x14ac:dyDescent="0.25"/>
    <row r="8461" ht="13.8" x14ac:dyDescent="0.25"/>
    <row r="8462" ht="13.8" x14ac:dyDescent="0.25"/>
    <row r="8463" ht="13.8" x14ac:dyDescent="0.25"/>
    <row r="8464" ht="13.8" x14ac:dyDescent="0.25"/>
    <row r="8465" ht="13.8" x14ac:dyDescent="0.25"/>
    <row r="8466" ht="13.8" x14ac:dyDescent="0.25"/>
    <row r="8467" ht="13.8" x14ac:dyDescent="0.25"/>
    <row r="8468" ht="13.8" x14ac:dyDescent="0.25"/>
    <row r="8469" ht="13.8" x14ac:dyDescent="0.25"/>
    <row r="8470" ht="13.8" x14ac:dyDescent="0.25"/>
    <row r="8471" ht="13.8" x14ac:dyDescent="0.25"/>
    <row r="8472" ht="13.8" x14ac:dyDescent="0.25"/>
    <row r="8473" ht="13.8" x14ac:dyDescent="0.25"/>
    <row r="8474" ht="13.8" x14ac:dyDescent="0.25"/>
    <row r="8475" ht="13.8" x14ac:dyDescent="0.25"/>
    <row r="8476" ht="13.8" x14ac:dyDescent="0.25"/>
    <row r="8477" ht="13.8" x14ac:dyDescent="0.25"/>
    <row r="8478" ht="13.8" x14ac:dyDescent="0.25"/>
    <row r="8479" ht="13.8" x14ac:dyDescent="0.25"/>
    <row r="8480" ht="13.8" x14ac:dyDescent="0.25"/>
    <row r="8481" ht="13.8" x14ac:dyDescent="0.25"/>
    <row r="8482" ht="13.8" x14ac:dyDescent="0.25"/>
    <row r="8483" ht="13.8" x14ac:dyDescent="0.25"/>
    <row r="8484" ht="13.8" x14ac:dyDescent="0.25"/>
    <row r="8485" ht="13.8" x14ac:dyDescent="0.25"/>
    <row r="8486" ht="13.8" x14ac:dyDescent="0.25"/>
    <row r="8487" ht="13.8" x14ac:dyDescent="0.25"/>
    <row r="8488" ht="13.8" x14ac:dyDescent="0.25"/>
    <row r="8489" ht="13.8" x14ac:dyDescent="0.25"/>
    <row r="8490" ht="13.8" x14ac:dyDescent="0.25"/>
    <row r="8491" ht="13.8" x14ac:dyDescent="0.25"/>
    <row r="8492" ht="13.8" x14ac:dyDescent="0.25"/>
    <row r="8493" ht="13.8" x14ac:dyDescent="0.25"/>
    <row r="8494" ht="13.8" x14ac:dyDescent="0.25"/>
    <row r="8495" ht="13.8" x14ac:dyDescent="0.25"/>
    <row r="8496" ht="13.8" x14ac:dyDescent="0.25"/>
    <row r="8497" ht="13.8" x14ac:dyDescent="0.25"/>
    <row r="8498" ht="13.8" x14ac:dyDescent="0.25"/>
    <row r="8499" ht="13.8" x14ac:dyDescent="0.25"/>
    <row r="8500" ht="13.8" x14ac:dyDescent="0.25"/>
    <row r="8501" ht="13.8" x14ac:dyDescent="0.25"/>
    <row r="8502" ht="13.8" x14ac:dyDescent="0.25"/>
    <row r="8503" ht="13.8" x14ac:dyDescent="0.25"/>
    <row r="8504" ht="13.8" x14ac:dyDescent="0.25"/>
    <row r="8505" ht="13.8" x14ac:dyDescent="0.25"/>
    <row r="8506" ht="13.8" x14ac:dyDescent="0.25"/>
    <row r="8507" ht="13.8" x14ac:dyDescent="0.25"/>
    <row r="8508" ht="13.8" x14ac:dyDescent="0.25"/>
    <row r="8509" ht="13.8" x14ac:dyDescent="0.25"/>
    <row r="8510" ht="13.8" x14ac:dyDescent="0.25"/>
    <row r="8511" ht="13.8" x14ac:dyDescent="0.25"/>
    <row r="8512" ht="13.8" x14ac:dyDescent="0.25"/>
    <row r="8513" ht="13.8" x14ac:dyDescent="0.25"/>
    <row r="8514" ht="13.8" x14ac:dyDescent="0.25"/>
    <row r="8515" ht="13.8" x14ac:dyDescent="0.25"/>
    <row r="8516" ht="13.8" x14ac:dyDescent="0.25"/>
    <row r="8517" ht="13.8" x14ac:dyDescent="0.25"/>
    <row r="8518" ht="13.8" x14ac:dyDescent="0.25"/>
    <row r="8519" ht="13.8" x14ac:dyDescent="0.25"/>
    <row r="8520" ht="13.8" x14ac:dyDescent="0.25"/>
    <row r="8521" ht="13.8" x14ac:dyDescent="0.25"/>
    <row r="8522" ht="13.8" x14ac:dyDescent="0.25"/>
    <row r="8523" ht="13.8" x14ac:dyDescent="0.25"/>
    <row r="8524" ht="13.8" x14ac:dyDescent="0.25"/>
    <row r="8525" ht="13.8" x14ac:dyDescent="0.25"/>
    <row r="8526" ht="13.8" x14ac:dyDescent="0.25"/>
    <row r="8527" ht="13.8" x14ac:dyDescent="0.25"/>
    <row r="8528" ht="13.8" x14ac:dyDescent="0.25"/>
    <row r="8529" ht="13.8" x14ac:dyDescent="0.25"/>
    <row r="8530" ht="13.8" x14ac:dyDescent="0.25"/>
    <row r="8531" ht="13.8" x14ac:dyDescent="0.25"/>
    <row r="8532" ht="13.8" x14ac:dyDescent="0.25"/>
    <row r="8533" ht="13.8" x14ac:dyDescent="0.25"/>
    <row r="8534" ht="13.8" x14ac:dyDescent="0.25"/>
    <row r="8535" ht="13.8" x14ac:dyDescent="0.25"/>
    <row r="8536" ht="13.8" x14ac:dyDescent="0.25"/>
    <row r="8537" ht="13.8" x14ac:dyDescent="0.25"/>
    <row r="8538" ht="13.8" x14ac:dyDescent="0.25"/>
    <row r="8539" ht="13.8" x14ac:dyDescent="0.25"/>
    <row r="8540" ht="13.8" x14ac:dyDescent="0.25"/>
    <row r="8541" ht="13.8" x14ac:dyDescent="0.25"/>
    <row r="8542" ht="13.8" x14ac:dyDescent="0.25"/>
    <row r="8543" ht="13.8" x14ac:dyDescent="0.25"/>
    <row r="8544" ht="13.8" x14ac:dyDescent="0.25"/>
    <row r="8545" ht="13.8" x14ac:dyDescent="0.25"/>
    <row r="8546" ht="13.8" x14ac:dyDescent="0.25"/>
    <row r="8547" ht="13.8" x14ac:dyDescent="0.25"/>
    <row r="8548" ht="13.8" x14ac:dyDescent="0.25"/>
    <row r="8549" ht="13.8" x14ac:dyDescent="0.25"/>
    <row r="8550" ht="13.8" x14ac:dyDescent="0.25"/>
    <row r="8551" ht="13.8" x14ac:dyDescent="0.25"/>
    <row r="8552" ht="13.8" x14ac:dyDescent="0.25"/>
    <row r="8553" ht="13.8" x14ac:dyDescent="0.25"/>
    <row r="8554" ht="13.8" x14ac:dyDescent="0.25"/>
    <row r="8555" ht="13.8" x14ac:dyDescent="0.25"/>
    <row r="8556" ht="13.8" x14ac:dyDescent="0.25"/>
    <row r="8557" ht="13.8" x14ac:dyDescent="0.25"/>
    <row r="8558" ht="13.8" x14ac:dyDescent="0.25"/>
    <row r="8559" ht="13.8" x14ac:dyDescent="0.25"/>
    <row r="8560" ht="13.8" x14ac:dyDescent="0.25"/>
    <row r="8561" ht="13.8" x14ac:dyDescent="0.25"/>
    <row r="8562" ht="13.8" x14ac:dyDescent="0.25"/>
    <row r="8563" ht="13.8" x14ac:dyDescent="0.25"/>
    <row r="8564" ht="13.8" x14ac:dyDescent="0.25"/>
    <row r="8565" ht="13.8" x14ac:dyDescent="0.25"/>
    <row r="8566" ht="13.8" x14ac:dyDescent="0.25"/>
    <row r="8567" ht="13.8" x14ac:dyDescent="0.25"/>
    <row r="8568" ht="13.8" x14ac:dyDescent="0.25"/>
    <row r="8569" ht="13.8" x14ac:dyDescent="0.25"/>
    <row r="8570" ht="13.8" x14ac:dyDescent="0.25"/>
    <row r="8571" ht="13.8" x14ac:dyDescent="0.25"/>
    <row r="8572" ht="13.8" x14ac:dyDescent="0.25"/>
    <row r="8573" ht="13.8" x14ac:dyDescent="0.25"/>
    <row r="8574" ht="13.8" x14ac:dyDescent="0.25"/>
    <row r="8575" ht="13.8" x14ac:dyDescent="0.25"/>
    <row r="8576" ht="13.8" x14ac:dyDescent="0.25"/>
    <row r="8577" ht="13.8" x14ac:dyDescent="0.25"/>
    <row r="8578" ht="13.8" x14ac:dyDescent="0.25"/>
    <row r="8579" ht="13.8" x14ac:dyDescent="0.25"/>
    <row r="8580" ht="13.8" x14ac:dyDescent="0.25"/>
    <row r="8581" ht="13.8" x14ac:dyDescent="0.25"/>
    <row r="8582" ht="13.8" x14ac:dyDescent="0.25"/>
    <row r="8583" ht="13.8" x14ac:dyDescent="0.25"/>
    <row r="8584" ht="13.8" x14ac:dyDescent="0.25"/>
    <row r="8585" ht="13.8" x14ac:dyDescent="0.25"/>
    <row r="8586" ht="13.8" x14ac:dyDescent="0.25"/>
    <row r="8587" ht="13.8" x14ac:dyDescent="0.25"/>
    <row r="8588" ht="13.8" x14ac:dyDescent="0.25"/>
    <row r="8589" ht="13.8" x14ac:dyDescent="0.25"/>
    <row r="8590" ht="13.8" x14ac:dyDescent="0.25"/>
    <row r="8591" ht="13.8" x14ac:dyDescent="0.25"/>
    <row r="8592" ht="13.8" x14ac:dyDescent="0.25"/>
    <row r="8593" ht="13.8" x14ac:dyDescent="0.25"/>
    <row r="8594" ht="13.8" x14ac:dyDescent="0.25"/>
    <row r="8595" ht="13.8" x14ac:dyDescent="0.25"/>
    <row r="8596" ht="13.8" x14ac:dyDescent="0.25"/>
    <row r="8597" ht="13.8" x14ac:dyDescent="0.25"/>
    <row r="8598" ht="13.8" x14ac:dyDescent="0.25"/>
    <row r="8599" ht="13.8" x14ac:dyDescent="0.25"/>
    <row r="8600" ht="13.8" x14ac:dyDescent="0.25"/>
    <row r="8601" ht="13.8" x14ac:dyDescent="0.25"/>
    <row r="8602" ht="13.8" x14ac:dyDescent="0.25"/>
    <row r="8603" ht="13.8" x14ac:dyDescent="0.25"/>
    <row r="8604" ht="13.8" x14ac:dyDescent="0.25"/>
    <row r="8605" ht="13.8" x14ac:dyDescent="0.25"/>
    <row r="8606" ht="13.8" x14ac:dyDescent="0.25"/>
    <row r="8607" ht="13.8" x14ac:dyDescent="0.25"/>
    <row r="8608" ht="13.8" x14ac:dyDescent="0.25"/>
    <row r="8609" ht="13.8" x14ac:dyDescent="0.25"/>
    <row r="8610" ht="13.8" x14ac:dyDescent="0.25"/>
    <row r="8611" ht="13.8" x14ac:dyDescent="0.25"/>
    <row r="8612" ht="13.8" x14ac:dyDescent="0.25"/>
    <row r="8613" ht="13.8" x14ac:dyDescent="0.25"/>
    <row r="8614" ht="13.8" x14ac:dyDescent="0.25"/>
    <row r="8615" ht="13.8" x14ac:dyDescent="0.25"/>
    <row r="8616" ht="13.8" x14ac:dyDescent="0.25"/>
    <row r="8617" ht="13.8" x14ac:dyDescent="0.25"/>
    <row r="8618" ht="13.8" x14ac:dyDescent="0.25"/>
    <row r="8619" ht="13.8" x14ac:dyDescent="0.25"/>
    <row r="8620" ht="13.8" x14ac:dyDescent="0.25"/>
    <row r="8621" ht="13.8" x14ac:dyDescent="0.25"/>
    <row r="8622" ht="13.8" x14ac:dyDescent="0.25"/>
    <row r="8623" ht="13.8" x14ac:dyDescent="0.25"/>
    <row r="8624" ht="13.8" x14ac:dyDescent="0.25"/>
    <row r="8625" ht="13.8" x14ac:dyDescent="0.25"/>
    <row r="8626" ht="13.8" x14ac:dyDescent="0.25"/>
    <row r="8627" ht="13.8" x14ac:dyDescent="0.25"/>
    <row r="8628" ht="13.8" x14ac:dyDescent="0.25"/>
    <row r="8629" ht="13.8" x14ac:dyDescent="0.25"/>
    <row r="8630" ht="13.8" x14ac:dyDescent="0.25"/>
    <row r="8631" ht="13.8" x14ac:dyDescent="0.25"/>
    <row r="8632" ht="13.8" x14ac:dyDescent="0.25"/>
    <row r="8633" ht="13.8" x14ac:dyDescent="0.25"/>
    <row r="8634" ht="13.8" x14ac:dyDescent="0.25"/>
    <row r="8635" ht="13.8" x14ac:dyDescent="0.25"/>
    <row r="8636" ht="13.8" x14ac:dyDescent="0.25"/>
    <row r="8637" ht="13.8" x14ac:dyDescent="0.25"/>
    <row r="8638" ht="13.8" x14ac:dyDescent="0.25"/>
    <row r="8639" ht="13.8" x14ac:dyDescent="0.25"/>
    <row r="8640" ht="13.8" x14ac:dyDescent="0.25"/>
    <row r="8641" ht="13.8" x14ac:dyDescent="0.25"/>
    <row r="8642" ht="13.8" x14ac:dyDescent="0.25"/>
    <row r="8643" ht="13.8" x14ac:dyDescent="0.25"/>
    <row r="8644" ht="13.8" x14ac:dyDescent="0.25"/>
    <row r="8645" ht="13.8" x14ac:dyDescent="0.25"/>
    <row r="8646" ht="13.8" x14ac:dyDescent="0.25"/>
    <row r="8647" ht="13.8" x14ac:dyDescent="0.25"/>
    <row r="8648" ht="13.8" x14ac:dyDescent="0.25"/>
    <row r="8649" ht="13.8" x14ac:dyDescent="0.25"/>
    <row r="8650" ht="13.8" x14ac:dyDescent="0.25"/>
    <row r="8651" ht="13.8" x14ac:dyDescent="0.25"/>
    <row r="8652" ht="13.8" x14ac:dyDescent="0.25"/>
    <row r="8653" ht="13.8" x14ac:dyDescent="0.25"/>
    <row r="8654" ht="13.8" x14ac:dyDescent="0.25"/>
    <row r="8655" ht="13.8" x14ac:dyDescent="0.25"/>
    <row r="8656" ht="13.8" x14ac:dyDescent="0.25"/>
    <row r="8657" ht="13.8" x14ac:dyDescent="0.25"/>
    <row r="8658" ht="13.8" x14ac:dyDescent="0.25"/>
    <row r="8659" ht="13.8" x14ac:dyDescent="0.25"/>
    <row r="8660" ht="13.8" x14ac:dyDescent="0.25"/>
    <row r="8661" ht="13.8" x14ac:dyDescent="0.25"/>
    <row r="8662" ht="13.8" x14ac:dyDescent="0.25"/>
    <row r="8663" ht="13.8" x14ac:dyDescent="0.25"/>
    <row r="8664" ht="13.8" x14ac:dyDescent="0.25"/>
    <row r="8665" ht="13.8" x14ac:dyDescent="0.25"/>
    <row r="8666" ht="13.8" x14ac:dyDescent="0.25"/>
    <row r="8667" ht="13.8" x14ac:dyDescent="0.25"/>
    <row r="8668" ht="13.8" x14ac:dyDescent="0.25"/>
    <row r="8669" ht="13.8" x14ac:dyDescent="0.25"/>
    <row r="8670" ht="13.8" x14ac:dyDescent="0.25"/>
    <row r="8671" ht="13.8" x14ac:dyDescent="0.25"/>
    <row r="8672" ht="13.8" x14ac:dyDescent="0.25"/>
    <row r="8673" ht="13.8" x14ac:dyDescent="0.25"/>
    <row r="8674" ht="13.8" x14ac:dyDescent="0.25"/>
    <row r="8675" ht="13.8" x14ac:dyDescent="0.25"/>
    <row r="8676" ht="13.8" x14ac:dyDescent="0.25"/>
    <row r="8677" ht="13.8" x14ac:dyDescent="0.25"/>
    <row r="8678" ht="13.8" x14ac:dyDescent="0.25"/>
    <row r="8679" ht="13.8" x14ac:dyDescent="0.25"/>
    <row r="8680" ht="13.8" x14ac:dyDescent="0.25"/>
    <row r="8681" ht="13.8" x14ac:dyDescent="0.25"/>
    <row r="8682" ht="13.8" x14ac:dyDescent="0.25"/>
    <row r="8683" ht="13.8" x14ac:dyDescent="0.25"/>
    <row r="8684" ht="13.8" x14ac:dyDescent="0.25"/>
    <row r="8685" ht="13.8" x14ac:dyDescent="0.25"/>
    <row r="8686" ht="13.8" x14ac:dyDescent="0.25"/>
    <row r="8687" ht="13.8" x14ac:dyDescent="0.25"/>
    <row r="8688" ht="13.8" x14ac:dyDescent="0.25"/>
    <row r="8689" ht="13.8" x14ac:dyDescent="0.25"/>
    <row r="8690" ht="13.8" x14ac:dyDescent="0.25"/>
    <row r="8691" ht="13.8" x14ac:dyDescent="0.25"/>
    <row r="8692" ht="13.8" x14ac:dyDescent="0.25"/>
    <row r="8693" ht="13.8" x14ac:dyDescent="0.25"/>
    <row r="8694" ht="13.8" x14ac:dyDescent="0.25"/>
    <row r="8695" ht="13.8" x14ac:dyDescent="0.25"/>
    <row r="8696" ht="13.8" x14ac:dyDescent="0.25"/>
    <row r="8697" ht="13.8" x14ac:dyDescent="0.25"/>
    <row r="8698" ht="13.8" x14ac:dyDescent="0.25"/>
    <row r="8699" ht="13.8" x14ac:dyDescent="0.25"/>
    <row r="8700" ht="13.8" x14ac:dyDescent="0.25"/>
    <row r="8701" ht="13.8" x14ac:dyDescent="0.25"/>
    <row r="8702" ht="13.8" x14ac:dyDescent="0.25"/>
    <row r="8703" ht="13.8" x14ac:dyDescent="0.25"/>
    <row r="8704" ht="13.8" x14ac:dyDescent="0.25"/>
    <row r="8705" ht="13.8" x14ac:dyDescent="0.25"/>
    <row r="8706" ht="13.8" x14ac:dyDescent="0.25"/>
    <row r="8707" ht="13.8" x14ac:dyDescent="0.25"/>
    <row r="8708" ht="13.8" x14ac:dyDescent="0.25"/>
    <row r="8709" ht="13.8" x14ac:dyDescent="0.25"/>
    <row r="8710" ht="13.8" x14ac:dyDescent="0.25"/>
    <row r="8711" ht="13.8" x14ac:dyDescent="0.25"/>
    <row r="8712" ht="13.8" x14ac:dyDescent="0.25"/>
    <row r="8713" ht="13.8" x14ac:dyDescent="0.25"/>
    <row r="8714" ht="13.8" x14ac:dyDescent="0.25"/>
    <row r="8715" ht="13.8" x14ac:dyDescent="0.25"/>
    <row r="8716" ht="13.8" x14ac:dyDescent="0.25"/>
    <row r="8717" ht="13.8" x14ac:dyDescent="0.25"/>
    <row r="8718" ht="13.8" x14ac:dyDescent="0.25"/>
    <row r="8719" ht="13.8" x14ac:dyDescent="0.25"/>
    <row r="8720" ht="13.8" x14ac:dyDescent="0.25"/>
    <row r="8721" ht="13.8" x14ac:dyDescent="0.25"/>
    <row r="8722" ht="13.8" x14ac:dyDescent="0.25"/>
    <row r="8723" ht="13.8" x14ac:dyDescent="0.25"/>
    <row r="8724" ht="13.8" x14ac:dyDescent="0.25"/>
    <row r="8725" ht="13.8" x14ac:dyDescent="0.25"/>
    <row r="8726" ht="13.8" x14ac:dyDescent="0.25"/>
    <row r="8727" ht="13.8" x14ac:dyDescent="0.25"/>
    <row r="8728" ht="13.8" x14ac:dyDescent="0.25"/>
    <row r="8729" ht="13.8" x14ac:dyDescent="0.25"/>
    <row r="8730" ht="13.8" x14ac:dyDescent="0.25"/>
    <row r="8731" ht="13.8" x14ac:dyDescent="0.25"/>
    <row r="8732" ht="13.8" x14ac:dyDescent="0.25"/>
    <row r="8733" ht="13.8" x14ac:dyDescent="0.25"/>
    <row r="8734" ht="13.8" x14ac:dyDescent="0.25"/>
    <row r="8735" ht="13.8" x14ac:dyDescent="0.25"/>
    <row r="8736" ht="13.8" x14ac:dyDescent="0.25"/>
    <row r="8737" ht="13.8" x14ac:dyDescent="0.25"/>
    <row r="8738" ht="13.8" x14ac:dyDescent="0.25"/>
    <row r="8739" ht="13.8" x14ac:dyDescent="0.25"/>
    <row r="8740" ht="13.8" x14ac:dyDescent="0.25"/>
    <row r="8741" ht="13.8" x14ac:dyDescent="0.25"/>
    <row r="8742" ht="13.8" x14ac:dyDescent="0.25"/>
    <row r="8743" ht="13.8" x14ac:dyDescent="0.25"/>
    <row r="8744" ht="13.8" x14ac:dyDescent="0.25"/>
    <row r="8745" ht="13.8" x14ac:dyDescent="0.25"/>
    <row r="8746" ht="13.8" x14ac:dyDescent="0.25"/>
    <row r="8747" ht="13.8" x14ac:dyDescent="0.25"/>
    <row r="8748" ht="13.8" x14ac:dyDescent="0.25"/>
    <row r="8749" ht="13.8" x14ac:dyDescent="0.25"/>
    <row r="8750" ht="13.8" x14ac:dyDescent="0.25"/>
    <row r="8751" ht="13.8" x14ac:dyDescent="0.25"/>
    <row r="8752" ht="13.8" x14ac:dyDescent="0.25"/>
    <row r="8753" ht="13.8" x14ac:dyDescent="0.25"/>
    <row r="8754" ht="13.8" x14ac:dyDescent="0.25"/>
    <row r="8755" ht="13.8" x14ac:dyDescent="0.25"/>
    <row r="8756" ht="13.8" x14ac:dyDescent="0.25"/>
    <row r="8757" ht="13.8" x14ac:dyDescent="0.25"/>
    <row r="8758" ht="13.8" x14ac:dyDescent="0.25"/>
    <row r="8759" ht="13.8" x14ac:dyDescent="0.25"/>
    <row r="8760" ht="13.8" x14ac:dyDescent="0.25"/>
    <row r="8761" ht="13.8" x14ac:dyDescent="0.25"/>
    <row r="8762" ht="13.8" x14ac:dyDescent="0.25"/>
    <row r="8763" ht="13.8" x14ac:dyDescent="0.25"/>
    <row r="8764" ht="13.8" x14ac:dyDescent="0.25"/>
    <row r="8765" ht="13.8" x14ac:dyDescent="0.25"/>
    <row r="8766" ht="13.8" x14ac:dyDescent="0.25"/>
    <row r="8767" ht="13.8" x14ac:dyDescent="0.25"/>
    <row r="8768" ht="13.8" x14ac:dyDescent="0.25"/>
    <row r="8769" ht="13.8" x14ac:dyDescent="0.25"/>
    <row r="8770" ht="13.8" x14ac:dyDescent="0.25"/>
    <row r="8771" ht="13.8" x14ac:dyDescent="0.25"/>
    <row r="8772" ht="13.8" x14ac:dyDescent="0.25"/>
    <row r="8773" ht="13.8" x14ac:dyDescent="0.25"/>
    <row r="8774" ht="13.8" x14ac:dyDescent="0.25"/>
    <row r="8775" ht="13.8" x14ac:dyDescent="0.25"/>
    <row r="8776" ht="13.8" x14ac:dyDescent="0.25"/>
    <row r="8777" ht="13.8" x14ac:dyDescent="0.25"/>
    <row r="8778" ht="13.8" x14ac:dyDescent="0.25"/>
    <row r="8779" ht="13.8" x14ac:dyDescent="0.25"/>
    <row r="8780" ht="13.8" x14ac:dyDescent="0.25"/>
    <row r="8781" ht="13.8" x14ac:dyDescent="0.25"/>
    <row r="8782" ht="13.8" x14ac:dyDescent="0.25"/>
    <row r="8783" ht="13.8" x14ac:dyDescent="0.25"/>
    <row r="8784" ht="13.8" x14ac:dyDescent="0.25"/>
    <row r="8785" ht="13.8" x14ac:dyDescent="0.25"/>
    <row r="8786" ht="13.8" x14ac:dyDescent="0.25"/>
    <row r="8787" ht="13.8" x14ac:dyDescent="0.25"/>
    <row r="8788" ht="13.8" x14ac:dyDescent="0.25"/>
    <row r="8789" ht="13.8" x14ac:dyDescent="0.25"/>
    <row r="8790" ht="13.8" x14ac:dyDescent="0.25"/>
    <row r="8791" ht="13.8" x14ac:dyDescent="0.25"/>
    <row r="8792" ht="13.8" x14ac:dyDescent="0.25"/>
    <row r="8793" ht="13.8" x14ac:dyDescent="0.25"/>
    <row r="8794" ht="13.8" x14ac:dyDescent="0.25"/>
    <row r="8795" ht="13.8" x14ac:dyDescent="0.25"/>
    <row r="8796" ht="13.8" x14ac:dyDescent="0.25"/>
    <row r="8797" ht="13.8" x14ac:dyDescent="0.25"/>
    <row r="8798" ht="13.8" x14ac:dyDescent="0.25"/>
    <row r="8799" ht="13.8" x14ac:dyDescent="0.25"/>
    <row r="8800" ht="13.8" x14ac:dyDescent="0.25"/>
    <row r="8801" ht="13.8" x14ac:dyDescent="0.25"/>
    <row r="8802" ht="13.8" x14ac:dyDescent="0.25"/>
    <row r="8803" ht="13.8" x14ac:dyDescent="0.25"/>
    <row r="8804" ht="13.8" x14ac:dyDescent="0.25"/>
    <row r="8805" ht="13.8" x14ac:dyDescent="0.25"/>
    <row r="8806" ht="13.8" x14ac:dyDescent="0.25"/>
    <row r="8807" ht="13.8" x14ac:dyDescent="0.25"/>
    <row r="8808" ht="13.8" x14ac:dyDescent="0.25"/>
    <row r="8809" ht="13.8" x14ac:dyDescent="0.25"/>
    <row r="8810" ht="13.8" x14ac:dyDescent="0.25"/>
    <row r="8811" ht="13.8" x14ac:dyDescent="0.25"/>
    <row r="8812" ht="13.8" x14ac:dyDescent="0.25"/>
    <row r="8813" ht="13.8" x14ac:dyDescent="0.25"/>
    <row r="8814" ht="13.8" x14ac:dyDescent="0.25"/>
    <row r="8815" ht="13.8" x14ac:dyDescent="0.25"/>
    <row r="8816" ht="13.8" x14ac:dyDescent="0.25"/>
    <row r="8817" ht="13.8" x14ac:dyDescent="0.25"/>
    <row r="8818" ht="13.8" x14ac:dyDescent="0.25"/>
    <row r="8819" ht="13.8" x14ac:dyDescent="0.25"/>
    <row r="8820" ht="13.8" x14ac:dyDescent="0.25"/>
    <row r="8821" ht="13.8" x14ac:dyDescent="0.25"/>
    <row r="8822" ht="13.8" x14ac:dyDescent="0.25"/>
    <row r="8823" ht="13.8" x14ac:dyDescent="0.25"/>
    <row r="8824" ht="13.8" x14ac:dyDescent="0.25"/>
    <row r="8825" ht="13.8" x14ac:dyDescent="0.25"/>
    <row r="8826" ht="13.8" x14ac:dyDescent="0.25"/>
    <row r="8827" ht="13.8" x14ac:dyDescent="0.25"/>
    <row r="8828" ht="13.8" x14ac:dyDescent="0.25"/>
    <row r="8829" ht="13.8" x14ac:dyDescent="0.25"/>
    <row r="8830" ht="13.8" x14ac:dyDescent="0.25"/>
    <row r="8831" ht="13.8" x14ac:dyDescent="0.25"/>
    <row r="8832" ht="13.8" x14ac:dyDescent="0.25"/>
    <row r="8833" ht="13.8" x14ac:dyDescent="0.25"/>
    <row r="8834" ht="13.8" x14ac:dyDescent="0.25"/>
    <row r="8835" ht="13.8" x14ac:dyDescent="0.25"/>
    <row r="8836" ht="13.8" x14ac:dyDescent="0.25"/>
    <row r="8837" ht="13.8" x14ac:dyDescent="0.25"/>
    <row r="8838" ht="13.8" x14ac:dyDescent="0.25"/>
    <row r="8839" ht="13.8" x14ac:dyDescent="0.25"/>
    <row r="8840" ht="13.8" x14ac:dyDescent="0.25"/>
    <row r="8841" ht="13.8" x14ac:dyDescent="0.25"/>
    <row r="8842" ht="13.8" x14ac:dyDescent="0.25"/>
    <row r="8843" ht="13.8" x14ac:dyDescent="0.25"/>
    <row r="8844" ht="13.8" x14ac:dyDescent="0.25"/>
    <row r="8845" ht="13.8" x14ac:dyDescent="0.25"/>
    <row r="8846" ht="13.8" x14ac:dyDescent="0.25"/>
    <row r="8847" ht="13.8" x14ac:dyDescent="0.25"/>
    <row r="8848" ht="13.8" x14ac:dyDescent="0.25"/>
    <row r="8849" ht="13.8" x14ac:dyDescent="0.25"/>
    <row r="8850" ht="13.8" x14ac:dyDescent="0.25"/>
    <row r="8851" ht="13.8" x14ac:dyDescent="0.25"/>
    <row r="8852" ht="13.8" x14ac:dyDescent="0.25"/>
    <row r="8853" ht="13.8" x14ac:dyDescent="0.25"/>
    <row r="8854" ht="13.8" x14ac:dyDescent="0.25"/>
    <row r="8855" ht="13.8" x14ac:dyDescent="0.25"/>
    <row r="8856" ht="13.8" x14ac:dyDescent="0.25"/>
    <row r="8857" ht="13.8" x14ac:dyDescent="0.25"/>
    <row r="8858" ht="13.8" x14ac:dyDescent="0.25"/>
    <row r="8859" ht="13.8" x14ac:dyDescent="0.25"/>
    <row r="8860" ht="13.8" x14ac:dyDescent="0.25"/>
    <row r="8861" ht="13.8" x14ac:dyDescent="0.25"/>
    <row r="8862" ht="13.8" x14ac:dyDescent="0.25"/>
    <row r="8863" ht="13.8" x14ac:dyDescent="0.25"/>
    <row r="8864" ht="13.8" x14ac:dyDescent="0.25"/>
    <row r="8865" ht="13.8" x14ac:dyDescent="0.25"/>
    <row r="8866" ht="13.8" x14ac:dyDescent="0.25"/>
    <row r="8867" ht="13.8" x14ac:dyDescent="0.25"/>
    <row r="8868" ht="13.8" x14ac:dyDescent="0.25"/>
    <row r="8869" ht="13.8" x14ac:dyDescent="0.25"/>
    <row r="8870" ht="13.8" x14ac:dyDescent="0.25"/>
    <row r="8871" ht="13.8" x14ac:dyDescent="0.25"/>
    <row r="8872" ht="13.8" x14ac:dyDescent="0.25"/>
    <row r="8873" ht="13.8" x14ac:dyDescent="0.25"/>
    <row r="8874" ht="13.8" x14ac:dyDescent="0.25"/>
    <row r="8875" ht="13.8" x14ac:dyDescent="0.25"/>
    <row r="8876" ht="13.8" x14ac:dyDescent="0.25"/>
    <row r="8877" ht="13.8" x14ac:dyDescent="0.25"/>
    <row r="8878" ht="13.8" x14ac:dyDescent="0.25"/>
    <row r="8879" ht="13.8" x14ac:dyDescent="0.25"/>
    <row r="8880" ht="13.8" x14ac:dyDescent="0.25"/>
    <row r="8881" ht="13.8" x14ac:dyDescent="0.25"/>
    <row r="8882" ht="13.8" x14ac:dyDescent="0.25"/>
    <row r="8883" ht="13.8" x14ac:dyDescent="0.25"/>
    <row r="8884" ht="13.8" x14ac:dyDescent="0.25"/>
    <row r="8885" ht="13.8" x14ac:dyDescent="0.25"/>
    <row r="8886" ht="13.8" x14ac:dyDescent="0.25"/>
    <row r="8887" ht="13.8" x14ac:dyDescent="0.25"/>
    <row r="8888" ht="13.8" x14ac:dyDescent="0.25"/>
    <row r="8889" ht="13.8" x14ac:dyDescent="0.25"/>
    <row r="8890" ht="13.8" x14ac:dyDescent="0.25"/>
    <row r="8891" ht="13.8" x14ac:dyDescent="0.25"/>
    <row r="8892" ht="13.8" x14ac:dyDescent="0.25"/>
    <row r="8893" ht="13.8" x14ac:dyDescent="0.25"/>
    <row r="8894" ht="13.8" x14ac:dyDescent="0.25"/>
    <row r="8895" ht="13.8" x14ac:dyDescent="0.25"/>
    <row r="8896" ht="13.8" x14ac:dyDescent="0.25"/>
    <row r="8897" ht="13.8" x14ac:dyDescent="0.25"/>
    <row r="8898" ht="13.8" x14ac:dyDescent="0.25"/>
    <row r="8899" ht="13.8" x14ac:dyDescent="0.25"/>
    <row r="8900" ht="13.8" x14ac:dyDescent="0.25"/>
    <row r="8901" ht="13.8" x14ac:dyDescent="0.25"/>
    <row r="8902" ht="13.8" x14ac:dyDescent="0.25"/>
    <row r="8903" ht="13.8" x14ac:dyDescent="0.25"/>
    <row r="8904" ht="13.8" x14ac:dyDescent="0.25"/>
    <row r="8905" ht="13.8" x14ac:dyDescent="0.25"/>
    <row r="8906" ht="13.8" x14ac:dyDescent="0.25"/>
    <row r="8907" ht="13.8" x14ac:dyDescent="0.25"/>
    <row r="8908" ht="13.8" x14ac:dyDescent="0.25"/>
    <row r="8909" ht="13.8" x14ac:dyDescent="0.25"/>
    <row r="8910" ht="13.8" x14ac:dyDescent="0.25"/>
    <row r="8911" ht="13.8" x14ac:dyDescent="0.25"/>
    <row r="8912" ht="13.8" x14ac:dyDescent="0.25"/>
    <row r="8913" ht="13.8" x14ac:dyDescent="0.25"/>
    <row r="8914" ht="13.8" x14ac:dyDescent="0.25"/>
    <row r="8915" ht="13.8" x14ac:dyDescent="0.25"/>
    <row r="8916" ht="13.8" x14ac:dyDescent="0.25"/>
    <row r="8917" ht="13.8" x14ac:dyDescent="0.25"/>
    <row r="8918" ht="13.8" x14ac:dyDescent="0.25"/>
    <row r="8919" ht="13.8" x14ac:dyDescent="0.25"/>
    <row r="8920" ht="13.8" x14ac:dyDescent="0.25"/>
    <row r="8921" ht="13.8" x14ac:dyDescent="0.25"/>
    <row r="8922" ht="13.8" x14ac:dyDescent="0.25"/>
    <row r="8923" ht="13.8" x14ac:dyDescent="0.25"/>
    <row r="8924" ht="13.8" x14ac:dyDescent="0.25"/>
    <row r="8925" ht="13.8" x14ac:dyDescent="0.25"/>
    <row r="8926" ht="13.8" x14ac:dyDescent="0.25"/>
    <row r="8927" ht="13.8" x14ac:dyDescent="0.25"/>
    <row r="8928" ht="13.8" x14ac:dyDescent="0.25"/>
    <row r="8929" ht="13.8" x14ac:dyDescent="0.25"/>
    <row r="8930" ht="13.8" x14ac:dyDescent="0.25"/>
    <row r="8931" ht="13.8" x14ac:dyDescent="0.25"/>
    <row r="8932" ht="13.8" x14ac:dyDescent="0.25"/>
    <row r="8933" ht="13.8" x14ac:dyDescent="0.25"/>
    <row r="8934" ht="13.8" x14ac:dyDescent="0.25"/>
    <row r="8935" ht="13.8" x14ac:dyDescent="0.25"/>
    <row r="8936" ht="13.8" x14ac:dyDescent="0.25"/>
    <row r="8937" ht="13.8" x14ac:dyDescent="0.25"/>
    <row r="8938" ht="13.8" x14ac:dyDescent="0.25"/>
    <row r="8939" ht="13.8" x14ac:dyDescent="0.25"/>
    <row r="8940" ht="13.8" x14ac:dyDescent="0.25"/>
    <row r="8941" ht="13.8" x14ac:dyDescent="0.25"/>
    <row r="8942" ht="13.8" x14ac:dyDescent="0.25"/>
    <row r="8943" ht="13.8" x14ac:dyDescent="0.25"/>
    <row r="8944" ht="13.8" x14ac:dyDescent="0.25"/>
    <row r="8945" ht="13.8" x14ac:dyDescent="0.25"/>
    <row r="8946" ht="13.8" x14ac:dyDescent="0.25"/>
    <row r="8947" ht="13.8" x14ac:dyDescent="0.25"/>
    <row r="8948" ht="13.8" x14ac:dyDescent="0.25"/>
    <row r="8949" ht="13.8" x14ac:dyDescent="0.25"/>
    <row r="8950" ht="13.8" x14ac:dyDescent="0.25"/>
    <row r="8951" ht="13.8" x14ac:dyDescent="0.25"/>
    <row r="8952" ht="13.8" x14ac:dyDescent="0.25"/>
    <row r="8953" ht="13.8" x14ac:dyDescent="0.25"/>
    <row r="8954" ht="13.8" x14ac:dyDescent="0.25"/>
    <row r="8955" ht="13.8" x14ac:dyDescent="0.25"/>
    <row r="8956" ht="13.8" x14ac:dyDescent="0.25"/>
    <row r="8957" ht="13.8" x14ac:dyDescent="0.25"/>
    <row r="8958" ht="13.8" x14ac:dyDescent="0.25"/>
    <row r="8959" ht="13.8" x14ac:dyDescent="0.25"/>
    <row r="8960" ht="13.8" x14ac:dyDescent="0.25"/>
    <row r="8961" ht="13.8" x14ac:dyDescent="0.25"/>
    <row r="8962" ht="13.8" x14ac:dyDescent="0.25"/>
    <row r="8963" ht="13.8" x14ac:dyDescent="0.25"/>
    <row r="8964" ht="13.8" x14ac:dyDescent="0.25"/>
    <row r="8965" ht="13.8" x14ac:dyDescent="0.25"/>
    <row r="8966" ht="13.8" x14ac:dyDescent="0.25"/>
    <row r="8967" ht="13.8" x14ac:dyDescent="0.25"/>
    <row r="8968" ht="13.8" x14ac:dyDescent="0.25"/>
    <row r="8969" ht="13.8" x14ac:dyDescent="0.25"/>
    <row r="8970" ht="13.8" x14ac:dyDescent="0.25"/>
    <row r="8971" ht="13.8" x14ac:dyDescent="0.25"/>
    <row r="8972" ht="13.8" x14ac:dyDescent="0.25"/>
    <row r="8973" ht="13.8" x14ac:dyDescent="0.25"/>
    <row r="8974" ht="13.8" x14ac:dyDescent="0.25"/>
    <row r="8975" ht="13.8" x14ac:dyDescent="0.25"/>
    <row r="8976" ht="13.8" x14ac:dyDescent="0.25"/>
    <row r="8977" ht="13.8" x14ac:dyDescent="0.25"/>
    <row r="8978" ht="13.8" x14ac:dyDescent="0.25"/>
    <row r="8979" ht="13.8" x14ac:dyDescent="0.25"/>
    <row r="8980" ht="13.8" x14ac:dyDescent="0.25"/>
    <row r="8981" ht="13.8" x14ac:dyDescent="0.25"/>
    <row r="8982" ht="13.8" x14ac:dyDescent="0.25"/>
    <row r="8983" ht="13.8" x14ac:dyDescent="0.25"/>
    <row r="8984" ht="13.8" x14ac:dyDescent="0.25"/>
    <row r="8985" ht="13.8" x14ac:dyDescent="0.25"/>
    <row r="8986" ht="13.8" x14ac:dyDescent="0.25"/>
    <row r="8987" ht="13.8" x14ac:dyDescent="0.25"/>
    <row r="8988" ht="13.8" x14ac:dyDescent="0.25"/>
    <row r="8989" ht="13.8" x14ac:dyDescent="0.25"/>
    <row r="8990" ht="13.8" x14ac:dyDescent="0.25"/>
    <row r="8991" ht="13.8" x14ac:dyDescent="0.25"/>
    <row r="8992" ht="13.8" x14ac:dyDescent="0.25"/>
    <row r="8993" ht="13.8" x14ac:dyDescent="0.25"/>
    <row r="8994" ht="13.8" x14ac:dyDescent="0.25"/>
    <row r="8995" ht="13.8" x14ac:dyDescent="0.25"/>
    <row r="8996" ht="13.8" x14ac:dyDescent="0.25"/>
    <row r="8997" ht="13.8" x14ac:dyDescent="0.25"/>
    <row r="8998" ht="13.8" x14ac:dyDescent="0.25"/>
    <row r="8999" ht="13.8" x14ac:dyDescent="0.25"/>
    <row r="9000" ht="13.8" x14ac:dyDescent="0.25"/>
    <row r="9001" ht="13.8" x14ac:dyDescent="0.25"/>
    <row r="9002" ht="13.8" x14ac:dyDescent="0.25"/>
    <row r="9003" ht="13.8" x14ac:dyDescent="0.25"/>
    <row r="9004" ht="13.8" x14ac:dyDescent="0.25"/>
    <row r="9005" ht="13.8" x14ac:dyDescent="0.25"/>
    <row r="9006" ht="13.8" x14ac:dyDescent="0.25"/>
    <row r="9007" ht="13.8" x14ac:dyDescent="0.25"/>
    <row r="9008" ht="13.8" x14ac:dyDescent="0.25"/>
    <row r="9009" ht="13.8" x14ac:dyDescent="0.25"/>
    <row r="9010" ht="13.8" x14ac:dyDescent="0.25"/>
    <row r="9011" ht="13.8" x14ac:dyDescent="0.25"/>
    <row r="9012" ht="13.8" x14ac:dyDescent="0.25"/>
    <row r="9013" ht="13.8" x14ac:dyDescent="0.25"/>
    <row r="9014" ht="13.8" x14ac:dyDescent="0.25"/>
    <row r="9015" ht="13.8" x14ac:dyDescent="0.25"/>
    <row r="9016" ht="13.8" x14ac:dyDescent="0.25"/>
    <row r="9017" ht="13.8" x14ac:dyDescent="0.25"/>
    <row r="9018" ht="13.8" x14ac:dyDescent="0.25"/>
    <row r="9019" ht="13.8" x14ac:dyDescent="0.25"/>
    <row r="9020" ht="13.8" x14ac:dyDescent="0.25"/>
    <row r="9021" ht="13.8" x14ac:dyDescent="0.25"/>
    <row r="9022" ht="13.8" x14ac:dyDescent="0.25"/>
    <row r="9023" ht="13.8" x14ac:dyDescent="0.25"/>
    <row r="9024" ht="13.8" x14ac:dyDescent="0.25"/>
    <row r="9025" ht="13.8" x14ac:dyDescent="0.25"/>
    <row r="9026" ht="13.8" x14ac:dyDescent="0.25"/>
    <row r="9027" ht="13.8" x14ac:dyDescent="0.25"/>
    <row r="9028" ht="13.8" x14ac:dyDescent="0.25"/>
    <row r="9029" ht="13.8" x14ac:dyDescent="0.25"/>
    <row r="9030" ht="13.8" x14ac:dyDescent="0.25"/>
    <row r="9031" ht="13.8" x14ac:dyDescent="0.25"/>
    <row r="9032" ht="13.8" x14ac:dyDescent="0.25"/>
    <row r="9033" ht="13.8" x14ac:dyDescent="0.25"/>
    <row r="9034" ht="13.8" x14ac:dyDescent="0.25"/>
    <row r="9035" ht="13.8" x14ac:dyDescent="0.25"/>
    <row r="9036" ht="13.8" x14ac:dyDescent="0.25"/>
    <row r="9037" ht="13.8" x14ac:dyDescent="0.25"/>
    <row r="9038" ht="13.8" x14ac:dyDescent="0.25"/>
    <row r="9039" ht="13.8" x14ac:dyDescent="0.25"/>
    <row r="9040" ht="13.8" x14ac:dyDescent="0.25"/>
    <row r="9041" ht="13.8" x14ac:dyDescent="0.25"/>
    <row r="9042" ht="13.8" x14ac:dyDescent="0.25"/>
    <row r="9043" ht="13.8" x14ac:dyDescent="0.25"/>
    <row r="9044" ht="13.8" x14ac:dyDescent="0.25"/>
    <row r="9045" ht="13.8" x14ac:dyDescent="0.25"/>
    <row r="9046" ht="13.8" x14ac:dyDescent="0.25"/>
    <row r="9047" ht="13.8" x14ac:dyDescent="0.25"/>
    <row r="9048" ht="13.8" x14ac:dyDescent="0.25"/>
    <row r="9049" ht="13.8" x14ac:dyDescent="0.25"/>
    <row r="9050" ht="13.8" x14ac:dyDescent="0.25"/>
    <row r="9051" ht="13.8" x14ac:dyDescent="0.25"/>
    <row r="9052" ht="13.8" x14ac:dyDescent="0.25"/>
    <row r="9053" ht="13.8" x14ac:dyDescent="0.25"/>
    <row r="9054" ht="13.8" x14ac:dyDescent="0.25"/>
    <row r="9055" ht="13.8" x14ac:dyDescent="0.25"/>
    <row r="9056" ht="13.8" x14ac:dyDescent="0.25"/>
    <row r="9057" ht="13.8" x14ac:dyDescent="0.25"/>
    <row r="9058" ht="13.8" x14ac:dyDescent="0.25"/>
    <row r="9059" ht="13.8" x14ac:dyDescent="0.25"/>
    <row r="9060" ht="13.8" x14ac:dyDescent="0.25"/>
    <row r="9061" ht="13.8" x14ac:dyDescent="0.25"/>
    <row r="9062" ht="13.8" x14ac:dyDescent="0.25"/>
    <row r="9063" ht="13.8" x14ac:dyDescent="0.25"/>
    <row r="9064" ht="13.8" x14ac:dyDescent="0.25"/>
    <row r="9065" ht="13.8" x14ac:dyDescent="0.25"/>
    <row r="9066" ht="13.8" x14ac:dyDescent="0.25"/>
    <row r="9067" ht="13.8" x14ac:dyDescent="0.25"/>
    <row r="9068" ht="13.8" x14ac:dyDescent="0.25"/>
    <row r="9069" ht="13.8" x14ac:dyDescent="0.25"/>
    <row r="9070" ht="13.8" x14ac:dyDescent="0.25"/>
    <row r="9071" ht="13.8" x14ac:dyDescent="0.25"/>
    <row r="9072" ht="13.8" x14ac:dyDescent="0.25"/>
    <row r="9073" ht="13.8" x14ac:dyDescent="0.25"/>
    <row r="9074" ht="13.8" x14ac:dyDescent="0.25"/>
    <row r="9075" ht="13.8" x14ac:dyDescent="0.25"/>
    <row r="9076" ht="13.8" x14ac:dyDescent="0.25"/>
    <row r="9077" ht="13.8" x14ac:dyDescent="0.25"/>
    <row r="9078" ht="13.8" x14ac:dyDescent="0.25"/>
    <row r="9079" ht="13.8" x14ac:dyDescent="0.25"/>
    <row r="9080" ht="13.8" x14ac:dyDescent="0.25"/>
    <row r="9081" ht="13.8" x14ac:dyDescent="0.25"/>
    <row r="9082" ht="13.8" x14ac:dyDescent="0.25"/>
    <row r="9083" ht="13.8" x14ac:dyDescent="0.25"/>
    <row r="9084" ht="13.8" x14ac:dyDescent="0.25"/>
    <row r="9085" ht="13.8" x14ac:dyDescent="0.25"/>
    <row r="9086" ht="13.8" x14ac:dyDescent="0.25"/>
    <row r="9087" ht="13.8" x14ac:dyDescent="0.25"/>
    <row r="9088" ht="13.8" x14ac:dyDescent="0.25"/>
    <row r="9089" ht="13.8" x14ac:dyDescent="0.25"/>
    <row r="9090" ht="13.8" x14ac:dyDescent="0.25"/>
    <row r="9091" ht="13.8" x14ac:dyDescent="0.25"/>
    <row r="9092" ht="13.8" x14ac:dyDescent="0.25"/>
    <row r="9093" ht="13.8" x14ac:dyDescent="0.25"/>
    <row r="9094" ht="13.8" x14ac:dyDescent="0.25"/>
    <row r="9095" ht="13.8" x14ac:dyDescent="0.25"/>
    <row r="9096" ht="13.8" x14ac:dyDescent="0.25"/>
    <row r="9097" ht="13.8" x14ac:dyDescent="0.25"/>
    <row r="9098" ht="13.8" x14ac:dyDescent="0.25"/>
    <row r="9099" ht="13.8" x14ac:dyDescent="0.25"/>
    <row r="9100" ht="13.8" x14ac:dyDescent="0.25"/>
    <row r="9101" ht="13.8" x14ac:dyDescent="0.25"/>
    <row r="9102" ht="13.8" x14ac:dyDescent="0.25"/>
    <row r="9103" ht="13.8" x14ac:dyDescent="0.25"/>
    <row r="9104" ht="13.8" x14ac:dyDescent="0.25"/>
    <row r="9105" ht="13.8" x14ac:dyDescent="0.25"/>
    <row r="9106" ht="13.8" x14ac:dyDescent="0.25"/>
    <row r="9107" ht="13.8" x14ac:dyDescent="0.25"/>
    <row r="9108" ht="13.8" x14ac:dyDescent="0.25"/>
    <row r="9109" ht="13.8" x14ac:dyDescent="0.25"/>
    <row r="9110" ht="13.8" x14ac:dyDescent="0.25"/>
    <row r="9111" ht="13.8" x14ac:dyDescent="0.25"/>
    <row r="9112" ht="13.8" x14ac:dyDescent="0.25"/>
    <row r="9113" ht="13.8" x14ac:dyDescent="0.25"/>
    <row r="9114" ht="13.8" x14ac:dyDescent="0.25"/>
    <row r="9115" ht="13.8" x14ac:dyDescent="0.25"/>
    <row r="9116" ht="13.8" x14ac:dyDescent="0.25"/>
    <row r="9117" ht="13.8" x14ac:dyDescent="0.25"/>
    <row r="9118" ht="13.8" x14ac:dyDescent="0.25"/>
    <row r="9119" ht="13.8" x14ac:dyDescent="0.25"/>
    <row r="9120" ht="13.8" x14ac:dyDescent="0.25"/>
    <row r="9121" ht="13.8" x14ac:dyDescent="0.25"/>
    <row r="9122" ht="13.8" x14ac:dyDescent="0.25"/>
    <row r="9123" ht="13.8" x14ac:dyDescent="0.25"/>
    <row r="9124" ht="13.8" x14ac:dyDescent="0.25"/>
    <row r="9125" ht="13.8" x14ac:dyDescent="0.25"/>
    <row r="9126" ht="13.8" x14ac:dyDescent="0.25"/>
    <row r="9127" ht="13.8" x14ac:dyDescent="0.25"/>
    <row r="9128" ht="13.8" x14ac:dyDescent="0.25"/>
    <row r="9129" ht="13.8" x14ac:dyDescent="0.25"/>
    <row r="9130" ht="13.8" x14ac:dyDescent="0.25"/>
    <row r="9131" ht="13.8" x14ac:dyDescent="0.25"/>
    <row r="9132" ht="13.8" x14ac:dyDescent="0.25"/>
    <row r="9133" ht="13.8" x14ac:dyDescent="0.25"/>
    <row r="9134" ht="13.8" x14ac:dyDescent="0.25"/>
    <row r="9135" ht="13.8" x14ac:dyDescent="0.25"/>
    <row r="9136" ht="13.8" x14ac:dyDescent="0.25"/>
    <row r="9137" ht="13.8" x14ac:dyDescent="0.25"/>
    <row r="9138" ht="13.8" x14ac:dyDescent="0.25"/>
    <row r="9139" ht="13.8" x14ac:dyDescent="0.25"/>
    <row r="9140" ht="13.8" x14ac:dyDescent="0.25"/>
    <row r="9141" ht="13.8" x14ac:dyDescent="0.25"/>
    <row r="9142" ht="13.8" x14ac:dyDescent="0.25"/>
    <row r="9143" ht="13.8" x14ac:dyDescent="0.25"/>
    <row r="9144" ht="13.8" x14ac:dyDescent="0.25"/>
    <row r="9145" ht="13.8" x14ac:dyDescent="0.25"/>
    <row r="9146" ht="13.8" x14ac:dyDescent="0.25"/>
    <row r="9147" ht="13.8" x14ac:dyDescent="0.25"/>
    <row r="9148" ht="13.8" x14ac:dyDescent="0.25"/>
    <row r="9149" ht="13.8" x14ac:dyDescent="0.25"/>
    <row r="9150" ht="13.8" x14ac:dyDescent="0.25"/>
    <row r="9151" ht="13.8" x14ac:dyDescent="0.25"/>
    <row r="9152" ht="13.8" x14ac:dyDescent="0.25"/>
    <row r="9153" ht="13.8" x14ac:dyDescent="0.25"/>
    <row r="9154" ht="13.8" x14ac:dyDescent="0.25"/>
    <row r="9155" ht="13.8" x14ac:dyDescent="0.25"/>
    <row r="9156" ht="13.8" x14ac:dyDescent="0.25"/>
    <row r="9157" ht="13.8" x14ac:dyDescent="0.25"/>
    <row r="9158" ht="13.8" x14ac:dyDescent="0.25"/>
    <row r="9159" ht="13.8" x14ac:dyDescent="0.25"/>
    <row r="9160" ht="13.8" x14ac:dyDescent="0.25"/>
    <row r="9161" ht="13.8" x14ac:dyDescent="0.25"/>
    <row r="9162" ht="13.8" x14ac:dyDescent="0.25"/>
    <row r="9163" ht="13.8" x14ac:dyDescent="0.25"/>
    <row r="9164" ht="13.8" x14ac:dyDescent="0.25"/>
    <row r="9165" ht="13.8" x14ac:dyDescent="0.25"/>
    <row r="9166" ht="13.8" x14ac:dyDescent="0.25"/>
    <row r="9167" ht="13.8" x14ac:dyDescent="0.25"/>
    <row r="9168" ht="13.8" x14ac:dyDescent="0.25"/>
    <row r="9169" ht="13.8" x14ac:dyDescent="0.25"/>
    <row r="9170" ht="13.8" x14ac:dyDescent="0.25"/>
    <row r="9171" ht="13.8" x14ac:dyDescent="0.25"/>
    <row r="9172" ht="13.8" x14ac:dyDescent="0.25"/>
    <row r="9173" ht="13.8" x14ac:dyDescent="0.25"/>
    <row r="9174" ht="13.8" x14ac:dyDescent="0.25"/>
    <row r="9175" ht="13.8" x14ac:dyDescent="0.25"/>
    <row r="9176" ht="13.8" x14ac:dyDescent="0.25"/>
    <row r="9177" ht="13.8" x14ac:dyDescent="0.25"/>
    <row r="9178" ht="13.8" x14ac:dyDescent="0.25"/>
    <row r="9179" ht="13.8" x14ac:dyDescent="0.25"/>
    <row r="9180" ht="13.8" x14ac:dyDescent="0.25"/>
    <row r="9181" ht="13.8" x14ac:dyDescent="0.25"/>
    <row r="9182" ht="13.8" x14ac:dyDescent="0.25"/>
    <row r="9183" ht="13.8" x14ac:dyDescent="0.25"/>
    <row r="9184" ht="13.8" x14ac:dyDescent="0.25"/>
    <row r="9185" ht="13.8" x14ac:dyDescent="0.25"/>
    <row r="9186" ht="13.8" x14ac:dyDescent="0.25"/>
    <row r="9187" ht="13.8" x14ac:dyDescent="0.25"/>
    <row r="9188" ht="13.8" x14ac:dyDescent="0.25"/>
    <row r="9189" ht="13.8" x14ac:dyDescent="0.25"/>
    <row r="9190" ht="13.8" x14ac:dyDescent="0.25"/>
    <row r="9191" ht="13.8" x14ac:dyDescent="0.25"/>
    <row r="9192" ht="13.8" x14ac:dyDescent="0.25"/>
    <row r="9193" ht="13.8" x14ac:dyDescent="0.25"/>
    <row r="9194" ht="13.8" x14ac:dyDescent="0.25"/>
    <row r="9195" ht="13.8" x14ac:dyDescent="0.25"/>
    <row r="9196" ht="13.8" x14ac:dyDescent="0.25"/>
    <row r="9197" ht="13.8" x14ac:dyDescent="0.25"/>
    <row r="9198" ht="13.8" x14ac:dyDescent="0.25"/>
    <row r="9199" ht="13.8" x14ac:dyDescent="0.25"/>
    <row r="9200" ht="13.8" x14ac:dyDescent="0.25"/>
    <row r="9201" ht="13.8" x14ac:dyDescent="0.25"/>
    <row r="9202" ht="13.8" x14ac:dyDescent="0.25"/>
    <row r="9203" ht="13.8" x14ac:dyDescent="0.25"/>
    <row r="9204" ht="13.8" x14ac:dyDescent="0.25"/>
    <row r="9205" ht="13.8" x14ac:dyDescent="0.25"/>
    <row r="9206" ht="13.8" x14ac:dyDescent="0.25"/>
    <row r="9207" ht="13.8" x14ac:dyDescent="0.25"/>
    <row r="9208" ht="13.8" x14ac:dyDescent="0.25"/>
    <row r="9209" ht="13.8" x14ac:dyDescent="0.25"/>
    <row r="9210" ht="13.8" x14ac:dyDescent="0.25"/>
    <row r="9211" ht="13.8" x14ac:dyDescent="0.25"/>
    <row r="9212" ht="13.8" x14ac:dyDescent="0.25"/>
    <row r="9213" ht="13.8" x14ac:dyDescent="0.25"/>
    <row r="9214" ht="13.8" x14ac:dyDescent="0.25"/>
    <row r="9215" ht="13.8" x14ac:dyDescent="0.25"/>
    <row r="9216" ht="13.8" x14ac:dyDescent="0.25"/>
    <row r="9217" ht="13.8" x14ac:dyDescent="0.25"/>
    <row r="9218" ht="13.8" x14ac:dyDescent="0.25"/>
    <row r="9219" ht="13.8" x14ac:dyDescent="0.25"/>
    <row r="9220" ht="13.8" x14ac:dyDescent="0.25"/>
    <row r="9221" ht="13.8" x14ac:dyDescent="0.25"/>
    <row r="9222" ht="13.8" x14ac:dyDescent="0.25"/>
    <row r="9223" ht="13.8" x14ac:dyDescent="0.25"/>
    <row r="9224" ht="13.8" x14ac:dyDescent="0.25"/>
    <row r="9225" ht="13.8" x14ac:dyDescent="0.25"/>
    <row r="9226" ht="13.8" x14ac:dyDescent="0.25"/>
    <row r="9227" ht="13.8" x14ac:dyDescent="0.25"/>
    <row r="9228" ht="13.8" x14ac:dyDescent="0.25"/>
    <row r="9229" ht="13.8" x14ac:dyDescent="0.25"/>
    <row r="9230" ht="13.8" x14ac:dyDescent="0.25"/>
    <row r="9231" ht="13.8" x14ac:dyDescent="0.25"/>
    <row r="9232" ht="13.8" x14ac:dyDescent="0.25"/>
    <row r="9233" ht="13.8" x14ac:dyDescent="0.25"/>
    <row r="9234" ht="13.8" x14ac:dyDescent="0.25"/>
    <row r="9235" ht="13.8" x14ac:dyDescent="0.25"/>
    <row r="9236" ht="13.8" x14ac:dyDescent="0.25"/>
    <row r="9237" ht="13.8" x14ac:dyDescent="0.25"/>
    <row r="9238" ht="13.8" x14ac:dyDescent="0.25"/>
    <row r="9239" ht="13.8" x14ac:dyDescent="0.25"/>
    <row r="9240" ht="13.8" x14ac:dyDescent="0.25"/>
    <row r="9241" ht="13.8" x14ac:dyDescent="0.25"/>
    <row r="9242" ht="13.8" x14ac:dyDescent="0.25"/>
    <row r="9243" ht="13.8" x14ac:dyDescent="0.25"/>
    <row r="9244" ht="13.8" x14ac:dyDescent="0.25"/>
    <row r="9245" ht="13.8" x14ac:dyDescent="0.25"/>
    <row r="9246" ht="13.8" x14ac:dyDescent="0.25"/>
    <row r="9247" ht="13.8" x14ac:dyDescent="0.25"/>
    <row r="9248" ht="13.8" x14ac:dyDescent="0.25"/>
    <row r="9249" ht="13.8" x14ac:dyDescent="0.25"/>
    <row r="9250" ht="13.8" x14ac:dyDescent="0.25"/>
    <row r="9251" ht="13.8" x14ac:dyDescent="0.25"/>
    <row r="9252" ht="13.8" x14ac:dyDescent="0.25"/>
    <row r="9253" ht="13.8" x14ac:dyDescent="0.25"/>
    <row r="9254" ht="13.8" x14ac:dyDescent="0.25"/>
    <row r="9255" ht="13.8" x14ac:dyDescent="0.25"/>
    <row r="9256" ht="13.8" x14ac:dyDescent="0.25"/>
    <row r="9257" ht="13.8" x14ac:dyDescent="0.25"/>
    <row r="9258" ht="13.8" x14ac:dyDescent="0.25"/>
    <row r="9259" ht="13.8" x14ac:dyDescent="0.25"/>
    <row r="9260" ht="13.8" x14ac:dyDescent="0.25"/>
    <row r="9261" ht="13.8" x14ac:dyDescent="0.25"/>
    <row r="9262" ht="13.8" x14ac:dyDescent="0.25"/>
    <row r="9263" ht="13.8" x14ac:dyDescent="0.25"/>
    <row r="9264" ht="13.8" x14ac:dyDescent="0.25"/>
    <row r="9265" ht="13.8" x14ac:dyDescent="0.25"/>
    <row r="9266" ht="13.8" x14ac:dyDescent="0.25"/>
    <row r="9267" ht="13.8" x14ac:dyDescent="0.25"/>
    <row r="9268" ht="13.8" x14ac:dyDescent="0.25"/>
    <row r="9269" ht="13.8" x14ac:dyDescent="0.25"/>
    <row r="9270" ht="13.8" x14ac:dyDescent="0.25"/>
    <row r="9271" ht="13.8" x14ac:dyDescent="0.25"/>
    <row r="9272" ht="13.8" x14ac:dyDescent="0.25"/>
    <row r="9273" ht="13.8" x14ac:dyDescent="0.25"/>
    <row r="9274" ht="13.8" x14ac:dyDescent="0.25"/>
    <row r="9275" ht="13.8" x14ac:dyDescent="0.25"/>
    <row r="9276" ht="13.8" x14ac:dyDescent="0.25"/>
    <row r="9277" ht="13.8" x14ac:dyDescent="0.25"/>
    <row r="9278" ht="13.8" x14ac:dyDescent="0.25"/>
    <row r="9279" ht="13.8" x14ac:dyDescent="0.25"/>
    <row r="9280" ht="13.8" x14ac:dyDescent="0.25"/>
    <row r="9281" ht="13.8" x14ac:dyDescent="0.25"/>
    <row r="9282" ht="13.8" x14ac:dyDescent="0.25"/>
    <row r="9283" ht="13.8" x14ac:dyDescent="0.25"/>
    <row r="9284" ht="13.8" x14ac:dyDescent="0.25"/>
    <row r="9285" ht="13.8" x14ac:dyDescent="0.25"/>
    <row r="9286" ht="13.8" x14ac:dyDescent="0.25"/>
    <row r="9287" ht="13.8" x14ac:dyDescent="0.25"/>
    <row r="9288" ht="13.8" x14ac:dyDescent="0.25"/>
    <row r="9289" ht="13.8" x14ac:dyDescent="0.25"/>
    <row r="9290" ht="13.8" x14ac:dyDescent="0.25"/>
    <row r="9291" ht="13.8" x14ac:dyDescent="0.25"/>
    <row r="9292" ht="13.8" x14ac:dyDescent="0.25"/>
    <row r="9293" ht="13.8" x14ac:dyDescent="0.25"/>
    <row r="9294" ht="13.8" x14ac:dyDescent="0.25"/>
    <row r="9295" ht="13.8" x14ac:dyDescent="0.25"/>
    <row r="9296" ht="13.8" x14ac:dyDescent="0.25"/>
    <row r="9297" ht="13.8" x14ac:dyDescent="0.25"/>
    <row r="9298" ht="13.8" x14ac:dyDescent="0.25"/>
    <row r="9299" ht="13.8" x14ac:dyDescent="0.25"/>
    <row r="9300" ht="13.8" x14ac:dyDescent="0.25"/>
    <row r="9301" ht="13.8" x14ac:dyDescent="0.25"/>
    <row r="9302" ht="13.8" x14ac:dyDescent="0.25"/>
    <row r="9303" ht="13.8" x14ac:dyDescent="0.25"/>
    <row r="9304" ht="13.8" x14ac:dyDescent="0.25"/>
    <row r="9305" ht="13.8" x14ac:dyDescent="0.25"/>
    <row r="9306" ht="13.8" x14ac:dyDescent="0.25"/>
    <row r="9307" ht="13.8" x14ac:dyDescent="0.25"/>
    <row r="9308" ht="13.8" x14ac:dyDescent="0.25"/>
    <row r="9309" ht="13.8" x14ac:dyDescent="0.25"/>
    <row r="9310" ht="13.8" x14ac:dyDescent="0.25"/>
    <row r="9311" ht="13.8" x14ac:dyDescent="0.25"/>
    <row r="9312" ht="13.8" x14ac:dyDescent="0.25"/>
    <row r="9313" ht="13.8" x14ac:dyDescent="0.25"/>
    <row r="9314" ht="13.8" x14ac:dyDescent="0.25"/>
    <row r="9315" ht="13.8" x14ac:dyDescent="0.25"/>
    <row r="9316" ht="13.8" x14ac:dyDescent="0.25"/>
    <row r="9317" ht="13.8" x14ac:dyDescent="0.25"/>
    <row r="9318" ht="13.8" x14ac:dyDescent="0.25"/>
    <row r="9319" ht="13.8" x14ac:dyDescent="0.25"/>
    <row r="9320" ht="13.8" x14ac:dyDescent="0.25"/>
    <row r="9321" ht="13.8" x14ac:dyDescent="0.25"/>
    <row r="9322" ht="13.8" x14ac:dyDescent="0.25"/>
    <row r="9323" ht="13.8" x14ac:dyDescent="0.25"/>
    <row r="9324" ht="13.8" x14ac:dyDescent="0.25"/>
    <row r="9325" ht="13.8" x14ac:dyDescent="0.25"/>
    <row r="9326" ht="13.8" x14ac:dyDescent="0.25"/>
    <row r="9327" ht="13.8" x14ac:dyDescent="0.25"/>
    <row r="9328" ht="13.8" x14ac:dyDescent="0.25"/>
    <row r="9329" ht="13.8" x14ac:dyDescent="0.25"/>
    <row r="9330" ht="13.8" x14ac:dyDescent="0.25"/>
    <row r="9331" ht="13.8" x14ac:dyDescent="0.25"/>
    <row r="9332" ht="13.8" x14ac:dyDescent="0.25"/>
    <row r="9333" ht="13.8" x14ac:dyDescent="0.25"/>
    <row r="9334" ht="13.8" x14ac:dyDescent="0.25"/>
    <row r="9335" ht="13.8" x14ac:dyDescent="0.25"/>
    <row r="9336" ht="13.8" x14ac:dyDescent="0.25"/>
    <row r="9337" ht="13.8" x14ac:dyDescent="0.25"/>
    <row r="9338" ht="13.8" x14ac:dyDescent="0.25"/>
    <row r="9339" ht="13.8" x14ac:dyDescent="0.25"/>
    <row r="9340" ht="13.8" x14ac:dyDescent="0.25"/>
    <row r="9341" ht="13.8" x14ac:dyDescent="0.25"/>
    <row r="9342" ht="13.8" x14ac:dyDescent="0.25"/>
    <row r="9343" ht="13.8" x14ac:dyDescent="0.25"/>
    <row r="9344" ht="13.8" x14ac:dyDescent="0.25"/>
    <row r="9345" ht="13.8" x14ac:dyDescent="0.25"/>
    <row r="9346" ht="13.8" x14ac:dyDescent="0.25"/>
    <row r="9347" ht="13.8" x14ac:dyDescent="0.25"/>
    <row r="9348" ht="13.8" x14ac:dyDescent="0.25"/>
    <row r="9349" ht="13.8" x14ac:dyDescent="0.25"/>
    <row r="9350" ht="13.8" x14ac:dyDescent="0.25"/>
    <row r="9351" ht="13.8" x14ac:dyDescent="0.25"/>
    <row r="9352" ht="13.8" x14ac:dyDescent="0.25"/>
    <row r="9353" ht="13.8" x14ac:dyDescent="0.25"/>
    <row r="9354" ht="13.8" x14ac:dyDescent="0.25"/>
    <row r="9355" ht="13.8" x14ac:dyDescent="0.25"/>
    <row r="9356" ht="13.8" x14ac:dyDescent="0.25"/>
    <row r="9357" ht="13.8" x14ac:dyDescent="0.25"/>
    <row r="9358" ht="13.8" x14ac:dyDescent="0.25"/>
    <row r="9359" ht="13.8" x14ac:dyDescent="0.25"/>
    <row r="9360" ht="13.8" x14ac:dyDescent="0.25"/>
    <row r="9361" ht="13.8" x14ac:dyDescent="0.25"/>
    <row r="9362" ht="13.8" x14ac:dyDescent="0.25"/>
    <row r="9363" ht="13.8" x14ac:dyDescent="0.25"/>
    <row r="9364" ht="13.8" x14ac:dyDescent="0.25"/>
    <row r="9365" ht="13.8" x14ac:dyDescent="0.25"/>
    <row r="9366" ht="13.8" x14ac:dyDescent="0.25"/>
    <row r="9367" ht="13.8" x14ac:dyDescent="0.25"/>
    <row r="9368" ht="13.8" x14ac:dyDescent="0.25"/>
    <row r="9369" ht="13.8" x14ac:dyDescent="0.25"/>
    <row r="9370" ht="13.8" x14ac:dyDescent="0.25"/>
    <row r="9371" ht="13.8" x14ac:dyDescent="0.25"/>
    <row r="9372" ht="13.8" x14ac:dyDescent="0.25"/>
    <row r="9373" ht="13.8" x14ac:dyDescent="0.25"/>
    <row r="9374" ht="13.8" x14ac:dyDescent="0.25"/>
    <row r="9375" ht="13.8" x14ac:dyDescent="0.25"/>
    <row r="9376" ht="13.8" x14ac:dyDescent="0.25"/>
    <row r="9377" ht="13.8" x14ac:dyDescent="0.25"/>
    <row r="9378" ht="13.8" x14ac:dyDescent="0.25"/>
    <row r="9379" ht="13.8" x14ac:dyDescent="0.25"/>
    <row r="9380" ht="13.8" x14ac:dyDescent="0.25"/>
    <row r="9381" ht="13.8" x14ac:dyDescent="0.25"/>
    <row r="9382" ht="13.8" x14ac:dyDescent="0.25"/>
    <row r="9383" ht="13.8" x14ac:dyDescent="0.25"/>
    <row r="9384" ht="13.8" x14ac:dyDescent="0.25"/>
    <row r="9385" ht="13.8" x14ac:dyDescent="0.25"/>
    <row r="9386" ht="13.8" x14ac:dyDescent="0.25"/>
    <row r="9387" ht="13.8" x14ac:dyDescent="0.25"/>
    <row r="9388" ht="13.8" x14ac:dyDescent="0.25"/>
    <row r="9389" ht="13.8" x14ac:dyDescent="0.25"/>
    <row r="9390" ht="13.8" x14ac:dyDescent="0.25"/>
    <row r="9391" ht="13.8" x14ac:dyDescent="0.25"/>
    <row r="9392" ht="13.8" x14ac:dyDescent="0.25"/>
    <row r="9393" ht="13.8" x14ac:dyDescent="0.25"/>
    <row r="9394" ht="13.8" x14ac:dyDescent="0.25"/>
    <row r="9395" ht="13.8" x14ac:dyDescent="0.25"/>
    <row r="9396" ht="13.8" x14ac:dyDescent="0.25"/>
    <row r="9397" ht="13.8" x14ac:dyDescent="0.25"/>
    <row r="9398" ht="13.8" x14ac:dyDescent="0.25"/>
    <row r="9399" ht="13.8" x14ac:dyDescent="0.25"/>
    <row r="9400" ht="13.8" x14ac:dyDescent="0.25"/>
    <row r="9401" ht="13.8" x14ac:dyDescent="0.25"/>
    <row r="9402" ht="13.8" x14ac:dyDescent="0.25"/>
    <row r="9403" ht="13.8" x14ac:dyDescent="0.25"/>
    <row r="9404" ht="13.8" x14ac:dyDescent="0.25"/>
    <row r="9405" ht="13.8" x14ac:dyDescent="0.25"/>
    <row r="9406" ht="13.8" x14ac:dyDescent="0.25"/>
    <row r="9407" ht="13.8" x14ac:dyDescent="0.25"/>
    <row r="9408" ht="13.8" x14ac:dyDescent="0.25"/>
    <row r="9409" ht="13.8" x14ac:dyDescent="0.25"/>
    <row r="9410" ht="13.8" x14ac:dyDescent="0.25"/>
    <row r="9411" ht="13.8" x14ac:dyDescent="0.25"/>
    <row r="9412" ht="13.8" x14ac:dyDescent="0.25"/>
    <row r="9413" ht="13.8" x14ac:dyDescent="0.25"/>
    <row r="9414" ht="13.8" x14ac:dyDescent="0.25"/>
    <row r="9415" ht="13.8" x14ac:dyDescent="0.25"/>
    <row r="9416" ht="13.8" x14ac:dyDescent="0.25"/>
    <row r="9417" ht="13.8" x14ac:dyDescent="0.25"/>
    <row r="9418" ht="13.8" x14ac:dyDescent="0.25"/>
    <row r="9419" ht="13.8" x14ac:dyDescent="0.25"/>
    <row r="9420" ht="13.8" x14ac:dyDescent="0.25"/>
    <row r="9421" ht="13.8" x14ac:dyDescent="0.25"/>
    <row r="9422" ht="13.8" x14ac:dyDescent="0.25"/>
    <row r="9423" ht="13.8" x14ac:dyDescent="0.25"/>
    <row r="9424" ht="13.8" x14ac:dyDescent="0.25"/>
    <row r="9425" ht="13.8" x14ac:dyDescent="0.25"/>
    <row r="9426" ht="13.8" x14ac:dyDescent="0.25"/>
    <row r="9427" ht="13.8" x14ac:dyDescent="0.25"/>
    <row r="9428" ht="13.8" x14ac:dyDescent="0.25"/>
    <row r="9429" ht="13.8" x14ac:dyDescent="0.25"/>
    <row r="9430" ht="13.8" x14ac:dyDescent="0.25"/>
    <row r="9431" ht="13.8" x14ac:dyDescent="0.25"/>
    <row r="9432" ht="13.8" x14ac:dyDescent="0.25"/>
    <row r="9433" ht="13.8" x14ac:dyDescent="0.25"/>
    <row r="9434" ht="13.8" x14ac:dyDescent="0.25"/>
    <row r="9435" ht="13.8" x14ac:dyDescent="0.25"/>
    <row r="9436" ht="13.8" x14ac:dyDescent="0.25"/>
    <row r="9437" ht="13.8" x14ac:dyDescent="0.25"/>
    <row r="9438" ht="13.8" x14ac:dyDescent="0.25"/>
    <row r="9439" ht="13.8" x14ac:dyDescent="0.25"/>
    <row r="9440" ht="13.8" x14ac:dyDescent="0.25"/>
    <row r="9441" ht="13.8" x14ac:dyDescent="0.25"/>
    <row r="9442" ht="13.8" x14ac:dyDescent="0.25"/>
    <row r="9443" ht="13.8" x14ac:dyDescent="0.25"/>
    <row r="9444" ht="13.8" x14ac:dyDescent="0.25"/>
    <row r="9445" ht="13.8" x14ac:dyDescent="0.25"/>
    <row r="9446" ht="13.8" x14ac:dyDescent="0.25"/>
    <row r="9447" ht="13.8" x14ac:dyDescent="0.25"/>
    <row r="9448" ht="13.8" x14ac:dyDescent="0.25"/>
    <row r="9449" ht="13.8" x14ac:dyDescent="0.25"/>
    <row r="9450" ht="13.8" x14ac:dyDescent="0.25"/>
    <row r="9451" ht="13.8" x14ac:dyDescent="0.25"/>
    <row r="9452" ht="13.8" x14ac:dyDescent="0.25"/>
    <row r="9453" ht="13.8" x14ac:dyDescent="0.25"/>
    <row r="9454" ht="13.8" x14ac:dyDescent="0.25"/>
    <row r="9455" ht="13.8" x14ac:dyDescent="0.25"/>
    <row r="9456" ht="13.8" x14ac:dyDescent="0.25"/>
    <row r="9457" ht="13.8" x14ac:dyDescent="0.25"/>
    <row r="9458" ht="13.8" x14ac:dyDescent="0.25"/>
    <row r="9459" ht="13.8" x14ac:dyDescent="0.25"/>
    <row r="9460" ht="13.8" x14ac:dyDescent="0.25"/>
    <row r="9461" ht="13.8" x14ac:dyDescent="0.25"/>
    <row r="9462" ht="13.8" x14ac:dyDescent="0.25"/>
    <row r="9463" ht="13.8" x14ac:dyDescent="0.25"/>
    <row r="9464" ht="13.8" x14ac:dyDescent="0.25"/>
    <row r="9465" ht="13.8" x14ac:dyDescent="0.25"/>
    <row r="9466" ht="13.8" x14ac:dyDescent="0.25"/>
    <row r="9467" ht="13.8" x14ac:dyDescent="0.25"/>
    <row r="9468" ht="13.8" x14ac:dyDescent="0.25"/>
    <row r="9469" ht="13.8" x14ac:dyDescent="0.25"/>
    <row r="9470" ht="13.8" x14ac:dyDescent="0.25"/>
    <row r="9471" ht="13.8" x14ac:dyDescent="0.25"/>
    <row r="9472" ht="13.8" x14ac:dyDescent="0.25"/>
    <row r="9473" ht="13.8" x14ac:dyDescent="0.25"/>
    <row r="9474" ht="13.8" x14ac:dyDescent="0.25"/>
    <row r="9475" ht="13.8" x14ac:dyDescent="0.25"/>
    <row r="9476" ht="13.8" x14ac:dyDescent="0.25"/>
    <row r="9477" ht="13.8" x14ac:dyDescent="0.25"/>
    <row r="9478" ht="13.8" x14ac:dyDescent="0.25"/>
    <row r="9479" ht="13.8" x14ac:dyDescent="0.25"/>
    <row r="9480" ht="13.8" x14ac:dyDescent="0.25"/>
    <row r="9481" ht="13.8" x14ac:dyDescent="0.25"/>
    <row r="9482" ht="13.8" x14ac:dyDescent="0.25"/>
    <row r="9483" ht="13.8" x14ac:dyDescent="0.25"/>
    <row r="9484" ht="13.8" x14ac:dyDescent="0.25"/>
    <row r="9485" ht="13.8" x14ac:dyDescent="0.25"/>
    <row r="9486" ht="13.8" x14ac:dyDescent="0.25"/>
    <row r="9487" ht="13.8" x14ac:dyDescent="0.25"/>
    <row r="9488" ht="13.8" x14ac:dyDescent="0.25"/>
    <row r="9489" ht="13.8" x14ac:dyDescent="0.25"/>
    <row r="9490" ht="13.8" x14ac:dyDescent="0.25"/>
    <row r="9491" ht="13.8" x14ac:dyDescent="0.25"/>
    <row r="9492" ht="13.8" x14ac:dyDescent="0.25"/>
    <row r="9493" ht="13.8" x14ac:dyDescent="0.25"/>
    <row r="9494" ht="13.8" x14ac:dyDescent="0.25"/>
    <row r="9495" ht="13.8" x14ac:dyDescent="0.25"/>
    <row r="9496" ht="13.8" x14ac:dyDescent="0.25"/>
    <row r="9497" ht="13.8" x14ac:dyDescent="0.25"/>
    <row r="9498" ht="13.8" x14ac:dyDescent="0.25"/>
    <row r="9499" ht="13.8" x14ac:dyDescent="0.25"/>
    <row r="9500" ht="13.8" x14ac:dyDescent="0.25"/>
    <row r="9501" ht="13.8" x14ac:dyDescent="0.25"/>
    <row r="9502" ht="13.8" x14ac:dyDescent="0.25"/>
    <row r="9503" ht="13.8" x14ac:dyDescent="0.25"/>
    <row r="9504" ht="13.8" x14ac:dyDescent="0.25"/>
    <row r="9505" ht="13.8" x14ac:dyDescent="0.25"/>
    <row r="9506" ht="13.8" x14ac:dyDescent="0.25"/>
    <row r="9507" ht="13.8" x14ac:dyDescent="0.25"/>
    <row r="9508" ht="13.8" x14ac:dyDescent="0.25"/>
    <row r="9509" ht="13.8" x14ac:dyDescent="0.25"/>
    <row r="9510" ht="13.8" x14ac:dyDescent="0.25"/>
    <row r="9511" ht="13.8" x14ac:dyDescent="0.25"/>
    <row r="9512" ht="13.8" x14ac:dyDescent="0.25"/>
    <row r="9513" ht="13.8" x14ac:dyDescent="0.25"/>
    <row r="9514" ht="13.8" x14ac:dyDescent="0.25"/>
    <row r="9515" ht="13.8" x14ac:dyDescent="0.25"/>
    <row r="9516" ht="13.8" x14ac:dyDescent="0.25"/>
    <row r="9517" ht="13.8" x14ac:dyDescent="0.25"/>
    <row r="9518" ht="13.8" x14ac:dyDescent="0.25"/>
    <row r="9519" ht="13.8" x14ac:dyDescent="0.25"/>
    <row r="9520" ht="13.8" x14ac:dyDescent="0.25"/>
    <row r="9521" ht="13.8" x14ac:dyDescent="0.25"/>
    <row r="9522" ht="13.8" x14ac:dyDescent="0.25"/>
    <row r="9523" ht="13.8" x14ac:dyDescent="0.25"/>
    <row r="9524" ht="13.8" x14ac:dyDescent="0.25"/>
    <row r="9525" ht="13.8" x14ac:dyDescent="0.25"/>
    <row r="9526" ht="13.8" x14ac:dyDescent="0.25"/>
    <row r="9527" ht="13.8" x14ac:dyDescent="0.25"/>
    <row r="9528" ht="13.8" x14ac:dyDescent="0.25"/>
    <row r="9529" ht="13.8" x14ac:dyDescent="0.25"/>
    <row r="9530" ht="13.8" x14ac:dyDescent="0.25"/>
    <row r="9531" ht="13.8" x14ac:dyDescent="0.25"/>
    <row r="9532" ht="13.8" x14ac:dyDescent="0.25"/>
    <row r="9533" ht="13.8" x14ac:dyDescent="0.25"/>
    <row r="9534" ht="13.8" x14ac:dyDescent="0.25"/>
    <row r="9535" ht="13.8" x14ac:dyDescent="0.25"/>
    <row r="9536" ht="13.8" x14ac:dyDescent="0.25"/>
    <row r="9537" ht="13.8" x14ac:dyDescent="0.25"/>
    <row r="9538" ht="13.8" x14ac:dyDescent="0.25"/>
    <row r="9539" ht="13.8" x14ac:dyDescent="0.25"/>
    <row r="9540" ht="13.8" x14ac:dyDescent="0.25"/>
    <row r="9541" ht="13.8" x14ac:dyDescent="0.25"/>
    <row r="9542" ht="13.8" x14ac:dyDescent="0.25"/>
    <row r="9543" ht="13.8" x14ac:dyDescent="0.25"/>
    <row r="9544" ht="13.8" x14ac:dyDescent="0.25"/>
    <row r="9545" ht="13.8" x14ac:dyDescent="0.25"/>
    <row r="9546" ht="13.8" x14ac:dyDescent="0.25"/>
    <row r="9547" ht="13.8" x14ac:dyDescent="0.25"/>
    <row r="9548" ht="13.8" x14ac:dyDescent="0.25"/>
    <row r="9549" ht="13.8" x14ac:dyDescent="0.25"/>
    <row r="9550" ht="13.8" x14ac:dyDescent="0.25"/>
    <row r="9551" ht="13.8" x14ac:dyDescent="0.25"/>
    <row r="9552" ht="13.8" x14ac:dyDescent="0.25"/>
    <row r="9553" ht="13.8" x14ac:dyDescent="0.25"/>
    <row r="9554" ht="13.8" x14ac:dyDescent="0.25"/>
    <row r="9555" ht="13.8" x14ac:dyDescent="0.25"/>
    <row r="9556" ht="13.8" x14ac:dyDescent="0.25"/>
    <row r="9557" ht="13.8" x14ac:dyDescent="0.25"/>
    <row r="9558" ht="13.8" x14ac:dyDescent="0.25"/>
    <row r="9559" ht="13.8" x14ac:dyDescent="0.25"/>
    <row r="9560" ht="13.8" x14ac:dyDescent="0.25"/>
    <row r="9561" ht="13.8" x14ac:dyDescent="0.25"/>
    <row r="9562" ht="13.8" x14ac:dyDescent="0.25"/>
    <row r="9563" ht="13.8" x14ac:dyDescent="0.25"/>
    <row r="9564" ht="13.8" x14ac:dyDescent="0.25"/>
    <row r="9565" ht="13.8" x14ac:dyDescent="0.25"/>
    <row r="9566" ht="13.8" x14ac:dyDescent="0.25"/>
    <row r="9567" ht="13.8" x14ac:dyDescent="0.25"/>
    <row r="9568" ht="13.8" x14ac:dyDescent="0.25"/>
    <row r="9569" ht="13.8" x14ac:dyDescent="0.25"/>
    <row r="9570" ht="13.8" x14ac:dyDescent="0.25"/>
    <row r="9571" ht="13.8" x14ac:dyDescent="0.25"/>
    <row r="9572" ht="13.8" x14ac:dyDescent="0.25"/>
    <row r="9573" ht="13.8" x14ac:dyDescent="0.25"/>
    <row r="9574" ht="13.8" x14ac:dyDescent="0.25"/>
    <row r="9575" ht="13.8" x14ac:dyDescent="0.25"/>
    <row r="9576" ht="13.8" x14ac:dyDescent="0.25"/>
    <row r="9577" ht="13.8" x14ac:dyDescent="0.25"/>
    <row r="9578" ht="13.8" x14ac:dyDescent="0.25"/>
    <row r="9579" ht="13.8" x14ac:dyDescent="0.25"/>
    <row r="9580" ht="13.8" x14ac:dyDescent="0.25"/>
    <row r="9581" ht="13.8" x14ac:dyDescent="0.25"/>
    <row r="9582" ht="13.8" x14ac:dyDescent="0.25"/>
    <row r="9583" ht="13.8" x14ac:dyDescent="0.25"/>
    <row r="9584" ht="13.8" x14ac:dyDescent="0.25"/>
    <row r="9585" ht="13.8" x14ac:dyDescent="0.25"/>
    <row r="9586" ht="13.8" x14ac:dyDescent="0.25"/>
    <row r="9587" ht="13.8" x14ac:dyDescent="0.25"/>
    <row r="9588" ht="13.8" x14ac:dyDescent="0.25"/>
    <row r="9589" ht="13.8" x14ac:dyDescent="0.25"/>
    <row r="9590" ht="13.8" x14ac:dyDescent="0.25"/>
    <row r="9591" ht="13.8" x14ac:dyDescent="0.25"/>
    <row r="9592" ht="13.8" x14ac:dyDescent="0.25"/>
    <row r="9593" ht="13.8" x14ac:dyDescent="0.25"/>
    <row r="9594" ht="13.8" x14ac:dyDescent="0.25"/>
    <row r="9595" ht="13.8" x14ac:dyDescent="0.25"/>
    <row r="9596" ht="13.8" x14ac:dyDescent="0.25"/>
    <row r="9597" ht="13.8" x14ac:dyDescent="0.25"/>
    <row r="9598" ht="13.8" x14ac:dyDescent="0.25"/>
    <row r="9599" ht="13.8" x14ac:dyDescent="0.25"/>
    <row r="9600" ht="13.8" x14ac:dyDescent="0.25"/>
    <row r="9601" ht="13.8" x14ac:dyDescent="0.25"/>
    <row r="9602" ht="13.8" x14ac:dyDescent="0.25"/>
    <row r="9603" ht="13.8" x14ac:dyDescent="0.25"/>
    <row r="9604" ht="13.8" x14ac:dyDescent="0.25"/>
    <row r="9605" ht="13.8" x14ac:dyDescent="0.25"/>
    <row r="9606" ht="13.8" x14ac:dyDescent="0.25"/>
    <row r="9607" ht="13.8" x14ac:dyDescent="0.25"/>
    <row r="9608" ht="13.8" x14ac:dyDescent="0.25"/>
    <row r="9609" ht="13.8" x14ac:dyDescent="0.25"/>
    <row r="9610" ht="13.8" x14ac:dyDescent="0.25"/>
    <row r="9611" ht="13.8" x14ac:dyDescent="0.25"/>
    <row r="9612" ht="13.8" x14ac:dyDescent="0.25"/>
    <row r="9613" ht="13.8" x14ac:dyDescent="0.25"/>
    <row r="9614" ht="13.8" x14ac:dyDescent="0.25"/>
    <row r="9615" ht="13.8" x14ac:dyDescent="0.25"/>
    <row r="9616" ht="13.8" x14ac:dyDescent="0.25"/>
    <row r="9617" ht="13.8" x14ac:dyDescent="0.25"/>
    <row r="9618" ht="13.8" x14ac:dyDescent="0.25"/>
    <row r="9619" ht="13.8" x14ac:dyDescent="0.25"/>
    <row r="9620" ht="13.8" x14ac:dyDescent="0.25"/>
    <row r="9621" ht="13.8" x14ac:dyDescent="0.25"/>
    <row r="9622" ht="13.8" x14ac:dyDescent="0.25"/>
    <row r="9623" ht="13.8" x14ac:dyDescent="0.25"/>
    <row r="9624" ht="13.8" x14ac:dyDescent="0.25"/>
    <row r="9625" ht="13.8" x14ac:dyDescent="0.25"/>
    <row r="9626" ht="13.8" x14ac:dyDescent="0.25"/>
    <row r="9627" ht="13.8" x14ac:dyDescent="0.25"/>
    <row r="9628" ht="13.8" x14ac:dyDescent="0.25"/>
    <row r="9629" ht="13.8" x14ac:dyDescent="0.25"/>
    <row r="9630" ht="13.8" x14ac:dyDescent="0.25"/>
    <row r="9631" ht="13.8" x14ac:dyDescent="0.25"/>
    <row r="9632" ht="13.8" x14ac:dyDescent="0.25"/>
    <row r="9633" ht="13.8" x14ac:dyDescent="0.25"/>
    <row r="9634" ht="13.8" x14ac:dyDescent="0.25"/>
    <row r="9635" ht="13.8" x14ac:dyDescent="0.25"/>
    <row r="9636" ht="13.8" x14ac:dyDescent="0.25"/>
    <row r="9637" ht="13.8" x14ac:dyDescent="0.25"/>
    <row r="9638" ht="13.8" x14ac:dyDescent="0.25"/>
    <row r="9639" ht="13.8" x14ac:dyDescent="0.25"/>
    <row r="9640" ht="13.8" x14ac:dyDescent="0.25"/>
    <row r="9641" ht="13.8" x14ac:dyDescent="0.25"/>
    <row r="9642" ht="13.8" x14ac:dyDescent="0.25"/>
    <row r="9643" ht="13.8" x14ac:dyDescent="0.25"/>
    <row r="9644" ht="13.8" x14ac:dyDescent="0.25"/>
    <row r="9645" ht="13.8" x14ac:dyDescent="0.25"/>
    <row r="9646" ht="13.8" x14ac:dyDescent="0.25"/>
    <row r="9647" ht="13.8" x14ac:dyDescent="0.25"/>
    <row r="9648" ht="13.8" x14ac:dyDescent="0.25"/>
    <row r="9649" ht="13.8" x14ac:dyDescent="0.25"/>
    <row r="9650" ht="13.8" x14ac:dyDescent="0.25"/>
    <row r="9651" ht="13.8" x14ac:dyDescent="0.25"/>
    <row r="9652" ht="13.8" x14ac:dyDescent="0.25"/>
    <row r="9653" ht="13.8" x14ac:dyDescent="0.25"/>
    <row r="9654" ht="13.8" x14ac:dyDescent="0.25"/>
    <row r="9655" ht="13.8" x14ac:dyDescent="0.25"/>
    <row r="9656" ht="13.8" x14ac:dyDescent="0.25"/>
    <row r="9657" ht="13.8" x14ac:dyDescent="0.25"/>
    <row r="9658" ht="13.8" x14ac:dyDescent="0.25"/>
    <row r="9659" ht="13.8" x14ac:dyDescent="0.25"/>
    <row r="9660" ht="13.8" x14ac:dyDescent="0.25"/>
    <row r="9661" ht="13.8" x14ac:dyDescent="0.25"/>
    <row r="9662" ht="13.8" x14ac:dyDescent="0.25"/>
    <row r="9663" ht="13.8" x14ac:dyDescent="0.25"/>
    <row r="9664" ht="13.8" x14ac:dyDescent="0.25"/>
    <row r="9665" ht="13.8" x14ac:dyDescent="0.25"/>
    <row r="9666" ht="13.8" x14ac:dyDescent="0.25"/>
    <row r="9667" ht="13.8" x14ac:dyDescent="0.25"/>
    <row r="9668" ht="13.8" x14ac:dyDescent="0.25"/>
    <row r="9669" ht="13.8" x14ac:dyDescent="0.25"/>
    <row r="9670" ht="13.8" x14ac:dyDescent="0.25"/>
    <row r="9671" ht="13.8" x14ac:dyDescent="0.25"/>
    <row r="9672" ht="13.8" x14ac:dyDescent="0.25"/>
    <row r="9673" ht="13.8" x14ac:dyDescent="0.25"/>
    <row r="9674" ht="13.8" x14ac:dyDescent="0.25"/>
    <row r="9675" ht="13.8" x14ac:dyDescent="0.25"/>
    <row r="9676" ht="13.8" x14ac:dyDescent="0.25"/>
    <row r="9677" ht="13.8" x14ac:dyDescent="0.25"/>
    <row r="9678" ht="13.8" x14ac:dyDescent="0.25"/>
    <row r="9679" ht="13.8" x14ac:dyDescent="0.25"/>
    <row r="9680" ht="13.8" x14ac:dyDescent="0.25"/>
    <row r="9681" ht="13.8" x14ac:dyDescent="0.25"/>
    <row r="9682" ht="13.8" x14ac:dyDescent="0.25"/>
    <row r="9683" ht="13.8" x14ac:dyDescent="0.25"/>
    <row r="9684" ht="13.8" x14ac:dyDescent="0.25"/>
    <row r="9685" ht="13.8" x14ac:dyDescent="0.25"/>
    <row r="9686" ht="13.8" x14ac:dyDescent="0.25"/>
    <row r="9687" ht="13.8" x14ac:dyDescent="0.25"/>
    <row r="9688" ht="13.8" x14ac:dyDescent="0.25"/>
    <row r="9689" ht="13.8" x14ac:dyDescent="0.25"/>
    <row r="9690" ht="13.8" x14ac:dyDescent="0.25"/>
    <row r="9691" ht="13.8" x14ac:dyDescent="0.25"/>
    <row r="9692" ht="13.8" x14ac:dyDescent="0.25"/>
    <row r="9693" ht="13.8" x14ac:dyDescent="0.25"/>
    <row r="9694" ht="13.8" x14ac:dyDescent="0.25"/>
    <row r="9695" ht="13.8" x14ac:dyDescent="0.25"/>
    <row r="9696" ht="13.8" x14ac:dyDescent="0.25"/>
    <row r="9697" ht="13.8" x14ac:dyDescent="0.25"/>
    <row r="9698" ht="13.8" x14ac:dyDescent="0.25"/>
    <row r="9699" ht="13.8" x14ac:dyDescent="0.25"/>
    <row r="9700" ht="13.8" x14ac:dyDescent="0.25"/>
    <row r="9701" ht="13.8" x14ac:dyDescent="0.25"/>
    <row r="9702" ht="13.8" x14ac:dyDescent="0.25"/>
    <row r="9703" ht="13.8" x14ac:dyDescent="0.25"/>
    <row r="9704" ht="13.8" x14ac:dyDescent="0.25"/>
    <row r="9705" ht="13.8" x14ac:dyDescent="0.25"/>
    <row r="9706" ht="13.8" x14ac:dyDescent="0.25"/>
    <row r="9707" ht="13.8" x14ac:dyDescent="0.25"/>
    <row r="9708" ht="13.8" x14ac:dyDescent="0.25"/>
    <row r="9709" ht="13.8" x14ac:dyDescent="0.25"/>
    <row r="9710" ht="13.8" x14ac:dyDescent="0.25"/>
    <row r="9711" ht="13.8" x14ac:dyDescent="0.25"/>
    <row r="9712" ht="13.8" x14ac:dyDescent="0.25"/>
    <row r="9713" ht="13.8" x14ac:dyDescent="0.25"/>
    <row r="9714" ht="13.8" x14ac:dyDescent="0.25"/>
    <row r="9715" ht="13.8" x14ac:dyDescent="0.25"/>
    <row r="9716" ht="13.8" x14ac:dyDescent="0.25"/>
    <row r="9717" ht="13.8" x14ac:dyDescent="0.25"/>
    <row r="9718" ht="13.8" x14ac:dyDescent="0.25"/>
    <row r="9719" ht="13.8" x14ac:dyDescent="0.25"/>
    <row r="9720" ht="13.8" x14ac:dyDescent="0.25"/>
    <row r="9721" ht="13.8" x14ac:dyDescent="0.25"/>
    <row r="9722" ht="13.8" x14ac:dyDescent="0.25"/>
    <row r="9723" ht="13.8" x14ac:dyDescent="0.25"/>
    <row r="9724" ht="13.8" x14ac:dyDescent="0.25"/>
    <row r="9725" ht="13.8" x14ac:dyDescent="0.25"/>
    <row r="9726" ht="13.8" x14ac:dyDescent="0.25"/>
    <row r="9727" ht="13.8" x14ac:dyDescent="0.25"/>
    <row r="9728" ht="13.8" x14ac:dyDescent="0.25"/>
    <row r="9729" ht="13.8" x14ac:dyDescent="0.25"/>
    <row r="9730" ht="13.8" x14ac:dyDescent="0.25"/>
    <row r="9731" ht="13.8" x14ac:dyDescent="0.25"/>
    <row r="9732" ht="13.8" x14ac:dyDescent="0.25"/>
    <row r="9733" ht="13.8" x14ac:dyDescent="0.25"/>
    <row r="9734" ht="13.8" x14ac:dyDescent="0.25"/>
    <row r="9735" ht="13.8" x14ac:dyDescent="0.25"/>
    <row r="9736" ht="13.8" x14ac:dyDescent="0.25"/>
    <row r="9737" ht="13.8" x14ac:dyDescent="0.25"/>
    <row r="9738" ht="13.8" x14ac:dyDescent="0.25"/>
    <row r="9739" ht="13.8" x14ac:dyDescent="0.25"/>
    <row r="9740" ht="13.8" x14ac:dyDescent="0.25"/>
    <row r="9741" ht="13.8" x14ac:dyDescent="0.25"/>
    <row r="9742" ht="13.8" x14ac:dyDescent="0.25"/>
    <row r="9743" ht="13.8" x14ac:dyDescent="0.25"/>
    <row r="9744" ht="13.8" x14ac:dyDescent="0.25"/>
    <row r="9745" ht="13.8" x14ac:dyDescent="0.25"/>
    <row r="9746" ht="13.8" x14ac:dyDescent="0.25"/>
    <row r="9747" ht="13.8" x14ac:dyDescent="0.25"/>
    <row r="9748" ht="13.8" x14ac:dyDescent="0.25"/>
    <row r="9749" ht="13.8" x14ac:dyDescent="0.25"/>
    <row r="9750" ht="13.8" x14ac:dyDescent="0.25"/>
    <row r="9751" ht="13.8" x14ac:dyDescent="0.25"/>
    <row r="9752" ht="13.8" x14ac:dyDescent="0.25"/>
    <row r="9753" ht="13.8" x14ac:dyDescent="0.25"/>
    <row r="9754" ht="13.8" x14ac:dyDescent="0.25"/>
    <row r="9755" ht="13.8" x14ac:dyDescent="0.25"/>
    <row r="9756" ht="13.8" x14ac:dyDescent="0.25"/>
    <row r="9757" ht="13.8" x14ac:dyDescent="0.25"/>
    <row r="9758" ht="13.8" x14ac:dyDescent="0.25"/>
    <row r="9759" ht="13.8" x14ac:dyDescent="0.25"/>
    <row r="9760" ht="13.8" x14ac:dyDescent="0.25"/>
    <row r="9761" ht="13.8" x14ac:dyDescent="0.25"/>
    <row r="9762" ht="13.8" x14ac:dyDescent="0.25"/>
    <row r="9763" ht="13.8" x14ac:dyDescent="0.25"/>
    <row r="9764" ht="13.8" x14ac:dyDescent="0.25"/>
    <row r="9765" ht="13.8" x14ac:dyDescent="0.25"/>
    <row r="9766" ht="13.8" x14ac:dyDescent="0.25"/>
    <row r="9767" ht="13.8" x14ac:dyDescent="0.25"/>
    <row r="9768" ht="13.8" x14ac:dyDescent="0.25"/>
    <row r="9769" ht="13.8" x14ac:dyDescent="0.25"/>
    <row r="9770" ht="13.8" x14ac:dyDescent="0.25"/>
    <row r="9771" ht="13.8" x14ac:dyDescent="0.25"/>
    <row r="9772" ht="13.8" x14ac:dyDescent="0.25"/>
    <row r="9773" ht="13.8" x14ac:dyDescent="0.25"/>
    <row r="9774" ht="13.8" x14ac:dyDescent="0.25"/>
    <row r="9775" ht="13.8" x14ac:dyDescent="0.25"/>
    <row r="9776" ht="13.8" x14ac:dyDescent="0.25"/>
    <row r="9777" ht="13.8" x14ac:dyDescent="0.25"/>
    <row r="9778" ht="13.8" x14ac:dyDescent="0.25"/>
    <row r="9779" ht="13.8" x14ac:dyDescent="0.25"/>
    <row r="9780" ht="13.8" x14ac:dyDescent="0.25"/>
    <row r="9781" ht="13.8" x14ac:dyDescent="0.25"/>
    <row r="9782" ht="13.8" x14ac:dyDescent="0.25"/>
    <row r="9783" ht="13.8" x14ac:dyDescent="0.25"/>
    <row r="9784" ht="13.8" x14ac:dyDescent="0.25"/>
    <row r="9785" ht="13.8" x14ac:dyDescent="0.25"/>
    <row r="9786" ht="13.8" x14ac:dyDescent="0.25"/>
    <row r="9787" ht="13.8" x14ac:dyDescent="0.25"/>
    <row r="9788" ht="13.8" x14ac:dyDescent="0.25"/>
    <row r="9789" ht="13.8" x14ac:dyDescent="0.25"/>
    <row r="9790" ht="13.8" x14ac:dyDescent="0.25"/>
    <row r="9791" ht="13.8" x14ac:dyDescent="0.25"/>
    <row r="9792" ht="13.8" x14ac:dyDescent="0.25"/>
    <row r="9793" ht="13.8" x14ac:dyDescent="0.25"/>
    <row r="9794" ht="13.8" x14ac:dyDescent="0.25"/>
    <row r="9795" ht="13.8" x14ac:dyDescent="0.25"/>
    <row r="9796" ht="13.8" x14ac:dyDescent="0.25"/>
    <row r="9797" ht="13.8" x14ac:dyDescent="0.25"/>
    <row r="9798" ht="13.8" x14ac:dyDescent="0.25"/>
    <row r="9799" ht="13.8" x14ac:dyDescent="0.25"/>
    <row r="9800" ht="13.8" x14ac:dyDescent="0.25"/>
    <row r="9801" ht="13.8" x14ac:dyDescent="0.25"/>
    <row r="9802" ht="13.8" x14ac:dyDescent="0.25"/>
    <row r="9803" ht="13.8" x14ac:dyDescent="0.25"/>
    <row r="9804" ht="13.8" x14ac:dyDescent="0.25"/>
    <row r="9805" ht="13.8" x14ac:dyDescent="0.25"/>
    <row r="9806" ht="13.8" x14ac:dyDescent="0.25"/>
    <row r="9807" ht="13.8" x14ac:dyDescent="0.25"/>
    <row r="9808" ht="13.8" x14ac:dyDescent="0.25"/>
    <row r="9809" ht="13.8" x14ac:dyDescent="0.25"/>
    <row r="9810" ht="13.8" x14ac:dyDescent="0.25"/>
    <row r="9811" ht="13.8" x14ac:dyDescent="0.25"/>
    <row r="9812" ht="13.8" x14ac:dyDescent="0.25"/>
    <row r="9813" ht="13.8" x14ac:dyDescent="0.25"/>
    <row r="9814" ht="13.8" x14ac:dyDescent="0.25"/>
    <row r="9815" ht="13.8" x14ac:dyDescent="0.25"/>
    <row r="9816" ht="13.8" x14ac:dyDescent="0.25"/>
    <row r="9817" ht="13.8" x14ac:dyDescent="0.25"/>
    <row r="9818" ht="13.8" x14ac:dyDescent="0.25"/>
    <row r="9819" ht="13.8" x14ac:dyDescent="0.25"/>
    <row r="9820" ht="13.8" x14ac:dyDescent="0.25"/>
    <row r="9821" ht="13.8" x14ac:dyDescent="0.25"/>
    <row r="9822" ht="13.8" x14ac:dyDescent="0.25"/>
    <row r="9823" ht="13.8" x14ac:dyDescent="0.25"/>
    <row r="9824" ht="13.8" x14ac:dyDescent="0.25"/>
    <row r="9825" ht="13.8" x14ac:dyDescent="0.25"/>
    <row r="9826" ht="13.8" x14ac:dyDescent="0.25"/>
    <row r="9827" ht="13.8" x14ac:dyDescent="0.25"/>
    <row r="9828" ht="13.8" x14ac:dyDescent="0.25"/>
    <row r="9829" ht="13.8" x14ac:dyDescent="0.25"/>
    <row r="9830" ht="13.8" x14ac:dyDescent="0.25"/>
    <row r="9831" ht="13.8" x14ac:dyDescent="0.25"/>
    <row r="9832" ht="13.8" x14ac:dyDescent="0.25"/>
    <row r="9833" ht="13.8" x14ac:dyDescent="0.25"/>
    <row r="9834" ht="13.8" x14ac:dyDescent="0.25"/>
    <row r="9835" ht="13.8" x14ac:dyDescent="0.25"/>
    <row r="9836" ht="13.8" x14ac:dyDescent="0.25"/>
    <row r="9837" ht="13.8" x14ac:dyDescent="0.25"/>
    <row r="9838" ht="13.8" x14ac:dyDescent="0.25"/>
    <row r="9839" ht="13.8" x14ac:dyDescent="0.25"/>
    <row r="9840" ht="13.8" x14ac:dyDescent="0.25"/>
    <row r="9841" ht="13.8" x14ac:dyDescent="0.25"/>
    <row r="9842" ht="13.8" x14ac:dyDescent="0.25"/>
    <row r="9843" ht="13.8" x14ac:dyDescent="0.25"/>
    <row r="9844" ht="13.8" x14ac:dyDescent="0.25"/>
    <row r="9845" ht="13.8" x14ac:dyDescent="0.25"/>
    <row r="9846" ht="13.8" x14ac:dyDescent="0.25"/>
    <row r="9847" ht="13.8" x14ac:dyDescent="0.25"/>
    <row r="9848" ht="13.8" x14ac:dyDescent="0.25"/>
    <row r="9849" ht="13.8" x14ac:dyDescent="0.25"/>
    <row r="9850" ht="13.8" x14ac:dyDescent="0.25"/>
    <row r="9851" ht="13.8" x14ac:dyDescent="0.25"/>
    <row r="9852" ht="13.8" x14ac:dyDescent="0.25"/>
    <row r="9853" ht="13.8" x14ac:dyDescent="0.25"/>
    <row r="9854" ht="13.8" x14ac:dyDescent="0.25"/>
    <row r="9855" ht="13.8" x14ac:dyDescent="0.25"/>
    <row r="9856" ht="13.8" x14ac:dyDescent="0.25"/>
    <row r="9857" ht="13.8" x14ac:dyDescent="0.25"/>
    <row r="9858" ht="13.8" x14ac:dyDescent="0.25"/>
    <row r="9859" ht="13.8" x14ac:dyDescent="0.25"/>
    <row r="9860" ht="13.8" x14ac:dyDescent="0.25"/>
    <row r="9861" ht="13.8" x14ac:dyDescent="0.25"/>
    <row r="9862" ht="13.8" x14ac:dyDescent="0.25"/>
    <row r="9863" ht="13.8" x14ac:dyDescent="0.25"/>
    <row r="9864" ht="13.8" x14ac:dyDescent="0.25"/>
    <row r="9865" ht="13.8" x14ac:dyDescent="0.25"/>
    <row r="9866" ht="13.8" x14ac:dyDescent="0.25"/>
    <row r="9867" ht="13.8" x14ac:dyDescent="0.25"/>
    <row r="9868" ht="13.8" x14ac:dyDescent="0.25"/>
    <row r="9869" ht="13.8" x14ac:dyDescent="0.25"/>
    <row r="9870" ht="13.8" x14ac:dyDescent="0.25"/>
    <row r="9871" ht="13.8" x14ac:dyDescent="0.25"/>
    <row r="9872" ht="13.8" x14ac:dyDescent="0.25"/>
    <row r="9873" ht="13.8" x14ac:dyDescent="0.25"/>
    <row r="9874" ht="13.8" x14ac:dyDescent="0.25"/>
    <row r="9875" ht="13.8" x14ac:dyDescent="0.25"/>
    <row r="9876" ht="13.8" x14ac:dyDescent="0.25"/>
    <row r="9877" ht="13.8" x14ac:dyDescent="0.25"/>
    <row r="9878" ht="13.8" x14ac:dyDescent="0.25"/>
    <row r="9879" ht="13.8" x14ac:dyDescent="0.25"/>
    <row r="9880" ht="13.8" x14ac:dyDescent="0.25"/>
    <row r="9881" ht="13.8" x14ac:dyDescent="0.25"/>
    <row r="9882" ht="13.8" x14ac:dyDescent="0.25"/>
    <row r="9883" ht="13.8" x14ac:dyDescent="0.25"/>
    <row r="9884" ht="13.8" x14ac:dyDescent="0.25"/>
    <row r="9885" ht="13.8" x14ac:dyDescent="0.25"/>
    <row r="9886" ht="13.8" x14ac:dyDescent="0.25"/>
    <row r="9887" ht="13.8" x14ac:dyDescent="0.25"/>
    <row r="9888" ht="13.8" x14ac:dyDescent="0.25"/>
    <row r="9889" ht="13.8" x14ac:dyDescent="0.25"/>
    <row r="9890" ht="13.8" x14ac:dyDescent="0.25"/>
    <row r="9891" ht="13.8" x14ac:dyDescent="0.25"/>
    <row r="9892" ht="13.8" x14ac:dyDescent="0.25"/>
    <row r="9893" ht="13.8" x14ac:dyDescent="0.25"/>
    <row r="9894" ht="13.8" x14ac:dyDescent="0.25"/>
    <row r="9895" ht="13.8" x14ac:dyDescent="0.25"/>
    <row r="9896" ht="13.8" x14ac:dyDescent="0.25"/>
    <row r="9897" ht="13.8" x14ac:dyDescent="0.25"/>
    <row r="9898" ht="13.8" x14ac:dyDescent="0.25"/>
    <row r="9899" ht="13.8" x14ac:dyDescent="0.25"/>
    <row r="9900" ht="13.8" x14ac:dyDescent="0.25"/>
    <row r="9901" ht="13.8" x14ac:dyDescent="0.25"/>
    <row r="9902" ht="13.8" x14ac:dyDescent="0.25"/>
    <row r="9903" ht="13.8" x14ac:dyDescent="0.25"/>
    <row r="9904" ht="13.8" x14ac:dyDescent="0.25"/>
    <row r="9905" ht="13.8" x14ac:dyDescent="0.25"/>
    <row r="9906" ht="13.8" x14ac:dyDescent="0.25"/>
    <row r="9907" ht="13.8" x14ac:dyDescent="0.25"/>
    <row r="9908" ht="13.8" x14ac:dyDescent="0.25"/>
    <row r="9909" ht="13.8" x14ac:dyDescent="0.25"/>
    <row r="9910" ht="13.8" x14ac:dyDescent="0.25"/>
    <row r="9911" ht="13.8" x14ac:dyDescent="0.25"/>
    <row r="9912" ht="13.8" x14ac:dyDescent="0.25"/>
    <row r="9913" ht="13.8" x14ac:dyDescent="0.25"/>
    <row r="9914" ht="13.8" x14ac:dyDescent="0.25"/>
    <row r="9915" ht="13.8" x14ac:dyDescent="0.25"/>
    <row r="9916" ht="13.8" x14ac:dyDescent="0.25"/>
    <row r="9917" ht="13.8" x14ac:dyDescent="0.25"/>
    <row r="9918" ht="13.8" x14ac:dyDescent="0.25"/>
    <row r="9919" ht="13.8" x14ac:dyDescent="0.25"/>
    <row r="9920" ht="13.8" x14ac:dyDescent="0.25"/>
    <row r="9921" ht="13.8" x14ac:dyDescent="0.25"/>
    <row r="9922" ht="13.8" x14ac:dyDescent="0.25"/>
    <row r="9923" ht="13.8" x14ac:dyDescent="0.25"/>
    <row r="9924" ht="13.8" x14ac:dyDescent="0.25"/>
    <row r="9925" ht="13.8" x14ac:dyDescent="0.25"/>
    <row r="9926" ht="13.8" x14ac:dyDescent="0.25"/>
    <row r="9927" ht="13.8" x14ac:dyDescent="0.25"/>
    <row r="9928" ht="13.8" x14ac:dyDescent="0.25"/>
    <row r="9929" ht="13.8" x14ac:dyDescent="0.25"/>
    <row r="9930" ht="13.8" x14ac:dyDescent="0.25"/>
    <row r="9931" ht="13.8" x14ac:dyDescent="0.25"/>
    <row r="9932" ht="13.8" x14ac:dyDescent="0.25"/>
    <row r="9933" ht="13.8" x14ac:dyDescent="0.25"/>
    <row r="9934" ht="13.8" x14ac:dyDescent="0.25"/>
    <row r="9935" ht="13.8" x14ac:dyDescent="0.25"/>
    <row r="9936" ht="13.8" x14ac:dyDescent="0.25"/>
    <row r="9937" ht="13.8" x14ac:dyDescent="0.25"/>
    <row r="9938" ht="13.8" x14ac:dyDescent="0.25"/>
    <row r="9939" ht="13.8" x14ac:dyDescent="0.25"/>
    <row r="9940" ht="13.8" x14ac:dyDescent="0.25"/>
    <row r="9941" ht="13.8" x14ac:dyDescent="0.25"/>
    <row r="9942" ht="13.8" x14ac:dyDescent="0.25"/>
    <row r="9943" ht="13.8" x14ac:dyDescent="0.25"/>
    <row r="9944" ht="13.8" x14ac:dyDescent="0.25"/>
    <row r="9945" ht="13.8" x14ac:dyDescent="0.25"/>
    <row r="9946" ht="13.8" x14ac:dyDescent="0.25"/>
    <row r="9947" ht="13.8" x14ac:dyDescent="0.25"/>
    <row r="9948" ht="13.8" x14ac:dyDescent="0.25"/>
    <row r="9949" ht="13.8" x14ac:dyDescent="0.25"/>
    <row r="9950" ht="13.8" x14ac:dyDescent="0.25"/>
    <row r="9951" ht="13.8" x14ac:dyDescent="0.25"/>
    <row r="9952" ht="13.8" x14ac:dyDescent="0.25"/>
    <row r="9953" ht="13.8" x14ac:dyDescent="0.25"/>
    <row r="9954" ht="13.8" x14ac:dyDescent="0.25"/>
    <row r="9955" ht="13.8" x14ac:dyDescent="0.25"/>
    <row r="9956" ht="13.8" x14ac:dyDescent="0.25"/>
    <row r="9957" ht="13.8" x14ac:dyDescent="0.25"/>
    <row r="9958" ht="13.8" x14ac:dyDescent="0.25"/>
    <row r="9959" ht="13.8" x14ac:dyDescent="0.25"/>
    <row r="9960" ht="13.8" x14ac:dyDescent="0.25"/>
    <row r="9961" ht="13.8" x14ac:dyDescent="0.25"/>
    <row r="9962" ht="13.8" x14ac:dyDescent="0.25"/>
    <row r="9963" ht="13.8" x14ac:dyDescent="0.25"/>
    <row r="9964" ht="13.8" x14ac:dyDescent="0.25"/>
    <row r="9965" ht="13.8" x14ac:dyDescent="0.25"/>
    <row r="9966" ht="13.8" x14ac:dyDescent="0.25"/>
    <row r="9967" ht="13.8" x14ac:dyDescent="0.25"/>
    <row r="9968" ht="13.8" x14ac:dyDescent="0.25"/>
    <row r="9969" ht="13.8" x14ac:dyDescent="0.25"/>
    <row r="9970" ht="13.8" x14ac:dyDescent="0.25"/>
    <row r="9971" ht="13.8" x14ac:dyDescent="0.25"/>
    <row r="9972" ht="13.8" x14ac:dyDescent="0.25"/>
    <row r="9973" ht="13.8" x14ac:dyDescent="0.25"/>
    <row r="9974" ht="13.8" x14ac:dyDescent="0.25"/>
    <row r="9975" ht="13.8" x14ac:dyDescent="0.25"/>
    <row r="9976" ht="13.8" x14ac:dyDescent="0.25"/>
    <row r="9977" ht="13.8" x14ac:dyDescent="0.25"/>
    <row r="9978" ht="13.8" x14ac:dyDescent="0.25"/>
    <row r="9979" ht="13.8" x14ac:dyDescent="0.25"/>
    <row r="9980" ht="13.8" x14ac:dyDescent="0.25"/>
    <row r="9981" ht="13.8" x14ac:dyDescent="0.25"/>
    <row r="9982" ht="13.8" x14ac:dyDescent="0.25"/>
    <row r="9983" ht="13.8" x14ac:dyDescent="0.25"/>
    <row r="9984" ht="13.8" x14ac:dyDescent="0.25"/>
    <row r="9985" ht="13.8" x14ac:dyDescent="0.25"/>
    <row r="9986" ht="13.8" x14ac:dyDescent="0.25"/>
    <row r="9987" ht="13.8" x14ac:dyDescent="0.25"/>
    <row r="9988" ht="13.8" x14ac:dyDescent="0.25"/>
    <row r="9989" ht="13.8" x14ac:dyDescent="0.25"/>
    <row r="9990" ht="13.8" x14ac:dyDescent="0.25"/>
    <row r="9991" ht="13.8" x14ac:dyDescent="0.25"/>
    <row r="9992" ht="13.8" x14ac:dyDescent="0.25"/>
    <row r="9993" ht="13.8" x14ac:dyDescent="0.25"/>
    <row r="9994" ht="13.8" x14ac:dyDescent="0.25"/>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15"/>
  <sheetViews>
    <sheetView showGridLines="0" showRowColHeaders="0" tabSelected="1" zoomScale="90" zoomScaleNormal="90" workbookViewId="0">
      <selection activeCell="A8" sqref="A8"/>
    </sheetView>
  </sheetViews>
  <sheetFormatPr defaultRowHeight="13.8" x14ac:dyDescent="0.25"/>
  <sheetData>
    <row r="15" spans="12:12" x14ac:dyDescent="0.25">
      <c r="L15" t="s">
        <v>2727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ProfitGainOverTime</vt:lpstr>
      <vt:lpstr>MonthlySales</vt:lpstr>
      <vt:lpstr>Top5Customer</vt:lpstr>
      <vt:lpstr>SalesByStates</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Jyoti Ranjan</dc:creator>
  <cp:lastModifiedBy>DELL</cp:lastModifiedBy>
  <dcterms:created xsi:type="dcterms:W3CDTF">2023-07-21T16:46:39Z</dcterms:created>
  <dcterms:modified xsi:type="dcterms:W3CDTF">2023-07-21T16:46:40Z</dcterms:modified>
</cp:coreProperties>
</file>